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2\Q1 rapportering\"/>
    </mc:Choice>
  </mc:AlternateContent>
  <xr:revisionPtr revIDLastSave="0" documentId="13_ncr:1_{E1EE3FAF-199A-4B9E-A17A-D61B0B389A66}" xr6:coauthVersionLast="47" xr6:coauthVersionMax="47" xr10:uidLastSave="{00000000-0000-0000-0000-000000000000}"/>
  <bookViews>
    <workbookView xWindow="-120" yWindow="-120" windowWidth="29040" windowHeight="15840" tabRatio="758" xr2:uid="{00000000-000D-0000-FFFF-FFFF00000000}"/>
  </bookViews>
  <sheets>
    <sheet name="Index" sheetId="94" r:id="rId1"/>
    <sheet name="OV1" sheetId="92" r:id="rId2"/>
    <sheet name="KM1" sheetId="93" r:id="rId3"/>
    <sheet name="LIQ1" sheetId="38" r:id="rId4"/>
    <sheet name="LIQB" sheetId="100" r:id="rId5"/>
    <sheet name="CR8" sheetId="58" r:id="rId6"/>
    <sheet name="COVID2" sheetId="101" r:id="rId7"/>
    <sheet name="IFRS 9" sheetId="10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app3" localSheetId="6" hidden="1">{#N/A,#N/A,TRUE,"Sheet1"}</definedName>
    <definedName name="_app3" localSheetId="7" hidden="1">{#N/A,#N/A,TRUE,"Sheet1"}</definedName>
    <definedName name="_app3" hidden="1">{#N/A,#N/A,TRUE,"Sheet1"}</definedName>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6" hidden="1">{#N/A,#N/A,TRUE,"Sheet1"}</definedName>
    <definedName name="a" localSheetId="7"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 hidden="1">{#N/A,#N/A,TRUE,"Sheet1"}</definedName>
    <definedName name="balance" localSheetId="7" hidden="1">{#N/A,#N/A,TRUE,"Sheet1"}</definedName>
    <definedName name="balance" hidden="1">{#N/A,#N/A,TRUE,"Sheet1"}</definedName>
    <definedName name="balance1" localSheetId="6" hidden="1">{#N/A,#N/A,TRUE,"Sheet1"}</definedName>
    <definedName name="balance1" localSheetId="7" hidden="1">{#N/A,#N/A,TRUE,"Sheet1"}</definedName>
    <definedName name="balance1" hidden="1">{#N/A,#N/A,TRUE,"Sheet1"}</definedName>
    <definedName name="BankType">[4]Parameters!$C$113:$C$115</definedName>
    <definedName name="BAS">'[5]Lists-Aux'!$A:$A</definedName>
    <definedName name="Basel">[9]Parameters!$C$32:$C$33</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#REF!</definedName>
    <definedName name="CAS_PrintRange">[3]ActualsCalc!$A$2:$Z$5,[3]ActualsCalc!$A$22:$Z$25,[3]ActualsCalc!$A$29:$Z$78,[3]ActualsCalc!$A$94:$Z$473,[3]ActualsCalc!$A$162:$Z$196,[3]ActualsCalc!$A$579:$Z$722,[3]ActualsCalc!$A$876:$Z$960,[3]ActualsCalc!$A$1051:$Z$1236</definedName>
    <definedName name="CCROTC">#REF!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6">'[10]Regulatory Capital'!#REF!</definedName>
    <definedName name="COVID1" localSheetId="7">'[10]Regulatory Capital'!#REF!</definedName>
    <definedName name="COVID1">'[10]Regulatory Capital'!#REF!</definedName>
    <definedName name="CP">'[5]Lists-Aux'!$I:$I</definedName>
    <definedName name="CQS">'[5]Lists-Aux'!$J:$J</definedName>
    <definedName name="CR_3" localSheetId="6">'[10]Regulatory Capital'!#REF!</definedName>
    <definedName name="CR_3" localSheetId="7">'[10]Regulatory Capital'!#REF!</definedName>
    <definedName name="CR_3">'[10]Regulatory Capital'!#REF!</definedName>
    <definedName name="CR_4" localSheetId="6">'[10]Regulatory Capital'!#REF!</definedName>
    <definedName name="CR_4" localSheetId="7">'[10]Regulatory Capital'!#REF!</definedName>
    <definedName name="CR_4">'[10]Regulatory Capital'!#REF!</definedName>
    <definedName name="CR_5" localSheetId="6">'[10]Regulatory Capital'!#REF!</definedName>
    <definedName name="CR_5" localSheetId="7">'[10]Regulatory Capital'!#REF!</definedName>
    <definedName name="CR_5">'[10]Regulatory Capital'!#REF!</definedName>
    <definedName name="cs_1dhvar_current" localSheetId="6">'[10]Risk Measures for IMA'!#REF!</definedName>
    <definedName name="cs_1dhvar_current" localSheetId="7">'[10]Risk Measures for IMA'!#REF!</definedName>
    <definedName name="cs_1dhvar_current">'[10]Risk Measures for IMA'!#REF!</definedName>
    <definedName name="cs_1dhvar_prev" localSheetId="6">'[10]Risk Measures for IMA'!#REF!</definedName>
    <definedName name="cs_1dhvar_prev" localSheetId="7">'[10]Risk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 hidden="1">{"'Intranet Graphs'!$M$58","'Intranet Graphs'!$J$64","'Intranet Graphs'!$P$45"}</definedName>
    <definedName name="DCM" localSheetId="7" hidden="1">{"'Intranet Graphs'!$M$58","'Intranet Graphs'!$J$64","'Intranet Graphs'!$P$45"}</definedName>
    <definedName name="DCM" hidden="1">{"'Intranet Graphs'!$M$58","'Intranet Graphs'!$J$64","'Intranet Graphs'!$P$45"}</definedName>
    <definedName name="DCMx" localSheetId="6" hidden="1">{"'Intranet Graphs'!$M$58","'Intranet Graphs'!$J$64","'Intranet Graphs'!$P$45"}</definedName>
    <definedName name="DCMx" localSheetId="7"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#REF!</definedName>
    <definedName name="edc">[11]Members!$D$3:E$2477</definedName>
    <definedName name="Eps">[3]Settings!$D$44</definedName>
    <definedName name="eq_1dhvar_current" localSheetId="6">'[10]Risk Measures for IMA'!#REF!</definedName>
    <definedName name="eq_1dhvar_current" localSheetId="7">'[10]Risk Measures for IMA'!#REF!</definedName>
    <definedName name="eq_1dhvar_current">'[10]Risk Measures for IMA'!#REF!</definedName>
    <definedName name="eq_1dhvar_prev" localSheetId="6">'[10]Risk Measures for IMA'!#REF!</definedName>
    <definedName name="eq_1dhvar_prev" localSheetId="7">'[10]Risk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7">'[10]Regulatory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'[1]Table 39_'!#REF!</definedName>
    <definedName name="fg" localSheetId="6">'[10]Regulatory Capital'!#REF!</definedName>
    <definedName name="fg" localSheetId="7">'[10]Regulatory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'[10]Risk Measures for IMA'!#REF!</definedName>
    <definedName name="fx_1dhvar_current" localSheetId="7">'[10]Risk Measures for IMA'!#REF!</definedName>
    <definedName name="fx_1dhvar_current">'[10]Risk Measures for IMA'!#REF!</definedName>
    <definedName name="fx_1dhvar_prev" localSheetId="6">'[10]Risk Measures for IMA'!#REF!</definedName>
    <definedName name="fx_1dhvar_prev" localSheetId="7">'[10]Risk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'[10]Regulatory Capital'!#REF!</definedName>
    <definedName name="Group">[4]Parameters!$C$93:$C$94</definedName>
    <definedName name="Group2">[12]Parameters!$C$42:$C$43</definedName>
    <definedName name="gt" localSheetId="6" hidden="1">{#N/A,#N/A,TRUE,"Sheet1"}</definedName>
    <definedName name="gt" localSheetId="7" hidden="1">{#N/A,#N/A,TRUE,"Sheet1"}</definedName>
    <definedName name="gt" hidden="1">{#N/A,#N/A,TRUE,"Sheet1"}</definedName>
    <definedName name="ho">#REF!</definedName>
    <definedName name="holidayrange">[7]Constants!$B$2:$C$7</definedName>
    <definedName name="HTML_CodePage" hidden="1">1252</definedName>
    <definedName name="HTML_Control" localSheetId="6" hidden="1">{"'Intranet Graphs'!$M$58","'Intranet Graphs'!$J$64","'Intranet Graphs'!$P$45"}</definedName>
    <definedName name="HTML_Control" localSheetId="7" hidden="1">{"'Intranet Graphs'!$M$58","'Intranet Graphs'!$J$64","'Intranet Graphs'!$P$45"}</definedName>
    <definedName name="HTML_Control" hidden="1">{"'Intranet Graphs'!$M$58","'Intranet Graphs'!$J$64","'Intranet Graphs'!$P$45"}</definedName>
    <definedName name="HTML_Control_NEw" localSheetId="6" hidden="1">{"'Intranet Graphs'!$M$58","'Intranet Graphs'!$J$64","'Intranet Graphs'!$P$45"}</definedName>
    <definedName name="HTML_Control_NEw" localSheetId="7" hidden="1">{"'Intranet Graphs'!$M$58","'Intranet Graphs'!$J$64","'Intranet Graphs'!$P$45"}</definedName>
    <definedName name="HTML_Control_NEw" hidden="1">{"'Intranet Graphs'!$M$58","'Intranet Graphs'!$J$64","'Intranet Graphs'!$P$45"}</definedName>
    <definedName name="HTML_Controlx" localSheetId="6" hidden="1">{"'Intranet Graphs'!$M$58","'Intranet Graphs'!$J$64","'Intranet Graphs'!$P$45"}</definedName>
    <definedName name="HTML_Controlx" localSheetId="7"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 hidden="1">{"'Intranet Graphs'!$M$58","'Intranet Graphs'!$J$64","'Intranet Graphs'!$P$45"}</definedName>
    <definedName name="NEWNAME" localSheetId="7"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2buffer">[3]Settings!$G$57:$H$60</definedName>
    <definedName name="PC" localSheetId="6">#REF!</definedName>
    <definedName name="PC" localSheetId="7">#REF!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[7]Constants!#REF!</definedName>
    <definedName name="previous_reporting_year" localSheetId="7">[7]Constants!#REF!</definedName>
    <definedName name="previous_reporting_year">[7]Constants!#REF!</definedName>
    <definedName name="_xlnm.Print_Area" localSheetId="5">'CR8'!$A$2:$G$17</definedName>
    <definedName name="_xlnm.Print_Area" localSheetId="7">'IFRS 9'!$B$2:$G$29</definedName>
    <definedName name="_xlnm.Print_Area" localSheetId="3">'LIQ1'!$A$1:$L$38</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'[7]EC and RC'!#REF!</definedName>
    <definedName name="RC_4_1" localSheetId="7">'[7]EC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[7]Constants!#REF!</definedName>
    <definedName name="rc_formula1" localSheetId="7">[7]Constants!#REF!</definedName>
    <definedName name="rc_formula1">[7]Constants!#REF!</definedName>
    <definedName name="RC_startdate_new_tool">[7]Constants!$B$73</definedName>
    <definedName name="re" localSheetId="6">'[10]Regulatory Capital'!#REF!</definedName>
    <definedName name="re" localSheetId="7">'[10]Regulatory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[7]Constants!#REF!</definedName>
    <definedName name="reporting_day" localSheetId="7">[7]Constants!#REF!</definedName>
    <definedName name="reporting_day">[7]Constants!#REF!</definedName>
    <definedName name="reporting_month" localSheetId="6">[7]Constants!#REF!</definedName>
    <definedName name="reporting_month" localSheetId="7">[7]Constants!#REF!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[7]Constants!#REF!</definedName>
    <definedName name="sa_formula1" localSheetId="7">[7]Constants!#REF!</definedName>
    <definedName name="sa_formula1">[7]Constants!#REF!</definedName>
    <definedName name="sa_formula2" localSheetId="6">[7]Constants!#REF!</definedName>
    <definedName name="sa_formula2" localSheetId="7">[7]Constants!#REF!</definedName>
    <definedName name="sa_formula2">[7]Constants!#REF!</definedName>
    <definedName name="sa_path" localSheetId="6">[7]Constants!#REF!</definedName>
    <definedName name="sa_path" localSheetId="7">[7]Constants!#REF!</definedName>
    <definedName name="sa_path">[7]Constants!#REF!</definedName>
    <definedName name="sa_range_out3" localSheetId="6">'[10]Standardized Approach'!#REF!</definedName>
    <definedName name="sa_range_out3" localSheetId="7">'[10]Standardized Approach'!#REF!</definedName>
    <definedName name="sa_range_out3">'[10]Standardized Approach'!#REF!</definedName>
    <definedName name="sa_ws1" localSheetId="6">[7]Constants!#REF!</definedName>
    <definedName name="sa_ws1" localSheetId="7">[7]Constants!#REF!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[7]Constants!#REF!</definedName>
    <definedName name="to_date" localSheetId="7">[7]Constants!#REF!</definedName>
    <definedName name="to_date">[7]Constants!#REF!</definedName>
    <definedName name="today">[7]Control!$H$7</definedName>
    <definedName name="Tool_path">[7]Constants!$B$32</definedName>
    <definedName name="total_1dhvar_current" localSheetId="6">'[10]Risk Measures for IMA'!#REF!</definedName>
    <definedName name="total_1dhvar_current" localSheetId="7">'[10]Risk Measures for IMA'!#REF!</definedName>
    <definedName name="total_1dhvar_current">'[10]Risk Measures for IMA'!#REF!</definedName>
    <definedName name="total_1dhvar_previous" localSheetId="6">'[10]Risk Measures for IMA'!#REF!</definedName>
    <definedName name="total_1dhvar_previous" localSheetId="7">'[10]Risk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uyt" hidden="1">{#N/A,#N/A,TRUE,"Sheet1"}</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 hidden="1">{#N/A,#N/A,FALSE,"Market data _ Interest 3,12,60"}</definedName>
    <definedName name="wrn.Market._.data._._._.Interes." localSheetId="7" hidden="1">{#N/A,#N/A,FALSE,"Market data _ Interest 3,12,60"}</definedName>
    <definedName name="wrn.Market._.data._._._.Interes." hidden="1">{#N/A,#N/A,FALSE,"Market data _ Interest 3,12,60"}</definedName>
    <definedName name="wrn.Market._.data._.Volatilities." localSheetId="6" hidden="1">{#N/A,#N/A,TRUE,"Sheet1"}</definedName>
    <definedName name="wrn.Market._.data._.Volatilities." localSheetId="7"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[4]Parameters!#REF!</definedName>
    <definedName name="YesNoNA">#REF!</definedName>
    <definedName name="ytrey">'[1]Table 39_'!#REF!</definedName>
    <definedName name="zd" localSheetId="7">'[10]Regulatory Capital'!#REF!</definedName>
    <definedName name="zd">'[10]Regulatory Capital'!#REF!</definedName>
    <definedName name="zxasdafsds">#REF!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02" l="1"/>
  <c r="D23" i="102"/>
  <c r="D21" i="102"/>
</calcChain>
</file>

<file path=xl/sharedStrings.xml><?xml version="1.0" encoding="utf-8"?>
<sst xmlns="http://schemas.openxmlformats.org/spreadsheetml/2006/main" count="269" uniqueCount="249">
  <si>
    <t>Net Stable Funding Ratio</t>
  </si>
  <si>
    <t>Total</t>
  </si>
  <si>
    <t>Number of obligors</t>
  </si>
  <si>
    <t>Risk weighted exposure amount</t>
  </si>
  <si>
    <t>EU-20a</t>
  </si>
  <si>
    <t>EU-20b</t>
  </si>
  <si>
    <t>EU-20c</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</si>
  <si>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</si>
  <si>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</si>
  <si>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</si>
  <si>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</si>
  <si>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</si>
  <si>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</si>
  <si>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</si>
  <si>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</si>
  <si>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</si>
  <si>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</si>
  <si>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</si>
  <si>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</si>
  <si>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</si>
  <si>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</si>
  <si>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</si>
  <si>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</si>
  <si>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</si>
  <si>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</si>
  <si>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Total own funds requirements</t>
  </si>
  <si>
    <t>Gross carrying amount</t>
  </si>
  <si>
    <t xml:space="preserve">Template EU CR8 –  RWEA flow statements of credit risk exposures under the IRB approach </t>
  </si>
  <si>
    <t>Asset size (+/-)</t>
  </si>
  <si>
    <t>Asset quality (+/-)</t>
  </si>
  <si>
    <t>Model updates (+/-)</t>
  </si>
  <si>
    <t>Methodology and policy (+/-)</t>
  </si>
  <si>
    <t>Acquisitions and disposals (+/-)</t>
  </si>
  <si>
    <t>Foreign exchange movements (+/-)</t>
  </si>
  <si>
    <t>Other (+/-)</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</si>
  <si>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</si>
  <si>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</si>
  <si>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</si>
  <si>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</si>
  <si>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</si>
  <si>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</si>
  <si>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</si>
  <si>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</si>
  <si>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</si>
  <si>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</si>
  <si>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</si>
  <si>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</si>
  <si>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</si>
  <si>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</si>
  <si>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</si>
  <si>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</si>
  <si>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</si>
  <si>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</si>
  <si>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</si>
  <si>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Empty set in the EU</t>
  </si>
  <si>
    <t>Operational risk</t>
  </si>
  <si>
    <t>Leverage ratio total exposure measure</t>
  </si>
  <si>
    <t>Leverage ratio</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</si>
  <si>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</si>
  <si>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</si>
  <si>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</si>
  <si>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</si>
  <si>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</si>
  <si>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</si>
  <si>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</si>
  <si>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</si>
  <si>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</si>
  <si>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</si>
  <si>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</si>
  <si>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</si>
  <si>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</si>
  <si>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</si>
  <si>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</si>
  <si>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</si>
  <si>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</si>
  <si>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</si>
  <si>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</si>
  <si>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</si>
  <si>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</si>
  <si>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</si>
  <si>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</si>
  <si>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</si>
  <si>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</si>
  <si>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</si>
  <si>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</si>
  <si>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</si>
  <si>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</si>
  <si>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</si>
  <si>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</si>
  <si>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</si>
  <si>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</si>
  <si>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</si>
  <si>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</si>
  <si>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</si>
  <si>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</si>
  <si>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</si>
  <si>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</si>
  <si>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</si>
  <si>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</si>
  <si>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</si>
  <si>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</si>
  <si>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</si>
  <si>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</si>
  <si>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</si>
  <si>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</si>
  <si>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</si>
  <si>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</si>
  <si>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EU 23b</t>
  </si>
  <si>
    <t>EU 23c</t>
  </si>
  <si>
    <t>EU 23a</t>
  </si>
  <si>
    <t>Capital ratios (as a percentage of risk-weighted exposure amount)</t>
  </si>
  <si>
    <t>Table of contents</t>
  </si>
  <si>
    <t>Tab</t>
  </si>
  <si>
    <t>KEY METRICS AND OVERVIEW RISK-WEIGHTED EXPOSURE AMOUNTS</t>
  </si>
  <si>
    <t>EU KM1 - Key metrics</t>
  </si>
  <si>
    <t>KM1</t>
  </si>
  <si>
    <t>EU OV1 - Overview of total risk exposure amounts</t>
  </si>
  <si>
    <t>OV1</t>
  </si>
  <si>
    <t>LIQUIDITY REQUIREMENTS</t>
  </si>
  <si>
    <t>EU LIQ1 - Quantitative information of Liquidity Coverage Ratio (LCR)</t>
  </si>
  <si>
    <t>LIQ1</t>
  </si>
  <si>
    <t>n.a.</t>
  </si>
  <si>
    <t>USE OF IRB APPROACH TO CREDIT RISK</t>
  </si>
  <si>
    <t xml:space="preserve">EU CR8 - RWEA flow statements of credit risk exposures under the IRB approach </t>
  </si>
  <si>
    <t>CR8</t>
  </si>
  <si>
    <t>EXPOSURES TO COUNTERPARTY CREDIT RISK</t>
  </si>
  <si>
    <t>EU CCR7 - RWEA flow statements of CCR exposures under the IMM</t>
  </si>
  <si>
    <t>MARKET RISK</t>
  </si>
  <si>
    <t>EU MR2-B - RWA flow statements of market risk exposures under the IMA</t>
  </si>
  <si>
    <t xml:space="preserve">   Of which the standardised approach </t>
  </si>
  <si>
    <t xml:space="preserve">   Of which the foundation IRB (FIRB) approach </t>
  </si>
  <si>
    <t xml:space="preserve">   Of which internal model method (IMM)</t>
  </si>
  <si>
    <t xml:space="preserve">  Of which exposures to a CCP</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</si>
  <si>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</si>
  <si>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</si>
  <si>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</si>
  <si>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</si>
  <si>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</si>
  <si>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</si>
  <si>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</si>
  <si>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</si>
  <si>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</si>
  <si>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</si>
  <si>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</si>
  <si>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</si>
  <si>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</si>
  <si>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 xml:space="preserve">Quarter ending on </t>
  </si>
  <si>
    <t>Retail deposits and deposits from small business customers, of which:</t>
  </si>
  <si>
    <t>(a)</t>
  </si>
  <si>
    <t>(b)</t>
  </si>
  <si>
    <t>(c)</t>
  </si>
  <si>
    <t>(d)</t>
  </si>
  <si>
    <t>(e)</t>
  </si>
  <si>
    <t>(f)</t>
  </si>
  <si>
    <t>(g)</t>
  </si>
  <si>
    <t>Qualitative information</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</si>
  <si>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</si>
  <si>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</si>
  <si>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</si>
  <si>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</si>
  <si>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</si>
  <si>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</si>
  <si>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</si>
  <si>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</si>
  <si>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EU LIQB - Qualitative information on LCR, which complements template EU LIQ1</t>
  </si>
  <si>
    <t>LIQB</t>
  </si>
  <si>
    <t>COVID-19 MEASURES</t>
  </si>
  <si>
    <t>Template 1: Information on loans and advances subject to (non-)legislative moratoria</t>
  </si>
  <si>
    <t>Template 2: Breakdown of loans and advances subject to (non-)legislative moratoria by residual maturity of moratoria</t>
  </si>
  <si>
    <t>COVID2</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</si>
  <si>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</si>
  <si>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</si>
  <si>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</si>
  <si>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</si>
  <si>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</si>
  <si>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</si>
  <si>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</si>
  <si>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</si>
  <si>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</si>
  <si>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</si>
  <si>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</si>
  <si>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</si>
  <si>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</si>
  <si>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</si>
  <si>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</si>
  <si>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The collateral outflow is a result of the derivatives portfolio held to mitigate the interest rate risk in the banking book.</t>
  </si>
  <si>
    <t>As all activities are denominated in euro, there is no currency risk to consider.</t>
  </si>
  <si>
    <t>Total SREP own funds requirements (%) *</t>
  </si>
  <si>
    <t>Conservation buffer due to macro-prudential or systemic risk identified at the level of a Member State (%) *</t>
  </si>
  <si>
    <t>Systemic risk buffer (%) *</t>
  </si>
  <si>
    <t>Overall capital requirements (%) *</t>
  </si>
  <si>
    <t>CET1 available after meeting the total SREP own funds requirements (%) *</t>
  </si>
  <si>
    <t>Total SREP leverage ratio requirements (%) *</t>
  </si>
  <si>
    <t>Overall leverage ratio requirements (%) *</t>
  </si>
  <si>
    <t>Cash outflows - Total weighted value *</t>
  </si>
  <si>
    <t>Cash inflows - Total weighted value *</t>
  </si>
  <si>
    <t>Comment:</t>
  </si>
  <si>
    <t>*</t>
  </si>
  <si>
    <t>No comparative figures are available for these datapoints.</t>
  </si>
  <si>
    <t>The data is required and introduced in the Pillar 3 reporting since the implementation of CRR2 as from 30 June 2021 (EBA/ITS/2020/04).</t>
  </si>
  <si>
    <t xml:space="preserve">   Of which: slotting approach</t>
  </si>
  <si>
    <t xml:space="preserve">   Of which the advanced IRB (AIRB) approach</t>
  </si>
  <si>
    <t>Categories included for additional information:</t>
  </si>
  <si>
    <t>24(i)</t>
  </si>
  <si>
    <t>Other risk amounts due to modified risk weights for targeting asset bubbles in the residential and commercial property (only included in line 1 'Credit risk (excluding CCR)')</t>
  </si>
  <si>
    <t>24(ii)</t>
  </si>
  <si>
    <t>Participation in Argenta Assuranties (equity IRB exposure weighted at 370%) - Danish Compromise (only included in line 1 'Credit risk (excluding CCR)')</t>
  </si>
  <si>
    <t xml:space="preserve">   Of which equities under the simple riskweighted approach</t>
  </si>
  <si>
    <t>ARGENTA (GROUP) PILLAR 3 DISCLOSURES 31 MARCH 2022</t>
  </si>
  <si>
    <t>Risk weighted exposure amount as at the end of the previous reporting period (December 2021)</t>
  </si>
  <si>
    <t>Risk weighted exposure amount as at the end of the reporting period (March 2022)</t>
  </si>
  <si>
    <t xml:space="preserve">Additional own funds requirements to address risks other than the risk of excessive leverage (%) * </t>
  </si>
  <si>
    <t xml:space="preserve">     of which: to be made up of CET1 capital (%) *</t>
  </si>
  <si>
    <t xml:space="preserve">     of which: to be made up of Tier 1 capital (%) *</t>
  </si>
  <si>
    <t>Additional own funds requirements to address the risk of excessive leverage (%) *</t>
  </si>
  <si>
    <t xml:space="preserve">     of which: to be made up of CET1 capital (percentage points) *</t>
  </si>
  <si>
    <t>Leverage ratio buffer requirement (%) *</t>
  </si>
  <si>
    <t>As an established retail savings bank, Argenta’s funding policy is first and foremost focused on individual retail clients through savings accounts and term deposits.
In addition to the retail market, Argenta has been diversifying towards the non-retail market. Furthermore, Argenta makes use of funding on the wholesale market by means of repo funding, securitizations, unsecured and secured funding. As of 2021, Argenta has obtained a specific license from the NBB to issue Belgian covered bonds, and successfully issued tree covered bonds so far, further diversifying its access to the wholesale funding markets with this important type of instrument.
The business strategy of Argenta promotes effective diversification of funding sources. The targeted wholesale issuances are a combination of both secured and unsecured funding.</t>
  </si>
  <si>
    <t>The liquidity buffer of Argenta, consists of a  cash &amp; excess monetary reserve element (LCR level 1), and a mix of liquid securities (level 1, 2A &amp; 2B).
The importance of the cash element of the liquidity buffer has increased, given its size following the entry into force of the ECB's Tiering measure.</t>
  </si>
  <si>
    <t>Row</t>
  </si>
  <si>
    <t xml:space="preserve">Other Systemically Important Institution buffer </t>
  </si>
  <si>
    <t>Consolidated</t>
  </si>
  <si>
    <t xml:space="preserve">The LCR is historically mostly driven by the evolution of the liquid buffer. The Net cash outflow (NCOF) is relatively more stable. </t>
  </si>
  <si>
    <t>The LCR of Argenta shows limited volatility, mainly as a result of issuances of wholesale funding, exchange of collateral and/or in- and outflows of retail funding.</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</si>
  <si>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</si>
  <si>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</si>
  <si>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
  </si>
  <si>
    <t>Available capital (amounts)</t>
  </si>
  <si>
    <t>CET1 capital</t>
  </si>
  <si>
    <t>CET1 capital as if IFRS 9 or analogous ECLs transitional arrangements had not been applied</t>
  </si>
  <si>
    <t>Tier 1 capital</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</si>
  <si>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</si>
  <si>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</si>
  <si>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</si>
  <si>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</si>
  <si>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</si>
  <si>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</si>
  <si>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</si>
  <si>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</si>
  <si>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</si>
  <si>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</si>
  <si>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</si>
  <si>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</si>
  <si>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</si>
  <si>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</si>
  <si>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Argenta Group has decided not to apply the temporary treatment specified in Article 468. Therefore, the full impact of unrealised gains and losses measured at fair value through other comprehensive income is reflected in own funds, capital and leverage ratios.</t>
  </si>
  <si>
    <t>Template 3: Information on newly originated loans and advances provided under newly applicable public guarantee schemes introduced in response to COVID-19 crisis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</si>
  <si>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</si>
  <si>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IFRS9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</si>
</sst>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 _€_-;\-* #,##0\ _€_-;_-* &quot;-&quot;??\ _€_-;_-@_-"/>
    <numFmt numFmtId="166" formatCode="_-* #,##0.00\ _€_-;\-* #,##0.00\ _€_-;_-* &quot;-&quot;??\ _€_-;_-@_-"/>
  </numFmts>
  <fonts count="40">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6"/>
      <color theme="1"/>
      <name val="Arial"/>
      <family val="2"/>
    </font>
    <font>
      <b/>
      <sz val="10"/>
      <color theme="1"/>
      <name val="Arial"/>
      <family val="2"/>
    </font>
    <font>
      <i/>
      <sz val="10"/>
      <name val="Arial"/>
      <family val="2"/>
    </font>
    <font>
      <u/>
      <sz val="10"/>
      <name val="Arial"/>
      <family val="2"/>
    </font>
    <font>
      <sz val="11"/>
      <color theme="1"/>
      <name val="Calibri"/>
      <family val="2"/>
      <scheme val="minor"/>
    </font>
    <font>
      <sz val="11"/>
      <color theme="1"/>
      <name val="Calibri"/>
      <family val="2"/>
      <charset val="238"/>
      <scheme val="minor"/>
    </font>
    <font>
      <sz val="11"/>
      <color theme="1"/>
      <name val="Arial"/>
      <family val="2"/>
    </font>
    <font>
      <sz val="10"/>
      <color rgb="FF000000"/>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i/>
      <sz val="10"/>
      <color rgb="FF004C43"/>
      <name val="Arial"/>
      <family val="2"/>
    </font>
    <font>
      <u/>
      <sz val="10"/>
      <color rgb="FF004C43"/>
      <name val="Arial"/>
      <family val="2"/>
    </font>
    <font>
      <sz val="11"/>
      <color rgb="FF000000"/>
      <name val="Arial"/>
      <family val="2"/>
    </font>
    <font>
      <sz val="12"/>
      <color theme="1"/>
      <name val="Arial"/>
      <family val="2"/>
    </font>
    <font>
      <sz val="16"/>
      <color theme="1"/>
      <name val="Arial"/>
      <family val="2"/>
    </font>
    <font>
      <u/>
      <sz val="11"/>
      <color theme="1"/>
      <name val="Calibri"/>
      <family val="2"/>
      <scheme val="minor"/>
    </font>
    <font>
      <sz val="11"/>
      <name val="Calibri"/>
      <family val="2"/>
      <scheme val="minor"/>
    </font>
    <font>
      <b/>
      <i/>
      <sz val="10"/>
      <color rgb="FF004C43"/>
      <name val="Arial"/>
      <family val="2"/>
    </font>
    <font>
      <b/>
      <sz val="11"/>
      <color theme="0"/>
      <name val="Calibri"/>
      <family val="2"/>
      <scheme val="minor"/>
    </font>
    <font>
      <sz val="10"/>
      <color theme="1"/>
      <name val="Calibri"/>
      <family val="2"/>
      <scheme val="minor"/>
    </font>
    <font>
      <b/>
      <i/>
      <sz val="10"/>
      <color rgb="FFFFFFFF"/>
      <name val="Arial"/>
      <family val="2"/>
    </font>
    <font>
      <sz val="9.5"/>
      <color rgb="FF000000"/>
      <name val="Albany AMT"/>
    </font>
    <font>
      <u/>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medium">
        <color indexed="64"/>
      </bottom>
      <diagonal/>
    </border>
  </borders>
  <cellStyleXfs count="19">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1"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8" fillId="0" borderId="0"/>
    <xf numFmtId="9" fontId="38" fillId="0" borderId="0" applyFont="0" applyFill="0" applyBorder="0" applyAlignment="0" applyProtection="0"/>
    <xf numFmtId="43" fontId="38" fillId="0" borderId="0" applyFont="0" applyFill="0" applyBorder="0" applyAlignment="0" applyProtection="0"/>
    <xf numFmtId="0" fontId="1" fillId="0" borderId="0"/>
  </cellStyleXfs>
  <cellXfs count="330">
    <xf numFmtId="0" fontId="0" fillId="0" borderId="0" xfId="0"/>
    <xf numFmtId="0" fontId="5" fillId="0" borderId="0" xfId="0" applyFont="1"/>
    <xf numFmtId="0" fontId="6" fillId="0" borderId="0" xfId="0" applyFont="1" applyFill="1" applyAlignment="1">
      <alignment wrapText="1"/>
    </xf>
    <xf numFmtId="0" fontId="7" fillId="0" borderId="0" xfId="0" applyFont="1"/>
    <xf numFmtId="0" fontId="12" fillId="0" borderId="0" xfId="0" applyFont="1"/>
    <xf numFmtId="0" fontId="5" fillId="0" borderId="0" xfId="0" applyFont="1" applyAlignment="1">
      <alignment vertical="center"/>
    </xf>
    <xf numFmtId="0" fontId="12" fillId="6" borderId="0" xfId="0" applyFont="1" applyFill="1"/>
    <xf numFmtId="0" fontId="15" fillId="6" borderId="0" xfId="0" applyFont="1" applyFill="1" applyAlignment="1">
      <alignment horizontal="center"/>
    </xf>
    <xf numFmtId="0" fontId="16" fillId="6" borderId="0" xfId="0" applyFont="1" applyFill="1"/>
    <xf numFmtId="0" fontId="17" fillId="7" borderId="7" xfId="0" applyFont="1" applyFill="1" applyBorder="1"/>
    <xf numFmtId="0" fontId="17" fillId="7" borderId="8" xfId="0" applyFont="1" applyFill="1" applyBorder="1" applyAlignment="1">
      <alignment horizontal="center"/>
    </xf>
    <xf numFmtId="0" fontId="5" fillId="6" borderId="0" xfId="0" applyFont="1" applyFill="1"/>
    <xf numFmtId="0" fontId="18" fillId="8" borderId="9" xfId="0" applyFont="1" applyFill="1" applyBorder="1"/>
    <xf numFmtId="0" fontId="18" fillId="8" borderId="10" xfId="0" applyFont="1" applyFill="1" applyBorder="1" applyAlignment="1">
      <alignment horizontal="center"/>
    </xf>
    <xf numFmtId="0" fontId="19" fillId="6" borderId="16" xfId="0" applyFont="1" applyFill="1" applyBorder="1" applyAlignment="1">
      <alignment vertical="center" wrapText="1"/>
    </xf>
    <xf numFmtId="0" fontId="20" fillId="6" borderId="17" xfId="0" applyFont="1" applyFill="1" applyBorder="1" applyAlignment="1">
      <alignment horizontal="center" vertical="center"/>
    </xf>
    <xf numFmtId="0" fontId="12" fillId="0" borderId="0" xfId="0" applyFont="1" applyFill="1"/>
    <xf numFmtId="0" fontId="19" fillId="6" borderId="17" xfId="0" applyFont="1" applyFill="1" applyBorder="1" applyAlignment="1">
      <alignment horizontal="center" vertical="center"/>
    </xf>
    <xf numFmtId="0" fontId="12" fillId="6" borderId="0" xfId="0" applyFont="1" applyFill="1" applyAlignment="1">
      <alignment horizontal="center"/>
    </xf>
    <xf numFmtId="0" fontId="12" fillId="6" borderId="0" xfId="0" quotePrefix="1" applyFont="1" applyFill="1"/>
    <xf numFmtId="0" fontId="22" fillId="0" borderId="0" xfId="0" applyFont="1"/>
    <xf numFmtId="0" fontId="22" fillId="0" borderId="0" xfId="0" applyFont="1" applyAlignment="1">
      <alignment horizontal="center"/>
    </xf>
    <xf numFmtId="0" fontId="12" fillId="0" borderId="0" xfId="0" applyFont="1" applyAlignment="1">
      <alignment horizontal="center"/>
    </xf>
    <xf numFmtId="0" fontId="23" fillId="0" borderId="0" xfId="0" applyFont="1" applyAlignment="1">
      <alignment horizontal="center" wrapText="1"/>
    </xf>
    <xf numFmtId="0" fontId="16" fillId="0" borderId="0" xfId="0" applyFont="1" applyFill="1" applyBorder="1" applyAlignment="1">
      <alignment vertical="center"/>
    </xf>
    <xf numFmtId="0" fontId="19" fillId="0" borderId="16" xfId="0" applyFont="1" applyFill="1" applyBorder="1" applyAlignment="1">
      <alignment horizontal="center" vertical="center"/>
    </xf>
    <xf numFmtId="3" fontId="19" fillId="0" borderId="6" xfId="0" applyNumberFormat="1" applyFont="1" applyFill="1" applyBorder="1" applyAlignment="1">
      <alignment vertical="center"/>
    </xf>
    <xf numFmtId="0" fontId="25" fillId="8" borderId="11" xfId="0" applyFont="1" applyFill="1" applyBorder="1" applyAlignment="1">
      <alignment horizontal="center" vertical="center"/>
    </xf>
    <xf numFmtId="1" fontId="25" fillId="8" borderId="13" xfId="0" applyNumberFormat="1" applyFont="1" applyFill="1" applyBorder="1" applyAlignment="1">
      <alignment vertical="center" wrapText="1"/>
    </xf>
    <xf numFmtId="37" fontId="25" fillId="8" borderId="13" xfId="0" applyNumberFormat="1" applyFont="1" applyFill="1" applyBorder="1" applyAlignment="1">
      <alignment vertical="center" wrapText="1"/>
    </xf>
    <xf numFmtId="37" fontId="25" fillId="8" borderId="12" xfId="0" applyNumberFormat="1" applyFont="1" applyFill="1" applyBorder="1" applyAlignment="1">
      <alignment vertical="center" wrapText="1"/>
    </xf>
    <xf numFmtId="0" fontId="19" fillId="0" borderId="9" xfId="0" applyFont="1" applyFill="1" applyBorder="1" applyAlignment="1">
      <alignment horizontal="center" vertical="center"/>
    </xf>
    <xf numFmtId="3" fontId="19" fillId="0" borderId="0" xfId="0" applyNumberFormat="1" applyFont="1" applyFill="1" applyBorder="1" applyAlignment="1">
      <alignment vertical="center"/>
    </xf>
    <xf numFmtId="0" fontId="26" fillId="0" borderId="0" xfId="0" applyFont="1"/>
    <xf numFmtId="0" fontId="19" fillId="0" borderId="18" xfId="0" applyFont="1" applyFill="1" applyBorder="1" applyAlignment="1">
      <alignment horizontal="center" vertical="center"/>
    </xf>
    <xf numFmtId="3" fontId="19" fillId="0" borderId="4" xfId="0" applyNumberFormat="1" applyFont="1" applyFill="1" applyBorder="1" applyAlignment="1">
      <alignment vertical="center"/>
    </xf>
    <xf numFmtId="0" fontId="19" fillId="0" borderId="21" xfId="0" applyFont="1" applyFill="1" applyBorder="1" applyAlignment="1">
      <alignment horizontal="center" vertical="center"/>
    </xf>
    <xf numFmtId="3" fontId="19" fillId="0" borderId="5" xfId="0" applyNumberFormat="1" applyFont="1" applyFill="1" applyBorder="1" applyAlignment="1">
      <alignment vertical="center" wrapText="1"/>
    </xf>
    <xf numFmtId="3" fontId="19" fillId="0" borderId="6" xfId="0" applyNumberFormat="1" applyFont="1" applyFill="1" applyBorder="1" applyAlignment="1">
      <alignment horizontal="right" vertical="center"/>
    </xf>
    <xf numFmtId="3" fontId="19" fillId="0" borderId="4"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3" fontId="19" fillId="0" borderId="15" xfId="0" applyNumberFormat="1" applyFont="1" applyFill="1" applyBorder="1" applyAlignment="1">
      <alignment vertical="center"/>
    </xf>
    <xf numFmtId="0" fontId="19" fillId="6" borderId="16" xfId="0" applyFont="1" applyFill="1" applyBorder="1" applyAlignment="1">
      <alignment horizontal="center" vertical="center"/>
    </xf>
    <xf numFmtId="0" fontId="19" fillId="6" borderId="18" xfId="0" applyFont="1" applyFill="1" applyBorder="1" applyAlignment="1">
      <alignment horizontal="center" vertical="center"/>
    </xf>
    <xf numFmtId="3" fontId="19" fillId="6" borderId="4" xfId="0" applyNumberFormat="1" applyFont="1" applyFill="1" applyBorder="1" applyAlignment="1">
      <alignment vertical="center"/>
    </xf>
    <xf numFmtId="0" fontId="19" fillId="6" borderId="9" xfId="0" applyFont="1" applyFill="1" applyBorder="1" applyAlignment="1">
      <alignment horizontal="center" vertical="center"/>
    </xf>
    <xf numFmtId="0" fontId="22" fillId="0" borderId="0" xfId="0" applyFont="1" applyAlignment="1">
      <alignment vertical="center"/>
    </xf>
    <xf numFmtId="0" fontId="25" fillId="8" borderId="9" xfId="0" applyFont="1" applyFill="1" applyBorder="1" applyAlignment="1">
      <alignment vertical="center"/>
    </xf>
    <xf numFmtId="0" fontId="25" fillId="8" borderId="0" xfId="0" applyFont="1" applyFill="1" applyBorder="1" applyAlignment="1">
      <alignment vertical="center"/>
    </xf>
    <xf numFmtId="0" fontId="25" fillId="8" borderId="10" xfId="0" applyFont="1" applyFill="1" applyBorder="1" applyAlignment="1">
      <alignment vertical="center"/>
    </xf>
    <xf numFmtId="0" fontId="12" fillId="0" borderId="0" xfId="0" applyFont="1" applyAlignment="1">
      <alignment vertical="center"/>
    </xf>
    <xf numFmtId="0" fontId="21" fillId="0" borderId="0" xfId="0" applyFont="1" applyAlignment="1">
      <alignment vertical="center"/>
    </xf>
    <xf numFmtId="0" fontId="24" fillId="7" borderId="8" xfId="0" applyFont="1" applyFill="1" applyBorder="1" applyAlignment="1">
      <alignment horizontal="center" vertical="center" wrapText="1"/>
    </xf>
    <xf numFmtId="14" fontId="24" fillId="7" borderId="0" xfId="0" applyNumberFormat="1" applyFont="1" applyFill="1" applyBorder="1" applyAlignment="1">
      <alignment horizontal="center" vertical="center" wrapText="1"/>
    </xf>
    <xf numFmtId="14" fontId="24" fillId="7" borderId="10" xfId="0" applyNumberFormat="1" applyFont="1" applyFill="1" applyBorder="1" applyAlignment="1">
      <alignment horizontal="center" vertical="center" wrapText="1"/>
    </xf>
    <xf numFmtId="10" fontId="19" fillId="0" borderId="4" xfId="10" applyNumberFormat="1" applyFont="1" applyFill="1" applyBorder="1" applyAlignment="1">
      <alignment horizontal="right" vertical="center"/>
    </xf>
    <xf numFmtId="0" fontId="14" fillId="0" borderId="0" xfId="0" applyFont="1"/>
    <xf numFmtId="0" fontId="1" fillId="0" borderId="0" xfId="0" applyFont="1"/>
    <xf numFmtId="0" fontId="20" fillId="0" borderId="4" xfId="0" applyFont="1" applyFill="1" applyBorder="1" applyAlignment="1">
      <alignment vertical="center" wrapText="1"/>
    </xf>
    <xf numFmtId="0" fontId="19" fillId="0" borderId="4" xfId="0" applyFont="1" applyFill="1" applyBorder="1" applyAlignment="1">
      <alignment vertical="center" wrapText="1"/>
    </xf>
    <xf numFmtId="1" fontId="25" fillId="8" borderId="0" xfId="0" applyNumberFormat="1" applyFont="1" applyFill="1" applyBorder="1" applyAlignment="1">
      <alignment vertical="center" wrapText="1"/>
    </xf>
    <xf numFmtId="0" fontId="19" fillId="6" borderId="6" xfId="0" applyFont="1" applyFill="1" applyBorder="1" applyAlignment="1">
      <alignment vertical="center" wrapText="1"/>
    </xf>
    <xf numFmtId="0" fontId="14" fillId="0" borderId="0" xfId="0" applyFont="1" applyAlignment="1">
      <alignment horizontal="center"/>
    </xf>
    <xf numFmtId="0" fontId="1" fillId="0" borderId="0" xfId="0" applyFont="1" applyAlignment="1">
      <alignment vertical="center"/>
    </xf>
    <xf numFmtId="0" fontId="19" fillId="0" borderId="18" xfId="0" applyFont="1" applyFill="1" applyBorder="1" applyAlignment="1">
      <alignment horizontal="center" vertical="center" wrapText="1"/>
    </xf>
    <xf numFmtId="0" fontId="19" fillId="5" borderId="6" xfId="0" applyFont="1" applyFill="1" applyBorder="1" applyAlignment="1">
      <alignment vertical="center" wrapText="1"/>
    </xf>
    <xf numFmtId="0" fontId="19" fillId="5" borderId="4" xfId="0" applyFont="1" applyFill="1" applyBorder="1" applyAlignment="1">
      <alignment vertical="center" wrapText="1"/>
    </xf>
    <xf numFmtId="0" fontId="19" fillId="6" borderId="16" xfId="0" applyFont="1" applyFill="1" applyBorder="1" applyAlignment="1">
      <alignment horizontal="center" vertical="center" wrapText="1"/>
    </xf>
    <xf numFmtId="0" fontId="16" fillId="0" borderId="0" xfId="0" applyFont="1" applyFill="1" applyBorder="1" applyAlignment="1">
      <alignment horizontal="left" vertical="center"/>
    </xf>
    <xf numFmtId="0" fontId="5" fillId="0" borderId="0" xfId="0" applyFont="1" applyBorder="1"/>
    <xf numFmtId="0" fontId="19" fillId="6" borderId="0" xfId="0" applyFont="1" applyFill="1" applyBorder="1" applyAlignment="1">
      <alignment vertical="center" wrapText="1"/>
    </xf>
    <xf numFmtId="0" fontId="19" fillId="6" borderId="4" xfId="0" applyFont="1" applyFill="1" applyBorder="1" applyAlignment="1">
      <alignment vertical="center" wrapText="1"/>
    </xf>
    <xf numFmtId="0" fontId="19" fillId="6" borderId="1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31" fillId="0" borderId="0" xfId="0" applyFont="1" applyFill="1" applyAlignment="1"/>
    <xf numFmtId="0" fontId="5" fillId="0" borderId="0" xfId="0" applyFont="1" applyFill="1"/>
    <xf numFmtId="0" fontId="5" fillId="0" borderId="0" xfId="0" applyFont="1" applyFill="1" applyBorder="1"/>
    <xf numFmtId="0" fontId="5" fillId="0" borderId="0" xfId="0" applyFont="1" applyFill="1" applyBorder="1" applyAlignment="1">
      <alignment vertical="center"/>
    </xf>
    <xf numFmtId="0" fontId="12" fillId="0" borderId="0" xfId="0" applyFont="1" applyFill="1" applyBorder="1"/>
    <xf numFmtId="0" fontId="19" fillId="0" borderId="0" xfId="0" applyFont="1" applyFill="1" applyBorder="1" applyAlignment="1">
      <alignment vertical="center"/>
    </xf>
    <xf numFmtId="0" fontId="19" fillId="6" borderId="6" xfId="0" applyFont="1" applyFill="1" applyBorder="1" applyAlignment="1">
      <alignment vertical="center"/>
    </xf>
    <xf numFmtId="0" fontId="19" fillId="0" borderId="4" xfId="0" applyFont="1" applyFill="1" applyBorder="1" applyAlignment="1">
      <alignment vertical="center"/>
    </xf>
    <xf numFmtId="0" fontId="24" fillId="7" borderId="0" xfId="0" applyFont="1" applyFill="1" applyBorder="1" applyAlignment="1">
      <alignment horizontal="center" vertical="center" wrapText="1"/>
    </xf>
    <xf numFmtId="0" fontId="24" fillId="7" borderId="14"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7" xfId="0" applyFont="1" applyFill="1" applyBorder="1" applyAlignment="1">
      <alignment horizontal="center" vertical="center" wrapText="1"/>
    </xf>
    <xf numFmtId="0" fontId="19" fillId="0" borderId="0" xfId="0" applyFont="1" applyBorder="1"/>
    <xf numFmtId="0" fontId="1" fillId="0" borderId="0" xfId="0" applyFont="1" applyFill="1"/>
    <xf numFmtId="0" fontId="2" fillId="0" borderId="0" xfId="0" applyFont="1" applyAlignment="1">
      <alignment vertical="center"/>
    </xf>
    <xf numFmtId="0" fontId="29" fillId="5" borderId="0" xfId="0" applyFont="1" applyFill="1" applyBorder="1" applyAlignment="1">
      <alignment vertical="center" wrapText="1"/>
    </xf>
    <xf numFmtId="1" fontId="24" fillId="7" borderId="0" xfId="0" applyNumberFormat="1" applyFont="1" applyFill="1" applyBorder="1" applyAlignment="1">
      <alignment horizontal="center" vertical="center" wrapText="1"/>
    </xf>
    <xf numFmtId="0" fontId="27" fillId="5" borderId="0" xfId="0" applyFont="1" applyFill="1" applyBorder="1" applyAlignment="1">
      <alignment vertical="center"/>
    </xf>
    <xf numFmtId="0" fontId="27" fillId="5" borderId="4" xfId="0" applyFont="1" applyFill="1" applyBorder="1" applyAlignment="1">
      <alignment vertical="center" wrapText="1"/>
    </xf>
    <xf numFmtId="0" fontId="27" fillId="5" borderId="4" xfId="0" applyFont="1" applyFill="1" applyBorder="1" applyAlignment="1">
      <alignment vertical="center"/>
    </xf>
    <xf numFmtId="15" fontId="24" fillId="7" borderId="10" xfId="0" applyNumberFormat="1" applyFont="1" applyFill="1" applyBorder="1" applyAlignment="1">
      <alignment horizontal="center" vertical="center" wrapText="1"/>
    </xf>
    <xf numFmtId="1" fontId="24" fillId="7" borderId="10"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8" xfId="0" applyFont="1" applyFill="1" applyBorder="1" applyAlignment="1">
      <alignment horizontal="center" vertical="center"/>
    </xf>
    <xf numFmtId="0" fontId="19" fillId="5" borderId="9" xfId="0" applyFont="1" applyFill="1" applyBorder="1" applyAlignment="1">
      <alignment horizontal="center" vertical="center"/>
    </xf>
    <xf numFmtId="0" fontId="30" fillId="0" borderId="0" xfId="0" applyFont="1" applyAlignment="1">
      <alignment vertical="center"/>
    </xf>
    <xf numFmtId="0" fontId="20" fillId="0" borderId="16" xfId="0" applyFont="1" applyFill="1" applyBorder="1" applyAlignment="1">
      <alignment horizontal="center" vertical="center"/>
    </xf>
    <xf numFmtId="0" fontId="20" fillId="0" borderId="6" xfId="0" applyFont="1" applyFill="1" applyBorder="1" applyAlignment="1">
      <alignment vertical="center"/>
    </xf>
    <xf numFmtId="0" fontId="20" fillId="0" borderId="1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vertical="center" wrapText="1"/>
    </xf>
    <xf numFmtId="0" fontId="19" fillId="0" borderId="0" xfId="0" applyFont="1"/>
    <xf numFmtId="0" fontId="19" fillId="6" borderId="11" xfId="0" applyFont="1" applyFill="1" applyBorder="1" applyAlignment="1">
      <alignment horizontal="center" vertical="center" wrapText="1"/>
    </xf>
    <xf numFmtId="0" fontId="19" fillId="6" borderId="13" xfId="0" applyFont="1" applyFill="1" applyBorder="1" applyAlignment="1">
      <alignment vertical="center" wrapText="1"/>
    </xf>
    <xf numFmtId="14" fontId="24" fillId="7" borderId="7" xfId="0" applyNumberFormat="1" applyFont="1" applyFill="1" applyBorder="1" applyAlignment="1">
      <alignment horizontal="center" vertical="center" wrapText="1"/>
    </xf>
    <xf numFmtId="0" fontId="25" fillId="8" borderId="9" xfId="0" applyFont="1" applyFill="1" applyBorder="1" applyAlignment="1">
      <alignment horizontal="center" vertical="center"/>
    </xf>
    <xf numFmtId="0" fontId="24" fillId="7" borderId="7" xfId="0" applyFont="1" applyFill="1" applyBorder="1" applyAlignment="1">
      <alignment horizontal="center" vertical="center"/>
    </xf>
    <xf numFmtId="0" fontId="24" fillId="7" borderId="9" xfId="0" applyFont="1" applyFill="1" applyBorder="1" applyAlignment="1">
      <alignment horizontal="center" vertical="center"/>
    </xf>
    <xf numFmtId="14" fontId="24" fillId="7" borderId="14" xfId="0" applyNumberFormat="1" applyFont="1" applyFill="1" applyBorder="1" applyAlignment="1">
      <alignment horizontal="center" vertical="center" wrapText="1"/>
    </xf>
    <xf numFmtId="14" fontId="24" fillId="7" borderId="8" xfId="0" applyNumberFormat="1" applyFont="1" applyFill="1" applyBorder="1" applyAlignment="1">
      <alignment horizontal="center" vertical="center" wrapText="1"/>
    </xf>
    <xf numFmtId="0" fontId="16" fillId="6" borderId="0" xfId="0" applyFont="1" applyFill="1" applyBorder="1" applyAlignment="1">
      <alignment vertical="center"/>
    </xf>
    <xf numFmtId="0" fontId="0" fillId="6" borderId="0" xfId="0" applyFill="1"/>
    <xf numFmtId="49" fontId="24" fillId="7" borderId="7" xfId="0" applyNumberFormat="1" applyFont="1" applyFill="1" applyBorder="1" applyAlignment="1">
      <alignment horizontal="center" vertical="center" wrapText="1"/>
    </xf>
    <xf numFmtId="49" fontId="24" fillId="7" borderId="14" xfId="0" applyNumberFormat="1" applyFont="1" applyFill="1" applyBorder="1" applyAlignment="1">
      <alignment horizontal="center" vertical="center" wrapText="1"/>
    </xf>
    <xf numFmtId="49" fontId="24" fillId="7" borderId="9" xfId="0" applyNumberFormat="1" applyFont="1" applyFill="1" applyBorder="1" applyAlignment="1">
      <alignment horizontal="center" vertical="center" wrapText="1"/>
    </xf>
    <xf numFmtId="49" fontId="24" fillId="7" borderId="0" xfId="0" applyNumberFormat="1" applyFont="1" applyFill="1" applyBorder="1" applyAlignment="1">
      <alignment horizontal="center" vertical="center" wrapText="1"/>
    </xf>
    <xf numFmtId="49" fontId="24" fillId="7" borderId="10" xfId="0" applyNumberFormat="1" applyFont="1" applyFill="1" applyBorder="1" applyAlignment="1">
      <alignment horizontal="center" vertical="center" wrapText="1"/>
    </xf>
    <xf numFmtId="3" fontId="19" fillId="6" borderId="22" xfId="0" applyNumberFormat="1" applyFont="1" applyFill="1" applyBorder="1" applyAlignment="1">
      <alignment horizontal="center" vertical="center" wrapText="1"/>
    </xf>
    <xf numFmtId="3" fontId="19" fillId="6" borderId="23" xfId="0" applyNumberFormat="1" applyFont="1" applyFill="1" applyBorder="1" applyAlignment="1">
      <alignment vertical="center" wrapText="1"/>
    </xf>
    <xf numFmtId="3" fontId="19" fillId="6" borderId="16" xfId="0" applyNumberFormat="1" applyFont="1" applyFill="1" applyBorder="1" applyAlignment="1">
      <alignment horizontal="center" vertical="center" wrapText="1"/>
    </xf>
    <xf numFmtId="3" fontId="19" fillId="6" borderId="6" xfId="0" applyNumberFormat="1" applyFont="1" applyFill="1" applyBorder="1" applyAlignment="1">
      <alignment vertical="center" wrapText="1"/>
    </xf>
    <xf numFmtId="3" fontId="19" fillId="6" borderId="18" xfId="0" applyNumberFormat="1" applyFont="1" applyFill="1" applyBorder="1" applyAlignment="1">
      <alignment horizontal="center" vertical="center" wrapText="1"/>
    </xf>
    <xf numFmtId="3" fontId="19" fillId="6" borderId="4"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19" fillId="6" borderId="11" xfId="0" applyNumberFormat="1" applyFont="1" applyFill="1" applyBorder="1" applyAlignment="1">
      <alignment horizontal="center" vertical="center" wrapText="1"/>
    </xf>
    <xf numFmtId="3" fontId="27" fillId="6" borderId="15" xfId="0" applyNumberFormat="1" applyFont="1" applyFill="1" applyBorder="1" applyAlignment="1">
      <alignment vertical="center" wrapText="1"/>
    </xf>
    <xf numFmtId="0" fontId="32" fillId="6" borderId="0" xfId="0" applyFont="1" applyFill="1"/>
    <xf numFmtId="0" fontId="33" fillId="6" borderId="0" xfId="0" applyFont="1" applyFill="1"/>
    <xf numFmtId="3" fontId="25" fillId="8" borderId="10" xfId="12" applyNumberFormat="1" applyFont="1" applyFill="1" applyBorder="1" applyAlignment="1">
      <alignment horizontal="right" vertical="center"/>
    </xf>
    <xf numFmtId="3" fontId="19" fillId="9" borderId="23" xfId="0" applyNumberFormat="1" applyFont="1" applyFill="1" applyBorder="1" applyAlignment="1">
      <alignment horizontal="right" vertical="center" wrapText="1"/>
    </xf>
    <xf numFmtId="3" fontId="19" fillId="9" borderId="24" xfId="0" applyNumberFormat="1" applyFont="1" applyFill="1" applyBorder="1" applyAlignment="1">
      <alignment horizontal="right" vertical="center" wrapText="1"/>
    </xf>
    <xf numFmtId="164" fontId="27" fillId="9" borderId="4" xfId="12" applyNumberFormat="1" applyFont="1" applyFill="1" applyBorder="1" applyAlignment="1">
      <alignment horizontal="right" wrapText="1"/>
    </xf>
    <xf numFmtId="3" fontId="19" fillId="9" borderId="6" xfId="0" applyNumberFormat="1" applyFont="1" applyFill="1" applyBorder="1" applyAlignment="1">
      <alignment horizontal="right" vertical="center" wrapText="1"/>
    </xf>
    <xf numFmtId="3" fontId="19" fillId="9" borderId="17" xfId="0" applyNumberFormat="1" applyFont="1" applyFill="1" applyBorder="1" applyAlignment="1">
      <alignment horizontal="right" vertical="center" wrapText="1"/>
    </xf>
    <xf numFmtId="3" fontId="27" fillId="9" borderId="4" xfId="0" applyNumberFormat="1" applyFont="1" applyFill="1" applyBorder="1" applyAlignment="1">
      <alignment horizontal="right" vertical="center" wrapText="1"/>
    </xf>
    <xf numFmtId="3" fontId="27" fillId="9" borderId="19" xfId="0" applyNumberFormat="1" applyFont="1" applyFill="1" applyBorder="1" applyAlignment="1">
      <alignment horizontal="right" vertical="center" wrapText="1"/>
    </xf>
    <xf numFmtId="3" fontId="27" fillId="9" borderId="13" xfId="0" applyNumberFormat="1" applyFont="1" applyFill="1" applyBorder="1" applyAlignment="1">
      <alignment horizontal="right" vertical="center" wrapText="1"/>
    </xf>
    <xf numFmtId="3" fontId="27" fillId="9" borderId="12" xfId="0" applyNumberFormat="1" applyFont="1" applyFill="1" applyBorder="1" applyAlignment="1">
      <alignment horizontal="right" vertical="center" wrapText="1"/>
    </xf>
    <xf numFmtId="3" fontId="25" fillId="8" borderId="12" xfId="12" applyNumberFormat="1" applyFont="1" applyFill="1" applyBorder="1" applyAlignment="1">
      <alignment horizontal="right" vertical="center"/>
    </xf>
    <xf numFmtId="0" fontId="3" fillId="0" borderId="0" xfId="0" applyFont="1" applyFill="1"/>
    <xf numFmtId="0" fontId="20" fillId="0" borderId="18" xfId="0" applyFont="1" applyFill="1" applyBorder="1" applyAlignment="1">
      <alignment horizontal="center" vertical="center" wrapText="1"/>
    </xf>
    <xf numFmtId="0" fontId="7" fillId="0" borderId="0" xfId="0" applyFont="1" applyFill="1"/>
    <xf numFmtId="0" fontId="20" fillId="5" borderId="9" xfId="0" applyFont="1" applyFill="1" applyBorder="1" applyAlignment="1">
      <alignment horizontal="center" vertical="center" wrapText="1"/>
    </xf>
    <xf numFmtId="0" fontId="20" fillId="5" borderId="0" xfId="0" applyFont="1" applyFill="1" applyBorder="1" applyAlignment="1">
      <alignment vertical="center" wrapText="1"/>
    </xf>
    <xf numFmtId="0" fontId="1" fillId="9" borderId="4" xfId="0" applyFont="1" applyFill="1" applyBorder="1" applyAlignment="1">
      <alignment horizontal="center" vertical="center" wrapText="1"/>
    </xf>
    <xf numFmtId="10" fontId="19" fillId="0" borderId="6" xfId="10" applyNumberFormat="1" applyFont="1" applyFill="1" applyBorder="1" applyAlignment="1">
      <alignment horizontal="right" vertical="center"/>
    </xf>
    <xf numFmtId="10" fontId="19" fillId="0" borderId="5" xfId="10" applyNumberFormat="1" applyFont="1" applyFill="1" applyBorder="1" applyAlignment="1">
      <alignment horizontal="right" vertical="center"/>
    </xf>
    <xf numFmtId="3" fontId="19" fillId="9" borderId="6" xfId="0" applyNumberFormat="1" applyFont="1" applyFill="1" applyBorder="1" applyAlignment="1">
      <alignment horizontal="right" vertical="center"/>
    </xf>
    <xf numFmtId="3" fontId="19" fillId="0" borderId="0" xfId="0" applyNumberFormat="1" applyFont="1" applyFill="1" applyBorder="1" applyAlignment="1">
      <alignment horizontal="center" vertical="center"/>
    </xf>
    <xf numFmtId="3" fontId="19" fillId="9" borderId="17" xfId="0" applyNumberFormat="1" applyFont="1" applyFill="1" applyBorder="1" applyAlignment="1">
      <alignment horizontal="right" vertical="center"/>
    </xf>
    <xf numFmtId="0" fontId="19" fillId="9" borderId="16" xfId="0" applyFont="1" applyFill="1" applyBorder="1" applyAlignment="1">
      <alignment horizontal="center" vertical="center"/>
    </xf>
    <xf numFmtId="3" fontId="19" fillId="9" borderId="6" xfId="0" applyNumberFormat="1" applyFont="1" applyFill="1" applyBorder="1" applyAlignment="1">
      <alignment vertical="center"/>
    </xf>
    <xf numFmtId="0" fontId="9" fillId="9" borderId="4" xfId="0" applyFont="1" applyFill="1" applyBorder="1" applyAlignment="1">
      <alignment horizontal="center" vertical="center" wrapText="1"/>
    </xf>
    <xf numFmtId="0" fontId="19" fillId="9" borderId="9" xfId="0" applyFont="1" applyFill="1" applyBorder="1" applyAlignment="1">
      <alignment horizontal="center" vertical="center"/>
    </xf>
    <xf numFmtId="3" fontId="19" fillId="9" borderId="0" xfId="0" applyNumberFormat="1" applyFont="1" applyFill="1" applyBorder="1" applyAlignment="1">
      <alignment vertical="center"/>
    </xf>
    <xf numFmtId="0" fontId="1" fillId="9" borderId="0" xfId="0" applyFont="1" applyFill="1" applyBorder="1" applyAlignment="1">
      <alignment horizontal="center" vertical="center" wrapText="1"/>
    </xf>
    <xf numFmtId="0" fontId="27" fillId="0" borderId="16" xfId="0" applyFont="1" applyFill="1" applyBorder="1" applyAlignment="1">
      <alignment horizontal="center" vertical="center"/>
    </xf>
    <xf numFmtId="3" fontId="27" fillId="0" borderId="6" xfId="0" applyNumberFormat="1" applyFont="1" applyFill="1" applyBorder="1" applyAlignment="1">
      <alignment vertical="center"/>
    </xf>
    <xf numFmtId="0" fontId="8" fillId="9" borderId="4" xfId="0" applyFont="1" applyFill="1" applyBorder="1" applyAlignment="1">
      <alignment horizontal="center" vertical="center" wrapText="1"/>
    </xf>
    <xf numFmtId="3" fontId="27" fillId="9" borderId="17" xfId="0" applyNumberFormat="1" applyFont="1" applyFill="1" applyBorder="1" applyAlignment="1">
      <alignment horizontal="right" vertical="center"/>
    </xf>
    <xf numFmtId="3" fontId="27" fillId="0" borderId="6" xfId="0" applyNumberFormat="1" applyFont="1" applyFill="1" applyBorder="1" applyAlignment="1">
      <alignment vertical="center" wrapText="1"/>
    </xf>
    <xf numFmtId="0" fontId="27" fillId="9" borderId="16" xfId="0" applyFont="1" applyFill="1" applyBorder="1" applyAlignment="1">
      <alignment horizontal="center" vertical="center"/>
    </xf>
    <xf numFmtId="3" fontId="27"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5" fontId="24" fillId="7" borderId="0" xfId="0" applyNumberFormat="1" applyFont="1" applyFill="1" applyBorder="1" applyAlignment="1">
      <alignment horizontal="center" vertical="center" wrapText="1"/>
    </xf>
    <xf numFmtId="10" fontId="19" fillId="6" borderId="6" xfId="0" applyNumberFormat="1" applyFont="1" applyFill="1" applyBorder="1" applyAlignment="1">
      <alignment vertical="center"/>
    </xf>
    <xf numFmtId="3" fontId="19" fillId="6" borderId="6" xfId="0" applyNumberFormat="1" applyFont="1" applyFill="1" applyBorder="1" applyAlignment="1">
      <alignment horizontal="right" vertical="center"/>
    </xf>
    <xf numFmtId="3" fontId="19" fillId="6" borderId="6" xfId="0" applyNumberFormat="1" applyFont="1" applyFill="1" applyBorder="1" applyAlignment="1">
      <alignment vertical="center"/>
    </xf>
    <xf numFmtId="0" fontId="24" fillId="7" borderId="14" xfId="0" applyFont="1" applyFill="1" applyBorder="1" applyAlignment="1">
      <alignment horizontal="center" vertical="center" wrapText="1"/>
    </xf>
    <xf numFmtId="0" fontId="25" fillId="8" borderId="0" xfId="0" applyFont="1" applyFill="1" applyBorder="1" applyAlignment="1">
      <alignment horizontal="center" vertical="center"/>
    </xf>
    <xf numFmtId="0" fontId="20" fillId="9" borderId="13" xfId="0" applyFont="1" applyFill="1" applyBorder="1" applyAlignment="1">
      <alignment horizontal="center" vertical="center"/>
    </xf>
    <xf numFmtId="3" fontId="19" fillId="0" borderId="17" xfId="0" applyNumberFormat="1" applyFont="1" applyFill="1" applyBorder="1" applyAlignment="1">
      <alignment horizontal="right" vertical="center"/>
    </xf>
    <xf numFmtId="0" fontId="19" fillId="6" borderId="17" xfId="0" applyFont="1" applyFill="1" applyBorder="1" applyAlignment="1">
      <alignment vertical="center" wrapText="1"/>
    </xf>
    <xf numFmtId="0" fontId="19" fillId="6" borderId="19" xfId="0" applyFont="1" applyFill="1" applyBorder="1" applyAlignment="1">
      <alignment vertical="center" wrapText="1"/>
    </xf>
    <xf numFmtId="0" fontId="19" fillId="6" borderId="12" xfId="0" applyFont="1" applyFill="1" applyBorder="1" applyAlignment="1">
      <alignment vertical="center" wrapText="1"/>
    </xf>
    <xf numFmtId="3" fontId="19" fillId="6" borderId="17" xfId="12" applyNumberFormat="1" applyFont="1" applyFill="1" applyBorder="1" applyAlignment="1">
      <alignment horizontal="right" vertical="center" wrapText="1"/>
    </xf>
    <xf numFmtId="3" fontId="19" fillId="6" borderId="19" xfId="12" applyNumberFormat="1" applyFont="1" applyFill="1" applyBorder="1" applyAlignment="1">
      <alignment horizontal="right" vertical="center" wrapText="1"/>
    </xf>
    <xf numFmtId="3" fontId="19" fillId="6" borderId="19" xfId="0" applyNumberFormat="1" applyFont="1" applyFill="1" applyBorder="1" applyAlignment="1">
      <alignment horizontal="right" vertical="center" wrapText="1"/>
    </xf>
    <xf numFmtId="3" fontId="19" fillId="6" borderId="10" xfId="0" applyNumberFormat="1" applyFont="1" applyFill="1" applyBorder="1" applyAlignment="1">
      <alignment horizontal="right" vertical="center" wrapText="1"/>
    </xf>
    <xf numFmtId="3" fontId="19" fillId="0" borderId="23" xfId="0" applyNumberFormat="1" applyFont="1" applyFill="1" applyBorder="1" applyAlignment="1">
      <alignment vertical="center" wrapText="1"/>
    </xf>
    <xf numFmtId="3" fontId="19" fillId="0" borderId="6" xfId="0" applyNumberFormat="1" applyFont="1" applyFill="1" applyBorder="1" applyAlignment="1">
      <alignment vertical="center" wrapText="1"/>
    </xf>
    <xf numFmtId="3" fontId="19" fillId="6" borderId="17" xfId="0" applyNumberFormat="1" applyFont="1" applyFill="1" applyBorder="1" applyAlignment="1">
      <alignment vertical="center" wrapText="1"/>
    </xf>
    <xf numFmtId="3" fontId="27" fillId="6" borderId="6"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3" fontId="19" fillId="0" borderId="10" xfId="0" applyNumberFormat="1" applyFont="1" applyFill="1" applyBorder="1" applyAlignment="1">
      <alignment horizontal="right" vertical="center"/>
    </xf>
    <xf numFmtId="10" fontId="19" fillId="0" borderId="17" xfId="10" applyNumberFormat="1" applyFont="1" applyFill="1" applyBorder="1" applyAlignment="1">
      <alignment horizontal="right" vertical="center"/>
    </xf>
    <xf numFmtId="10" fontId="19" fillId="6" borderId="4" xfId="10" applyNumberFormat="1" applyFont="1" applyFill="1" applyBorder="1" applyAlignment="1">
      <alignment horizontal="right" vertical="center"/>
    </xf>
    <xf numFmtId="3" fontId="19" fillId="0" borderId="5" xfId="0" applyNumberFormat="1" applyFont="1" applyFill="1" applyBorder="1" applyAlignment="1">
      <alignment vertical="center"/>
    </xf>
    <xf numFmtId="3" fontId="19" fillId="6" borderId="0" xfId="0" applyNumberFormat="1" applyFont="1" applyFill="1" applyBorder="1" applyAlignment="1">
      <alignment vertical="center"/>
    </xf>
    <xf numFmtId="10" fontId="19" fillId="6" borderId="5" xfId="10" applyNumberFormat="1" applyFont="1" applyFill="1" applyBorder="1" applyAlignment="1">
      <alignment horizontal="right" vertical="center"/>
    </xf>
    <xf numFmtId="3" fontId="19" fillId="6" borderId="17" xfId="0" applyNumberFormat="1" applyFont="1" applyFill="1" applyBorder="1" applyAlignment="1">
      <alignment horizontal="right" vertical="center"/>
    </xf>
    <xf numFmtId="0" fontId="25" fillId="8" borderId="0" xfId="0" applyFont="1" applyFill="1" applyAlignment="1">
      <alignment vertical="center"/>
    </xf>
    <xf numFmtId="3" fontId="19" fillId="6" borderId="4" xfId="0" applyNumberFormat="1" applyFont="1" applyFill="1" applyBorder="1" applyAlignment="1">
      <alignment horizontal="right" vertical="center"/>
    </xf>
    <xf numFmtId="3" fontId="19" fillId="6" borderId="19" xfId="0" applyNumberFormat="1" applyFont="1" applyFill="1" applyBorder="1" applyAlignment="1">
      <alignment horizontal="right" vertical="center"/>
    </xf>
    <xf numFmtId="3" fontId="19" fillId="6" borderId="5" xfId="0" applyNumberFormat="1" applyFont="1" applyFill="1" applyBorder="1" applyAlignment="1">
      <alignment horizontal="right" vertical="center"/>
    </xf>
    <xf numFmtId="3" fontId="19" fillId="6" borderId="20" xfId="0" applyNumberFormat="1" applyFont="1" applyFill="1" applyBorder="1" applyAlignment="1">
      <alignment horizontal="right" vertical="center"/>
    </xf>
    <xf numFmtId="10" fontId="19" fillId="6" borderId="6" xfId="10" applyNumberFormat="1" applyFont="1" applyFill="1" applyBorder="1" applyAlignment="1">
      <alignment horizontal="right" vertical="center"/>
    </xf>
    <xf numFmtId="10" fontId="19" fillId="6" borderId="19" xfId="10" applyNumberFormat="1" applyFont="1" applyFill="1" applyBorder="1" applyAlignment="1">
      <alignment horizontal="right" vertical="center"/>
    </xf>
    <xf numFmtId="10" fontId="19" fillId="6" borderId="20" xfId="10" applyNumberFormat="1" applyFont="1" applyFill="1" applyBorder="1" applyAlignment="1">
      <alignment horizontal="right" vertical="center"/>
    </xf>
    <xf numFmtId="3" fontId="19" fillId="9" borderId="19" xfId="0" applyNumberFormat="1" applyFont="1" applyFill="1" applyBorder="1" applyAlignment="1">
      <alignment horizontal="right" vertical="center"/>
    </xf>
    <xf numFmtId="10" fontId="19" fillId="0" borderId="0" xfId="10" applyNumberFormat="1" applyFont="1" applyFill="1" applyBorder="1" applyAlignment="1">
      <alignment horizontal="right" vertical="center"/>
    </xf>
    <xf numFmtId="0" fontId="13" fillId="9" borderId="10" xfId="0" applyFont="1" applyFill="1" applyBorder="1" applyAlignment="1">
      <alignment horizontal="center" vertical="center" wrapText="1"/>
    </xf>
    <xf numFmtId="10" fontId="19" fillId="6" borderId="17" xfId="0" applyNumberFormat="1" applyFont="1" applyFill="1" applyBorder="1" applyAlignment="1">
      <alignment vertical="center"/>
    </xf>
    <xf numFmtId="10" fontId="19" fillId="0" borderId="17" xfId="0" applyNumberFormat="1" applyFont="1" applyBorder="1" applyAlignment="1">
      <alignment vertical="center"/>
    </xf>
    <xf numFmtId="10" fontId="19" fillId="9" borderId="17" xfId="0" applyNumberFormat="1" applyFont="1" applyFill="1" applyBorder="1" applyAlignment="1">
      <alignment vertical="center"/>
    </xf>
    <xf numFmtId="10" fontId="19" fillId="0" borderId="19" xfId="0" applyNumberFormat="1" applyFont="1" applyBorder="1" applyAlignment="1">
      <alignment vertical="center"/>
    </xf>
    <xf numFmtId="3" fontId="19" fillId="9" borderId="10" xfId="0" applyNumberFormat="1" applyFont="1" applyFill="1" applyBorder="1" applyAlignment="1">
      <alignment vertical="center" wrapText="1"/>
    </xf>
    <xf numFmtId="0" fontId="34" fillId="8" borderId="0" xfId="0" applyFont="1" applyFill="1" applyAlignment="1">
      <alignment vertical="center"/>
    </xf>
    <xf numFmtId="0" fontId="34" fillId="8" borderId="10" xfId="0" applyFont="1" applyFill="1" applyBorder="1" applyAlignment="1">
      <alignment vertical="center"/>
    </xf>
    <xf numFmtId="3" fontId="19" fillId="0" borderId="6" xfId="0" applyNumberFormat="1" applyFont="1" applyBorder="1" applyAlignment="1">
      <alignment horizontal="right" vertical="center"/>
    </xf>
    <xf numFmtId="10" fontId="19" fillId="6" borderId="10" xfId="0" applyNumberFormat="1" applyFont="1" applyFill="1" applyBorder="1" applyAlignment="1">
      <alignment horizontal="right" vertical="center" wrapText="1"/>
    </xf>
    <xf numFmtId="10" fontId="19" fillId="6" borderId="15" xfId="10" applyNumberFormat="1" applyFont="1" applyFill="1" applyBorder="1" applyAlignment="1">
      <alignment horizontal="right" vertical="center"/>
    </xf>
    <xf numFmtId="10" fontId="19" fillId="6" borderId="13" xfId="10" applyNumberFormat="1" applyFont="1" applyFill="1" applyBorder="1" applyAlignment="1">
      <alignment horizontal="right" vertical="center"/>
    </xf>
    <xf numFmtId="10" fontId="19" fillId="6" borderId="12" xfId="0" applyNumberFormat="1" applyFont="1" applyFill="1" applyBorder="1" applyAlignment="1">
      <alignment horizontal="right" vertical="center" wrapText="1"/>
    </xf>
    <xf numFmtId="3" fontId="19" fillId="0" borderId="0" xfId="0" applyNumberFormat="1" applyFont="1" applyFill="1" applyAlignment="1">
      <alignment horizontal="right" vertical="center"/>
    </xf>
    <xf numFmtId="10" fontId="19" fillId="0" borderId="0" xfId="0" applyNumberFormat="1" applyFont="1" applyFill="1" applyAlignment="1">
      <alignment horizontal="right" vertical="center"/>
    </xf>
    <xf numFmtId="3" fontId="19" fillId="5" borderId="4" xfId="0" quotePrefix="1" applyNumberFormat="1" applyFont="1" applyFill="1" applyBorder="1" applyAlignment="1">
      <alignment vertical="center" wrapText="1"/>
    </xf>
    <xf numFmtId="3" fontId="19" fillId="5" borderId="19" xfId="0" quotePrefix="1" applyNumberFormat="1" applyFont="1" applyFill="1" applyBorder="1" applyAlignment="1">
      <alignment vertical="center" wrapText="1"/>
    </xf>
    <xf numFmtId="3" fontId="20" fillId="5" borderId="0" xfId="0" quotePrefix="1" applyNumberFormat="1" applyFont="1" applyFill="1" applyAlignment="1">
      <alignment vertical="center" wrapText="1"/>
    </xf>
    <xf numFmtId="3" fontId="20" fillId="5" borderId="10" xfId="0" quotePrefix="1" applyNumberFormat="1" applyFont="1" applyFill="1" applyBorder="1" applyAlignment="1">
      <alignment vertical="center" wrapText="1"/>
    </xf>
    <xf numFmtId="3" fontId="19" fillId="5" borderId="6" xfId="0" quotePrefix="1" applyNumberFormat="1" applyFont="1" applyFill="1" applyBorder="1" applyAlignment="1">
      <alignment vertical="center" wrapText="1"/>
    </xf>
    <xf numFmtId="3" fontId="19" fillId="5" borderId="17" xfId="0" quotePrefix="1" applyNumberFormat="1" applyFont="1" applyFill="1" applyBorder="1" applyAlignment="1">
      <alignment vertical="center" wrapText="1"/>
    </xf>
    <xf numFmtId="3" fontId="19" fillId="0" borderId="4" xfId="0" quotePrefix="1" applyNumberFormat="1" applyFont="1" applyBorder="1" applyAlignment="1">
      <alignment vertical="center" wrapText="1"/>
    </xf>
    <xf numFmtId="3" fontId="19" fillId="0" borderId="19" xfId="0" quotePrefix="1" applyNumberFormat="1" applyFont="1" applyBorder="1" applyAlignment="1">
      <alignment vertical="center" wrapText="1"/>
    </xf>
    <xf numFmtId="3" fontId="20" fillId="0" borderId="4" xfId="0" quotePrefix="1" applyNumberFormat="1" applyFont="1" applyBorder="1" applyAlignment="1">
      <alignment vertical="center" wrapText="1"/>
    </xf>
    <xf numFmtId="3" fontId="20" fillId="0" borderId="19" xfId="0" quotePrefix="1" applyNumberFormat="1" applyFont="1" applyBorder="1" applyAlignment="1">
      <alignment vertical="center" wrapText="1"/>
    </xf>
    <xf numFmtId="3" fontId="19" fillId="5" borderId="0" xfId="0" quotePrefix="1" applyNumberFormat="1" applyFont="1" applyFill="1" applyAlignment="1">
      <alignment vertical="center" wrapText="1"/>
    </xf>
    <xf numFmtId="3" fontId="19" fillId="5" borderId="10" xfId="0" quotePrefix="1" applyNumberFormat="1" applyFont="1" applyFill="1" applyBorder="1" applyAlignment="1">
      <alignment vertical="center" wrapText="1"/>
    </xf>
    <xf numFmtId="3" fontId="20" fillId="0" borderId="6" xfId="0" quotePrefix="1" applyNumberFormat="1" applyFont="1" applyBorder="1" applyAlignment="1">
      <alignment vertical="center" wrapText="1"/>
    </xf>
    <xf numFmtId="3" fontId="20" fillId="0" borderId="17" xfId="0" quotePrefix="1" applyNumberFormat="1" applyFont="1" applyBorder="1" applyAlignment="1">
      <alignment vertical="center" wrapText="1"/>
    </xf>
    <xf numFmtId="9" fontId="20" fillId="0" borderId="13" xfId="0" quotePrefix="1" applyNumberFormat="1" applyFont="1" applyBorder="1" applyAlignment="1">
      <alignment vertical="center" wrapText="1"/>
    </xf>
    <xf numFmtId="9" fontId="20" fillId="0" borderId="12" xfId="0" quotePrefix="1" applyNumberFormat="1" applyFont="1" applyBorder="1" applyAlignment="1">
      <alignment vertical="center" wrapText="1"/>
    </xf>
    <xf numFmtId="0" fontId="16" fillId="0" borderId="0" xfId="0" applyFont="1" applyAlignment="1">
      <alignment vertical="center"/>
    </xf>
    <xf numFmtId="0" fontId="36" fillId="0" borderId="0" xfId="0" applyFont="1"/>
    <xf numFmtId="0" fontId="0" fillId="0" borderId="0" xfId="0" applyAlignment="1">
      <alignment vertical="center"/>
    </xf>
    <xf numFmtId="0" fontId="35" fillId="7" borderId="7" xfId="0" applyFont="1" applyFill="1" applyBorder="1" applyAlignment="1">
      <alignment horizontal="center" vertical="center" wrapText="1"/>
    </xf>
    <xf numFmtId="49" fontId="35" fillId="7" borderId="14" xfId="0" applyNumberFormat="1" applyFont="1" applyFill="1" applyBorder="1" applyAlignment="1">
      <alignment horizontal="center" vertical="center" wrapText="1"/>
    </xf>
    <xf numFmtId="14" fontId="35" fillId="7" borderId="14" xfId="0" applyNumberFormat="1" applyFont="1" applyFill="1" applyBorder="1" applyAlignment="1">
      <alignment horizontal="center" vertical="center" wrapText="1"/>
    </xf>
    <xf numFmtId="14" fontId="35" fillId="7" borderId="8" xfId="0" applyNumberFormat="1" applyFont="1" applyFill="1" applyBorder="1" applyAlignment="1">
      <alignment horizontal="center" vertical="center" wrapText="1"/>
    </xf>
    <xf numFmtId="38" fontId="25" fillId="8" borderId="9" xfId="0" applyNumberFormat="1" applyFont="1" applyFill="1" applyBorder="1" applyAlignment="1">
      <alignment horizontal="left" vertical="center"/>
    </xf>
    <xf numFmtId="0" fontId="25" fillId="8" borderId="0" xfId="0" applyFont="1" applyFill="1" applyAlignment="1">
      <alignment horizontal="left" vertical="center"/>
    </xf>
    <xf numFmtId="38" fontId="37" fillId="10" borderId="0" xfId="0" applyNumberFormat="1" applyFont="1" applyFill="1" applyAlignment="1">
      <alignment wrapText="1"/>
    </xf>
    <xf numFmtId="38" fontId="37" fillId="10" borderId="10" xfId="0" applyNumberFormat="1" applyFont="1" applyFill="1" applyBorder="1" applyAlignment="1">
      <alignment wrapText="1"/>
    </xf>
    <xf numFmtId="0" fontId="19" fillId="0" borderId="16" xfId="0" applyFont="1" applyBorder="1" applyAlignment="1">
      <alignment horizontal="center" vertical="center"/>
    </xf>
    <xf numFmtId="3" fontId="19" fillId="0" borderId="4" xfId="0" applyNumberFormat="1" applyFont="1" applyBorder="1" applyAlignment="1">
      <alignment vertical="center" wrapText="1"/>
    </xf>
    <xf numFmtId="43" fontId="0" fillId="0" borderId="0" xfId="12" applyFont="1"/>
    <xf numFmtId="165" fontId="0" fillId="0" borderId="0" xfId="0" applyNumberFormat="1"/>
    <xf numFmtId="164" fontId="0" fillId="0" borderId="0" xfId="12" applyNumberFormat="1" applyFont="1"/>
    <xf numFmtId="164" fontId="0" fillId="0" borderId="0" xfId="0" applyNumberFormat="1"/>
    <xf numFmtId="0" fontId="19" fillId="0" borderId="21" xfId="0" applyFont="1" applyBorder="1" applyAlignment="1">
      <alignment horizontal="center" vertical="center"/>
    </xf>
    <xf numFmtId="3" fontId="19" fillId="0" borderId="5" xfId="0" applyNumberFormat="1" applyFont="1" applyBorder="1" applyAlignment="1">
      <alignment vertical="center" wrapText="1"/>
    </xf>
    <xf numFmtId="3" fontId="19" fillId="6" borderId="0" xfId="0" applyNumberFormat="1" applyFont="1" applyFill="1" applyAlignment="1">
      <alignment horizontal="right" vertical="center"/>
    </xf>
    <xf numFmtId="3" fontId="19" fillId="6" borderId="10" xfId="0" applyNumberFormat="1" applyFont="1" applyFill="1" applyBorder="1" applyAlignment="1">
      <alignment horizontal="right" vertical="center"/>
    </xf>
    <xf numFmtId="0" fontId="19" fillId="6" borderId="21" xfId="0" applyFont="1" applyFill="1" applyBorder="1" applyAlignment="1">
      <alignment horizontal="center" vertical="center"/>
    </xf>
    <xf numFmtId="3" fontId="19" fillId="6" borderId="5" xfId="0" applyNumberFormat="1" applyFont="1" applyFill="1" applyBorder="1" applyAlignment="1">
      <alignment vertical="center" wrapText="1"/>
    </xf>
    <xf numFmtId="10" fontId="19" fillId="6" borderId="17" xfId="10" applyNumberFormat="1" applyFont="1" applyFill="1" applyBorder="1" applyAlignment="1">
      <alignment horizontal="right" vertical="center"/>
    </xf>
    <xf numFmtId="166" fontId="0" fillId="0" borderId="0" xfId="0" applyNumberFormat="1"/>
    <xf numFmtId="10" fontId="19" fillId="6" borderId="0" xfId="10" applyNumberFormat="1" applyFont="1" applyFill="1" applyAlignment="1">
      <alignment horizontal="right" vertical="center"/>
    </xf>
    <xf numFmtId="10" fontId="19" fillId="6" borderId="10" xfId="10" applyNumberFormat="1" applyFont="1" applyFill="1" applyBorder="1" applyAlignment="1">
      <alignment horizontal="right" vertical="center"/>
    </xf>
    <xf numFmtId="164" fontId="0" fillId="0" borderId="0" xfId="12" applyNumberFormat="1" applyFont="1" applyBorder="1"/>
    <xf numFmtId="0" fontId="33" fillId="0" borderId="0" xfId="0" applyFont="1"/>
    <xf numFmtId="0" fontId="19" fillId="6" borderId="25" xfId="0" applyFont="1" applyFill="1" applyBorder="1" applyAlignment="1">
      <alignment horizontal="center" vertical="center"/>
    </xf>
    <xf numFmtId="3" fontId="19" fillId="6" borderId="15" xfId="0" applyNumberFormat="1" applyFont="1" applyFill="1" applyBorder="1" applyAlignment="1">
      <alignment vertical="center" wrapText="1"/>
    </xf>
    <xf numFmtId="10" fontId="19" fillId="6" borderId="12" xfId="10" applyNumberFormat="1" applyFont="1" applyFill="1" applyBorder="1" applyAlignment="1">
      <alignment horizontal="right" vertical="center"/>
    </xf>
    <xf numFmtId="10" fontId="0" fillId="0" borderId="0" xfId="10" applyNumberFormat="1" applyFont="1"/>
    <xf numFmtId="3" fontId="19" fillId="5" borderId="6" xfId="12" quotePrefix="1" applyNumberFormat="1" applyFont="1" applyFill="1" applyBorder="1" applyAlignment="1">
      <alignment vertical="center" wrapText="1"/>
    </xf>
    <xf numFmtId="3" fontId="19" fillId="5" borderId="19" xfId="12" quotePrefix="1" applyNumberFormat="1" applyFont="1" applyFill="1" applyBorder="1" applyAlignment="1">
      <alignment vertical="center" wrapText="1"/>
    </xf>
    <xf numFmtId="3" fontId="28" fillId="9" borderId="4" xfId="0" applyNumberFormat="1" applyFont="1" applyFill="1" applyBorder="1" applyAlignment="1">
      <alignment vertical="center" wrapText="1"/>
    </xf>
    <xf numFmtId="3" fontId="19" fillId="5" borderId="4" xfId="12" quotePrefix="1" applyNumberFormat="1" applyFont="1" applyFill="1" applyBorder="1" applyAlignment="1">
      <alignment vertical="center" wrapText="1"/>
    </xf>
    <xf numFmtId="3" fontId="19" fillId="5" borderId="17" xfId="12" quotePrefix="1" applyNumberFormat="1" applyFont="1" applyFill="1" applyBorder="1" applyAlignment="1">
      <alignment vertical="center" wrapText="1"/>
    </xf>
    <xf numFmtId="3" fontId="19" fillId="6" borderId="0" xfId="12" quotePrefix="1" applyNumberFormat="1" applyFont="1" applyFill="1" applyBorder="1" applyAlignment="1">
      <alignment vertical="center" wrapText="1"/>
    </xf>
    <xf numFmtId="3" fontId="25" fillId="8" borderId="0" xfId="0" applyNumberFormat="1" applyFont="1" applyFill="1" applyBorder="1" applyAlignment="1">
      <alignment horizontal="left" vertical="center"/>
    </xf>
    <xf numFmtId="3" fontId="19" fillId="6" borderId="10" xfId="12" quotePrefix="1" applyNumberFormat="1" applyFont="1" applyFill="1" applyBorder="1" applyAlignment="1">
      <alignment vertical="center" wrapText="1"/>
    </xf>
    <xf numFmtId="0" fontId="18" fillId="8" borderId="10" xfId="0" applyFont="1" applyFill="1" applyBorder="1" applyAlignment="1">
      <alignment horizontal="center"/>
    </xf>
    <xf numFmtId="0" fontId="19" fillId="6" borderId="16" xfId="0" applyFont="1" applyFill="1" applyBorder="1" applyAlignment="1">
      <alignment vertical="center" wrapText="1"/>
    </xf>
    <xf numFmtId="0" fontId="20" fillId="6" borderId="17" xfId="0" applyFont="1" applyFill="1" applyBorder="1" applyAlignment="1">
      <alignment horizontal="center" vertical="center"/>
    </xf>
    <xf numFmtId="0" fontId="19" fillId="6" borderId="17" xfId="0" applyFont="1" applyFill="1" applyBorder="1" applyAlignment="1">
      <alignment horizontal="center" vertical="center"/>
    </xf>
    <xf numFmtId="0" fontId="19" fillId="6" borderId="16" xfId="0" applyFont="1" applyFill="1" applyBorder="1" applyAlignment="1">
      <alignment horizontal="center" vertical="center"/>
    </xf>
    <xf numFmtId="3" fontId="19" fillId="9" borderId="4" xfId="0" applyNumberFormat="1" applyFont="1" applyFill="1" applyBorder="1" applyAlignment="1">
      <alignment vertical="center" wrapText="1"/>
    </xf>
    <xf numFmtId="3" fontId="25" fillId="8" borderId="0" xfId="0" applyNumberFormat="1" applyFont="1" applyFill="1" applyBorder="1" applyAlignment="1">
      <alignment horizontal="center" vertical="center"/>
    </xf>
    <xf numFmtId="3" fontId="19" fillId="9" borderId="0" xfId="0" applyNumberFormat="1" applyFont="1" applyFill="1" applyBorder="1" applyAlignment="1">
      <alignment vertical="center" wrapText="1"/>
    </xf>
    <xf numFmtId="3" fontId="19" fillId="6" borderId="6" xfId="0" applyNumberFormat="1" applyFont="1" applyFill="1" applyBorder="1" applyAlignment="1">
      <alignment vertical="center"/>
    </xf>
    <xf numFmtId="3" fontId="19" fillId="6" borderId="6" xfId="0" applyNumberFormat="1" applyFont="1" applyFill="1" applyBorder="1" applyAlignment="1">
      <alignment horizontal="right" vertical="center"/>
    </xf>
    <xf numFmtId="3" fontId="19" fillId="6" borderId="17" xfId="0" applyNumberFormat="1" applyFont="1" applyFill="1" applyBorder="1" applyAlignment="1">
      <alignment horizontal="right" vertical="center"/>
    </xf>
    <xf numFmtId="0" fontId="36" fillId="0" borderId="0" xfId="0" applyFont="1" applyFill="1" applyAlignment="1">
      <alignment vertical="center"/>
    </xf>
    <xf numFmtId="0" fontId="19" fillId="6" borderId="11" xfId="0" applyFont="1" applyFill="1" applyBorder="1" applyAlignment="1">
      <alignment vertical="center" wrapText="1"/>
    </xf>
    <xf numFmtId="0" fontId="20" fillId="6" borderId="12" xfId="0" applyFont="1" applyFill="1" applyBorder="1" applyAlignment="1">
      <alignment horizontal="center" vertical="center" wrapText="1"/>
    </xf>
    <xf numFmtId="0" fontId="39" fillId="0" borderId="0" xfId="0" applyFont="1" applyAlignment="1">
      <alignment vertical="center"/>
    </xf>
    <xf numFmtId="3" fontId="20" fillId="9" borderId="0" xfId="0" applyNumberFormat="1" applyFont="1" applyFill="1" applyBorder="1" applyAlignment="1">
      <alignment vertical="center" wrapText="1"/>
    </xf>
    <xf numFmtId="3" fontId="20" fillId="9" borderId="6" xfId="0" applyNumberFormat="1" applyFont="1" applyFill="1" applyBorder="1" applyAlignment="1">
      <alignment horizontal="center" vertical="center"/>
    </xf>
    <xf numFmtId="3" fontId="20" fillId="9" borderId="4" xfId="0" applyNumberFormat="1" applyFont="1" applyFill="1" applyBorder="1" applyAlignment="1">
      <alignment horizontal="center" vertical="center"/>
    </xf>
    <xf numFmtId="10" fontId="19" fillId="6" borderId="0" xfId="10" applyNumberFormat="1" applyFont="1" applyFill="1" applyBorder="1" applyAlignment="1">
      <alignment horizontal="right" vertical="center"/>
    </xf>
    <xf numFmtId="0" fontId="24" fillId="7" borderId="14"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14" fontId="24" fillId="7" borderId="9" xfId="0" applyNumberFormat="1" applyFont="1" applyFill="1" applyBorder="1" applyAlignment="1">
      <alignment horizontal="center" vertical="center" wrapText="1"/>
    </xf>
    <xf numFmtId="0" fontId="24" fillId="7" borderId="0" xfId="0" applyFont="1" applyFill="1" applyBorder="1" applyAlignment="1">
      <alignment horizontal="center" vertical="center" wrapText="1"/>
    </xf>
    <xf numFmtId="14" fontId="18" fillId="7" borderId="7" xfId="0" applyNumberFormat="1" applyFont="1" applyFill="1" applyBorder="1" applyAlignment="1">
      <alignment horizontal="center" vertical="center" wrapText="1"/>
    </xf>
    <xf numFmtId="0" fontId="18" fillId="7" borderId="14" xfId="0" applyFont="1" applyFill="1" applyBorder="1" applyAlignment="1">
      <alignment horizontal="center" vertical="center" wrapText="1"/>
    </xf>
    <xf numFmtId="3" fontId="20" fillId="9" borderId="6" xfId="0" applyNumberFormat="1" applyFont="1" applyFill="1" applyBorder="1" applyAlignment="1">
      <alignment horizontal="center" vertical="center"/>
    </xf>
    <xf numFmtId="3" fontId="20" fillId="9" borderId="4" xfId="0" applyNumberFormat="1" applyFont="1" applyFill="1" applyBorder="1" applyAlignment="1">
      <alignment horizontal="center" vertical="center"/>
    </xf>
    <xf numFmtId="3" fontId="25" fillId="8" borderId="0" xfId="0" applyNumberFormat="1" applyFont="1" applyFill="1" applyBorder="1" applyAlignment="1">
      <alignment horizontal="center" vertical="center"/>
    </xf>
    <xf numFmtId="3" fontId="25" fillId="8" borderId="10" xfId="0" applyNumberFormat="1" applyFont="1" applyFill="1" applyBorder="1" applyAlignment="1">
      <alignment horizontal="center" vertical="center"/>
    </xf>
    <xf numFmtId="3" fontId="19" fillId="9" borderId="4" xfId="0" applyNumberFormat="1" applyFont="1" applyFill="1" applyBorder="1" applyAlignment="1">
      <alignment vertical="center" wrapText="1"/>
    </xf>
    <xf numFmtId="0" fontId="20" fillId="9" borderId="13" xfId="0" applyFont="1" applyFill="1" applyBorder="1" applyAlignment="1">
      <alignment horizontal="center" vertical="center"/>
    </xf>
    <xf numFmtId="0" fontId="5" fillId="0" borderId="0" xfId="0" applyFont="1" applyAlignment="1">
      <alignment horizontal="left" vertical="center" wrapText="1"/>
    </xf>
    <xf numFmtId="0" fontId="25" fillId="8" borderId="9" xfId="0" applyFont="1" applyFill="1" applyBorder="1" applyAlignment="1">
      <alignment horizontal="left" vertical="center"/>
    </xf>
    <xf numFmtId="0" fontId="25" fillId="8" borderId="0" xfId="0" applyFont="1" applyFill="1" applyBorder="1" applyAlignment="1">
      <alignment horizontal="left" vertical="center"/>
    </xf>
    <xf numFmtId="0" fontId="24" fillId="7" borderId="8" xfId="0" applyFont="1" applyFill="1" applyBorder="1" applyAlignment="1">
      <alignment horizontal="center" vertical="center" wrapText="1"/>
    </xf>
    <xf numFmtId="3" fontId="25" fillId="8" borderId="0" xfId="0" applyNumberFormat="1" applyFont="1" applyFill="1" applyBorder="1" applyAlignment="1">
      <alignment horizontal="left" vertical="center"/>
    </xf>
    <xf numFmtId="3" fontId="25" fillId="8" borderId="10" xfId="0" applyNumberFormat="1" applyFont="1" applyFill="1" applyBorder="1" applyAlignment="1">
      <alignment horizontal="left" vertical="center"/>
    </xf>
    <xf numFmtId="0" fontId="25" fillId="8" borderId="0" xfId="0" applyFont="1" applyFill="1" applyBorder="1" applyAlignment="1">
      <alignment horizontal="center" vertical="center"/>
    </xf>
    <xf numFmtId="0" fontId="25" fillId="8" borderId="10" xfId="0" applyFont="1" applyFill="1" applyBorder="1" applyAlignment="1">
      <alignment horizontal="center" vertical="center"/>
    </xf>
    <xf numFmtId="3" fontId="19" fillId="9" borderId="0" xfId="0" applyNumberFormat="1" applyFont="1" applyFill="1" applyBorder="1" applyAlignment="1">
      <alignment vertical="center" wrapText="1"/>
    </xf>
    <xf numFmtId="3" fontId="28" fillId="9" borderId="4" xfId="0" applyNumberFormat="1" applyFont="1" applyFill="1" applyBorder="1" applyAlignment="1">
      <alignment vertical="center" wrapText="1"/>
    </xf>
    <xf numFmtId="3" fontId="20" fillId="9" borderId="0" xfId="0" applyNumberFormat="1" applyFont="1" applyFill="1" applyBorder="1" applyAlignment="1">
      <alignment vertical="center" wrapText="1"/>
    </xf>
    <xf numFmtId="0" fontId="24" fillId="7" borderId="14" xfId="0" applyFont="1" applyFill="1" applyBorder="1" applyAlignment="1">
      <alignment horizontal="center" vertical="center"/>
    </xf>
    <xf numFmtId="0" fontId="24" fillId="7" borderId="8" xfId="0" applyFont="1" applyFill="1" applyBorder="1" applyAlignment="1">
      <alignment horizontal="center" vertical="center"/>
    </xf>
    <xf numFmtId="49" fontId="24" fillId="7" borderId="14" xfId="0" applyNumberFormat="1" applyFont="1" applyFill="1" applyBorder="1" applyAlignment="1">
      <alignment horizontal="center" vertical="center" wrapText="1"/>
    </xf>
    <xf numFmtId="49" fontId="24" fillId="7" borderId="0" xfId="0" applyNumberFormat="1" applyFont="1" applyFill="1" applyBorder="1" applyAlignment="1">
      <alignment horizontal="center" vertical="center" wrapText="1"/>
    </xf>
    <xf numFmtId="49" fontId="24" fillId="7" borderId="13" xfId="0" applyNumberFormat="1" applyFont="1" applyFill="1" applyBorder="1" applyAlignment="1">
      <alignment horizontal="center" vertical="center" wrapText="1"/>
    </xf>
    <xf numFmtId="49" fontId="24" fillId="7" borderId="8" xfId="0" applyNumberFormat="1" applyFont="1" applyFill="1" applyBorder="1" applyAlignment="1">
      <alignment horizontal="center" vertical="center" wrapText="1"/>
    </xf>
    <xf numFmtId="49" fontId="24" fillId="7" borderId="10" xfId="0" applyNumberFormat="1" applyFont="1" applyFill="1" applyBorder="1" applyAlignment="1">
      <alignment horizontal="center" vertical="center" wrapText="1"/>
    </xf>
    <xf numFmtId="38" fontId="25" fillId="8" borderId="9" xfId="0" applyNumberFormat="1" applyFont="1" applyFill="1" applyBorder="1" applyAlignment="1">
      <alignment horizontal="left" vertical="center" wrapText="1"/>
    </xf>
    <xf numFmtId="38" fontId="25" fillId="8" borderId="0" xfId="0" applyNumberFormat="1" applyFont="1" applyFill="1" applyAlignment="1">
      <alignment horizontal="left" vertical="center" wrapText="1"/>
    </xf>
    <xf numFmtId="0" fontId="16" fillId="0" borderId="0" xfId="0" applyFont="1" applyAlignment="1">
      <alignment horizontal="left" vertical="center" wrapText="1"/>
    </xf>
  </cellXfs>
  <cellStyles count="19">
    <cellStyle name="=C:\WINNT35\SYSTEM32\COMMAND.COM" xfId="3" xr:uid="{00000000-0005-0000-0000-000000000000}"/>
    <cellStyle name="Comma" xfId="12" builtinId="3"/>
    <cellStyle name="Comma 2" xfId="17" xr:uid="{0C34B44C-0FB2-4BDD-85A0-1F9876EB733C}"/>
    <cellStyle name="Comma 3" xfId="14" xr:uid="{63BF3DCC-22FE-40EC-91FA-007B010E7EBF}"/>
    <cellStyle name="Comma 4" xfId="13" xr:uid="{CFCCCCE0-C601-4830-A8B7-9462AA0EFDFB}"/>
    <cellStyle name="greyed" xfId="6" xr:uid="{00000000-0005-0000-0000-000002000000}"/>
    <cellStyle name="Heading 1 2" xfId="1" xr:uid="{00000000-0005-0000-0000-000003000000}"/>
    <cellStyle name="Heading 2 2" xfId="4" xr:uid="{00000000-0005-0000-0000-000004000000}"/>
    <cellStyle name="HeadingTable" xfId="5" xr:uid="{00000000-0005-0000-0000-000005000000}"/>
    <cellStyle name="Normal" xfId="0" builtinId="0"/>
    <cellStyle name="Normal 2" xfId="2" xr:uid="{00000000-0005-0000-0000-000007000000}"/>
    <cellStyle name="Normal 2 2" xfId="9" xr:uid="{00000000-0005-0000-0000-000008000000}"/>
    <cellStyle name="Normal 2 2 2" xfId="8" xr:uid="{00000000-0005-0000-0000-000009000000}"/>
    <cellStyle name="Normal 2 3" xfId="15" xr:uid="{66D8FCCA-3469-4E97-A1F0-CEF9FBD9E0B5}"/>
    <cellStyle name="Normal 2_CEBS 2009 38 Annex 1 (CP06rev2 FINREP templates)" xfId="11" xr:uid="{00000000-0005-0000-0000-00000A000000}"/>
    <cellStyle name="Normal 4" xfId="18" xr:uid="{1C500524-03AE-4899-881E-A9FD808E76B0}"/>
    <cellStyle name="optionalExposure" xfId="7" xr:uid="{00000000-0005-0000-0000-00000B000000}"/>
    <cellStyle name="Percent" xfId="10" builtinId="5"/>
    <cellStyle name="Percent 2" xfId="16" xr:uid="{FD2F303C-578C-4938-AB99-4EFF98D865FA}"/>
  </cellStyles>
  <dxfs count="0"/>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419100</xdr:colOff>
      <xdr:row>23</xdr:row>
      <xdr:rowOff>66676</xdr:rowOff>
    </xdr:from>
    <xdr:to>
      <xdr:col>28</xdr:col>
      <xdr:colOff>127713</xdr:colOff>
      <xdr:row>40</xdr:row>
      <xdr:rowOff>142876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21536025" y="4705351"/>
          <a:ext cx="2756613" cy="331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2"/>
  <sheetViews>
    <sheetView tabSelected="1" zoomScaleNormal="100" workbookViewId="0">
      <selection activeCell="B58" sqref="B58"/>
    </sheetView>
  </sheetViews>
  <sheetFormatPr defaultColWidth="9.140625" defaultRowHeight="14.25"/>
  <cols>
    <col min="1" max="1" width="5.7109375" style="6" customWidth="1"/>
    <col min="2" max="2" width="120.7109375" style="6" customWidth="1"/>
    <col min="3" max="3" width="20.7109375" style="18" customWidth="1"/>
    <col min="4" max="16384" width="9.140625" style="6"/>
  </cols>
  <sheetData>
    <row r="1" spans="2:3" ht="20.100000000000001" customHeight="1">
      <c r="C1" s="7"/>
    </row>
    <row r="2" spans="2:3" ht="20.100000000000001" customHeight="1">
      <c r="B2" s="8" t="s">
        <v>208</v>
      </c>
      <c r="C2" s="7"/>
    </row>
    <row r="3" spans="2:3" ht="20.100000000000001" customHeight="1" thickBot="1">
      <c r="B3" s="8"/>
      <c r="C3" s="7"/>
    </row>
    <row r="4" spans="2:3" ht="15" customHeight="1">
      <c r="B4" s="9" t="s">
        <v>111</v>
      </c>
      <c r="C4" s="10" t="s">
        <v>112</v>
      </c>
    </row>
    <row r="5" spans="2:3" s="11" customFormat="1" ht="15" customHeight="1">
      <c r="B5" s="12" t="s">
        <v>113</v>
      </c>
      <c r="C5" s="13"/>
    </row>
    <row r="6" spans="2:3" ht="15" customHeight="1">
      <c r="B6" s="14" t="s">
        <v>116</v>
      </c>
      <c r="C6" s="15" t="s">
        <v>117</v>
      </c>
    </row>
    <row r="7" spans="2:3" ht="15" customHeight="1">
      <c r="B7" s="14" t="s">
        <v>114</v>
      </c>
      <c r="C7" s="15" t="s">
        <v>115</v>
      </c>
    </row>
    <row r="8" spans="2:3" ht="15" customHeight="1">
      <c r="B8" s="12" t="s">
        <v>118</v>
      </c>
      <c r="C8" s="13"/>
    </row>
    <row r="9" spans="2:3" ht="15" customHeight="1">
      <c r="B9" s="14" t="s">
        <v>119</v>
      </c>
      <c r="C9" s="15" t="s">
        <v>120</v>
      </c>
    </row>
    <row r="10" spans="2:3" ht="15" customHeight="1">
      <c r="B10" s="14" t="s">
        <v>164</v>
      </c>
      <c r="C10" s="15" t="s">
        <v>165</v>
      </c>
    </row>
    <row r="11" spans="2:3" ht="15" customHeight="1">
      <c r="B11" s="12" t="s">
        <v>122</v>
      </c>
      <c r="C11" s="13"/>
    </row>
    <row r="12" spans="2:3" ht="15" customHeight="1">
      <c r="B12" s="14" t="s">
        <v>123</v>
      </c>
      <c r="C12" s="15" t="s">
        <v>124</v>
      </c>
    </row>
    <row r="13" spans="2:3" ht="15" customHeight="1">
      <c r="B13" s="12" t="s">
        <v>125</v>
      </c>
      <c r="C13" s="13"/>
    </row>
    <row r="14" spans="2:3" ht="15" customHeight="1">
      <c r="B14" s="14" t="s">
        <v>126</v>
      </c>
      <c r="C14" s="17" t="s">
        <v>121</v>
      </c>
    </row>
    <row r="15" spans="2:3" ht="15" customHeight="1">
      <c r="B15" s="12" t="s">
        <v>127</v>
      </c>
      <c r="C15" s="13"/>
    </row>
    <row r="16" spans="2:3" ht="15" customHeight="1">
      <c r="B16" s="14" t="s">
        <v>128</v>
      </c>
      <c r="C16" s="17" t="s">
        <v>121</v>
      </c>
    </row>
    <row r="17" spans="2:3" ht="15" customHeight="1">
      <c r="B17" s="12" t="s">
        <v>166</v>
      </c>
      <c r="C17" s="278"/>
    </row>
    <row r="18" spans="2:3" ht="15" customHeight="1">
      <c r="B18" s="279" t="s">
        <v>167</v>
      </c>
      <c r="C18" s="281" t="s">
        <v>121</v>
      </c>
    </row>
    <row r="19" spans="2:3" ht="15" customHeight="1">
      <c r="B19" s="279" t="s">
        <v>168</v>
      </c>
      <c r="C19" s="280" t="s">
        <v>169</v>
      </c>
    </row>
    <row r="20" spans="2:3" ht="30" customHeight="1">
      <c r="B20" s="279" t="s">
        <v>246</v>
      </c>
      <c r="C20" s="281" t="s">
        <v>121</v>
      </c>
    </row>
    <row r="21" spans="2:3" ht="39" thickBot="1">
      <c r="B21" s="290" t="s">
        <v>247</v>
      </c>
      <c r="C21" s="291" t="s">
        <v>248</v>
      </c>
    </row>
    <row r="32" spans="2:3">
      <c r="B32" s="19"/>
    </row>
  </sheetData>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showGridLines="0" zoomScaleNormal="100" workbookViewId="0">
      <selection activeCell="C55" sqref="C55"/>
    </sheetView>
  </sheetViews>
  <sheetFormatPr defaultColWidth="9.140625" defaultRowHeight="14.25"/>
  <cols>
    <col min="1" max="1" width="5.7109375" style="4" customWidth="1"/>
    <col min="2" max="2" width="10.7109375" style="4" customWidth="1"/>
    <col min="3" max="3" width="75.7109375" style="4" customWidth="1"/>
    <col min="4" max="6" width="30.7109375" style="22" customWidth="1"/>
    <col min="7" max="16384" width="9.140625" style="4"/>
  </cols>
  <sheetData>
    <row r="1" spans="1:6" ht="15" customHeight="1">
      <c r="A1" s="20"/>
      <c r="B1" s="20"/>
      <c r="C1" s="20"/>
      <c r="D1" s="21"/>
      <c r="E1" s="21"/>
      <c r="F1" s="21"/>
    </row>
    <row r="2" spans="1:6" ht="20.100000000000001" customHeight="1">
      <c r="A2" s="20"/>
      <c r="B2" s="24" t="s">
        <v>58</v>
      </c>
    </row>
    <row r="3" spans="1:6" ht="15" customHeight="1" thickBot="1">
      <c r="A3" s="20"/>
    </row>
    <row r="4" spans="1:6" ht="20.100000000000001" customHeight="1">
      <c r="A4" s="20"/>
      <c r="B4" s="298"/>
      <c r="C4" s="297"/>
      <c r="D4" s="297" t="s">
        <v>59</v>
      </c>
      <c r="E4" s="297"/>
      <c r="F4" s="52" t="s">
        <v>25</v>
      </c>
    </row>
    <row r="5" spans="1:6" ht="20.100000000000001" customHeight="1">
      <c r="A5" s="20"/>
      <c r="B5" s="299"/>
      <c r="C5" s="300"/>
      <c r="D5" s="53">
        <v>44651</v>
      </c>
      <c r="E5" s="53">
        <v>44561</v>
      </c>
      <c r="F5" s="54">
        <v>44651</v>
      </c>
    </row>
    <row r="6" spans="1:6" ht="15" customHeight="1">
      <c r="A6" s="20"/>
      <c r="B6" s="25">
        <v>1</v>
      </c>
      <c r="C6" s="26" t="s">
        <v>60</v>
      </c>
      <c r="D6" s="38">
        <v>10527602691.2288</v>
      </c>
      <c r="E6" s="38">
        <v>10235610013.678499</v>
      </c>
      <c r="F6" s="176">
        <v>842208215.29830396</v>
      </c>
    </row>
    <row r="7" spans="1:6" ht="15" customHeight="1">
      <c r="A7" s="20"/>
      <c r="B7" s="25">
        <v>2</v>
      </c>
      <c r="C7" s="26" t="s">
        <v>129</v>
      </c>
      <c r="D7" s="38">
        <v>932777523.45879996</v>
      </c>
      <c r="E7" s="38">
        <v>917387208.05850005</v>
      </c>
      <c r="F7" s="176">
        <v>74622201.876703992</v>
      </c>
    </row>
    <row r="8" spans="1:6" ht="15" customHeight="1">
      <c r="A8" s="20"/>
      <c r="B8" s="25">
        <v>3</v>
      </c>
      <c r="C8" s="26" t="s">
        <v>130</v>
      </c>
      <c r="D8" s="38">
        <v>2248079529.9699998</v>
      </c>
      <c r="E8" s="38">
        <v>2177045597.4800005</v>
      </c>
      <c r="F8" s="176">
        <v>179846362.3976</v>
      </c>
    </row>
    <row r="9" spans="1:6" ht="15" customHeight="1">
      <c r="A9" s="20"/>
      <c r="B9" s="25">
        <v>4</v>
      </c>
      <c r="C9" s="26" t="s">
        <v>200</v>
      </c>
      <c r="D9" s="152"/>
      <c r="E9" s="152"/>
      <c r="F9" s="154"/>
    </row>
    <row r="10" spans="1:6" ht="15" customHeight="1">
      <c r="A10" s="20"/>
      <c r="B10" s="25" t="s">
        <v>61</v>
      </c>
      <c r="C10" s="26" t="s">
        <v>207</v>
      </c>
      <c r="D10" s="152"/>
      <c r="E10" s="152"/>
      <c r="F10" s="154"/>
    </row>
    <row r="11" spans="1:6" ht="15" customHeight="1">
      <c r="A11" s="20"/>
      <c r="B11" s="25">
        <v>5</v>
      </c>
      <c r="C11" s="26" t="s">
        <v>201</v>
      </c>
      <c r="D11" s="38">
        <v>5469701362.9300003</v>
      </c>
      <c r="E11" s="38">
        <v>5283856573.54</v>
      </c>
      <c r="F11" s="176">
        <v>437576109.03440005</v>
      </c>
    </row>
    <row r="12" spans="1:6" ht="15" customHeight="1">
      <c r="A12" s="20"/>
      <c r="B12" s="25">
        <v>6</v>
      </c>
      <c r="C12" s="26" t="s">
        <v>62</v>
      </c>
      <c r="D12" s="38">
        <v>86575397.469999999</v>
      </c>
      <c r="E12" s="38">
        <v>58611538.155000001</v>
      </c>
      <c r="F12" s="176">
        <v>6926031.7976000002</v>
      </c>
    </row>
    <row r="13" spans="1:6" ht="15" customHeight="1">
      <c r="A13" s="20"/>
      <c r="B13" s="25">
        <v>7</v>
      </c>
      <c r="C13" s="26" t="s">
        <v>129</v>
      </c>
      <c r="D13" s="38">
        <v>16004589.52</v>
      </c>
      <c r="E13" s="38">
        <v>11156696.619999999</v>
      </c>
      <c r="F13" s="176">
        <v>1280367.1616</v>
      </c>
    </row>
    <row r="14" spans="1:6" ht="15" customHeight="1">
      <c r="A14" s="20"/>
      <c r="B14" s="25">
        <v>8</v>
      </c>
      <c r="C14" s="26" t="s">
        <v>131</v>
      </c>
      <c r="D14" s="152"/>
      <c r="E14" s="152"/>
      <c r="F14" s="154"/>
    </row>
    <row r="15" spans="1:6" ht="15" customHeight="1">
      <c r="A15" s="20"/>
      <c r="B15" s="25" t="s">
        <v>63</v>
      </c>
      <c r="C15" s="26" t="s">
        <v>132</v>
      </c>
      <c r="D15" s="38">
        <v>42587375.450000003</v>
      </c>
      <c r="E15" s="38">
        <v>30046566.16</v>
      </c>
      <c r="F15" s="176">
        <v>3406990.0360000003</v>
      </c>
    </row>
    <row r="16" spans="1:6" ht="15" customHeight="1">
      <c r="A16" s="20"/>
      <c r="B16" s="25" t="s">
        <v>64</v>
      </c>
      <c r="C16" s="26" t="s">
        <v>133</v>
      </c>
      <c r="D16" s="38">
        <v>27983432.5</v>
      </c>
      <c r="E16" s="38">
        <v>17408275.375</v>
      </c>
      <c r="F16" s="176">
        <v>2238674.6</v>
      </c>
    </row>
    <row r="17" spans="1:6" ht="15" customHeight="1">
      <c r="A17" s="20"/>
      <c r="B17" s="25">
        <v>9</v>
      </c>
      <c r="C17" s="26" t="s">
        <v>134</v>
      </c>
      <c r="D17" s="152"/>
      <c r="E17" s="152"/>
      <c r="F17" s="154"/>
    </row>
    <row r="18" spans="1:6" ht="15" customHeight="1">
      <c r="A18" s="20"/>
      <c r="B18" s="155">
        <v>10</v>
      </c>
      <c r="C18" s="156" t="s">
        <v>54</v>
      </c>
      <c r="D18" s="157"/>
      <c r="E18" s="157"/>
      <c r="F18" s="154"/>
    </row>
    <row r="19" spans="1:6" ht="15" customHeight="1">
      <c r="A19" s="20"/>
      <c r="B19" s="155">
        <v>11</v>
      </c>
      <c r="C19" s="156" t="s">
        <v>54</v>
      </c>
      <c r="D19" s="149"/>
      <c r="E19" s="149"/>
      <c r="F19" s="154"/>
    </row>
    <row r="20" spans="1:6" ht="15" customHeight="1">
      <c r="A20" s="20"/>
      <c r="B20" s="155">
        <v>12</v>
      </c>
      <c r="C20" s="156" t="s">
        <v>54</v>
      </c>
      <c r="D20" s="149"/>
      <c r="E20" s="149"/>
      <c r="F20" s="154"/>
    </row>
    <row r="21" spans="1:6" ht="15" customHeight="1">
      <c r="A21" s="20"/>
      <c r="B21" s="155">
        <v>13</v>
      </c>
      <c r="C21" s="156" t="s">
        <v>54</v>
      </c>
      <c r="D21" s="149"/>
      <c r="E21" s="149"/>
      <c r="F21" s="154"/>
    </row>
    <row r="22" spans="1:6" ht="15" customHeight="1">
      <c r="A22" s="20"/>
      <c r="B22" s="155">
        <v>14</v>
      </c>
      <c r="C22" s="156" t="s">
        <v>54</v>
      </c>
      <c r="D22" s="149"/>
      <c r="E22" s="149"/>
      <c r="F22" s="154"/>
    </row>
    <row r="23" spans="1:6" ht="15" customHeight="1">
      <c r="A23" s="20"/>
      <c r="B23" s="25">
        <v>15</v>
      </c>
      <c r="C23" s="26" t="s">
        <v>65</v>
      </c>
      <c r="D23" s="149"/>
      <c r="E23" s="149"/>
      <c r="F23" s="154"/>
    </row>
    <row r="24" spans="1:6" ht="15" customHeight="1">
      <c r="A24" s="20"/>
      <c r="B24" s="25">
        <v>16</v>
      </c>
      <c r="C24" s="26" t="s">
        <v>66</v>
      </c>
      <c r="D24" s="38">
        <v>105730820.44</v>
      </c>
      <c r="E24" s="38">
        <v>119994971.82000001</v>
      </c>
      <c r="F24" s="176">
        <v>8458465.6351999994</v>
      </c>
    </row>
    <row r="25" spans="1:6" ht="15" customHeight="1">
      <c r="A25" s="20"/>
      <c r="B25" s="25">
        <v>17</v>
      </c>
      <c r="C25" s="26" t="s">
        <v>135</v>
      </c>
      <c r="D25" s="149"/>
      <c r="E25" s="149"/>
      <c r="F25" s="154"/>
    </row>
    <row r="26" spans="1:6" ht="15" customHeight="1">
      <c r="A26" s="20"/>
      <c r="B26" s="25">
        <v>18</v>
      </c>
      <c r="C26" s="26" t="s">
        <v>136</v>
      </c>
      <c r="D26" s="38">
        <v>105730820.44</v>
      </c>
      <c r="E26" s="38">
        <v>119994971.82000001</v>
      </c>
      <c r="F26" s="176">
        <v>8458465.6351999994</v>
      </c>
    </row>
    <row r="27" spans="1:6" ht="15" customHeight="1">
      <c r="A27" s="20"/>
      <c r="B27" s="25">
        <v>19</v>
      </c>
      <c r="C27" s="26" t="s">
        <v>137</v>
      </c>
      <c r="D27" s="149"/>
      <c r="E27" s="149"/>
      <c r="F27" s="154"/>
    </row>
    <row r="28" spans="1:6" ht="15" customHeight="1">
      <c r="A28" s="20"/>
      <c r="B28" s="25" t="s">
        <v>67</v>
      </c>
      <c r="C28" s="26" t="s">
        <v>138</v>
      </c>
      <c r="D28" s="149"/>
      <c r="E28" s="149"/>
      <c r="F28" s="154"/>
    </row>
    <row r="29" spans="1:6" ht="15" customHeight="1">
      <c r="A29" s="20"/>
      <c r="B29" s="25">
        <v>20</v>
      </c>
      <c r="C29" s="26" t="s">
        <v>68</v>
      </c>
      <c r="D29" s="149"/>
      <c r="E29" s="149"/>
      <c r="F29" s="154"/>
    </row>
    <row r="30" spans="1:6" ht="15" customHeight="1">
      <c r="A30" s="20"/>
      <c r="B30" s="25">
        <v>21</v>
      </c>
      <c r="C30" s="26" t="s">
        <v>129</v>
      </c>
      <c r="D30" s="149"/>
      <c r="E30" s="149"/>
      <c r="F30" s="154"/>
    </row>
    <row r="31" spans="1:6" ht="15" customHeight="1">
      <c r="A31" s="20"/>
      <c r="B31" s="25">
        <v>22</v>
      </c>
      <c r="C31" s="26" t="s">
        <v>139</v>
      </c>
      <c r="D31" s="149"/>
      <c r="E31" s="149"/>
      <c r="F31" s="154"/>
    </row>
    <row r="32" spans="1:6" ht="15" customHeight="1">
      <c r="A32" s="20"/>
      <c r="B32" s="25" t="s">
        <v>69</v>
      </c>
      <c r="C32" s="26" t="s">
        <v>70</v>
      </c>
      <c r="D32" s="149"/>
      <c r="E32" s="149"/>
      <c r="F32" s="154"/>
    </row>
    <row r="33" spans="1:6" ht="15" customHeight="1">
      <c r="A33" s="20"/>
      <c r="B33" s="25">
        <v>23</v>
      </c>
      <c r="C33" s="26" t="s">
        <v>55</v>
      </c>
      <c r="D33" s="38">
        <v>1164297077.875</v>
      </c>
      <c r="E33" s="38">
        <v>1164297077.875</v>
      </c>
      <c r="F33" s="176">
        <v>93143766.230000004</v>
      </c>
    </row>
    <row r="34" spans="1:6" ht="15" customHeight="1">
      <c r="A34" s="20"/>
      <c r="B34" s="25" t="s">
        <v>109</v>
      </c>
      <c r="C34" s="26" t="s">
        <v>140</v>
      </c>
      <c r="D34" s="149"/>
      <c r="E34" s="149"/>
      <c r="F34" s="154"/>
    </row>
    <row r="35" spans="1:6" ht="15" customHeight="1">
      <c r="A35" s="20"/>
      <c r="B35" s="25" t="s">
        <v>107</v>
      </c>
      <c r="C35" s="26" t="s">
        <v>141</v>
      </c>
      <c r="D35" s="38">
        <v>1164297077.875</v>
      </c>
      <c r="E35" s="38">
        <v>1164297077.875</v>
      </c>
      <c r="F35" s="176">
        <v>93143766.230000004</v>
      </c>
    </row>
    <row r="36" spans="1:6" ht="15" customHeight="1">
      <c r="A36" s="20"/>
      <c r="B36" s="25" t="s">
        <v>108</v>
      </c>
      <c r="C36" s="26" t="s">
        <v>142</v>
      </c>
      <c r="D36" s="149"/>
      <c r="E36" s="149"/>
      <c r="F36" s="154"/>
    </row>
    <row r="37" spans="1:6" ht="15" customHeight="1">
      <c r="A37" s="20"/>
      <c r="B37" s="161"/>
      <c r="C37" s="162" t="s">
        <v>202</v>
      </c>
      <c r="D37" s="163"/>
      <c r="E37" s="163"/>
      <c r="F37" s="164"/>
    </row>
    <row r="38" spans="1:6" ht="30" customHeight="1">
      <c r="A38" s="20"/>
      <c r="B38" s="161">
        <v>24</v>
      </c>
      <c r="C38" s="165" t="s">
        <v>143</v>
      </c>
      <c r="D38" s="38">
        <v>29966033.75</v>
      </c>
      <c r="E38" s="38">
        <v>794894.375</v>
      </c>
      <c r="F38" s="176">
        <v>2397282.7000000002</v>
      </c>
    </row>
    <row r="39" spans="1:6" ht="30" customHeight="1">
      <c r="A39" s="20"/>
      <c r="B39" s="161" t="s">
        <v>203</v>
      </c>
      <c r="C39" s="165" t="s">
        <v>204</v>
      </c>
      <c r="D39" s="38">
        <v>1224195901.9300001</v>
      </c>
      <c r="E39" s="38">
        <v>1204472261.6600001</v>
      </c>
      <c r="F39" s="176">
        <v>97935672.154400006</v>
      </c>
    </row>
    <row r="40" spans="1:6" ht="30" customHeight="1">
      <c r="A40" s="20"/>
      <c r="B40" s="161" t="s">
        <v>205</v>
      </c>
      <c r="C40" s="165" t="s">
        <v>206</v>
      </c>
      <c r="D40" s="38">
        <v>652848372.94000006</v>
      </c>
      <c r="E40" s="38">
        <v>652848372.94000006</v>
      </c>
      <c r="F40" s="176">
        <v>52227869.835200004</v>
      </c>
    </row>
    <row r="41" spans="1:6" ht="15" customHeight="1">
      <c r="A41" s="20"/>
      <c r="B41" s="166">
        <v>25</v>
      </c>
      <c r="C41" s="167" t="s">
        <v>54</v>
      </c>
      <c r="D41" s="163"/>
      <c r="E41" s="163"/>
      <c r="F41" s="164"/>
    </row>
    <row r="42" spans="1:6" ht="15" customHeight="1">
      <c r="A42" s="20"/>
      <c r="B42" s="155">
        <v>26</v>
      </c>
      <c r="C42" s="156" t="s">
        <v>54</v>
      </c>
      <c r="D42" s="149"/>
      <c r="E42" s="149"/>
      <c r="F42" s="154"/>
    </row>
    <row r="43" spans="1:6" ht="15" customHeight="1">
      <c r="A43" s="20"/>
      <c r="B43" s="155">
        <v>27</v>
      </c>
      <c r="C43" s="156" t="s">
        <v>54</v>
      </c>
      <c r="D43" s="149"/>
      <c r="E43" s="149"/>
      <c r="F43" s="154"/>
    </row>
    <row r="44" spans="1:6" ht="15" customHeight="1">
      <c r="A44" s="20"/>
      <c r="B44" s="158">
        <v>28</v>
      </c>
      <c r="C44" s="159" t="s">
        <v>54</v>
      </c>
      <c r="D44" s="160"/>
      <c r="E44" s="160"/>
      <c r="F44" s="168"/>
    </row>
    <row r="45" spans="1:6" ht="15" thickBot="1">
      <c r="B45" s="27">
        <v>29</v>
      </c>
      <c r="C45" s="28" t="s">
        <v>1</v>
      </c>
      <c r="D45" s="29">
        <v>11884205987.0138</v>
      </c>
      <c r="E45" s="29">
        <v>11578513601.5285</v>
      </c>
      <c r="F45" s="30">
        <v>950736478.96110404</v>
      </c>
    </row>
    <row r="47" spans="1:6">
      <c r="B47" s="46"/>
      <c r="C47" s="46"/>
      <c r="D47" s="23"/>
    </row>
    <row r="48" spans="1:6">
      <c r="C48" s="46"/>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5"/>
  <sheetViews>
    <sheetView showGridLines="0" zoomScaleNormal="100" workbookViewId="0">
      <selection activeCell="C54" sqref="C54"/>
    </sheetView>
  </sheetViews>
  <sheetFormatPr defaultColWidth="9.140625" defaultRowHeight="14.25"/>
  <cols>
    <col min="1" max="1" width="5.7109375" style="4" customWidth="1"/>
    <col min="2" max="2" width="10.7109375" style="4" customWidth="1"/>
    <col min="3" max="3" width="90.7109375" style="4" customWidth="1"/>
    <col min="4" max="8" width="22.7109375" style="4" customWidth="1"/>
    <col min="9" max="16384" width="9.140625" style="4"/>
  </cols>
  <sheetData>
    <row r="1" spans="1:8" ht="15" customHeight="1">
      <c r="A1" s="20"/>
    </row>
    <row r="2" spans="1:8" ht="20.100000000000001" customHeight="1">
      <c r="A2" s="20"/>
      <c r="B2" s="24" t="s">
        <v>71</v>
      </c>
    </row>
    <row r="3" spans="1:8" ht="15" customHeight="1">
      <c r="A3" s="20"/>
      <c r="B3" s="33"/>
    </row>
    <row r="4" spans="1:8" ht="15" customHeight="1">
      <c r="A4" s="20"/>
      <c r="B4" s="32" t="s">
        <v>196</v>
      </c>
      <c r="C4" s="32"/>
    </row>
    <row r="5" spans="1:8" ht="15" customHeight="1">
      <c r="A5" s="20"/>
      <c r="B5" s="153" t="s">
        <v>197</v>
      </c>
      <c r="C5" s="32" t="s">
        <v>198</v>
      </c>
    </row>
    <row r="6" spans="1:8" ht="15" customHeight="1">
      <c r="A6" s="20"/>
      <c r="B6" s="32"/>
      <c r="C6" s="32" t="s">
        <v>199</v>
      </c>
    </row>
    <row r="7" spans="1:8" ht="15" customHeight="1" thickBot="1">
      <c r="A7" s="20"/>
      <c r="B7" s="32"/>
      <c r="C7" s="32"/>
    </row>
    <row r="8" spans="1:8" ht="20.100000000000001" customHeight="1">
      <c r="A8" s="20"/>
      <c r="B8" s="301"/>
      <c r="C8" s="302"/>
      <c r="D8" s="113">
        <v>44651</v>
      </c>
      <c r="E8" s="113">
        <v>44561</v>
      </c>
      <c r="F8" s="113">
        <v>44469</v>
      </c>
      <c r="G8" s="113">
        <v>44377</v>
      </c>
      <c r="H8" s="114">
        <v>44286</v>
      </c>
    </row>
    <row r="9" spans="1:8" s="50" customFormat="1" ht="15" customHeight="1">
      <c r="A9" s="46"/>
      <c r="B9" s="47"/>
      <c r="C9" s="48" t="s">
        <v>72</v>
      </c>
      <c r="D9" s="196"/>
      <c r="E9" s="196"/>
      <c r="F9" s="196"/>
      <c r="G9" s="196"/>
      <c r="H9" s="49"/>
    </row>
    <row r="10" spans="1:8" s="50" customFormat="1" ht="15" customHeight="1">
      <c r="A10" s="46"/>
      <c r="B10" s="282">
        <v>1</v>
      </c>
      <c r="C10" s="286" t="s">
        <v>73</v>
      </c>
      <c r="D10" s="287">
        <v>2449172260.3699999</v>
      </c>
      <c r="E10" s="287">
        <v>2497211416.21</v>
      </c>
      <c r="F10" s="171">
        <v>2422868980.6499996</v>
      </c>
      <c r="G10" s="171">
        <v>2433786197.1700001</v>
      </c>
      <c r="H10" s="195">
        <v>2439605816.2600002</v>
      </c>
    </row>
    <row r="11" spans="1:8" s="50" customFormat="1" ht="15" customHeight="1">
      <c r="A11" s="46"/>
      <c r="B11" s="34">
        <v>2</v>
      </c>
      <c r="C11" s="35" t="s">
        <v>74</v>
      </c>
      <c r="D11" s="197">
        <v>2449172260.3699999</v>
      </c>
      <c r="E11" s="197">
        <v>2497211416.21</v>
      </c>
      <c r="F11" s="197">
        <v>2422868980.6499996</v>
      </c>
      <c r="G11" s="197">
        <v>2433786197.1700001</v>
      </c>
      <c r="H11" s="198">
        <v>2439605816.2600002</v>
      </c>
    </row>
    <row r="12" spans="1:8" s="50" customFormat="1" ht="15" customHeight="1">
      <c r="A12" s="46"/>
      <c r="B12" s="36">
        <v>3</v>
      </c>
      <c r="C12" s="37" t="s">
        <v>75</v>
      </c>
      <c r="D12" s="199">
        <v>2449172260.3699999</v>
      </c>
      <c r="E12" s="199">
        <v>2497211416.21</v>
      </c>
      <c r="F12" s="199">
        <v>2422868980.6499996</v>
      </c>
      <c r="G12" s="199">
        <v>2433786197.1700001</v>
      </c>
      <c r="H12" s="200">
        <v>2673376194.3800001</v>
      </c>
    </row>
    <row r="13" spans="1:8" s="50" customFormat="1" ht="15" customHeight="1">
      <c r="A13" s="46"/>
      <c r="B13" s="47"/>
      <c r="C13" s="48" t="s">
        <v>76</v>
      </c>
      <c r="D13" s="196"/>
      <c r="E13" s="196"/>
      <c r="F13" s="196"/>
      <c r="G13" s="196"/>
      <c r="H13" s="49"/>
    </row>
    <row r="14" spans="1:8" s="50" customFormat="1" ht="15" customHeight="1">
      <c r="A14" s="46"/>
      <c r="B14" s="31">
        <v>4</v>
      </c>
      <c r="C14" s="32" t="s">
        <v>77</v>
      </c>
      <c r="D14" s="219">
        <v>11884205987.0138</v>
      </c>
      <c r="E14" s="219">
        <v>11578513601.5285</v>
      </c>
      <c r="F14" s="219">
        <v>10955877788.33</v>
      </c>
      <c r="G14" s="219">
        <v>10559539070.053425</v>
      </c>
      <c r="H14" s="189">
        <v>10390017193.404585</v>
      </c>
    </row>
    <row r="15" spans="1:8" s="50" customFormat="1" ht="15" customHeight="1">
      <c r="A15" s="46"/>
      <c r="B15" s="47"/>
      <c r="C15" s="48" t="s">
        <v>110</v>
      </c>
      <c r="D15" s="196"/>
      <c r="E15" s="196"/>
      <c r="F15" s="196"/>
      <c r="G15" s="196"/>
      <c r="H15" s="49"/>
    </row>
    <row r="16" spans="1:8" s="50" customFormat="1" ht="15" customHeight="1">
      <c r="A16" s="46"/>
      <c r="B16" s="25">
        <v>5</v>
      </c>
      <c r="C16" s="26" t="s">
        <v>145</v>
      </c>
      <c r="D16" s="150">
        <v>0.20610000000000001</v>
      </c>
      <c r="E16" s="150">
        <v>0.2157</v>
      </c>
      <c r="F16" s="150">
        <v>0.22114786486855442</v>
      </c>
      <c r="G16" s="150">
        <v>0.23048223800526993</v>
      </c>
      <c r="H16" s="190">
        <v>0.23480286614045476</v>
      </c>
    </row>
    <row r="17" spans="1:8" s="50" customFormat="1" ht="15" customHeight="1">
      <c r="A17" s="46"/>
      <c r="B17" s="34">
        <v>6</v>
      </c>
      <c r="C17" s="35" t="s">
        <v>78</v>
      </c>
      <c r="D17" s="55">
        <v>0.20610000000000001</v>
      </c>
      <c r="E17" s="55">
        <v>0.2157</v>
      </c>
      <c r="F17" s="55">
        <v>0.22114786486855442</v>
      </c>
      <c r="G17" s="191">
        <v>0.23048223800526993</v>
      </c>
      <c r="H17" s="202">
        <v>0.23480286614045476</v>
      </c>
    </row>
    <row r="18" spans="1:8" s="50" customFormat="1" ht="15" customHeight="1">
      <c r="A18" s="46"/>
      <c r="B18" s="36">
        <v>7</v>
      </c>
      <c r="C18" s="37" t="s">
        <v>79</v>
      </c>
      <c r="D18" s="151">
        <v>0.20610000000000001</v>
      </c>
      <c r="E18" s="151">
        <v>0.2157</v>
      </c>
      <c r="F18" s="151">
        <v>0.22114786486855442</v>
      </c>
      <c r="G18" s="194">
        <v>0.23048223800526993</v>
      </c>
      <c r="H18" s="203">
        <v>0.25730238406891337</v>
      </c>
    </row>
    <row r="19" spans="1:8" s="50" customFormat="1" ht="15" customHeight="1">
      <c r="A19" s="46"/>
      <c r="B19" s="47"/>
      <c r="C19" s="48" t="s">
        <v>144</v>
      </c>
      <c r="D19" s="196"/>
      <c r="E19" s="196"/>
      <c r="F19" s="196"/>
      <c r="G19" s="196"/>
      <c r="H19" s="49"/>
    </row>
    <row r="20" spans="1:8" s="50" customFormat="1" ht="15" customHeight="1">
      <c r="A20" s="46"/>
      <c r="B20" s="42" t="s">
        <v>80</v>
      </c>
      <c r="C20" s="172" t="s">
        <v>211</v>
      </c>
      <c r="D20" s="201">
        <v>1.4999999999999999E-2</v>
      </c>
      <c r="E20" s="201">
        <v>1.7500000000000002E-2</v>
      </c>
      <c r="F20" s="201">
        <v>1.7500000000000002E-2</v>
      </c>
      <c r="G20" s="201">
        <v>1.7500000000000002E-2</v>
      </c>
      <c r="H20" s="154"/>
    </row>
    <row r="21" spans="1:8" s="50" customFormat="1" ht="15" customHeight="1">
      <c r="A21" s="46"/>
      <c r="B21" s="43" t="s">
        <v>81</v>
      </c>
      <c r="C21" s="44" t="s">
        <v>212</v>
      </c>
      <c r="D21" s="55">
        <v>8.3999999999999995E-3</v>
      </c>
      <c r="E21" s="55">
        <v>9.7999999999999997E-3</v>
      </c>
      <c r="F21" s="55">
        <v>9.7999999999999997E-3</v>
      </c>
      <c r="G21" s="55">
        <v>9.7999999999999997E-3</v>
      </c>
      <c r="H21" s="204"/>
    </row>
    <row r="22" spans="1:8" s="50" customFormat="1" ht="15" customHeight="1">
      <c r="A22" s="46"/>
      <c r="B22" s="42" t="s">
        <v>82</v>
      </c>
      <c r="C22" s="44" t="s">
        <v>213</v>
      </c>
      <c r="D22" s="55">
        <v>1.1299999999999999E-2</v>
      </c>
      <c r="E22" s="55">
        <v>1.3100000000000001E-2</v>
      </c>
      <c r="F22" s="55">
        <v>1.3100000000000001E-2</v>
      </c>
      <c r="G22" s="55">
        <v>1.3100000000000001E-2</v>
      </c>
      <c r="H22" s="154"/>
    </row>
    <row r="23" spans="1:8" s="50" customFormat="1" ht="15" customHeight="1">
      <c r="A23" s="46"/>
      <c r="B23" s="45" t="s">
        <v>83</v>
      </c>
      <c r="C23" s="193" t="s">
        <v>187</v>
      </c>
      <c r="D23" s="205">
        <v>9.5000000000000001E-2</v>
      </c>
      <c r="E23" s="205">
        <v>9.7500000000000003E-2</v>
      </c>
      <c r="F23" s="205">
        <v>9.7500000000000003E-2</v>
      </c>
      <c r="G23" s="205">
        <v>9.7500000000000003E-2</v>
      </c>
      <c r="H23" s="206"/>
    </row>
    <row r="24" spans="1:8" s="50" customFormat="1" ht="15" customHeight="1">
      <c r="A24" s="46"/>
      <c r="B24" s="47"/>
      <c r="C24" s="48" t="s">
        <v>84</v>
      </c>
      <c r="D24" s="196"/>
      <c r="E24" s="196"/>
      <c r="F24" s="196"/>
      <c r="G24" s="196"/>
      <c r="H24" s="49"/>
    </row>
    <row r="25" spans="1:8" s="50" customFormat="1" ht="15" customHeight="1">
      <c r="A25" s="46"/>
      <c r="B25" s="42">
        <v>8</v>
      </c>
      <c r="C25" s="172" t="s">
        <v>85</v>
      </c>
      <c r="D25" s="170">
        <v>2.5000000000000001E-2</v>
      </c>
      <c r="E25" s="170">
        <v>2.5000000000000001E-2</v>
      </c>
      <c r="F25" s="170">
        <v>2.5000000000000001E-2</v>
      </c>
      <c r="G25" s="170">
        <v>2.5000000000000001E-2</v>
      </c>
      <c r="H25" s="207">
        <v>2.5000000000000001E-2</v>
      </c>
    </row>
    <row r="26" spans="1:8" s="50" customFormat="1" ht="15" customHeight="1">
      <c r="A26" s="46"/>
      <c r="B26" s="34" t="s">
        <v>63</v>
      </c>
      <c r="C26" s="39" t="s">
        <v>188</v>
      </c>
      <c r="D26" s="55">
        <v>0</v>
      </c>
      <c r="E26" s="55">
        <v>0</v>
      </c>
      <c r="F26" s="55">
        <v>0</v>
      </c>
      <c r="G26" s="55">
        <v>0</v>
      </c>
      <c r="H26" s="204"/>
    </row>
    <row r="27" spans="1:8" s="50" customFormat="1" ht="15" customHeight="1">
      <c r="A27" s="46"/>
      <c r="B27" s="25">
        <v>9</v>
      </c>
      <c r="C27" s="35" t="s">
        <v>86</v>
      </c>
      <c r="D27" s="55">
        <v>1E-4</v>
      </c>
      <c r="E27" s="55">
        <v>1E-4</v>
      </c>
      <c r="F27" s="55">
        <v>1.347818827E-4</v>
      </c>
      <c r="G27" s="55">
        <v>1.7768899700000001E-4</v>
      </c>
      <c r="H27" s="208">
        <v>1.36E-4</v>
      </c>
    </row>
    <row r="28" spans="1:8" s="50" customFormat="1" ht="15" customHeight="1">
      <c r="A28" s="46"/>
      <c r="B28" s="25" t="s">
        <v>87</v>
      </c>
      <c r="C28" s="35" t="s">
        <v>189</v>
      </c>
      <c r="D28" s="55">
        <v>0</v>
      </c>
      <c r="E28" s="55">
        <v>0</v>
      </c>
      <c r="F28" s="55">
        <v>0</v>
      </c>
      <c r="G28" s="55">
        <v>0</v>
      </c>
      <c r="H28" s="209"/>
    </row>
    <row r="29" spans="1:8" s="50" customFormat="1" ht="15" customHeight="1">
      <c r="A29" s="46"/>
      <c r="B29" s="25">
        <v>10</v>
      </c>
      <c r="C29" s="35" t="s">
        <v>88</v>
      </c>
      <c r="D29" s="55">
        <v>0</v>
      </c>
      <c r="E29" s="55">
        <v>0</v>
      </c>
      <c r="F29" s="55">
        <v>0</v>
      </c>
      <c r="G29" s="55">
        <v>0</v>
      </c>
      <c r="H29" s="208">
        <v>0</v>
      </c>
    </row>
    <row r="30" spans="1:8" s="50" customFormat="1" ht="15" customHeight="1">
      <c r="A30" s="46"/>
      <c r="B30" s="25" t="s">
        <v>89</v>
      </c>
      <c r="C30" s="37" t="s">
        <v>220</v>
      </c>
      <c r="D30" s="55">
        <v>7.4999999999999997E-3</v>
      </c>
      <c r="E30" s="55">
        <v>7.4999999999999997E-3</v>
      </c>
      <c r="F30" s="55">
        <v>7.4999999999999997E-3</v>
      </c>
      <c r="G30" s="55">
        <v>7.5000000004355602E-3</v>
      </c>
      <c r="H30" s="208">
        <v>7.4999999999999997E-3</v>
      </c>
    </row>
    <row r="31" spans="1:8" s="50" customFormat="1" ht="15" customHeight="1">
      <c r="A31" s="46"/>
      <c r="B31" s="34">
        <v>11</v>
      </c>
      <c r="C31" s="35" t="s">
        <v>90</v>
      </c>
      <c r="D31" s="55">
        <v>3.2599999999999997E-2</v>
      </c>
      <c r="E31" s="55">
        <v>3.2599999999999997E-2</v>
      </c>
      <c r="F31" s="55">
        <v>3.2634781882699998E-2</v>
      </c>
      <c r="G31" s="55">
        <v>3.2677688997801095E-2</v>
      </c>
      <c r="H31" s="210">
        <v>3.2635999999999998E-2</v>
      </c>
    </row>
    <row r="32" spans="1:8" s="50" customFormat="1" ht="15" customHeight="1">
      <c r="A32" s="46"/>
      <c r="B32" s="25" t="s">
        <v>91</v>
      </c>
      <c r="C32" s="35" t="s">
        <v>190</v>
      </c>
      <c r="D32" s="55">
        <v>0.12759999999999999</v>
      </c>
      <c r="E32" s="55">
        <v>0.13009999999999999</v>
      </c>
      <c r="F32" s="55">
        <v>0.13013478188300001</v>
      </c>
      <c r="G32" s="55">
        <v>0.13019</v>
      </c>
      <c r="H32" s="209"/>
    </row>
    <row r="33" spans="1:8" s="50" customFormat="1" ht="15" customHeight="1">
      <c r="A33" s="46"/>
      <c r="B33" s="31">
        <v>12</v>
      </c>
      <c r="C33" s="32" t="s">
        <v>191</v>
      </c>
      <c r="D33" s="205">
        <v>0.12</v>
      </c>
      <c r="E33" s="205">
        <v>0.12837633827195369</v>
      </c>
      <c r="F33" s="205">
        <v>0.13384786486855443</v>
      </c>
      <c r="G33" s="205">
        <v>0.17568223800534472</v>
      </c>
      <c r="H33" s="211"/>
    </row>
    <row r="34" spans="1:8" s="50" customFormat="1" ht="15" customHeight="1">
      <c r="A34" s="46"/>
      <c r="B34" s="47"/>
      <c r="C34" s="48" t="s">
        <v>57</v>
      </c>
      <c r="D34" s="196"/>
      <c r="E34" s="196"/>
      <c r="F34" s="196"/>
      <c r="G34" s="196"/>
      <c r="H34" s="49"/>
    </row>
    <row r="35" spans="1:8" s="50" customFormat="1" ht="15" customHeight="1">
      <c r="A35" s="46"/>
      <c r="B35" s="25">
        <v>13</v>
      </c>
      <c r="C35" s="26" t="s">
        <v>56</v>
      </c>
      <c r="D35" s="38">
        <v>49023496142.512001</v>
      </c>
      <c r="E35" s="38">
        <v>47763868083.290001</v>
      </c>
      <c r="F35" s="38">
        <v>48377459828.233986</v>
      </c>
      <c r="G35" s="38">
        <v>46469352815.870003</v>
      </c>
      <c r="H35" s="176">
        <v>45592733509.273506</v>
      </c>
    </row>
    <row r="36" spans="1:8" s="50" customFormat="1" ht="15" customHeight="1">
      <c r="A36" s="46"/>
      <c r="B36" s="36">
        <v>14</v>
      </c>
      <c r="C36" s="37" t="s">
        <v>57</v>
      </c>
      <c r="D36" s="194">
        <v>0.05</v>
      </c>
      <c r="E36" s="194">
        <v>5.2299999999999999E-2</v>
      </c>
      <c r="F36" s="194">
        <v>5.0082600228500002E-2</v>
      </c>
      <c r="G36" s="194">
        <v>5.2374007294670739E-2</v>
      </c>
      <c r="H36" s="203">
        <v>5.3508654307024325E-2</v>
      </c>
    </row>
    <row r="37" spans="1:8" s="50" customFormat="1" ht="15" customHeight="1">
      <c r="B37" s="47"/>
      <c r="C37" s="48" t="s">
        <v>92</v>
      </c>
      <c r="D37" s="196"/>
      <c r="E37" s="196"/>
      <c r="F37" s="196"/>
      <c r="G37" s="196"/>
      <c r="H37" s="49"/>
    </row>
    <row r="38" spans="1:8" s="51" customFormat="1" ht="15" customHeight="1">
      <c r="B38" s="25" t="s">
        <v>93</v>
      </c>
      <c r="C38" s="26" t="s">
        <v>214</v>
      </c>
      <c r="D38" s="220">
        <v>0</v>
      </c>
      <c r="E38" s="220">
        <v>0</v>
      </c>
      <c r="F38" s="220">
        <v>0</v>
      </c>
      <c r="G38" s="220">
        <v>0</v>
      </c>
      <c r="H38" s="154"/>
    </row>
    <row r="39" spans="1:8" s="51" customFormat="1" ht="15" customHeight="1">
      <c r="B39" s="25" t="s">
        <v>94</v>
      </c>
      <c r="C39" s="35" t="s">
        <v>215</v>
      </c>
      <c r="D39" s="191">
        <v>0</v>
      </c>
      <c r="E39" s="191">
        <v>0</v>
      </c>
      <c r="F39" s="191">
        <v>0</v>
      </c>
      <c r="G39" s="191">
        <v>0</v>
      </c>
      <c r="H39" s="154"/>
    </row>
    <row r="40" spans="1:8" s="51" customFormat="1" ht="15" customHeight="1">
      <c r="B40" s="25" t="s">
        <v>95</v>
      </c>
      <c r="C40" s="35" t="s">
        <v>192</v>
      </c>
      <c r="D40" s="151">
        <v>3.1300000000000001E-2</v>
      </c>
      <c r="E40" s="151">
        <v>3.1300000000000001E-2</v>
      </c>
      <c r="F40" s="151">
        <v>3.1300000000000001E-2</v>
      </c>
      <c r="G40" s="151">
        <v>3.1300000000000001E-2</v>
      </c>
      <c r="H40" s="154"/>
    </row>
    <row r="41" spans="1:8" s="51" customFormat="1" ht="15" customHeight="1">
      <c r="B41" s="25" t="s">
        <v>96</v>
      </c>
      <c r="C41" s="35" t="s">
        <v>216</v>
      </c>
      <c r="D41" s="151">
        <v>0</v>
      </c>
      <c r="E41" s="151">
        <v>0</v>
      </c>
      <c r="F41" s="151">
        <v>0</v>
      </c>
      <c r="G41" s="151">
        <v>0</v>
      </c>
      <c r="H41" s="154"/>
    </row>
    <row r="42" spans="1:8" s="51" customFormat="1" ht="15" customHeight="1">
      <c r="B42" s="31" t="s">
        <v>97</v>
      </c>
      <c r="C42" s="192" t="s">
        <v>193</v>
      </c>
      <c r="D42" s="151">
        <v>3.1300000000000001E-2</v>
      </c>
      <c r="E42" s="151">
        <v>3.1300000000000001E-2</v>
      </c>
      <c r="F42" s="151">
        <v>3.1300000000000001E-2</v>
      </c>
      <c r="G42" s="151">
        <v>3.1300000000000001E-2</v>
      </c>
      <c r="H42" s="211"/>
    </row>
    <row r="43" spans="1:8" s="50" customFormat="1" ht="15" customHeight="1">
      <c r="A43" s="46"/>
      <c r="B43" s="47"/>
      <c r="C43" s="48" t="s">
        <v>98</v>
      </c>
      <c r="D43" s="212"/>
      <c r="E43" s="212"/>
      <c r="F43" s="212"/>
      <c r="G43" s="212"/>
      <c r="H43" s="213"/>
    </row>
    <row r="44" spans="1:8" s="50" customFormat="1" ht="15" customHeight="1">
      <c r="A44" s="46"/>
      <c r="B44" s="42">
        <v>15</v>
      </c>
      <c r="C44" s="172" t="s">
        <v>99</v>
      </c>
      <c r="D44" s="287">
        <v>6220427190</v>
      </c>
      <c r="E44" s="287">
        <v>6079679989</v>
      </c>
      <c r="F44" s="171">
        <v>6037220385.1099997</v>
      </c>
      <c r="G44" s="171">
        <v>6126629569</v>
      </c>
      <c r="H44" s="195">
        <v>6116339883</v>
      </c>
    </row>
    <row r="45" spans="1:8" s="50" customFormat="1" ht="15" customHeight="1">
      <c r="A45" s="46"/>
      <c r="B45" s="25" t="s">
        <v>100</v>
      </c>
      <c r="C45" s="35" t="s">
        <v>194</v>
      </c>
      <c r="D45" s="287">
        <v>4025009704.25</v>
      </c>
      <c r="E45" s="287">
        <v>3977960418.5</v>
      </c>
      <c r="F45" s="214">
        <v>4035279288</v>
      </c>
      <c r="G45" s="214">
        <v>3992986165</v>
      </c>
      <c r="H45" s="154"/>
    </row>
    <row r="46" spans="1:8" s="50" customFormat="1" ht="15" customHeight="1">
      <c r="A46" s="46"/>
      <c r="B46" s="25" t="s">
        <v>101</v>
      </c>
      <c r="C46" s="35" t="s">
        <v>195</v>
      </c>
      <c r="D46" s="287">
        <v>283719221.41670001</v>
      </c>
      <c r="E46" s="287">
        <v>255150384.75</v>
      </c>
      <c r="F46" s="214">
        <v>242514248.87</v>
      </c>
      <c r="G46" s="214">
        <v>189727046</v>
      </c>
      <c r="H46" s="154"/>
    </row>
    <row r="47" spans="1:8" s="50" customFormat="1" ht="15" customHeight="1">
      <c r="A47" s="46"/>
      <c r="B47" s="25">
        <v>16</v>
      </c>
      <c r="C47" s="35" t="s">
        <v>102</v>
      </c>
      <c r="D47" s="287">
        <v>3741290482.9166999</v>
      </c>
      <c r="E47" s="287">
        <v>3722810034</v>
      </c>
      <c r="F47" s="214">
        <v>3792765038.6700001</v>
      </c>
      <c r="G47" s="214">
        <v>3803259118</v>
      </c>
      <c r="H47" s="195">
        <v>3739670158</v>
      </c>
    </row>
    <row r="48" spans="1:8" s="50" customFormat="1" ht="15" customHeight="1">
      <c r="A48" s="46"/>
      <c r="B48" s="31">
        <v>17</v>
      </c>
      <c r="C48" s="32" t="s">
        <v>103</v>
      </c>
      <c r="D48" s="296">
        <v>1.6109</v>
      </c>
      <c r="E48" s="296">
        <v>1.5875999999999999</v>
      </c>
      <c r="F48" s="205">
        <v>1.53</v>
      </c>
      <c r="G48" s="205">
        <v>1.6108893396203301</v>
      </c>
      <c r="H48" s="215">
        <v>1.6355292377633268</v>
      </c>
    </row>
    <row r="49" spans="1:8" s="50" customFormat="1" ht="15" customHeight="1">
      <c r="A49" s="46"/>
      <c r="B49" s="47"/>
      <c r="C49" s="48" t="s">
        <v>0</v>
      </c>
      <c r="D49" s="212"/>
      <c r="E49" s="212"/>
      <c r="F49" s="212"/>
      <c r="G49" s="212"/>
      <c r="H49" s="213"/>
    </row>
    <row r="50" spans="1:8" s="50" customFormat="1" ht="15" customHeight="1">
      <c r="A50" s="46"/>
      <c r="B50" s="282">
        <v>18</v>
      </c>
      <c r="C50" s="286" t="s">
        <v>104</v>
      </c>
      <c r="D50" s="287">
        <v>46141947136.880699</v>
      </c>
      <c r="E50" s="287">
        <v>44449264715</v>
      </c>
      <c r="F50" s="287">
        <v>43641045592.470001</v>
      </c>
      <c r="G50" s="287">
        <v>43595355310</v>
      </c>
      <c r="H50" s="288">
        <v>42076018635</v>
      </c>
    </row>
    <row r="51" spans="1:8" s="50" customFormat="1" ht="15" customHeight="1">
      <c r="A51" s="46"/>
      <c r="B51" s="25">
        <v>19</v>
      </c>
      <c r="C51" s="35" t="s">
        <v>105</v>
      </c>
      <c r="D51" s="171">
        <v>31427324091.901001</v>
      </c>
      <c r="E51" s="171">
        <v>30523335443</v>
      </c>
      <c r="F51" s="171">
        <v>30017495137.02</v>
      </c>
      <c r="G51" s="171">
        <v>29665712268</v>
      </c>
      <c r="H51" s="195">
        <v>31025778986</v>
      </c>
    </row>
    <row r="52" spans="1:8" s="50" customFormat="1" ht="15" customHeight="1" thickBot="1">
      <c r="A52" s="46"/>
      <c r="B52" s="40">
        <v>20</v>
      </c>
      <c r="C52" s="41" t="s">
        <v>106</v>
      </c>
      <c r="D52" s="216">
        <v>1.4681999999999999</v>
      </c>
      <c r="E52" s="216">
        <v>1.4561999999999999</v>
      </c>
      <c r="F52" s="216">
        <v>1.4539</v>
      </c>
      <c r="G52" s="217">
        <v>1.4695536353942769</v>
      </c>
      <c r="H52" s="218">
        <v>1.3561631652822088</v>
      </c>
    </row>
    <row r="53" spans="1:8">
      <c r="A53" s="20"/>
    </row>
    <row r="54" spans="1:8">
      <c r="A54" s="20"/>
    </row>
    <row r="55" spans="1:8">
      <c r="A55" s="20"/>
    </row>
    <row r="56" spans="1:8">
      <c r="A56" s="20"/>
    </row>
    <row r="57" spans="1:8">
      <c r="A57" s="20"/>
    </row>
    <row r="58" spans="1:8">
      <c r="A58" s="20"/>
    </row>
    <row r="59" spans="1:8">
      <c r="A59" s="20"/>
    </row>
    <row r="60" spans="1:8">
      <c r="A60" s="20"/>
    </row>
    <row r="61" spans="1:8">
      <c r="A61" s="20"/>
    </row>
    <row r="62" spans="1:8">
      <c r="A62" s="20"/>
    </row>
    <row r="63" spans="1:8">
      <c r="A63" s="20"/>
    </row>
    <row r="64" spans="1:8">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9">
      <c r="A97" s="20"/>
    </row>
    <row r="98" spans="1:9">
      <c r="A98" s="20"/>
    </row>
    <row r="99" spans="1:9">
      <c r="A99" s="20"/>
    </row>
    <row r="100" spans="1:9">
      <c r="A100" s="20"/>
    </row>
    <row r="101" spans="1:9">
      <c r="A101" s="20"/>
    </row>
    <row r="102" spans="1:9">
      <c r="A102" s="20"/>
    </row>
    <row r="103" spans="1:9">
      <c r="A103" s="20"/>
    </row>
    <row r="104" spans="1:9">
      <c r="A104" s="20"/>
    </row>
    <row r="105" spans="1:9">
      <c r="A105" s="20"/>
    </row>
    <row r="106" spans="1:9">
      <c r="A106" s="20"/>
      <c r="B106" s="20"/>
      <c r="C106" s="20"/>
      <c r="D106" s="20"/>
      <c r="E106" s="20"/>
      <c r="F106" s="20"/>
      <c r="G106" s="20"/>
      <c r="H106" s="20"/>
      <c r="I106" s="20"/>
    </row>
    <row r="107" spans="1:9">
      <c r="A107" s="20"/>
      <c r="B107" s="20"/>
      <c r="C107" s="20"/>
      <c r="D107" s="20"/>
      <c r="E107" s="20"/>
      <c r="F107" s="20"/>
      <c r="G107" s="20"/>
      <c r="H107" s="20"/>
      <c r="I107" s="20"/>
    </row>
    <row r="108" spans="1:9">
      <c r="A108" s="20"/>
      <c r="B108" s="20"/>
      <c r="C108" s="20"/>
      <c r="D108" s="20"/>
      <c r="E108" s="20"/>
      <c r="F108" s="20"/>
      <c r="G108" s="20"/>
      <c r="H108" s="20"/>
      <c r="I108" s="20"/>
    </row>
    <row r="109" spans="1:9">
      <c r="A109" s="20"/>
      <c r="B109" s="20"/>
      <c r="C109" s="20"/>
      <c r="D109" s="20"/>
      <c r="E109" s="20"/>
      <c r="F109" s="20"/>
      <c r="G109" s="20"/>
      <c r="H109" s="20"/>
      <c r="I109" s="20"/>
    </row>
    <row r="110" spans="1:9">
      <c r="A110" s="20"/>
      <c r="B110" s="20"/>
      <c r="C110" s="20"/>
      <c r="D110" s="20"/>
      <c r="E110" s="20"/>
      <c r="F110" s="20"/>
      <c r="G110" s="20"/>
      <c r="H110" s="20"/>
      <c r="I110" s="20"/>
    </row>
    <row r="111" spans="1:9">
      <c r="A111" s="20"/>
      <c r="B111" s="20"/>
      <c r="C111" s="20"/>
      <c r="D111" s="20"/>
      <c r="E111" s="20"/>
      <c r="F111" s="20"/>
      <c r="G111" s="20"/>
      <c r="H111" s="20"/>
      <c r="I111" s="20"/>
    </row>
    <row r="112" spans="1:9">
      <c r="A112" s="20"/>
      <c r="B112" s="20"/>
      <c r="C112" s="20"/>
      <c r="D112" s="20"/>
      <c r="E112" s="20"/>
      <c r="F112" s="20"/>
      <c r="G112" s="20"/>
      <c r="H112" s="20"/>
      <c r="I112" s="20"/>
    </row>
    <row r="113" spans="1:9">
      <c r="A113" s="20"/>
      <c r="B113" s="20"/>
      <c r="C113" s="20"/>
      <c r="D113" s="20"/>
      <c r="E113" s="20"/>
      <c r="F113" s="20"/>
      <c r="G113" s="20"/>
      <c r="H113" s="20"/>
      <c r="I113" s="20"/>
    </row>
    <row r="114" spans="1:9">
      <c r="A114" s="20"/>
      <c r="B114" s="20"/>
      <c r="C114" s="20"/>
      <c r="D114" s="20"/>
      <c r="E114" s="20"/>
      <c r="F114" s="20"/>
      <c r="G114" s="20"/>
      <c r="H114" s="20"/>
      <c r="I114" s="20"/>
    </row>
    <row r="115" spans="1:9">
      <c r="A115" s="20"/>
      <c r="B115" s="20"/>
      <c r="C115" s="20"/>
      <c r="D115" s="20"/>
      <c r="E115" s="20"/>
      <c r="F115" s="20"/>
      <c r="G115" s="20"/>
      <c r="H115" s="20"/>
      <c r="I115" s="20"/>
    </row>
    <row r="116" spans="1:9">
      <c r="A116" s="20"/>
      <c r="B116" s="20"/>
      <c r="C116" s="20"/>
      <c r="D116" s="20"/>
      <c r="E116" s="20"/>
      <c r="F116" s="20"/>
      <c r="G116" s="20"/>
      <c r="H116" s="20"/>
      <c r="I116" s="20"/>
    </row>
    <row r="117" spans="1:9">
      <c r="A117" s="20"/>
      <c r="B117" s="20"/>
      <c r="C117" s="20"/>
      <c r="D117" s="20"/>
      <c r="E117" s="20"/>
      <c r="F117" s="20"/>
      <c r="G117" s="20"/>
      <c r="H117" s="20"/>
      <c r="I117" s="20"/>
    </row>
    <row r="118" spans="1:9">
      <c r="A118" s="20"/>
      <c r="B118" s="20"/>
      <c r="C118" s="20"/>
      <c r="D118" s="20"/>
      <c r="E118" s="20"/>
      <c r="F118" s="20"/>
      <c r="G118" s="20"/>
      <c r="H118" s="20"/>
      <c r="I118" s="20"/>
    </row>
    <row r="119" spans="1:9">
      <c r="A119" s="20"/>
      <c r="B119" s="20"/>
      <c r="C119" s="20"/>
      <c r="D119" s="20"/>
      <c r="E119" s="20"/>
      <c r="F119" s="20"/>
      <c r="G119" s="20"/>
      <c r="H119" s="20"/>
      <c r="I119" s="20"/>
    </row>
    <row r="120" spans="1:9">
      <c r="A120" s="20"/>
      <c r="B120" s="20"/>
      <c r="C120" s="20"/>
      <c r="D120" s="20"/>
      <c r="E120" s="20"/>
      <c r="F120" s="20"/>
      <c r="G120" s="20"/>
      <c r="H120" s="20"/>
      <c r="I120" s="20"/>
    </row>
    <row r="121" spans="1:9">
      <c r="A121" s="20"/>
      <c r="B121" s="20"/>
      <c r="C121" s="20"/>
      <c r="D121" s="20"/>
      <c r="E121" s="20"/>
      <c r="F121" s="20"/>
      <c r="G121" s="20"/>
      <c r="H121" s="20"/>
      <c r="I121" s="20"/>
    </row>
    <row r="122" spans="1:9">
      <c r="A122" s="20"/>
      <c r="B122" s="20"/>
      <c r="C122" s="20"/>
      <c r="D122" s="20"/>
      <c r="E122" s="20"/>
      <c r="F122" s="20"/>
      <c r="G122" s="20"/>
      <c r="H122" s="20"/>
      <c r="I122" s="20"/>
    </row>
    <row r="123" spans="1:9">
      <c r="A123" s="20"/>
      <c r="B123" s="20"/>
      <c r="C123" s="20"/>
      <c r="D123" s="20"/>
      <c r="E123" s="20"/>
      <c r="F123" s="20"/>
      <c r="G123" s="20"/>
      <c r="H123" s="20"/>
      <c r="I123" s="20"/>
    </row>
    <row r="124" spans="1:9">
      <c r="A124" s="20"/>
      <c r="B124" s="20"/>
      <c r="C124" s="20"/>
      <c r="D124" s="20"/>
      <c r="E124" s="20"/>
      <c r="F124" s="20"/>
      <c r="G124" s="20"/>
      <c r="H124" s="20"/>
      <c r="I124" s="20"/>
    </row>
    <row r="125" spans="1:9">
      <c r="A125" s="20"/>
      <c r="B125" s="20"/>
      <c r="C125" s="20"/>
      <c r="D125" s="20"/>
      <c r="E125" s="20"/>
      <c r="F125" s="20"/>
      <c r="G125" s="20"/>
      <c r="H125" s="20"/>
      <c r="I125" s="20"/>
    </row>
    <row r="126" spans="1:9">
      <c r="A126" s="20"/>
      <c r="B126" s="20"/>
      <c r="C126" s="20"/>
      <c r="D126" s="20"/>
      <c r="E126" s="20"/>
      <c r="F126" s="20"/>
      <c r="G126" s="20"/>
      <c r="H126" s="20"/>
      <c r="I126" s="20"/>
    </row>
    <row r="127" spans="1:9">
      <c r="A127" s="20"/>
      <c r="B127" s="20"/>
      <c r="C127" s="20"/>
      <c r="D127" s="20"/>
      <c r="E127" s="20"/>
      <c r="F127" s="20"/>
      <c r="G127" s="20"/>
      <c r="H127" s="20"/>
      <c r="I127" s="20"/>
    </row>
    <row r="128" spans="1:9">
      <c r="A128" s="20"/>
      <c r="B128" s="20"/>
      <c r="C128" s="20"/>
      <c r="D128" s="20"/>
      <c r="E128" s="20"/>
      <c r="F128" s="20"/>
      <c r="G128" s="20"/>
      <c r="H128" s="20"/>
      <c r="I128" s="20"/>
    </row>
    <row r="129" spans="1:9">
      <c r="A129" s="20"/>
      <c r="B129" s="20"/>
      <c r="C129" s="20"/>
      <c r="D129" s="20"/>
      <c r="E129" s="20"/>
      <c r="F129" s="20"/>
      <c r="G129" s="20"/>
      <c r="H129" s="20"/>
      <c r="I129" s="20"/>
    </row>
    <row r="130" spans="1:9">
      <c r="A130" s="20"/>
      <c r="B130" s="20"/>
      <c r="C130" s="20"/>
      <c r="D130" s="20"/>
      <c r="E130" s="20"/>
      <c r="F130" s="20"/>
      <c r="G130" s="20"/>
      <c r="H130" s="20"/>
      <c r="I130" s="20"/>
    </row>
    <row r="131" spans="1:9">
      <c r="A131" s="20"/>
      <c r="B131" s="20"/>
      <c r="C131" s="20"/>
      <c r="D131" s="20"/>
      <c r="E131" s="20"/>
      <c r="F131" s="20"/>
      <c r="G131" s="20"/>
      <c r="H131" s="20"/>
      <c r="I131" s="20"/>
    </row>
    <row r="132" spans="1:9">
      <c r="A132" s="20"/>
      <c r="B132" s="20"/>
      <c r="C132" s="20"/>
      <c r="D132" s="20"/>
      <c r="E132" s="20"/>
      <c r="F132" s="20"/>
      <c r="G132" s="20"/>
      <c r="H132" s="20"/>
      <c r="I132" s="20"/>
    </row>
    <row r="133" spans="1:9">
      <c r="A133" s="20"/>
      <c r="B133" s="20"/>
      <c r="C133" s="20"/>
      <c r="D133" s="20"/>
      <c r="E133" s="20"/>
      <c r="F133" s="20"/>
      <c r="G133" s="20"/>
      <c r="H133" s="20"/>
      <c r="I133" s="20"/>
    </row>
    <row r="134" spans="1:9">
      <c r="A134" s="20"/>
      <c r="B134" s="20"/>
      <c r="C134" s="20"/>
      <c r="D134" s="20"/>
      <c r="E134" s="20"/>
      <c r="F134" s="20"/>
      <c r="G134" s="20"/>
      <c r="H134" s="20"/>
      <c r="I134" s="20"/>
    </row>
    <row r="135" spans="1:9">
      <c r="A135" s="20"/>
      <c r="B135" s="20"/>
      <c r="C135" s="20"/>
      <c r="D135" s="20"/>
      <c r="E135" s="20"/>
      <c r="F135" s="20"/>
      <c r="G135" s="20"/>
      <c r="H135" s="20"/>
      <c r="I135" s="20"/>
    </row>
  </sheetData>
  <mergeCells count="1">
    <mergeCell ref="B8:C8"/>
  </mergeCell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8"/>
  <sheetViews>
    <sheetView showGridLines="0" zoomScale="90" zoomScaleNormal="90" zoomScaleSheetLayoutView="20" zoomScalePageLayoutView="80" workbookViewId="0">
      <selection activeCell="G66" sqref="G66"/>
    </sheetView>
  </sheetViews>
  <sheetFormatPr defaultColWidth="9.140625" defaultRowHeight="14.25"/>
  <cols>
    <col min="1" max="1" width="5.7109375" style="4" customWidth="1"/>
    <col min="2" max="2" width="10.7109375" style="22" customWidth="1"/>
    <col min="3" max="3" width="40.7109375" style="4" customWidth="1"/>
    <col min="4" max="11" width="25.7109375" style="4" customWidth="1"/>
    <col min="12" max="16384" width="9.140625" style="4"/>
  </cols>
  <sheetData>
    <row r="1" spans="1:11" ht="15" customHeight="1">
      <c r="A1" s="88"/>
      <c r="B1" s="62"/>
      <c r="C1" s="56"/>
      <c r="D1" s="56"/>
      <c r="E1" s="56"/>
      <c r="F1" s="56"/>
      <c r="G1" s="56"/>
      <c r="H1" s="56"/>
      <c r="I1" s="56"/>
      <c r="J1" s="56"/>
      <c r="K1" s="56"/>
    </row>
    <row r="2" spans="1:11" ht="20.100000000000001" customHeight="1">
      <c r="A2" s="56"/>
      <c r="B2" s="68" t="s">
        <v>7</v>
      </c>
      <c r="C2" s="56"/>
      <c r="D2" s="56"/>
      <c r="E2" s="56"/>
      <c r="F2" s="56"/>
      <c r="G2" s="56"/>
      <c r="H2" s="56"/>
      <c r="I2" s="56"/>
      <c r="J2" s="56"/>
      <c r="K2" s="56"/>
    </row>
    <row r="3" spans="1:11" ht="15" customHeight="1" thickBot="1">
      <c r="A3" s="56"/>
      <c r="C3" s="89"/>
    </row>
    <row r="4" spans="1:11" s="1" customFormat="1" ht="20.100000000000001" customHeight="1">
      <c r="A4" s="57"/>
      <c r="B4" s="111"/>
      <c r="C4" s="83" t="s">
        <v>221</v>
      </c>
      <c r="D4" s="297"/>
      <c r="E4" s="297"/>
      <c r="F4" s="297"/>
      <c r="G4" s="173"/>
      <c r="H4" s="297"/>
      <c r="I4" s="297"/>
      <c r="J4" s="297"/>
      <c r="K4" s="312"/>
    </row>
    <row r="5" spans="1:11" s="1" customFormat="1" ht="20.100000000000001" customHeight="1">
      <c r="A5" s="57"/>
      <c r="B5" s="112" t="s">
        <v>8</v>
      </c>
      <c r="C5" s="84" t="s">
        <v>146</v>
      </c>
      <c r="D5" s="169">
        <v>44651</v>
      </c>
      <c r="E5" s="169">
        <v>44561</v>
      </c>
      <c r="F5" s="169">
        <v>44469</v>
      </c>
      <c r="G5" s="169">
        <v>44377</v>
      </c>
      <c r="H5" s="169">
        <v>44651</v>
      </c>
      <c r="I5" s="169">
        <v>44561</v>
      </c>
      <c r="J5" s="169">
        <v>44469</v>
      </c>
      <c r="K5" s="94">
        <v>44377</v>
      </c>
    </row>
    <row r="6" spans="1:11" s="5" customFormat="1" ht="39.950000000000003" customHeight="1">
      <c r="A6" s="63"/>
      <c r="B6" s="112" t="s">
        <v>9</v>
      </c>
      <c r="C6" s="82" t="s">
        <v>10</v>
      </c>
      <c r="D6" s="90">
        <v>12</v>
      </c>
      <c r="E6" s="90">
        <v>12</v>
      </c>
      <c r="F6" s="90">
        <v>12</v>
      </c>
      <c r="G6" s="90">
        <v>12</v>
      </c>
      <c r="H6" s="90">
        <v>12</v>
      </c>
      <c r="I6" s="90">
        <v>12</v>
      </c>
      <c r="J6" s="90">
        <v>12</v>
      </c>
      <c r="K6" s="95">
        <v>12</v>
      </c>
    </row>
    <row r="7" spans="1:11" s="1" customFormat="1" ht="15" customHeight="1">
      <c r="A7" s="57"/>
      <c r="B7" s="310" t="s">
        <v>11</v>
      </c>
      <c r="C7" s="311"/>
      <c r="D7" s="174"/>
      <c r="E7" s="315"/>
      <c r="F7" s="315"/>
      <c r="G7" s="174"/>
      <c r="H7" s="174"/>
      <c r="I7" s="315"/>
      <c r="J7" s="315"/>
      <c r="K7" s="316"/>
    </row>
    <row r="8" spans="1:11" s="1" customFormat="1" ht="45" customHeight="1">
      <c r="A8" s="57"/>
      <c r="B8" s="73">
        <v>1</v>
      </c>
      <c r="C8" s="70" t="s">
        <v>35</v>
      </c>
      <c r="D8" s="317"/>
      <c r="E8" s="317"/>
      <c r="F8" s="317"/>
      <c r="G8" s="285"/>
      <c r="H8" s="275">
        <v>6220427190</v>
      </c>
      <c r="I8" s="275">
        <v>6079679989</v>
      </c>
      <c r="J8" s="275">
        <v>6008817308</v>
      </c>
      <c r="K8" s="277">
        <v>5936830406</v>
      </c>
    </row>
    <row r="9" spans="1:11" s="1" customFormat="1" ht="15" customHeight="1">
      <c r="A9" s="57"/>
      <c r="B9" s="310" t="s">
        <v>12</v>
      </c>
      <c r="C9" s="311"/>
      <c r="D9" s="276"/>
      <c r="E9" s="313"/>
      <c r="F9" s="313"/>
      <c r="G9" s="276"/>
      <c r="H9" s="276"/>
      <c r="I9" s="313"/>
      <c r="J9" s="313"/>
      <c r="K9" s="314"/>
    </row>
    <row r="10" spans="1:11" s="1" customFormat="1" ht="30" customHeight="1">
      <c r="A10" s="57"/>
      <c r="B10" s="96">
        <v>2</v>
      </c>
      <c r="C10" s="65" t="s">
        <v>147</v>
      </c>
      <c r="D10" s="270">
        <v>37463944786</v>
      </c>
      <c r="E10" s="270">
        <v>36861872804.083298</v>
      </c>
      <c r="F10" s="270">
        <v>36256425971.333298</v>
      </c>
      <c r="G10" s="270">
        <v>35618608675.833298</v>
      </c>
      <c r="H10" s="270">
        <v>2506428746.8333001</v>
      </c>
      <c r="I10" s="270">
        <v>2466491460.0833001</v>
      </c>
      <c r="J10" s="270">
        <v>2428185794.1666999</v>
      </c>
      <c r="K10" s="274">
        <v>2387980728.3333001</v>
      </c>
    </row>
    <row r="11" spans="1:11" s="1" customFormat="1" ht="15" customHeight="1">
      <c r="A11" s="87"/>
      <c r="B11" s="97">
        <v>3</v>
      </c>
      <c r="C11" s="92" t="s">
        <v>13</v>
      </c>
      <c r="D11" s="273">
        <v>24847944529.333302</v>
      </c>
      <c r="E11" s="273">
        <v>24438407820.916698</v>
      </c>
      <c r="F11" s="273">
        <v>23990260120.083302</v>
      </c>
      <c r="G11" s="273">
        <v>23519052865.5</v>
      </c>
      <c r="H11" s="273">
        <v>1242397226.5833001</v>
      </c>
      <c r="I11" s="273">
        <v>1221920391.0833001</v>
      </c>
      <c r="J11" s="273">
        <v>1199513006</v>
      </c>
      <c r="K11" s="271">
        <v>1175952643.3333001</v>
      </c>
    </row>
    <row r="12" spans="1:11" s="1" customFormat="1" ht="15" customHeight="1">
      <c r="A12" s="87"/>
      <c r="B12" s="97">
        <v>4</v>
      </c>
      <c r="C12" s="92" t="s">
        <v>14</v>
      </c>
      <c r="D12" s="273">
        <v>12616000256.75</v>
      </c>
      <c r="E12" s="273">
        <v>12423464983.5</v>
      </c>
      <c r="F12" s="273">
        <v>12266165851.5833</v>
      </c>
      <c r="G12" s="273">
        <v>12099555810.5</v>
      </c>
      <c r="H12" s="273">
        <v>1264031520.6666999</v>
      </c>
      <c r="I12" s="273">
        <v>1244571069.3333001</v>
      </c>
      <c r="J12" s="273">
        <v>1228672788.25</v>
      </c>
      <c r="K12" s="271">
        <v>1212028085.0833001</v>
      </c>
    </row>
    <row r="13" spans="1:11" s="1" customFormat="1" ht="15" customHeight="1">
      <c r="A13" s="87"/>
      <c r="B13" s="97">
        <v>5</v>
      </c>
      <c r="C13" s="66" t="s">
        <v>36</v>
      </c>
      <c r="D13" s="273">
        <v>560672247.91670001</v>
      </c>
      <c r="E13" s="273">
        <v>530702542.08329999</v>
      </c>
      <c r="F13" s="273">
        <v>508132246.33329999</v>
      </c>
      <c r="G13" s="273">
        <v>478679540.08329999</v>
      </c>
      <c r="H13" s="273">
        <v>394844028.33329999</v>
      </c>
      <c r="I13" s="273">
        <v>356231593.25</v>
      </c>
      <c r="J13" s="273">
        <v>327461511.75</v>
      </c>
      <c r="K13" s="271">
        <v>308935913.83329999</v>
      </c>
    </row>
    <row r="14" spans="1:11" s="1" customFormat="1" ht="30" customHeight="1">
      <c r="A14" s="87"/>
      <c r="B14" s="97">
        <v>6</v>
      </c>
      <c r="C14" s="92" t="s">
        <v>37</v>
      </c>
      <c r="D14" s="221">
        <v>0</v>
      </c>
      <c r="E14" s="221">
        <v>0</v>
      </c>
      <c r="F14" s="221">
        <v>0</v>
      </c>
      <c r="G14" s="221">
        <v>0</v>
      </c>
      <c r="H14" s="221">
        <v>0</v>
      </c>
      <c r="I14" s="221">
        <v>0</v>
      </c>
      <c r="J14" s="221">
        <v>0</v>
      </c>
      <c r="K14" s="222">
        <v>0</v>
      </c>
    </row>
    <row r="15" spans="1:11" s="1" customFormat="1" ht="15" customHeight="1">
      <c r="A15" s="87"/>
      <c r="B15" s="97">
        <v>7</v>
      </c>
      <c r="C15" s="92" t="s">
        <v>38</v>
      </c>
      <c r="D15" s="221">
        <v>501386463.58329999</v>
      </c>
      <c r="E15" s="221">
        <v>480910618.83329999</v>
      </c>
      <c r="F15" s="221">
        <v>466465579.66670001</v>
      </c>
      <c r="G15" s="221">
        <v>437012873.41670001</v>
      </c>
      <c r="H15" s="221">
        <v>335558244</v>
      </c>
      <c r="I15" s="221">
        <v>306439670</v>
      </c>
      <c r="J15" s="221">
        <v>285794845.08329999</v>
      </c>
      <c r="K15" s="222">
        <v>267269247.16670001</v>
      </c>
    </row>
    <row r="16" spans="1:11" s="1" customFormat="1" ht="15" customHeight="1">
      <c r="A16" s="87"/>
      <c r="B16" s="97">
        <v>8</v>
      </c>
      <c r="C16" s="92" t="s">
        <v>39</v>
      </c>
      <c r="D16" s="221">
        <v>59285784.333300002</v>
      </c>
      <c r="E16" s="221">
        <v>49791923.25</v>
      </c>
      <c r="F16" s="221">
        <v>41666666.666699998</v>
      </c>
      <c r="G16" s="221">
        <v>41666666.666699998</v>
      </c>
      <c r="H16" s="221">
        <v>59285784.333300002</v>
      </c>
      <c r="I16" s="221">
        <v>49791923.25</v>
      </c>
      <c r="J16" s="221">
        <v>41666666.666699998</v>
      </c>
      <c r="K16" s="222">
        <v>41666666.666699998</v>
      </c>
    </row>
    <row r="17" spans="1:21" s="1" customFormat="1" ht="15" customHeight="1">
      <c r="A17" s="87"/>
      <c r="B17" s="97">
        <v>9</v>
      </c>
      <c r="C17" s="92" t="s">
        <v>40</v>
      </c>
      <c r="D17" s="318"/>
      <c r="E17" s="318"/>
      <c r="F17" s="318"/>
      <c r="G17" s="272"/>
      <c r="H17" s="221">
        <v>0</v>
      </c>
      <c r="I17" s="221">
        <v>0</v>
      </c>
      <c r="J17" s="221">
        <v>0</v>
      </c>
      <c r="K17" s="222">
        <v>0</v>
      </c>
    </row>
    <row r="18" spans="1:21" s="1" customFormat="1" ht="15" customHeight="1">
      <c r="A18" s="87"/>
      <c r="B18" s="97">
        <v>10</v>
      </c>
      <c r="C18" s="66" t="s">
        <v>41</v>
      </c>
      <c r="D18" s="221">
        <v>423200451.58329999</v>
      </c>
      <c r="E18" s="221">
        <v>472859283</v>
      </c>
      <c r="F18" s="221">
        <v>526095260</v>
      </c>
      <c r="G18" s="221">
        <v>563208243.75</v>
      </c>
      <c r="H18" s="221">
        <v>413650057.08329999</v>
      </c>
      <c r="I18" s="221">
        <v>457369534.16670001</v>
      </c>
      <c r="J18" s="221">
        <v>504793849.75</v>
      </c>
      <c r="K18" s="222">
        <v>530108506.41670001</v>
      </c>
    </row>
    <row r="19" spans="1:21" s="1" customFormat="1" ht="30" customHeight="1">
      <c r="A19" s="87"/>
      <c r="B19" s="97">
        <v>11</v>
      </c>
      <c r="C19" s="92" t="s">
        <v>42</v>
      </c>
      <c r="D19" s="221">
        <v>329600038.75</v>
      </c>
      <c r="E19" s="221">
        <v>374073849.58329999</v>
      </c>
      <c r="F19" s="221">
        <v>418495112.08329999</v>
      </c>
      <c r="G19" s="221">
        <v>446744594.5</v>
      </c>
      <c r="H19" s="221">
        <v>329600038.75</v>
      </c>
      <c r="I19" s="221">
        <v>374073849.58329999</v>
      </c>
      <c r="J19" s="221">
        <v>418495112.08329999</v>
      </c>
      <c r="K19" s="222">
        <v>446744594.5</v>
      </c>
    </row>
    <row r="20" spans="1:21" s="1" customFormat="1" ht="30" customHeight="1">
      <c r="A20" s="87"/>
      <c r="B20" s="97">
        <v>12</v>
      </c>
      <c r="C20" s="92" t="s">
        <v>43</v>
      </c>
      <c r="D20" s="221">
        <v>19739602.75</v>
      </c>
      <c r="E20" s="221">
        <v>29077072.583299998</v>
      </c>
      <c r="F20" s="221">
        <v>35956651.75</v>
      </c>
      <c r="G20" s="221">
        <v>37522878.583300002</v>
      </c>
      <c r="H20" s="221">
        <v>19739602.75</v>
      </c>
      <c r="I20" s="221">
        <v>29077072.583299998</v>
      </c>
      <c r="J20" s="221">
        <v>35956651.75</v>
      </c>
      <c r="K20" s="222">
        <v>37522878.583300002</v>
      </c>
    </row>
    <row r="21" spans="1:21" s="1" customFormat="1" ht="15" customHeight="1">
      <c r="A21" s="87"/>
      <c r="B21" s="97">
        <v>13</v>
      </c>
      <c r="C21" s="92" t="s">
        <v>44</v>
      </c>
      <c r="D21" s="221">
        <v>73860810.083299994</v>
      </c>
      <c r="E21" s="221">
        <v>69708360.833299994</v>
      </c>
      <c r="F21" s="221">
        <v>71643496.166700006</v>
      </c>
      <c r="G21" s="221">
        <v>78940770.666700006</v>
      </c>
      <c r="H21" s="221">
        <v>64310415.583300002</v>
      </c>
      <c r="I21" s="221">
        <v>54218612</v>
      </c>
      <c r="J21" s="221">
        <v>50342085.916699998</v>
      </c>
      <c r="K21" s="222">
        <v>45841033.333300002</v>
      </c>
    </row>
    <row r="22" spans="1:21" s="1" customFormat="1" ht="15" customHeight="1">
      <c r="A22" s="87"/>
      <c r="B22" s="97">
        <v>14</v>
      </c>
      <c r="C22" s="66" t="s">
        <v>45</v>
      </c>
      <c r="D22" s="221">
        <v>32554097.833299998</v>
      </c>
      <c r="E22" s="221">
        <v>32375036.083299998</v>
      </c>
      <c r="F22" s="221">
        <v>32327067.583299998</v>
      </c>
      <c r="G22" s="221">
        <v>32245830.916700002</v>
      </c>
      <c r="H22" s="221">
        <v>1875820.5</v>
      </c>
      <c r="I22" s="221">
        <v>1910615.0833000001</v>
      </c>
      <c r="J22" s="221">
        <v>1912114.8333000001</v>
      </c>
      <c r="K22" s="222">
        <v>1900770.5833000001</v>
      </c>
      <c r="L22" s="309"/>
      <c r="M22" s="309"/>
      <c r="N22" s="309"/>
      <c r="O22" s="309"/>
      <c r="P22" s="309"/>
      <c r="Q22" s="309"/>
      <c r="R22" s="309"/>
      <c r="S22" s="309"/>
      <c r="T22" s="309"/>
      <c r="U22" s="309"/>
    </row>
    <row r="23" spans="1:21" s="1" customFormat="1" ht="15" customHeight="1">
      <c r="A23" s="87"/>
      <c r="B23" s="97">
        <v>15</v>
      </c>
      <c r="C23" s="66" t="s">
        <v>46</v>
      </c>
      <c r="D23" s="221">
        <v>3407433982.1666999</v>
      </c>
      <c r="E23" s="221">
        <v>3037815930.6666999</v>
      </c>
      <c r="F23" s="221">
        <v>2750832453.75</v>
      </c>
      <c r="G23" s="221">
        <v>2629983593</v>
      </c>
      <c r="H23" s="221">
        <v>708211050.91670001</v>
      </c>
      <c r="I23" s="221">
        <v>695957215.5</v>
      </c>
      <c r="J23" s="221">
        <v>711724446</v>
      </c>
      <c r="K23" s="222">
        <v>756776327.91670001</v>
      </c>
    </row>
    <row r="24" spans="1:21" s="3" customFormat="1" ht="15" customHeight="1">
      <c r="A24" s="144"/>
      <c r="B24" s="147">
        <v>16</v>
      </c>
      <c r="C24" s="148" t="s">
        <v>15</v>
      </c>
      <c r="D24" s="319"/>
      <c r="E24" s="319"/>
      <c r="F24" s="319"/>
      <c r="G24" s="293"/>
      <c r="H24" s="223">
        <v>4025009704.25</v>
      </c>
      <c r="I24" s="223">
        <v>3977960418.5</v>
      </c>
      <c r="J24" s="223">
        <v>3974077716.75</v>
      </c>
      <c r="K24" s="224">
        <v>3985702246.9166999</v>
      </c>
    </row>
    <row r="25" spans="1:21" s="1" customFormat="1" ht="15" customHeight="1">
      <c r="A25" s="87"/>
      <c r="B25" s="310" t="s">
        <v>16</v>
      </c>
      <c r="C25" s="311"/>
      <c r="D25" s="284"/>
      <c r="E25" s="305"/>
      <c r="F25" s="305"/>
      <c r="G25" s="284"/>
      <c r="H25" s="284"/>
      <c r="I25" s="305"/>
      <c r="J25" s="305"/>
      <c r="K25" s="306"/>
    </row>
    <row r="26" spans="1:21" s="1" customFormat="1" ht="15" customHeight="1">
      <c r="A26" s="87"/>
      <c r="B26" s="96">
        <v>17</v>
      </c>
      <c r="C26" s="65" t="s">
        <v>47</v>
      </c>
      <c r="D26" s="225">
        <v>0</v>
      </c>
      <c r="E26" s="225">
        <v>0</v>
      </c>
      <c r="F26" s="225">
        <v>0</v>
      </c>
      <c r="G26" s="225">
        <v>0</v>
      </c>
      <c r="H26" s="225">
        <v>0</v>
      </c>
      <c r="I26" s="225">
        <v>0</v>
      </c>
      <c r="J26" s="225">
        <v>0</v>
      </c>
      <c r="K26" s="226">
        <v>0</v>
      </c>
    </row>
    <row r="27" spans="1:21" s="1" customFormat="1" ht="15" customHeight="1">
      <c r="A27" s="87"/>
      <c r="B27" s="97">
        <v>18</v>
      </c>
      <c r="C27" s="66" t="s">
        <v>48</v>
      </c>
      <c r="D27" s="221">
        <v>410204577.91670001</v>
      </c>
      <c r="E27" s="221">
        <v>339322049.66670001</v>
      </c>
      <c r="F27" s="221">
        <v>314220672.58329999</v>
      </c>
      <c r="G27" s="221">
        <v>305355242.83329999</v>
      </c>
      <c r="H27" s="221">
        <v>134877771.58329999</v>
      </c>
      <c r="I27" s="221">
        <v>132165534.58329999</v>
      </c>
      <c r="J27" s="221">
        <v>129899599.66670001</v>
      </c>
      <c r="K27" s="222">
        <v>129013016.25</v>
      </c>
    </row>
    <row r="28" spans="1:21" s="75" customFormat="1" ht="15" customHeight="1">
      <c r="A28" s="87"/>
      <c r="B28" s="64">
        <v>19</v>
      </c>
      <c r="C28" s="59" t="s">
        <v>49</v>
      </c>
      <c r="D28" s="227">
        <v>148841449.66670001</v>
      </c>
      <c r="E28" s="227">
        <v>122984850.08329999</v>
      </c>
      <c r="F28" s="227">
        <v>106926012</v>
      </c>
      <c r="G28" s="227">
        <v>118704975.33329999</v>
      </c>
      <c r="H28" s="227">
        <v>148841449.66670001</v>
      </c>
      <c r="I28" s="227">
        <v>122984850.08329999</v>
      </c>
      <c r="J28" s="227">
        <v>106926012</v>
      </c>
      <c r="K28" s="228">
        <v>118704975.33329999</v>
      </c>
    </row>
    <row r="29" spans="1:21" s="1" customFormat="1" ht="75" customHeight="1">
      <c r="A29" s="87"/>
      <c r="B29" s="98" t="s">
        <v>17</v>
      </c>
      <c r="C29" s="66" t="s">
        <v>50</v>
      </c>
      <c r="D29" s="307"/>
      <c r="E29" s="307"/>
      <c r="F29" s="307"/>
      <c r="G29" s="283"/>
      <c r="H29" s="221">
        <v>0</v>
      </c>
      <c r="I29" s="221">
        <v>0</v>
      </c>
      <c r="J29" s="221">
        <v>0</v>
      </c>
      <c r="K29" s="222">
        <v>0</v>
      </c>
    </row>
    <row r="30" spans="1:21" s="1" customFormat="1" ht="30" customHeight="1">
      <c r="A30" s="87"/>
      <c r="B30" s="98" t="s">
        <v>18</v>
      </c>
      <c r="C30" s="66" t="s">
        <v>51</v>
      </c>
      <c r="D30" s="307"/>
      <c r="E30" s="307"/>
      <c r="F30" s="307"/>
      <c r="G30" s="283"/>
      <c r="H30" s="221">
        <v>0</v>
      </c>
      <c r="I30" s="221">
        <v>0</v>
      </c>
      <c r="J30" s="221">
        <v>0</v>
      </c>
      <c r="K30" s="222">
        <v>0</v>
      </c>
    </row>
    <row r="31" spans="1:21" s="146" customFormat="1" ht="15" customHeight="1">
      <c r="A31" s="144"/>
      <c r="B31" s="145">
        <v>20</v>
      </c>
      <c r="C31" s="58" t="s">
        <v>19</v>
      </c>
      <c r="D31" s="229">
        <v>559046027.58329999</v>
      </c>
      <c r="E31" s="229">
        <v>462306899.75</v>
      </c>
      <c r="F31" s="229">
        <v>421146684.58329999</v>
      </c>
      <c r="G31" s="229">
        <v>424060218.16670001</v>
      </c>
      <c r="H31" s="229">
        <v>283719221.41670001</v>
      </c>
      <c r="I31" s="229">
        <v>255150384.75</v>
      </c>
      <c r="J31" s="229">
        <v>236825611.75</v>
      </c>
      <c r="K31" s="230">
        <v>247717991.66670001</v>
      </c>
    </row>
    <row r="32" spans="1:21" s="1" customFormat="1" ht="15" customHeight="1">
      <c r="A32" s="87"/>
      <c r="B32" s="98" t="s">
        <v>4</v>
      </c>
      <c r="C32" s="93" t="s">
        <v>20</v>
      </c>
      <c r="D32" s="221">
        <v>0</v>
      </c>
      <c r="E32" s="221">
        <v>0</v>
      </c>
      <c r="F32" s="221">
        <v>0</v>
      </c>
      <c r="G32" s="221">
        <v>0</v>
      </c>
      <c r="H32" s="221">
        <v>0</v>
      </c>
      <c r="I32" s="221">
        <v>0</v>
      </c>
      <c r="J32" s="221">
        <v>0</v>
      </c>
      <c r="K32" s="222">
        <v>0</v>
      </c>
    </row>
    <row r="33" spans="1:11" s="1" customFormat="1" ht="15" customHeight="1">
      <c r="A33" s="87"/>
      <c r="B33" s="98" t="s">
        <v>5</v>
      </c>
      <c r="C33" s="93" t="s">
        <v>21</v>
      </c>
      <c r="D33" s="221">
        <v>0</v>
      </c>
      <c r="E33" s="221">
        <v>0</v>
      </c>
      <c r="F33" s="221">
        <v>0</v>
      </c>
      <c r="G33" s="221">
        <v>0</v>
      </c>
      <c r="H33" s="221">
        <v>0</v>
      </c>
      <c r="I33" s="221">
        <v>0</v>
      </c>
      <c r="J33" s="221">
        <v>0</v>
      </c>
      <c r="K33" s="222">
        <v>0</v>
      </c>
    </row>
    <row r="34" spans="1:11" s="1" customFormat="1" ht="15" customHeight="1">
      <c r="A34" s="57"/>
      <c r="B34" s="99" t="s">
        <v>6</v>
      </c>
      <c r="C34" s="91" t="s">
        <v>22</v>
      </c>
      <c r="D34" s="231">
        <v>559046027.41670001</v>
      </c>
      <c r="E34" s="231">
        <v>462306899.58329999</v>
      </c>
      <c r="F34" s="231">
        <v>421146684.66670001</v>
      </c>
      <c r="G34" s="231">
        <v>424060218.25</v>
      </c>
      <c r="H34" s="231">
        <v>283719221.41670001</v>
      </c>
      <c r="I34" s="231">
        <v>255150384.75</v>
      </c>
      <c r="J34" s="231">
        <v>236825611.75</v>
      </c>
      <c r="K34" s="232">
        <v>247717991.66670001</v>
      </c>
    </row>
    <row r="35" spans="1:11" s="1" customFormat="1" ht="15" customHeight="1">
      <c r="A35" s="57"/>
      <c r="B35" s="310" t="s">
        <v>23</v>
      </c>
      <c r="C35" s="311"/>
      <c r="D35" s="284"/>
      <c r="E35" s="305"/>
      <c r="F35" s="305"/>
      <c r="G35" s="284"/>
      <c r="H35" s="284"/>
      <c r="I35" s="305"/>
      <c r="J35" s="305"/>
      <c r="K35" s="306"/>
    </row>
    <row r="36" spans="1:11" s="1" customFormat="1" ht="15" customHeight="1">
      <c r="A36" s="57"/>
      <c r="B36" s="101">
        <v>21</v>
      </c>
      <c r="C36" s="102" t="s">
        <v>53</v>
      </c>
      <c r="D36" s="303"/>
      <c r="E36" s="303"/>
      <c r="F36" s="303"/>
      <c r="G36" s="294"/>
      <c r="H36" s="233">
        <v>6024892276.9167004</v>
      </c>
      <c r="I36" s="233">
        <v>5906255222.6667004</v>
      </c>
      <c r="J36" s="233">
        <v>5848596162.75</v>
      </c>
      <c r="K36" s="234">
        <v>5780689124.8332996</v>
      </c>
    </row>
    <row r="37" spans="1:11" s="1" customFormat="1" ht="15" customHeight="1">
      <c r="A37" s="57"/>
      <c r="B37" s="103">
        <v>22</v>
      </c>
      <c r="C37" s="58" t="s">
        <v>24</v>
      </c>
      <c r="D37" s="304"/>
      <c r="E37" s="304"/>
      <c r="F37" s="304"/>
      <c r="G37" s="295"/>
      <c r="H37" s="229">
        <v>3741290482.9166999</v>
      </c>
      <c r="I37" s="229">
        <v>3722810034</v>
      </c>
      <c r="J37" s="229">
        <v>3737252105.25</v>
      </c>
      <c r="K37" s="230">
        <v>3737984255.5</v>
      </c>
    </row>
    <row r="38" spans="1:11" s="1" customFormat="1" ht="15" customHeight="1" thickBot="1">
      <c r="A38" s="57"/>
      <c r="B38" s="104">
        <v>23</v>
      </c>
      <c r="C38" s="105" t="s">
        <v>52</v>
      </c>
      <c r="D38" s="308"/>
      <c r="E38" s="308"/>
      <c r="F38" s="308"/>
      <c r="G38" s="175"/>
      <c r="H38" s="235">
        <v>1.6109</v>
      </c>
      <c r="I38" s="235">
        <v>1.5875999999999999</v>
      </c>
      <c r="J38" s="235">
        <v>1.5656000000000001</v>
      </c>
      <c r="K38" s="236">
        <v>1.5467</v>
      </c>
    </row>
  </sheetData>
  <mergeCells count="23">
    <mergeCell ref="D38:F38"/>
    <mergeCell ref="L22:U22"/>
    <mergeCell ref="B25:C25"/>
    <mergeCell ref="B9:C9"/>
    <mergeCell ref="H4:K4"/>
    <mergeCell ref="B7:C7"/>
    <mergeCell ref="D4:F4"/>
    <mergeCell ref="I9:K9"/>
    <mergeCell ref="E7:F7"/>
    <mergeCell ref="I7:K7"/>
    <mergeCell ref="D8:F8"/>
    <mergeCell ref="E9:F9"/>
    <mergeCell ref="B35:C35"/>
    <mergeCell ref="D17:F17"/>
    <mergeCell ref="D24:F24"/>
    <mergeCell ref="E25:F25"/>
    <mergeCell ref="D36:F36"/>
    <mergeCell ref="D37:F37"/>
    <mergeCell ref="I25:K25"/>
    <mergeCell ref="D29:F29"/>
    <mergeCell ref="D30:F30"/>
    <mergeCell ref="E35:F35"/>
    <mergeCell ref="I35:K35"/>
  </mergeCells>
  <pageMargins left="0.7" right="0.7" top="0.75" bottom="0.75" header="0.3" footer="0.3"/>
  <pageSetup paperSize="9" scale="31" orientation="portrait" verticalDpi="90"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
  <sheetViews>
    <sheetView showGridLines="0" zoomScaleNormal="100" workbookViewId="0">
      <selection activeCell="C50" sqref="C50"/>
    </sheetView>
  </sheetViews>
  <sheetFormatPr defaultColWidth="9.140625" defaultRowHeight="14.25"/>
  <cols>
    <col min="1" max="1" width="5.7109375" style="4" customWidth="1"/>
    <col min="2" max="2" width="10.7109375" style="4" customWidth="1"/>
    <col min="3" max="4" width="75.7109375" style="4" customWidth="1"/>
    <col min="5" max="16384" width="9.140625" style="4"/>
  </cols>
  <sheetData>
    <row r="1" spans="1:4" ht="15" customHeight="1"/>
    <row r="2" spans="1:4" ht="20.100000000000001" customHeight="1">
      <c r="B2" s="24" t="s">
        <v>163</v>
      </c>
    </row>
    <row r="3" spans="1:4" ht="15" customHeight="1" thickBot="1">
      <c r="B3" s="100"/>
    </row>
    <row r="4" spans="1:4" s="69" customFormat="1" ht="20.100000000000001" customHeight="1">
      <c r="B4" s="85" t="s">
        <v>219</v>
      </c>
      <c r="C4" s="320" t="s">
        <v>155</v>
      </c>
      <c r="D4" s="321"/>
    </row>
    <row r="5" spans="1:4" s="106" customFormat="1" ht="30" customHeight="1">
      <c r="A5" s="86"/>
      <c r="B5" s="67" t="s">
        <v>148</v>
      </c>
      <c r="C5" s="61" t="s">
        <v>156</v>
      </c>
      <c r="D5" s="177" t="s">
        <v>222</v>
      </c>
    </row>
    <row r="6" spans="1:4" s="106" customFormat="1" ht="30" customHeight="1">
      <c r="A6" s="86"/>
      <c r="B6" s="72" t="s">
        <v>149</v>
      </c>
      <c r="C6" s="71" t="s">
        <v>157</v>
      </c>
      <c r="D6" s="178" t="s">
        <v>223</v>
      </c>
    </row>
    <row r="7" spans="1:4" s="106" customFormat="1" ht="159.94999999999999" customHeight="1">
      <c r="A7" s="86"/>
      <c r="B7" s="43" t="s">
        <v>150</v>
      </c>
      <c r="C7" s="71" t="s">
        <v>158</v>
      </c>
      <c r="D7" s="178" t="s">
        <v>217</v>
      </c>
    </row>
    <row r="8" spans="1:4" s="106" customFormat="1" ht="60" customHeight="1">
      <c r="A8" s="86"/>
      <c r="B8" s="72" t="s">
        <v>151</v>
      </c>
      <c r="C8" s="71" t="s">
        <v>162</v>
      </c>
      <c r="D8" s="178" t="s">
        <v>218</v>
      </c>
    </row>
    <row r="9" spans="1:4" s="106" customFormat="1" ht="30" customHeight="1">
      <c r="A9" s="86"/>
      <c r="B9" s="43" t="s">
        <v>152</v>
      </c>
      <c r="C9" s="71" t="s">
        <v>159</v>
      </c>
      <c r="D9" s="178" t="s">
        <v>185</v>
      </c>
    </row>
    <row r="10" spans="1:4" s="106" customFormat="1" ht="15" customHeight="1">
      <c r="A10" s="86"/>
      <c r="B10" s="72" t="s">
        <v>153</v>
      </c>
      <c r="C10" s="71" t="s">
        <v>160</v>
      </c>
      <c r="D10" s="178" t="s">
        <v>186</v>
      </c>
    </row>
    <row r="11" spans="1:4" s="106" customFormat="1" ht="30" customHeight="1" thickBot="1">
      <c r="A11" s="86"/>
      <c r="B11" s="107" t="s">
        <v>154</v>
      </c>
      <c r="C11" s="108" t="s">
        <v>161</v>
      </c>
      <c r="D11" s="179" t="s">
        <v>121</v>
      </c>
    </row>
    <row r="12" spans="1:4" s="1" customFormat="1" ht="12.75">
      <c r="B12" s="11"/>
      <c r="C12" s="11"/>
      <c r="D12" s="11"/>
    </row>
    <row r="13" spans="1:4" s="1" customFormat="1" ht="12.75">
      <c r="B13" s="11"/>
      <c r="C13" s="11"/>
      <c r="D13" s="11"/>
    </row>
    <row r="14" spans="1:4" s="1" customFormat="1" ht="12.75">
      <c r="B14" s="11"/>
      <c r="C14" s="11"/>
      <c r="D14" s="11"/>
    </row>
    <row r="15" spans="1:4">
      <c r="B15" s="6"/>
      <c r="C15" s="6"/>
      <c r="D15" s="6"/>
    </row>
  </sheetData>
  <mergeCells count="1">
    <mergeCell ref="C4:D4"/>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7"/>
  <sheetViews>
    <sheetView showGridLines="0" zoomScaleNormal="100" zoomScaleSheetLayoutView="100" workbookViewId="0">
      <selection activeCell="C83" sqref="C83"/>
    </sheetView>
  </sheetViews>
  <sheetFormatPr defaultColWidth="9.140625" defaultRowHeight="14.25"/>
  <cols>
    <col min="1" max="1" width="5.7109375" style="16" customWidth="1"/>
    <col min="2" max="2" width="10.7109375" style="16" customWidth="1"/>
    <col min="3" max="3" width="85.7109375" style="16" customWidth="1"/>
    <col min="4" max="4" width="40.7109375" style="16" customWidth="1"/>
    <col min="5" max="5" width="28.28515625" style="16" bestFit="1" customWidth="1"/>
    <col min="6" max="6" width="16.28515625" style="16" customWidth="1"/>
    <col min="7" max="16384" width="9.140625" style="16"/>
  </cols>
  <sheetData>
    <row r="1" spans="2:12" ht="15" customHeight="1"/>
    <row r="2" spans="2:12" ht="20.100000000000001" customHeight="1">
      <c r="B2" s="24" t="s">
        <v>27</v>
      </c>
      <c r="C2" s="2"/>
      <c r="D2" s="2"/>
      <c r="E2" s="2"/>
      <c r="F2" s="2"/>
      <c r="G2" s="74"/>
      <c r="H2" s="74"/>
      <c r="I2" s="74"/>
      <c r="J2" s="74"/>
      <c r="K2" s="74"/>
      <c r="L2" s="74"/>
    </row>
    <row r="3" spans="2:12" ht="15" customHeight="1" thickBot="1"/>
    <row r="4" spans="2:12" s="75" customFormat="1" ht="20.100000000000001" customHeight="1">
      <c r="B4" s="109"/>
      <c r="C4" s="113"/>
      <c r="D4" s="114" t="s">
        <v>3</v>
      </c>
      <c r="E4" s="76"/>
    </row>
    <row r="5" spans="2:12" s="75" customFormat="1" ht="15" customHeight="1">
      <c r="B5" s="110">
        <v>1</v>
      </c>
      <c r="C5" s="60" t="s">
        <v>209</v>
      </c>
      <c r="D5" s="133">
        <v>4630375039.4799995</v>
      </c>
      <c r="E5" s="76"/>
    </row>
    <row r="6" spans="2:12" s="75" customFormat="1" ht="15" customHeight="1">
      <c r="B6" s="42">
        <v>2</v>
      </c>
      <c r="C6" s="80" t="s">
        <v>28</v>
      </c>
      <c r="D6" s="180">
        <v>135177204.81150001</v>
      </c>
      <c r="E6" s="76"/>
    </row>
    <row r="7" spans="2:12" s="75" customFormat="1" ht="15" customHeight="1">
      <c r="B7" s="34">
        <v>3</v>
      </c>
      <c r="C7" s="81" t="s">
        <v>29</v>
      </c>
      <c r="D7" s="181">
        <v>-40006496.359999999</v>
      </c>
      <c r="E7" s="76"/>
    </row>
    <row r="8" spans="2:12" s="75" customFormat="1" ht="15" customHeight="1">
      <c r="B8" s="34">
        <v>4</v>
      </c>
      <c r="C8" s="81" t="s">
        <v>30</v>
      </c>
      <c r="D8" s="181"/>
      <c r="E8" s="76"/>
    </row>
    <row r="9" spans="2:12" s="75" customFormat="1" ht="15" customHeight="1">
      <c r="B9" s="34">
        <v>5</v>
      </c>
      <c r="C9" s="81" t="s">
        <v>31</v>
      </c>
      <c r="D9" s="182"/>
      <c r="E9" s="76"/>
    </row>
    <row r="10" spans="2:12" s="75" customFormat="1" ht="15" customHeight="1">
      <c r="B10" s="34">
        <v>6</v>
      </c>
      <c r="C10" s="81" t="s">
        <v>32</v>
      </c>
      <c r="D10" s="182"/>
      <c r="E10" s="76"/>
    </row>
    <row r="11" spans="2:12" s="75" customFormat="1" ht="15" customHeight="1">
      <c r="B11" s="34">
        <v>7</v>
      </c>
      <c r="C11" s="81" t="s">
        <v>33</v>
      </c>
      <c r="D11" s="182"/>
      <c r="E11" s="76"/>
    </row>
    <row r="12" spans="2:12" s="75" customFormat="1" ht="15" customHeight="1">
      <c r="B12" s="31">
        <v>8</v>
      </c>
      <c r="C12" s="79" t="s">
        <v>34</v>
      </c>
      <c r="D12" s="183">
        <v>403531.83</v>
      </c>
      <c r="E12" s="76"/>
    </row>
    <row r="13" spans="2:12" s="75" customFormat="1" ht="15" customHeight="1" thickBot="1">
      <c r="B13" s="27">
        <v>9</v>
      </c>
      <c r="C13" s="28" t="s">
        <v>210</v>
      </c>
      <c r="D13" s="143">
        <v>4725949279.7608004</v>
      </c>
      <c r="E13" s="76"/>
    </row>
    <row r="14" spans="2:12" s="75" customFormat="1" ht="12.75">
      <c r="B14" s="77"/>
      <c r="C14" s="77"/>
      <c r="D14" s="76"/>
      <c r="E14" s="76"/>
    </row>
    <row r="15" spans="2:12" s="75" customFormat="1" ht="12.75">
      <c r="B15" s="76"/>
      <c r="C15" s="76"/>
      <c r="D15" s="76"/>
      <c r="E15" s="76"/>
    </row>
    <row r="16" spans="2:12">
      <c r="B16" s="78"/>
      <c r="C16" s="78"/>
      <c r="D16" s="78"/>
      <c r="E16" s="78"/>
    </row>
    <row r="17" spans="2:5">
      <c r="B17" s="78"/>
      <c r="C17" s="78"/>
      <c r="D17" s="78"/>
      <c r="E17" s="78"/>
    </row>
  </sheetData>
  <pageMargins left="0.7" right="0.7" top="0.75" bottom="0.75" header="0.3" footer="0.3"/>
  <pageSetup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0"/>
  <sheetViews>
    <sheetView workbookViewId="0">
      <selection activeCell="C76" sqref="C76"/>
    </sheetView>
  </sheetViews>
  <sheetFormatPr defaultColWidth="9.140625" defaultRowHeight="15"/>
  <cols>
    <col min="1" max="1" width="5.7109375" style="116" customWidth="1"/>
    <col min="2" max="2" width="10.7109375" style="116" customWidth="1"/>
    <col min="3" max="3" width="60.7109375" style="116" customWidth="1"/>
    <col min="4" max="12" width="15.7109375" style="116" customWidth="1"/>
    <col min="13" max="16384" width="9.140625" style="116"/>
  </cols>
  <sheetData>
    <row r="1" spans="2:12" ht="15" customHeight="1"/>
    <row r="2" spans="2:12" ht="20.100000000000001" customHeight="1">
      <c r="B2" s="115" t="s">
        <v>168</v>
      </c>
      <c r="C2" s="115"/>
      <c r="D2" s="115"/>
      <c r="E2" s="115"/>
      <c r="F2" s="115"/>
      <c r="G2" s="115"/>
      <c r="H2" s="115"/>
      <c r="I2" s="115"/>
      <c r="J2" s="115"/>
      <c r="K2" s="115"/>
    </row>
    <row r="3" spans="2:12" ht="15" customHeight="1" thickBot="1"/>
    <row r="4" spans="2:12" ht="15" customHeight="1">
      <c r="B4" s="117"/>
      <c r="C4" s="118"/>
      <c r="D4" s="322" t="s">
        <v>2</v>
      </c>
      <c r="E4" s="322" t="s">
        <v>26</v>
      </c>
      <c r="F4" s="322"/>
      <c r="G4" s="322"/>
      <c r="H4" s="322"/>
      <c r="I4" s="322"/>
      <c r="J4" s="322"/>
      <c r="K4" s="322"/>
      <c r="L4" s="325"/>
    </row>
    <row r="5" spans="2:12" ht="15" customHeight="1">
      <c r="B5" s="119"/>
      <c r="C5" s="120"/>
      <c r="D5" s="323"/>
      <c r="E5" s="323"/>
      <c r="F5" s="323" t="s">
        <v>170</v>
      </c>
      <c r="G5" s="323" t="s">
        <v>171</v>
      </c>
      <c r="H5" s="323" t="s">
        <v>172</v>
      </c>
      <c r="I5" s="323"/>
      <c r="J5" s="323"/>
      <c r="K5" s="323"/>
      <c r="L5" s="326"/>
    </row>
    <row r="6" spans="2:12" ht="45" customHeight="1" thickBot="1">
      <c r="B6" s="119"/>
      <c r="C6" s="120"/>
      <c r="D6" s="324"/>
      <c r="E6" s="324"/>
      <c r="F6" s="324"/>
      <c r="G6" s="324"/>
      <c r="H6" s="120" t="s">
        <v>173</v>
      </c>
      <c r="I6" s="120" t="s">
        <v>174</v>
      </c>
      <c r="J6" s="120" t="s">
        <v>175</v>
      </c>
      <c r="K6" s="120" t="s">
        <v>176</v>
      </c>
      <c r="L6" s="121" t="s">
        <v>177</v>
      </c>
    </row>
    <row r="7" spans="2:12" ht="15" customHeight="1">
      <c r="B7" s="122">
        <v>1</v>
      </c>
      <c r="C7" s="123" t="s">
        <v>178</v>
      </c>
      <c r="D7" s="184">
        <v>5792</v>
      </c>
      <c r="E7" s="123">
        <v>795079496.71999002</v>
      </c>
      <c r="F7" s="134"/>
      <c r="G7" s="134"/>
      <c r="H7" s="134"/>
      <c r="I7" s="134"/>
      <c r="J7" s="134"/>
      <c r="K7" s="134"/>
      <c r="L7" s="135"/>
    </row>
    <row r="8" spans="2:12" ht="15" customHeight="1">
      <c r="B8" s="124">
        <v>2</v>
      </c>
      <c r="C8" s="125" t="s">
        <v>179</v>
      </c>
      <c r="D8" s="185">
        <v>5007</v>
      </c>
      <c r="E8" s="125">
        <v>689257321.20000005</v>
      </c>
      <c r="F8" s="125">
        <v>689257321.20000005</v>
      </c>
      <c r="G8" s="125">
        <v>689257321.20000005</v>
      </c>
      <c r="H8" s="125">
        <v>0</v>
      </c>
      <c r="I8" s="125">
        <v>0</v>
      </c>
      <c r="J8" s="125">
        <v>0</v>
      </c>
      <c r="K8" s="125">
        <v>0</v>
      </c>
      <c r="L8" s="186">
        <v>0</v>
      </c>
    </row>
    <row r="9" spans="2:12" ht="15" customHeight="1">
      <c r="B9" s="126">
        <v>3</v>
      </c>
      <c r="C9" s="127" t="s">
        <v>180</v>
      </c>
      <c r="D9" s="136"/>
      <c r="E9" s="125">
        <v>689257321.20000005</v>
      </c>
      <c r="F9" s="125">
        <v>689257321.20000005</v>
      </c>
      <c r="G9" s="125">
        <v>689257321.20000005</v>
      </c>
      <c r="H9" s="127">
        <v>0</v>
      </c>
      <c r="I9" s="127">
        <v>0</v>
      </c>
      <c r="J9" s="125">
        <v>0</v>
      </c>
      <c r="K9" s="125">
        <v>0</v>
      </c>
      <c r="L9" s="186">
        <v>0</v>
      </c>
    </row>
    <row r="10" spans="2:12" ht="15" customHeight="1">
      <c r="B10" s="124">
        <v>4</v>
      </c>
      <c r="C10" s="128" t="s">
        <v>181</v>
      </c>
      <c r="D10" s="136"/>
      <c r="E10" s="187">
        <v>688985203.55999994</v>
      </c>
      <c r="F10" s="187">
        <v>688985203.55999994</v>
      </c>
      <c r="G10" s="187">
        <v>688985203.55999994</v>
      </c>
      <c r="H10" s="187">
        <v>0</v>
      </c>
      <c r="I10" s="187">
        <v>0</v>
      </c>
      <c r="J10" s="187">
        <v>0</v>
      </c>
      <c r="K10" s="187">
        <v>0</v>
      </c>
      <c r="L10" s="188">
        <v>0</v>
      </c>
    </row>
    <row r="11" spans="2:12" ht="15" customHeight="1">
      <c r="B11" s="124">
        <v>5</v>
      </c>
      <c r="C11" s="127" t="s">
        <v>182</v>
      </c>
      <c r="D11" s="136"/>
      <c r="E11" s="137"/>
      <c r="F11" s="137"/>
      <c r="G11" s="137"/>
      <c r="H11" s="137"/>
      <c r="I11" s="137"/>
      <c r="J11" s="137"/>
      <c r="K11" s="137"/>
      <c r="L11" s="138"/>
    </row>
    <row r="12" spans="2:12">
      <c r="B12" s="126">
        <v>6</v>
      </c>
      <c r="C12" s="128" t="s">
        <v>183</v>
      </c>
      <c r="D12" s="136"/>
      <c r="E12" s="139"/>
      <c r="F12" s="139"/>
      <c r="G12" s="139"/>
      <c r="H12" s="139"/>
      <c r="I12" s="139"/>
      <c r="J12" s="139"/>
      <c r="K12" s="139"/>
      <c r="L12" s="140"/>
    </row>
    <row r="13" spans="2:12" ht="15" customHeight="1" thickBot="1">
      <c r="B13" s="129">
        <v>7</v>
      </c>
      <c r="C13" s="130" t="s">
        <v>184</v>
      </c>
      <c r="D13" s="141"/>
      <c r="E13" s="141"/>
      <c r="F13" s="141"/>
      <c r="G13" s="141"/>
      <c r="H13" s="141"/>
      <c r="I13" s="141"/>
      <c r="J13" s="141"/>
      <c r="K13" s="141"/>
      <c r="L13" s="142"/>
    </row>
    <row r="17" spans="2:4">
      <c r="B17" s="131"/>
    </row>
    <row r="20" spans="2:4">
      <c r="D20" s="132"/>
    </row>
  </sheetData>
  <mergeCells count="6">
    <mergeCell ref="D4:D6"/>
    <mergeCell ref="E4:L4"/>
    <mergeCell ref="E5:E6"/>
    <mergeCell ref="F5:F6"/>
    <mergeCell ref="G5:G6"/>
    <mergeCell ref="H5:L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FF3C7-69A4-4BB0-ABF5-052C2B22ECE1}">
  <dimension ref="A2:S31"/>
  <sheetViews>
    <sheetView showGridLines="0" zoomScaleNormal="100" zoomScaleSheetLayoutView="100" workbookViewId="0">
      <selection activeCell="C63" sqref="C63"/>
    </sheetView>
  </sheetViews>
  <sheetFormatPr defaultColWidth="9.140625" defaultRowHeight="15"/>
  <cols>
    <col min="1" max="1" width="5.7109375" customWidth="1"/>
    <col min="2" max="2" width="6.7109375" style="239" customWidth="1"/>
    <col min="3" max="3" width="60.7109375" customWidth="1"/>
    <col min="4" max="5" width="20.7109375" customWidth="1"/>
    <col min="7" max="7" width="24.140625" customWidth="1"/>
    <col min="11" max="11" width="11.5703125" bestFit="1" customWidth="1"/>
    <col min="12" max="12" width="16.7109375" bestFit="1" customWidth="1"/>
    <col min="17" max="17" width="14.28515625" bestFit="1" customWidth="1"/>
    <col min="18" max="18" width="15.28515625" bestFit="1" customWidth="1"/>
    <col min="19" max="19" width="19.42578125" bestFit="1" customWidth="1"/>
  </cols>
  <sheetData>
    <row r="2" spans="1:19" ht="20.100000000000001" customHeight="1">
      <c r="B2" s="329" t="s">
        <v>224</v>
      </c>
      <c r="C2" s="329"/>
      <c r="D2" s="329"/>
      <c r="E2" s="329"/>
      <c r="F2" s="329"/>
      <c r="G2" s="329"/>
      <c r="H2" s="329"/>
      <c r="I2" s="329"/>
      <c r="J2" s="329"/>
      <c r="K2" s="329"/>
      <c r="L2" s="329"/>
      <c r="M2" s="329"/>
      <c r="N2" s="329"/>
      <c r="O2" s="237"/>
      <c r="P2" s="237"/>
      <c r="Q2" s="237"/>
      <c r="R2" s="237"/>
      <c r="S2" s="237"/>
    </row>
    <row r="3" spans="1:19" ht="20.100000000000001" customHeight="1">
      <c r="B3" s="329"/>
      <c r="C3" s="329"/>
      <c r="D3" s="329"/>
      <c r="E3" s="329"/>
      <c r="F3" s="329"/>
      <c r="G3" s="329"/>
      <c r="H3" s="329"/>
      <c r="I3" s="329"/>
      <c r="J3" s="329"/>
      <c r="K3" s="329"/>
      <c r="L3" s="329"/>
      <c r="M3" s="329"/>
      <c r="N3" s="329"/>
      <c r="O3" s="237"/>
      <c r="P3" s="237"/>
      <c r="Q3" s="237"/>
      <c r="R3" s="237"/>
      <c r="S3" s="237"/>
    </row>
    <row r="4" spans="1:19" ht="15" customHeight="1">
      <c r="B4" s="237"/>
      <c r="C4" s="237"/>
      <c r="D4" s="237"/>
      <c r="E4" s="237"/>
      <c r="F4" s="237"/>
      <c r="G4" s="237"/>
      <c r="H4" s="237"/>
      <c r="I4" s="237"/>
      <c r="J4" s="237"/>
      <c r="K4" s="237"/>
      <c r="L4" s="237"/>
      <c r="M4" s="237"/>
      <c r="N4" s="237"/>
      <c r="O4" s="237"/>
      <c r="P4" s="237"/>
      <c r="Q4" s="237"/>
      <c r="R4" s="237"/>
      <c r="S4" s="237"/>
    </row>
    <row r="5" spans="1:19" ht="15" customHeight="1">
      <c r="A5" s="238"/>
      <c r="B5" s="292" t="s">
        <v>225</v>
      </c>
    </row>
    <row r="6" spans="1:19" ht="15" customHeight="1">
      <c r="A6" s="238"/>
      <c r="B6" s="289" t="s">
        <v>245</v>
      </c>
    </row>
    <row r="7" spans="1:19" ht="15" customHeight="1" thickBot="1"/>
    <row r="8" spans="1:19" s="239" customFormat="1" ht="15" customHeight="1">
      <c r="B8" s="240" t="s">
        <v>226</v>
      </c>
      <c r="C8" s="241"/>
      <c r="D8" s="242">
        <v>44651</v>
      </c>
      <c r="E8" s="243">
        <v>44561</v>
      </c>
    </row>
    <row r="9" spans="1:19">
      <c r="B9" s="244" t="s">
        <v>227</v>
      </c>
      <c r="C9" s="245"/>
      <c r="D9" s="246"/>
      <c r="E9" s="247"/>
    </row>
    <row r="10" spans="1:19">
      <c r="B10" s="42">
        <v>1</v>
      </c>
      <c r="C10" s="125" t="s">
        <v>228</v>
      </c>
      <c r="D10" s="171">
        <v>2449172260.3700004</v>
      </c>
      <c r="E10" s="195">
        <v>2497211416.2100005</v>
      </c>
    </row>
    <row r="11" spans="1:19" ht="30" customHeight="1">
      <c r="B11" s="43">
        <v>2</v>
      </c>
      <c r="C11" s="127" t="s">
        <v>229</v>
      </c>
      <c r="D11" s="171">
        <v>2448699951.4325004</v>
      </c>
      <c r="E11" s="195">
        <v>2496591132.2100005</v>
      </c>
      <c r="G11" s="239"/>
    </row>
    <row r="12" spans="1:19" ht="15" customHeight="1">
      <c r="B12" s="248">
        <v>3</v>
      </c>
      <c r="C12" s="249" t="s">
        <v>230</v>
      </c>
      <c r="D12" s="171">
        <v>2449172260.3700004</v>
      </c>
      <c r="E12" s="195">
        <v>2497211416.2100005</v>
      </c>
    </row>
    <row r="13" spans="1:19" ht="30" customHeight="1">
      <c r="B13" s="248">
        <v>4</v>
      </c>
      <c r="C13" s="249" t="s">
        <v>231</v>
      </c>
      <c r="D13" s="171">
        <v>2448699951.4325004</v>
      </c>
      <c r="E13" s="195">
        <v>2496591132.2100005</v>
      </c>
      <c r="G13" s="239"/>
    </row>
    <row r="14" spans="1:19" ht="15" customHeight="1">
      <c r="B14" s="248">
        <v>5</v>
      </c>
      <c r="C14" s="249" t="s">
        <v>232</v>
      </c>
      <c r="D14" s="171">
        <v>2449172260.3700004</v>
      </c>
      <c r="E14" s="195">
        <v>2497211416.2100005</v>
      </c>
      <c r="K14" s="250"/>
      <c r="L14" s="251"/>
      <c r="Q14" s="252"/>
      <c r="R14" s="253"/>
    </row>
    <row r="15" spans="1:19" ht="30" customHeight="1">
      <c r="B15" s="254">
        <v>6</v>
      </c>
      <c r="C15" s="255" t="s">
        <v>233</v>
      </c>
      <c r="D15" s="256">
        <v>2448699951.4325004</v>
      </c>
      <c r="E15" s="257">
        <v>2496591132.2100005</v>
      </c>
      <c r="G15" s="239"/>
      <c r="K15" s="250"/>
      <c r="L15" s="251"/>
      <c r="Q15" s="252"/>
      <c r="R15" s="253"/>
    </row>
    <row r="16" spans="1:19" ht="15" customHeight="1">
      <c r="B16" s="327" t="s">
        <v>234</v>
      </c>
      <c r="C16" s="328"/>
      <c r="D16" s="246"/>
      <c r="E16" s="247"/>
    </row>
    <row r="17" spans="2:19" ht="15" customHeight="1">
      <c r="B17" s="42">
        <v>7</v>
      </c>
      <c r="C17" s="125" t="s">
        <v>235</v>
      </c>
      <c r="D17" s="171">
        <v>11884205987.008753</v>
      </c>
      <c r="E17" s="195">
        <v>11578513601.529997</v>
      </c>
    </row>
    <row r="18" spans="2:19" ht="30" customHeight="1">
      <c r="B18" s="258">
        <v>8</v>
      </c>
      <c r="C18" s="259" t="s">
        <v>236</v>
      </c>
      <c r="D18" s="256">
        <v>11883733678.071253</v>
      </c>
      <c r="E18" s="257">
        <v>11577893317.529997</v>
      </c>
    </row>
    <row r="19" spans="2:19" ht="15" customHeight="1">
      <c r="B19" s="327" t="s">
        <v>237</v>
      </c>
      <c r="C19" s="328"/>
      <c r="D19" s="246"/>
      <c r="E19" s="247"/>
    </row>
    <row r="20" spans="2:19" ht="15" customHeight="1">
      <c r="B20" s="42">
        <v>9</v>
      </c>
      <c r="C20" s="125" t="s">
        <v>238</v>
      </c>
      <c r="D20" s="201">
        <v>0.2060863185178142</v>
      </c>
      <c r="E20" s="260">
        <v>0.2156763382719537</v>
      </c>
    </row>
    <row r="21" spans="2:19" ht="30" customHeight="1">
      <c r="B21" s="43">
        <v>10</v>
      </c>
      <c r="C21" s="127" t="s">
        <v>239</v>
      </c>
      <c r="D21" s="201">
        <f>D11/D18</f>
        <v>0.20605476509045498</v>
      </c>
      <c r="E21" s="260">
        <v>0.21563431824250198</v>
      </c>
      <c r="Q21" s="250"/>
      <c r="S21" s="261"/>
    </row>
    <row r="22" spans="2:19" ht="15" customHeight="1">
      <c r="B22" s="43">
        <v>11</v>
      </c>
      <c r="C22" s="127" t="s">
        <v>240</v>
      </c>
      <c r="D22" s="201">
        <v>0.2060863185178142</v>
      </c>
      <c r="E22" s="260">
        <v>0.2156763382719537</v>
      </c>
      <c r="Q22" s="250"/>
    </row>
    <row r="23" spans="2:19" ht="30" customHeight="1">
      <c r="B23" s="43">
        <v>12</v>
      </c>
      <c r="C23" s="127" t="s">
        <v>241</v>
      </c>
      <c r="D23" s="201">
        <f>D13/D18</f>
        <v>0.20605476509045498</v>
      </c>
      <c r="E23" s="202">
        <v>0.21563431824250198</v>
      </c>
      <c r="Q23" s="250"/>
    </row>
    <row r="24" spans="2:19" ht="15" customHeight="1">
      <c r="B24" s="43">
        <v>13</v>
      </c>
      <c r="C24" s="127" t="s">
        <v>242</v>
      </c>
      <c r="D24" s="201">
        <v>0.2060863185178142</v>
      </c>
      <c r="E24" s="260">
        <v>0.2156763382719537</v>
      </c>
      <c r="Q24" s="252"/>
      <c r="R24" s="253"/>
    </row>
    <row r="25" spans="2:19" ht="30" customHeight="1">
      <c r="B25" s="258">
        <v>14</v>
      </c>
      <c r="C25" s="259" t="s">
        <v>243</v>
      </c>
      <c r="D25" s="262">
        <f>D15/D18</f>
        <v>0.20605476509045498</v>
      </c>
      <c r="E25" s="263">
        <v>0.21563431824250198</v>
      </c>
      <c r="Q25" s="252"/>
      <c r="R25" s="253"/>
      <c r="S25" s="261"/>
    </row>
    <row r="26" spans="2:19" ht="15" customHeight="1">
      <c r="B26" s="327" t="s">
        <v>57</v>
      </c>
      <c r="C26" s="328"/>
      <c r="D26" s="246"/>
      <c r="E26" s="247"/>
      <c r="Q26" s="264"/>
    </row>
    <row r="27" spans="2:19" ht="15" customHeight="1">
      <c r="B27" s="42">
        <v>15</v>
      </c>
      <c r="C27" s="125" t="s">
        <v>56</v>
      </c>
      <c r="D27" s="171">
        <v>49023496142.512001</v>
      </c>
      <c r="E27" s="195">
        <v>47763868083.290001</v>
      </c>
      <c r="G27" s="265"/>
      <c r="Q27" s="253"/>
    </row>
    <row r="28" spans="2:19" ht="15" customHeight="1">
      <c r="B28" s="43">
        <v>16</v>
      </c>
      <c r="C28" s="127" t="s">
        <v>57</v>
      </c>
      <c r="D28" s="201">
        <v>0.05</v>
      </c>
      <c r="E28" s="260">
        <v>5.2299999999999999E-2</v>
      </c>
      <c r="G28" s="265"/>
    </row>
    <row r="29" spans="2:19" ht="30" customHeight="1" thickBot="1">
      <c r="B29" s="266">
        <v>17</v>
      </c>
      <c r="C29" s="267" t="s">
        <v>244</v>
      </c>
      <c r="D29" s="217">
        <v>4.9950000000000001E-2</v>
      </c>
      <c r="E29" s="268">
        <v>5.2269999999999997E-2</v>
      </c>
      <c r="P29" s="269"/>
    </row>
    <row r="30" spans="2:19">
      <c r="P30" s="269"/>
    </row>
    <row r="31" spans="2:19">
      <c r="D31" s="269"/>
    </row>
  </sheetData>
  <mergeCells count="4">
    <mergeCell ref="B16:C16"/>
    <mergeCell ref="B19:C19"/>
    <mergeCell ref="B26:C26"/>
    <mergeCell ref="B2:N3"/>
  </mergeCells>
  <pageMargins left="0.7" right="0.7"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FFE6A-84F3-4A2B-BA29-E9663A5138CF}">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44514f7d-5abc-4932-bdad-974184ce6972"/>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Index</vt:lpstr>
      <vt:lpstr>OV1</vt:lpstr>
      <vt:lpstr>KM1</vt:lpstr>
      <vt:lpstr>LIQ1</vt:lpstr>
      <vt:lpstr>LIQB</vt:lpstr>
      <vt:lpstr>CR8</vt:lpstr>
      <vt:lpstr>COVID2</vt:lpstr>
      <vt:lpstr>IFRS 9</vt:lpstr>
      <vt:lpstr>'CR8'!Print_Area</vt:lpstr>
      <vt:lpstr>'IFRS 9'!Print_Area</vt:lpstr>
      <vt:lpstr>'LIQ1'!Print_Area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2022-09-16T12:06:10Z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