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3\Q4 rapportering\Finale tabellen\"/>
    </mc:Choice>
  </mc:AlternateContent>
  <xr:revisionPtr revIDLastSave="0" documentId="13_ncr:1_{C28C1A6B-4D39-469F-9DD9-2502D3778AB2}" xr6:coauthVersionLast="47" xr6:coauthVersionMax="47" xr10:uidLastSave="{00000000-0000-0000-0000-000000000000}"/>
  <bookViews>
    <workbookView xWindow="-108" yWindow="-108" windowWidth="23256" windowHeight="12576" tabRatio="758" xr2:uid="{00000000-000D-0000-FFFF-FFFF00000000}"/>
  </bookViews>
  <sheets>
    <sheet name="Index" sheetId="94" r:id="rId1"/>
    <sheet name="OV1" sheetId="92" r:id="rId2"/>
    <sheet name="KM1" sheetId="93" r:id="rId3"/>
    <sheet name="OVC" sheetId="123" r:id="rId4"/>
    <sheet name="INS1" sheetId="105" r:id="rId5"/>
    <sheet name="INS2" sheetId="106" r:id="rId6"/>
    <sheet name="OVA" sheetId="124" r:id="rId7"/>
    <sheet name="OVB" sheetId="125" r:id="rId8"/>
    <sheet name="LI1" sheetId="108" r:id="rId9"/>
    <sheet name="LI2" sheetId="109" r:id="rId10"/>
    <sheet name="LI3" sheetId="110" r:id="rId11"/>
    <sheet name="LIA" sheetId="126" r:id="rId12"/>
    <sheet name="LIB" sheetId="127" r:id="rId13"/>
    <sheet name="CC1" sheetId="83" r:id="rId14"/>
    <sheet name="CC2 " sheetId="96" r:id="rId15"/>
    <sheet name="CCA" sheetId="107" r:id="rId16"/>
    <sheet name="CCyB1" sheetId="79" r:id="rId17"/>
    <sheet name="CCyB2" sheetId="80" r:id="rId18"/>
    <sheet name="LR1" sheetId="89" r:id="rId19"/>
    <sheet name="LR2" sheetId="90" r:id="rId20"/>
    <sheet name="LR3" sheetId="91" r:id="rId21"/>
    <sheet name="LRA" sheetId="128" r:id="rId22"/>
    <sheet name="LIQA" sheetId="129" r:id="rId23"/>
    <sheet name="LIQ1" sheetId="38" r:id="rId24"/>
    <sheet name="LIQB" sheetId="100" r:id="rId25"/>
    <sheet name="LIQ2" sheetId="82" r:id="rId26"/>
    <sheet name="CRA" sheetId="130" r:id="rId27"/>
    <sheet name="CRB" sheetId="131" r:id="rId28"/>
    <sheet name="CR1" sheetId="67" r:id="rId29"/>
    <sheet name="CR1-A" sheetId="97" r:id="rId30"/>
    <sheet name="CQ1" sheetId="69" r:id="rId31"/>
    <sheet name="CQ3" sheetId="119" r:id="rId32"/>
    <sheet name="CQ4" sheetId="72" r:id="rId33"/>
    <sheet name="CQ5" sheetId="73" r:id="rId34"/>
    <sheet name="CRC" sheetId="132" r:id="rId35"/>
    <sheet name="CR3" sheetId="53" r:id="rId36"/>
    <sheet name="CRD" sheetId="133" r:id="rId37"/>
    <sheet name="CR4" sheetId="39" r:id="rId38"/>
    <sheet name="CR5" sheetId="40" r:id="rId39"/>
    <sheet name="CRE" sheetId="134" r:id="rId40"/>
    <sheet name="CR6" sheetId="54" r:id="rId41"/>
    <sheet name="CR6-A" sheetId="120" r:id="rId42"/>
    <sheet name="CR7-A" sheetId="57" r:id="rId43"/>
    <sheet name="CR8" sheetId="58" r:id="rId44"/>
    <sheet name="CR9" sheetId="121" r:id="rId45"/>
    <sheet name="CR9.1" sheetId="122" r:id="rId46"/>
    <sheet name="CCRA" sheetId="135" r:id="rId47"/>
    <sheet name="CCR1" sheetId="23" r:id="rId48"/>
    <sheet name="CCR2" sheetId="24" r:id="rId49"/>
    <sheet name="CCR4" sheetId="26" r:id="rId50"/>
    <sheet name="CCR5" sheetId="27" r:id="rId51"/>
    <sheet name="CCR8" sheetId="30" r:id="rId52"/>
    <sheet name="SECA" sheetId="136" r:id="rId53"/>
    <sheet name="SEC1" sheetId="62" r:id="rId54"/>
    <sheet name="SEC4" sheetId="65" r:id="rId55"/>
    <sheet name="SEC5" sheetId="66" r:id="rId56"/>
    <sheet name="ORA" sheetId="137" r:id="rId57"/>
    <sheet name="OR1" sheetId="118" r:id="rId58"/>
    <sheet name="REMA" sheetId="141" r:id="rId59"/>
    <sheet name="REM1" sheetId="115" r:id="rId60"/>
    <sheet name="REM2" sheetId="116" r:id="rId61"/>
    <sheet name="REM5" sheetId="117" r:id="rId62"/>
    <sheet name="AE1" sheetId="112" r:id="rId63"/>
    <sheet name="AE2" sheetId="113" r:id="rId64"/>
    <sheet name="AE3" sheetId="114" r:id="rId65"/>
    <sheet name="AE4" sheetId="139" r:id="rId66"/>
    <sheet name="IRRBBA" sheetId="142" r:id="rId67"/>
    <sheet name="IRRBB1" sheetId="143" r:id="rId68"/>
    <sheet name="IFRS9" sheetId="140" r:id="rId69"/>
    <sheet name="ESGA" sheetId="144" r:id="rId70"/>
    <sheet name="ESGB" sheetId="145" r:id="rId71"/>
    <sheet name="ESGC" sheetId="146" r:id="rId72"/>
    <sheet name="ESG1" sheetId="147" r:id="rId73"/>
    <sheet name="ESG2" sheetId="148" r:id="rId74"/>
    <sheet name="ESG5 - Totaal" sheetId="151" r:id="rId75"/>
    <sheet name="ESG5 - AT" sheetId="152" r:id="rId76"/>
    <sheet name="ESG5 - BE" sheetId="153" r:id="rId77"/>
    <sheet name="ESG5 - DE" sheetId="154" r:id="rId78"/>
    <sheet name="ESG5 - DK" sheetId="155" r:id="rId79"/>
    <sheet name="ESG5 - ES" sheetId="156" r:id="rId80"/>
    <sheet name="ESG5 - FI" sheetId="157" r:id="rId81"/>
    <sheet name="ESG5 - FR" sheetId="158" r:id="rId82"/>
    <sheet name="ESG5 - GB" sheetId="159" r:id="rId83"/>
    <sheet name="ESG5 - IE" sheetId="160" r:id="rId84"/>
    <sheet name="ESG5 - LU" sheetId="161" r:id="rId85"/>
    <sheet name="ESG5 - MX" sheetId="162" r:id="rId86"/>
    <sheet name="ESG5 - NL" sheetId="163" r:id="rId87"/>
    <sheet name="ESG5 - SE" sheetId="164" r:id="rId88"/>
    <sheet name="ESG5 - SK" sheetId="165" r:id="rId89"/>
    <sheet name="ESG5 - US" sheetId="166" r:id="rId90"/>
    <sheet name="ESG6" sheetId="167" r:id="rId91"/>
    <sheet name="ESG7" sheetId="168" r:id="rId92"/>
    <sheet name="ESG8" sheetId="169" r:id="rId93"/>
    <sheet name="ESG10" sheetId="150" r:id="rId94"/>
  </sheets>
  <externalReferences>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app3" localSheetId="63" hidden="1">{#N/A,#N/A,TRUE,"Sheet1"}</definedName>
    <definedName name="_app3" localSheetId="31" hidden="1">{#N/A,#N/A,TRUE,"Sheet1"}</definedName>
    <definedName name="_app3" localSheetId="67" hidden="1">{#N/A,#N/A,TRUE,"Sheet1"}</definedName>
    <definedName name="_app3" localSheetId="8" hidden="1">{#N/A,#N/A,TRUE,"Sheet1"}</definedName>
    <definedName name="_app3" localSheetId="9" hidden="1">{#N/A,#N/A,TRUE,"Sheet1"}</definedName>
    <definedName name="_app3" localSheetId="58" hidden="1">{#N/A,#N/A,TRUE,"Sheet1"}</definedName>
    <definedName name="_app3" hidden="1">{#N/A,#N/A,TRUE,"Sheet1"}</definedName>
    <definedName name="_ftnref1_50" localSheetId="67">'[1]Table 39_'!#REF!</definedName>
    <definedName name="_ftnref1_50">'[1]Table 39_'!#REF!</definedName>
    <definedName name="_ftnref1_50_10" localSheetId="67">'[2]Table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63" hidden="1">{#N/A,#N/A,TRUE,"Sheet1"}</definedName>
    <definedName name="a" localSheetId="31" hidden="1">{#N/A,#N/A,TRUE,"Sheet1"}</definedName>
    <definedName name="a" localSheetId="67" hidden="1">{#N/A,#N/A,TRUE,"Sheet1"}</definedName>
    <definedName name="a" localSheetId="8" hidden="1">{#N/A,#N/A,TRUE,"Sheet1"}</definedName>
    <definedName name="a" localSheetId="9" hidden="1">{#N/A,#N/A,TRUE,"Sheet1"}</definedName>
    <definedName name="a" localSheetId="58"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31" hidden="1">{#N/A,#N/A,TRUE,"Sheet1"}</definedName>
    <definedName name="balance" localSheetId="67" hidden="1">{#N/A,#N/A,TRUE,"Sheet1"}</definedName>
    <definedName name="balance" localSheetId="8" hidden="1">{#N/A,#N/A,TRUE,"Sheet1"}</definedName>
    <definedName name="balance" localSheetId="9" hidden="1">{#N/A,#N/A,TRUE,"Sheet1"}</definedName>
    <definedName name="balance" localSheetId="58" hidden="1">{#N/A,#N/A,TRUE,"Sheet1"}</definedName>
    <definedName name="balance" hidden="1">{#N/A,#N/A,TRUE,"Sheet1"}</definedName>
    <definedName name="balance1" localSheetId="63" hidden="1">{#N/A,#N/A,TRUE,"Sheet1"}</definedName>
    <definedName name="balance1" localSheetId="31" hidden="1">{#N/A,#N/A,TRUE,"Sheet1"}</definedName>
    <definedName name="balance1" localSheetId="67" hidden="1">{#N/A,#N/A,TRUE,"Sheet1"}</definedName>
    <definedName name="balance1" localSheetId="8" hidden="1">{#N/A,#N/A,TRUE,"Sheet1"}</definedName>
    <definedName name="balance1" localSheetId="9" hidden="1">{#N/A,#N/A,TRUE,"Sheet1"}</definedName>
    <definedName name="balance1" localSheetId="58" hidden="1">{#N/A,#N/A,TRUE,"Sheet1"}</definedName>
    <definedName name="balance1" hidden="1">{#N/A,#N/A,TRUE,"Sheet1"}</definedName>
    <definedName name="BankType">[4]Parameters!$C$113:$C$115</definedName>
    <definedName name="BAS">'[5]Lists-Aux'!$A:$A</definedName>
    <definedName name="Basel">[9]Parameters!$C$32:$C$33</definedName>
    <definedName name="Basel12" localSheetId="67">#REF!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67">#REF!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67">#REF!</definedName>
    <definedName name="CCROTC">#REF!</definedName>
    <definedName name="CCRSFT" localSheetId="67">#REF!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41">'[10]Regulatory Capital'!#REF!</definedName>
    <definedName name="COVID1" localSheetId="44">'[10]Regulatory Capital'!#REF!</definedName>
    <definedName name="COVID1" localSheetId="45">'[10]Regulatory Capital'!#REF!</definedName>
    <definedName name="COVID1" localSheetId="67">'[10]Regulatory Capital'!#REF!</definedName>
    <definedName name="COVID1" localSheetId="57">'[10]Regulatory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67">'[10]Regulatory Capital'!#REF!</definedName>
    <definedName name="CR_3" localSheetId="57">'[10]Regulatory Capital'!#REF!</definedName>
    <definedName name="CR_3" localSheetId="60">'[10]Regulatory Capital'!#REF!</definedName>
    <definedName name="CR_3" localSheetId="61">'[10]Regulatory Capital'!#REF!</definedName>
    <definedName name="CR_3" localSheetId="58">'[10]Regulatory Capital'!#REF!</definedName>
    <definedName name="CR_3">'[10]Regulatory Capital'!#REF!</definedName>
    <definedName name="CR_4" localSheetId="63">'[10]Regulatory Capital'!#REF!</definedName>
    <definedName name="CR_4" localSheetId="41">'[10]Regulatory Capital'!#REF!</definedName>
    <definedName name="CR_4" localSheetId="44">'[10]Regulatory Capital'!#REF!</definedName>
    <definedName name="CR_4" localSheetId="45">'[10]Regulatory Capital'!#REF!</definedName>
    <definedName name="CR_4" localSheetId="57">'[10]Regulatory Capital'!#REF!</definedName>
    <definedName name="CR_4" localSheetId="60">'[10]Regulatory Capital'!#REF!</definedName>
    <definedName name="CR_4" localSheetId="61">'[10]Regulatory Capital'!#REF!</definedName>
    <definedName name="CR_4" localSheetId="58">'[10]Regulatory Capital'!#REF!</definedName>
    <definedName name="CR_4">'[10]Regulatory Capital'!#REF!</definedName>
    <definedName name="CR_5" localSheetId="63">'[10]Regulatory Capital'!#REF!</definedName>
    <definedName name="CR_5" localSheetId="41">'[10]Regulatory Capital'!#REF!</definedName>
    <definedName name="CR_5" localSheetId="44">'[10]Regulatory Capital'!#REF!</definedName>
    <definedName name="CR_5" localSheetId="45">'[10]Regulatory Capital'!#REF!</definedName>
    <definedName name="CR_5" localSheetId="57">'[10]Regulatory Capital'!#REF!</definedName>
    <definedName name="CR_5" localSheetId="60">'[10]Regulatory Capital'!#REF!</definedName>
    <definedName name="CR_5" localSheetId="61">'[10]Regulatory Capital'!#REF!</definedName>
    <definedName name="CR_5" localSheetId="58">'[10]Regulatory Capital'!#REF!</definedName>
    <definedName name="CR_5">'[10]Regulatory Capital'!#REF!</definedName>
    <definedName name="cs_1dhvar_current" localSheetId="63">'[10]Risk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57">'[10]Risk Measures for IMA'!#REF!</definedName>
    <definedName name="cs_1dhvar_current" localSheetId="60">'[10]Risk Measures for IMA'!#REF!</definedName>
    <definedName name="cs_1dhvar_current" localSheetId="61">'[10]Risk Measures for IMA'!#REF!</definedName>
    <definedName name="cs_1dhvar_current" localSheetId="58">'[10]Risk Measures for IMA'!#REF!</definedName>
    <definedName name="cs_1dhvar_current">'[10]Risk Measures for IMA'!#REF!</definedName>
    <definedName name="cs_1dhvar_prev" localSheetId="63">'[10]Risk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57">'[10]Risk Measures for IMA'!#REF!</definedName>
    <definedName name="cs_1dhvar_prev" localSheetId="60">'[10]Risk Measures for IMA'!#REF!</definedName>
    <definedName name="cs_1dhvar_prev" localSheetId="61">'[10]Risk Measures for IMA'!#REF!</definedName>
    <definedName name="cs_1dhvar_prev" localSheetId="58">'[10]Risk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31" hidden="1">{"'Intranet Graphs'!$M$58","'Intranet Graphs'!$J$64","'Intranet Graphs'!$P$45"}</definedName>
    <definedName name="DCM" localSheetId="67"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58"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31" hidden="1">{"'Intranet Graphs'!$M$58","'Intranet Graphs'!$J$64","'Intranet Graphs'!$P$45"}</definedName>
    <definedName name="DCMx" localSheetId="67"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58"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 localSheetId="67">#REF!</definedName>
    <definedName name="dsa">#REF!</definedName>
    <definedName name="edc">[11]Members!$D$3:E$2477</definedName>
    <definedName name="Eps">[3]Settings!$D$44</definedName>
    <definedName name="eq_1dhvar_current" localSheetId="63">'[10]Risk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67">'[10]Risk Measures for IMA'!#REF!</definedName>
    <definedName name="eq_1dhvar_current" localSheetId="57">'[10]Risk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57">'[10]Risk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67">'[10]Regulatory Capital'!#REF!</definedName>
    <definedName name="eza" localSheetId="57">'[10]Regulatory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67">'[1]Table 39_'!#REF!</definedName>
    <definedName name="fdsg">'[1]Table 39_'!#REF!</definedName>
    <definedName name="fg" localSheetId="41">'[10]Regulatory Capital'!#REF!</definedName>
    <definedName name="fg" localSheetId="44">'[10]Regulatory Capital'!#REF!</definedName>
    <definedName name="fg" localSheetId="45">'[10]Regulatory Capital'!#REF!</definedName>
    <definedName name="fg" localSheetId="57">'[10]Regulatory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67">'[10]Risk Measures for IMA'!#REF!</definedName>
    <definedName name="fx_1dhvar_current" localSheetId="57">'[10]Risk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57">'[10]Risk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67">'[10]Regulatory Capital'!#REF!</definedName>
    <definedName name="gretsyh">'[10]Regulatory Capital'!#REF!</definedName>
    <definedName name="Group">[4]Parameters!$C$93:$C$94</definedName>
    <definedName name="Group2">[12]Parameters!$C$42:$C$43</definedName>
    <definedName name="gt" localSheetId="63" hidden="1">{#N/A,#N/A,TRUE,"Sheet1"}</definedName>
    <definedName name="gt" localSheetId="31" hidden="1">{#N/A,#N/A,TRUE,"Sheet1"}</definedName>
    <definedName name="gt" localSheetId="67" hidden="1">{#N/A,#N/A,TRUE,"Sheet1"}</definedName>
    <definedName name="gt" localSheetId="9" hidden="1">{#N/A,#N/A,TRUE,"Sheet1"}</definedName>
    <definedName name="gt" localSheetId="58" hidden="1">{#N/A,#N/A,TRUE,"Sheet1"}</definedName>
    <definedName name="gt" hidden="1">{#N/A,#N/A,TRUE,"Sheet1"}</definedName>
    <definedName name="ho" localSheetId="67">#REF!</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31" hidden="1">{"'Intranet Graphs'!$M$58","'Intranet Graphs'!$J$64","'Intranet Graphs'!$P$45"}</definedName>
    <definedName name="HTML_Control" localSheetId="67"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58"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31" hidden="1">{"'Intranet Graphs'!$M$58","'Intranet Graphs'!$J$64","'Intranet Graphs'!$P$45"}</definedName>
    <definedName name="HTML_Control_NEw" localSheetId="67"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58"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31" hidden="1">{"'Intranet Graphs'!$M$58","'Intranet Graphs'!$J$64","'Intranet Graphs'!$P$45"}</definedName>
    <definedName name="HTML_Controlx" localSheetId="67"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5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67">#REF!</definedName>
    <definedName name="JedenRadekPodSestavou">#REF!</definedName>
    <definedName name="JedenRadekPodSestavou_11" localSheetId="67">#REF!</definedName>
    <definedName name="JedenRadekPodSestavou_11">#REF!</definedName>
    <definedName name="JedenRadekPodSestavou_2" localSheetId="67">#REF!</definedName>
    <definedName name="JedenRadekPodSestavou_2">#REF!</definedName>
    <definedName name="JedenRadekPodSestavou_28" localSheetId="67">#REF!</definedName>
    <definedName name="JedenRadekPodSestavou_28">#REF!</definedName>
    <definedName name="JedenRadekVedleSestavy" localSheetId="67">#REF!</definedName>
    <definedName name="JedenRadekVedleSestavy">#REF!</definedName>
    <definedName name="JedenRadekVedleSestavy_11" localSheetId="67">#REF!</definedName>
    <definedName name="JedenRadekVedleSestavy_11">#REF!</definedName>
    <definedName name="JedenRadekVedleSestavy_2" localSheetId="67">#REF!</definedName>
    <definedName name="JedenRadekVedleSestavy_2">#REF!</definedName>
    <definedName name="JedenRadekVedleSestavy_28" localSheetId="67">#REF!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67">#REF!</definedName>
    <definedName name="MaxOblastTabulky">#REF!</definedName>
    <definedName name="MaxOblastTabulky_11" localSheetId="67">#REF!</definedName>
    <definedName name="MaxOblastTabulky_11">#REF!</definedName>
    <definedName name="MaxOblastTabulky_2" localSheetId="67">#REF!</definedName>
    <definedName name="MaxOblastTabulky_2">#REF!</definedName>
    <definedName name="MaxOblastTabulky_28" localSheetId="67">#REF!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31" hidden="1">{"'Intranet Graphs'!$M$58","'Intranet Graphs'!$J$64","'Intranet Graphs'!$P$45"}</definedName>
    <definedName name="NEWNAME" localSheetId="67"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58"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7">#REF!</definedName>
    <definedName name="OblastDat2">#REF!</definedName>
    <definedName name="OblastDat2_11" localSheetId="67">#REF!</definedName>
    <definedName name="OblastDat2_11">#REF!</definedName>
    <definedName name="OblastDat2_2" localSheetId="67">#REF!</definedName>
    <definedName name="OblastDat2_2">#REF!</definedName>
    <definedName name="OblastDat2_28" localSheetId="67">#REF!</definedName>
    <definedName name="OblastDat2_28">#REF!</definedName>
    <definedName name="OblastNadpisuRadku" localSheetId="67">#REF!</definedName>
    <definedName name="OblastNadpisuRadku">#REF!</definedName>
    <definedName name="OblastNadpisuRadku_11" localSheetId="67">#REF!</definedName>
    <definedName name="OblastNadpisuRadku_11">#REF!</definedName>
    <definedName name="OblastNadpisuRadku_2" localSheetId="67">#REF!</definedName>
    <definedName name="OblastNadpisuRadku_2">#REF!</definedName>
    <definedName name="OblastNadpisuRadku_28" localSheetId="67">#REF!</definedName>
    <definedName name="OblastNadpisuRadku_28">#REF!</definedName>
    <definedName name="OblastNadpisuSloupcu" localSheetId="67">#REF!</definedName>
    <definedName name="OblastNadpisuSloupcu">#REF!</definedName>
    <definedName name="OblastNadpisuSloupcu_11" localSheetId="67">#REF!</definedName>
    <definedName name="OblastNadpisuSloupcu_11">#REF!</definedName>
    <definedName name="OblastNadpisuSloupcu_2" localSheetId="67">#REF!</definedName>
    <definedName name="OblastNadpisuSloupcu_2">#REF!</definedName>
    <definedName name="OblastNadpisuSloupcu_28" localSheetId="67">#REF!</definedName>
    <definedName name="OblastNadpisuSloupcu_28">#REF!</definedName>
    <definedName name="OpRisk" localSheetId="67">#REF!</definedName>
    <definedName name="OpRisk">#REF!</definedName>
    <definedName name="P2buffer">[3]Settings!$G$57:$H$60</definedName>
    <definedName name="PC" localSheetId="63">#REF!</definedName>
    <definedName name="PC" localSheetId="31">#REF!</definedName>
    <definedName name="PC" localSheetId="41">#REF!</definedName>
    <definedName name="PC" localSheetId="44">#REF!</definedName>
    <definedName name="PC" localSheetId="45">#REF!</definedName>
    <definedName name="PC" localSheetId="67">#REF!</definedName>
    <definedName name="PC" localSheetId="57">#REF!</definedName>
    <definedName name="PC" localSheetId="60">#REF!</definedName>
    <definedName name="PC" localSheetId="61">#REF!</definedName>
    <definedName name="PC" localSheetId="58">#REF!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67">[7]Constants!#REF!</definedName>
    <definedName name="previous_reporting_year" localSheetId="57">[7]Constants!#REF!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'AE3'!$B$2:$E$17</definedName>
    <definedName name="_xlnm.Print_Area" localSheetId="48">'CCR2'!$A$1:$F$11</definedName>
    <definedName name="_xlnm.Print_Area" localSheetId="50">'CCR5'!$A$1:$L$17</definedName>
    <definedName name="_xlnm.Print_Area" localSheetId="37">'CR4'!$B$2:$L$28</definedName>
    <definedName name="_xlnm.Print_Area" localSheetId="38">'CR5'!$B$2:$T$24</definedName>
    <definedName name="_xlnm.Print_Area" localSheetId="40">'CR6'!$A$2:$R$67</definedName>
    <definedName name="_xlnm.Print_Area" localSheetId="41">'CR6-A'!$B$2:$K$26</definedName>
    <definedName name="_xlnm.Print_Area" localSheetId="42">'CR7-A'!$B$2:$T$35</definedName>
    <definedName name="_xlnm.Print_Area" localSheetId="43">'CR8'!$A$2:$G$18</definedName>
    <definedName name="_xlnm.Print_Area" localSheetId="44">'CR9'!$A$2:$L$64</definedName>
    <definedName name="_xlnm.Print_Area" localSheetId="45">'CR9.1'!$A$2:$L$35</definedName>
    <definedName name="_xlnm.Print_Area" localSheetId="75">'ESG5 - AT'!$A$1:$R$24</definedName>
    <definedName name="_xlnm.Print_Area" localSheetId="76">'ESG5 - BE'!$A$1:$R$24</definedName>
    <definedName name="_xlnm.Print_Area" localSheetId="77">'ESG5 - DE'!$A$1:$R$24</definedName>
    <definedName name="_xlnm.Print_Area" localSheetId="78">'ESG5 - DK'!$A$1:$R$24</definedName>
    <definedName name="_xlnm.Print_Area" localSheetId="79">'ESG5 - ES'!$A$1:$R$24</definedName>
    <definedName name="_xlnm.Print_Area" localSheetId="80">'ESG5 - FI'!$A$1:$R$24</definedName>
    <definedName name="_xlnm.Print_Area" localSheetId="81">'ESG5 - FR'!$A$1:$R$24</definedName>
    <definedName name="_xlnm.Print_Area" localSheetId="82">'ESG5 - GB'!$A$1:$R$24</definedName>
    <definedName name="_xlnm.Print_Area" localSheetId="83">'ESG5 - IE'!$A$1:$R$24</definedName>
    <definedName name="_xlnm.Print_Area" localSheetId="84">'ESG5 - LU'!$A$1:$R$24</definedName>
    <definedName name="_xlnm.Print_Area" localSheetId="85">'ESG5 - MX'!$A$1:$R$24</definedName>
    <definedName name="_xlnm.Print_Area" localSheetId="86">'ESG5 - NL'!$A$1:$R$24</definedName>
    <definedName name="_xlnm.Print_Area" localSheetId="87">'ESG5 - SE'!$A$1:$R$24</definedName>
    <definedName name="_xlnm.Print_Area" localSheetId="88">'ESG5 - SK'!$A$1:$R$24</definedName>
    <definedName name="_xlnm.Print_Area" localSheetId="74">'ESG5 - Totaal'!$A$1:$R$24</definedName>
    <definedName name="_xlnm.Print_Area" localSheetId="89">'ESG5 - US'!$A$1:$R$24</definedName>
    <definedName name="_xlnm.Print_Area" localSheetId="0">Index!$A$1:$D$127</definedName>
    <definedName name="_xlnm.Print_Area" localSheetId="67">IRRBB1!$B$2:$H$12</definedName>
    <definedName name="_xlnm.Print_Area" localSheetId="23">'LIQ1'!$A$1:$L$38</definedName>
    <definedName name="_xlnm.Print_Area" localSheetId="18">'LR1'!$B$2:$D$20</definedName>
    <definedName name="_xlnm.Print_Area" localSheetId="19">'LR2'!$B$2:$E$72</definedName>
    <definedName name="_xlnm.Print_Area" localSheetId="20">'LR3'!$B$2:$M$17</definedName>
    <definedName name="_xlnm.Print_Area" localSheetId="55">'SEC5'!$B$1:$F$19</definedName>
    <definedName name="Print_Area_MI" localSheetId="67">#REF!</definedName>
    <definedName name="Print_Area_MI">#REF!</definedName>
    <definedName name="Print_Area_MI_11" localSheetId="67">#REF!</definedName>
    <definedName name="Print_Area_MI_11">#REF!</definedName>
    <definedName name="Print_Area_MI_2" localSheetId="67">#REF!</definedName>
    <definedName name="Print_Area_MI_2">#REF!</definedName>
    <definedName name="Print_Area_MI_28" localSheetId="67">#REF!</definedName>
    <definedName name="Print_Area_MI_28">#REF!</definedName>
    <definedName name="Print_Titles_MI" localSheetId="67">#REF!</definedName>
    <definedName name="Print_Titles_MI">#REF!</definedName>
    <definedName name="Print_Titles_MI_11" localSheetId="67">#REF!</definedName>
    <definedName name="Print_Titles_MI_11">#REF!</definedName>
    <definedName name="Print_Titles_MI_2" localSheetId="67">#REF!</definedName>
    <definedName name="Print_Titles_MI_2">#REF!</definedName>
    <definedName name="Print_Titles_MI_28" localSheetId="67">#REF!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67">'[7]EC and RC'!#REF!</definedName>
    <definedName name="RC_4_1" localSheetId="57">'[7]EC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67">[7]Constants!#REF!</definedName>
    <definedName name="rc_formula1" localSheetId="57">[7]Constants!#REF!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41">'[10]Regulatory Capital'!#REF!</definedName>
    <definedName name="re" localSheetId="44">'[10]Regulatory Capital'!#REF!</definedName>
    <definedName name="re" localSheetId="45">'[10]Regulatory Capital'!#REF!</definedName>
    <definedName name="re" localSheetId="67">'[10]Regulatory Capital'!#REF!</definedName>
    <definedName name="re" localSheetId="57">'[10]Regulatory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67">[7]Constants!#REF!</definedName>
    <definedName name="reporting_day" localSheetId="57">[7]Constants!#REF!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57">[7]Constants!#REF!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67">'[1]Table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67">[7]Constants!#REF!</definedName>
    <definedName name="sa_formula1" localSheetId="57">[7]Constants!#REF!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57">[7]Constants!#REF!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41">[7]Constants!#REF!</definedName>
    <definedName name="sa_path" localSheetId="44">[7]Constants!#REF!</definedName>
    <definedName name="sa_path" localSheetId="45">[7]Constants!#REF!</definedName>
    <definedName name="sa_path" localSheetId="57">[7]Constants!#REF!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57">'[10]Standardized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41">[7]Constants!#REF!</definedName>
    <definedName name="sa_ws1" localSheetId="44">[7]Constants!#REF!</definedName>
    <definedName name="sa_ws1" localSheetId="45">[7]Constants!#REF!</definedName>
    <definedName name="sa_ws1" localSheetId="57">[7]Constants!#REF!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67">[7]Constants!#REF!</definedName>
    <definedName name="to_date" localSheetId="57">[7]Constants!#REF!</definedName>
    <definedName name="to_date" localSheetId="60">[7]Constants!#REF!</definedName>
    <definedName name="to_date" localSheetId="61">[7]Constants!#REF!</definedName>
    <definedName name="to_date" localSheetId="58">[7]Constants!#REF!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67">'[10]Risk Measures for IMA'!#REF!</definedName>
    <definedName name="total_1dhvar_current" localSheetId="57">'[10]Risk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57">'[10]Risk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67">#REF!</definedName>
    <definedName name="Valid1">#REF!</definedName>
    <definedName name="Valid2" localSheetId="67">#REF!</definedName>
    <definedName name="Valid2">#REF!</definedName>
    <definedName name="Valid3" localSheetId="67">#REF!</definedName>
    <definedName name="Valid3">#REF!</definedName>
    <definedName name="Valid4" localSheetId="67">#REF!</definedName>
    <definedName name="Valid4">#REF!</definedName>
    <definedName name="Valid5" localSheetId="67">#REF!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31" hidden="1">{#N/A,#N/A,FALSE,"Market data _ Interest 3,12,60"}</definedName>
    <definedName name="wrn.Market._.data._._._.Interes." localSheetId="67"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58"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31" hidden="1">{#N/A,#N/A,TRUE,"Sheet1"}</definedName>
    <definedName name="wrn.Market._.data._.Volatilities." localSheetId="67" hidden="1">{#N/A,#N/A,TRUE,"Sheet1"}</definedName>
    <definedName name="wrn.Market._.data._.Volatilities." localSheetId="8" hidden="1">{#N/A,#N/A,TRUE,"Sheet1"}</definedName>
    <definedName name="wrn.Market._.data._.Volatilities." localSheetId="9" hidden="1">{#N/A,#N/A,TRUE,"Sheet1"}</definedName>
    <definedName name="wrn.Market._.data._.Volatilities." localSheetId="58"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67">[4]Parameters!#REF!</definedName>
    <definedName name="YesNoBasel2">[4]Parameters!#REF!</definedName>
    <definedName name="YesNoNA" localSheetId="67">#REF!</definedName>
    <definedName name="YesNoNA">#REF!</definedName>
    <definedName name="ytrey" localSheetId="67">'[1]Table 39_'!#REF!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67">'[10]Regulatory Capital'!#REF!</definedName>
    <definedName name="zd" localSheetId="57">'[10]Regulatory Capital'!#REF!</definedName>
    <definedName name="zd" localSheetId="60">'[10]Regulatory Capital'!#REF!</definedName>
    <definedName name="zd" localSheetId="61">'[10]Regulatory Capital'!#REF!</definedName>
    <definedName name="zd">'[10]Regulatory Capital'!#REF!</definedName>
    <definedName name="zxasdafsds" localSheetId="67">#REF!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68" l="1"/>
</calcChain>
</file>

<file path=xl/sharedStrings.xml><?xml version="1.0" encoding="utf-8"?>
<sst xmlns="http://schemas.openxmlformats.org/spreadsheetml/2006/main" count="4553" uniqueCount="2124">
  <si>
    <t>EEPE</t>
  </si>
  <si>
    <t>EU1</t>
  </si>
  <si>
    <t>1.4</t>
  </si>
  <si>
    <t>EU2</t>
  </si>
  <si>
    <t>2a</t>
  </si>
  <si>
    <t>2b</t>
  </si>
  <si>
    <t>2c</t>
  </si>
  <si>
    <t>0.00 to &lt;0.15</t>
  </si>
  <si>
    <t>0.15 to &lt;0.25</t>
  </si>
  <si>
    <t>0.25 to &lt;0.50</t>
  </si>
  <si>
    <t>0.50 to &lt;0.75</t>
  </si>
  <si>
    <t>0.75 to &lt;2.50</t>
  </si>
  <si>
    <t>2.50 to &lt;10.00</t>
  </si>
  <si>
    <t>10.00 to &lt;100.00</t>
  </si>
  <si>
    <t>010</t>
  </si>
  <si>
    <t>030</t>
  </si>
  <si>
    <t>040</t>
  </si>
  <si>
    <t>050</t>
  </si>
  <si>
    <t>060</t>
  </si>
  <si>
    <t>080</t>
  </si>
  <si>
    <t>090</t>
  </si>
  <si>
    <t>070</t>
  </si>
  <si>
    <t>EU-20a</t>
  </si>
  <si>
    <t>EU-20b</t>
  </si>
  <si>
    <t>EU-20c</t>
  </si>
  <si>
    <t>EU 1a</t>
  </si>
  <si>
    <t>EU 1b</t>
  </si>
  <si>
    <t>EU-19a</t>
  </si>
  <si>
    <t>EU-19b</t>
  </si>
  <si>
    <t>EU-15a</t>
  </si>
  <si>
    <t>005</t>
  </si>
  <si>
    <t>020</t>
  </si>
  <si>
    <t>100</t>
  </si>
  <si>
    <t>110</t>
  </si>
  <si>
    <t>120</t>
  </si>
  <si>
    <t>130</t>
  </si>
  <si>
    <t>140</t>
  </si>
  <si>
    <t>150</t>
  </si>
  <si>
    <t>160</t>
  </si>
  <si>
    <t>170</t>
  </si>
  <si>
    <t>180</t>
  </si>
  <si>
    <t>190</t>
  </si>
  <si>
    <t>200</t>
  </si>
  <si>
    <t>210</t>
  </si>
  <si>
    <t>220</t>
  </si>
  <si>
    <t>A-IRB</t>
  </si>
  <si>
    <t>0.00 to &lt;0.10</t>
  </si>
  <si>
    <t>0.10  to &lt;0.15</t>
  </si>
  <si>
    <t>0.75 to &lt;1.75</t>
  </si>
  <si>
    <t>1.75 to &lt;2.5</t>
  </si>
  <si>
    <t>2.5 to &lt;5</t>
  </si>
  <si>
    <t>5 to &lt;10</t>
  </si>
  <si>
    <t>10 to &lt;20</t>
  </si>
  <si>
    <t>20 to &lt;30</t>
  </si>
  <si>
    <t>30.00 to &lt;100.00</t>
  </si>
  <si>
    <t>F-IRB</t>
  </si>
  <si>
    <t>STS</t>
  </si>
  <si>
    <t>SEC-IRBA</t>
  </si>
  <si>
    <t>SEC-SA</t>
  </si>
  <si>
    <t xml:space="preserve">       Wholesale</t>
  </si>
  <si>
    <t>EU-3a</t>
  </si>
  <si>
    <t>EU-5a</t>
  </si>
  <si>
    <t>EU-20d</t>
  </si>
  <si>
    <t>EU-25a</t>
  </si>
  <si>
    <t>EU-25b</t>
  </si>
  <si>
    <t>27a</t>
  </si>
  <si>
    <t>EU-33a</t>
  </si>
  <si>
    <t>EU-33b</t>
  </si>
  <si>
    <t>EU-47a</t>
  </si>
  <si>
    <t>EU-47b</t>
  </si>
  <si>
    <t>54a</t>
  </si>
  <si>
    <t>EU-67a</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</si>
  <si>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</si>
  <si>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</si>
  <si>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</si>
  <si>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</si>
  <si>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</si>
  <si>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</si>
  <si>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</si>
  <si>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</si>
  <si>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</si>
  <si>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</si>
  <si>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</si>
  <si>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</si>
  <si>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</si>
  <si>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</si>
  <si>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</si>
  <si>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</si>
  <si>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</si>
  <si>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</si>
  <si>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</si>
  <si>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</si>
  <si>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</si>
  <si>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</si>
  <si>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30a</t>
  </si>
  <si>
    <t>31a</t>
  </si>
  <si>
    <t>EU-1</t>
  </si>
  <si>
    <t>EU-2</t>
  </si>
  <si>
    <t>EU-3</t>
  </si>
  <si>
    <t>EU-4</t>
  </si>
  <si>
    <t>EU-5</t>
  </si>
  <si>
    <t>EU-6</t>
  </si>
  <si>
    <t>EU-7</t>
  </si>
  <si>
    <t>EU-8</t>
  </si>
  <si>
    <t>EU-9</t>
  </si>
  <si>
    <t>EU-10</t>
  </si>
  <si>
    <t>EU-11</t>
  </si>
  <si>
    <t>EU-12</t>
  </si>
  <si>
    <t>EU 4a</t>
  </si>
  <si>
    <t>EU 8a</t>
  </si>
  <si>
    <t>EU 8b</t>
  </si>
  <si>
    <t>EU 19a</t>
  </si>
  <si>
    <t>EU 22a</t>
  </si>
  <si>
    <t>EU 7a</t>
  </si>
  <si>
    <t>EU 7b</t>
  </si>
  <si>
    <t>EU 7c</t>
  </si>
  <si>
    <t>EU 7d</t>
  </si>
  <si>
    <t>EU 9a</t>
  </si>
  <si>
    <t>EU 10a</t>
  </si>
  <si>
    <t>EU 11a</t>
  </si>
  <si>
    <t>EU 14a</t>
  </si>
  <si>
    <t>EU 14b</t>
  </si>
  <si>
    <t>EU 14c</t>
  </si>
  <si>
    <t>EU 14d</t>
  </si>
  <si>
    <t>EU 14e</t>
  </si>
  <si>
    <t>EU 16a</t>
  </si>
  <si>
    <t>EU 16b</t>
  </si>
  <si>
    <t>EU 23b</t>
  </si>
  <si>
    <t>EU 23c</t>
  </si>
  <si>
    <t>EU 23a</t>
  </si>
  <si>
    <t>KM1</t>
  </si>
  <si>
    <t>OV1</t>
  </si>
  <si>
    <t>INS1</t>
  </si>
  <si>
    <t>INS2</t>
  </si>
  <si>
    <t>LI1</t>
  </si>
  <si>
    <t>LI2</t>
  </si>
  <si>
    <t>Totaal</t>
  </si>
  <si>
    <t>LI3</t>
  </si>
  <si>
    <t>CC1</t>
  </si>
  <si>
    <t>CC2</t>
  </si>
  <si>
    <t>CR6</t>
  </si>
  <si>
    <t>CCyB1</t>
  </si>
  <si>
    <t>CCyB2</t>
  </si>
  <si>
    <t>LR1</t>
  </si>
  <si>
    <t>LR2</t>
  </si>
  <si>
    <t>LR3</t>
  </si>
  <si>
    <t>LIQ1</t>
  </si>
  <si>
    <t>LIQ2</t>
  </si>
  <si>
    <t>CR1</t>
  </si>
  <si>
    <t>CR1-A</t>
  </si>
  <si>
    <t>NVT</t>
  </si>
  <si>
    <t>CQ1</t>
  </si>
  <si>
    <t>CQ3</t>
  </si>
  <si>
    <t>CQ4</t>
  </si>
  <si>
    <t>CQ5</t>
  </si>
  <si>
    <t>CR3</t>
  </si>
  <si>
    <t>CR4</t>
  </si>
  <si>
    <t>CR5</t>
  </si>
  <si>
    <t>CR6-A</t>
  </si>
  <si>
    <t>CR7-A</t>
  </si>
  <si>
    <t>CR8</t>
  </si>
  <si>
    <t>CR9</t>
  </si>
  <si>
    <t>CR9.1</t>
  </si>
  <si>
    <t>CCR1</t>
  </si>
  <si>
    <t>CCR2</t>
  </si>
  <si>
    <t>CCR4</t>
  </si>
  <si>
    <t>CCR5</t>
  </si>
  <si>
    <t>CCR8</t>
  </si>
  <si>
    <t>SEC1</t>
  </si>
  <si>
    <t>SEC4</t>
  </si>
  <si>
    <t>SEC5</t>
  </si>
  <si>
    <t>OR1</t>
  </si>
  <si>
    <t>REM1</t>
  </si>
  <si>
    <t>REM2</t>
  </si>
  <si>
    <t>REM5</t>
  </si>
  <si>
    <t>AE1</t>
  </si>
  <si>
    <t>AE2</t>
  </si>
  <si>
    <t>AE3</t>
  </si>
  <si>
    <t>EU-56a </t>
  </si>
  <si>
    <t>I-1</t>
  </si>
  <si>
    <t>I-2</t>
  </si>
  <si>
    <t>I-3</t>
  </si>
  <si>
    <t>I-4</t>
  </si>
  <si>
    <t>I-5</t>
  </si>
  <si>
    <t>I-6</t>
  </si>
  <si>
    <t>I-7</t>
  </si>
  <si>
    <t>I-8</t>
  </si>
  <si>
    <t>I-9</t>
  </si>
  <si>
    <t>30 to &lt;100</t>
  </si>
  <si>
    <t>(a)</t>
  </si>
  <si>
    <t>(b)</t>
  </si>
  <si>
    <t>(c)</t>
  </si>
  <si>
    <t>(d)</t>
  </si>
  <si>
    <t>(e)</t>
  </si>
  <si>
    <t>(f)</t>
  </si>
  <si>
    <t>(g)</t>
  </si>
  <si>
    <t>LIQB</t>
  </si>
  <si>
    <t>Subtotaal</t>
  </si>
  <si>
    <t>230</t>
  </si>
  <si>
    <t>240</t>
  </si>
  <si>
    <t>250</t>
  </si>
  <si>
    <t>260</t>
  </si>
  <si>
    <t>270</t>
  </si>
  <si>
    <t>280</t>
  </si>
  <si>
    <t>290</t>
  </si>
  <si>
    <t>300</t>
  </si>
  <si>
    <t>310</t>
  </si>
  <si>
    <t>320</t>
  </si>
  <si>
    <t>330</t>
  </si>
  <si>
    <t>340</t>
  </si>
  <si>
    <t>350</t>
  </si>
  <si>
    <t>360</t>
  </si>
  <si>
    <t>370</t>
  </si>
  <si>
    <t>380</t>
  </si>
  <si>
    <t>390</t>
  </si>
  <si>
    <t>400</t>
  </si>
  <si>
    <t>410</t>
  </si>
  <si>
    <t>420</t>
  </si>
  <si>
    <t>430</t>
  </si>
  <si>
    <t>440</t>
  </si>
  <si>
    <t>24(i)</t>
  </si>
  <si>
    <t>OVC</t>
  </si>
  <si>
    <t>OVA</t>
  </si>
  <si>
    <t>OVB</t>
  </si>
  <si>
    <t>LIA</t>
  </si>
  <si>
    <t>LIB</t>
  </si>
  <si>
    <t>CCA</t>
  </si>
  <si>
    <t>LRA</t>
  </si>
  <si>
    <t>LIQA</t>
  </si>
  <si>
    <t>CRA</t>
  </si>
  <si>
    <t>CRB</t>
  </si>
  <si>
    <t>CRC</t>
  </si>
  <si>
    <t>CRD</t>
  </si>
  <si>
    <t>CRE</t>
  </si>
  <si>
    <t>CCRA</t>
  </si>
  <si>
    <t>SECA</t>
  </si>
  <si>
    <t>ORA</t>
  </si>
  <si>
    <t>REMA</t>
  </si>
  <si>
    <t>AE4</t>
  </si>
  <si>
    <t>3a </t>
  </si>
  <si>
    <t>34a </t>
  </si>
  <si>
    <t>EU-34b</t>
  </si>
  <si>
    <t>37a</t>
  </si>
  <si>
    <t>Argenta Bank-en Verzekeringsgroep nv</t>
  </si>
  <si>
    <t>X</t>
  </si>
  <si>
    <t>Argenta Spaarbank nv</t>
  </si>
  <si>
    <t>Argenta Asset Management nv (AAM)</t>
  </si>
  <si>
    <t>Green Apple 2017 bv (SPV)</t>
  </si>
  <si>
    <t>Green Apple 2018 bv (SPV)</t>
  </si>
  <si>
    <t>Green Apple 2019 bv (SPV)</t>
  </si>
  <si>
    <t>Arvestar Asset Management nv</t>
  </si>
  <si>
    <t>Green Apple 2021 bv (SPV)</t>
  </si>
  <si>
    <t>EU-4a</t>
  </si>
  <si>
    <t>EU-5x</t>
  </si>
  <si>
    <t>EU-13a</t>
  </si>
  <si>
    <t>EU-14a</t>
  </si>
  <si>
    <t>EU-13b</t>
  </si>
  <si>
    <t>EU-14b</t>
  </si>
  <si>
    <t>EU-14x</t>
  </si>
  <si>
    <t>EU-14y</t>
  </si>
  <si>
    <t>1.1</t>
  </si>
  <si>
    <t>1.2</t>
  </si>
  <si>
    <t>3.1</t>
  </si>
  <si>
    <t>3.2</t>
  </si>
  <si>
    <t>4.1</t>
  </si>
  <si>
    <t>4.2</t>
  </si>
  <si>
    <t>4.3</t>
  </si>
  <si>
    <t>4.4</t>
  </si>
  <si>
    <t>4.5</t>
  </si>
  <si>
    <t>Argenta Bank- en Verzekeringsgroep</t>
  </si>
  <si>
    <t>BE0475525276</t>
  </si>
  <si>
    <t>Inhoudsopgave</t>
  </si>
  <si>
    <t>Tabblad</t>
  </si>
  <si>
    <t>KERNMAATSTAVEN EN OVERZICHT VAN RISICOGEWOGEN POSTEN</t>
  </si>
  <si>
    <t>DOELSTELLINGEN EN MAATSTAVEN INZAKE RISICOBEHEER</t>
  </si>
  <si>
    <t>TOEPASSINGSGEBIED</t>
  </si>
  <si>
    <t>EIGEN VERMOGEN</t>
  </si>
  <si>
    <t>CONTRACYCLISCHE KAPITAALBUFFER</t>
  </si>
  <si>
    <t>HEFBOOMRATIO</t>
  </si>
  <si>
    <t>LIQUIDITEITSVEREISTEN</t>
  </si>
  <si>
    <t>BLOOTSTELLINGEN AAN KREDIETRISICO, VERWATERINGSRISICO EN KREDIETKWALITEIT</t>
  </si>
  <si>
    <t>GEBRUIK VAN KREDIETRISICOLIMITERINGSTECHNIEKEN</t>
  </si>
  <si>
    <t>GEBRUIK VAN STANDAARDBENADERING</t>
  </si>
  <si>
    <t>GEBRUIK VAN IRB-BENADERING VOOR HET KREDIETRISICO</t>
  </si>
  <si>
    <t>GESPECIALISEERDE KREDIETVERLENING</t>
  </si>
  <si>
    <t>TEGENPARTIJKREDIETRISICO</t>
  </si>
  <si>
    <t>EFFECTISERINGSTRANSACTIES</t>
  </si>
  <si>
    <t>MARKTRISICO</t>
  </si>
  <si>
    <t>OPERATIONEEL RISICO</t>
  </si>
  <si>
    <t>BELONINGSBELEID</t>
  </si>
  <si>
    <t>BEZWAARDE EN ONBEZWAARDE ACTIVA</t>
  </si>
  <si>
    <t>COVID-19 MAATREGELEN</t>
  </si>
  <si>
    <t>Aantal debiteuren</t>
  </si>
  <si>
    <t>Bruto boekwaarde</t>
  </si>
  <si>
    <t>Template EU OV1 - Overzicht van het totaal van de risicoposten</t>
  </si>
  <si>
    <t>Totaal van de risicoposten</t>
  </si>
  <si>
    <t>Totaal van de eigenvermogens-vereisten</t>
  </si>
  <si>
    <t>Kredietrisico (met uitsluiting van tegenpartijkredietrisico)</t>
  </si>
  <si>
    <t xml:space="preserve">Tegenpartijkredietrisico </t>
  </si>
  <si>
    <t xml:space="preserve">   Waarvan standaardbenadering </t>
  </si>
  <si>
    <t xml:space="preserve">   Waarvan elementaire interneratingbenadering </t>
  </si>
  <si>
    <t xml:space="preserve">   Waarvan benadering voor onderbrenging</t>
  </si>
  <si>
    <t xml:space="preserve">   Waarvan aandelen volgens de eenvoudige risicogewichtbenadering</t>
  </si>
  <si>
    <t xml:space="preserve">   Waarvan geavanceerde interneratingbenadering </t>
  </si>
  <si>
    <t xml:space="preserve">   Waarvan internemodellenmethode</t>
  </si>
  <si>
    <t xml:space="preserve">   Waarvan blootstellingen met betrekking tot een centrale tegenpartij</t>
  </si>
  <si>
    <t xml:space="preserve">   Waarvan aanpassing van de kredietwaardering</t>
  </si>
  <si>
    <t xml:space="preserve">   Waarvan ander tegenpartijkredietrisico</t>
  </si>
  <si>
    <t>Niet van toepassing in EU</t>
  </si>
  <si>
    <t xml:space="preserve">Afwikkelingsrisico </t>
  </si>
  <si>
    <t>Securitisatieblootstellingen in de niet-handelsportefeuille (na de begrenzing)</t>
  </si>
  <si>
    <t>Positierisico, wisselkoersrisico en grondstoffenrisico (marktrisico)</t>
  </si>
  <si>
    <t xml:space="preserve">   Waarvan SEC-IRBA </t>
  </si>
  <si>
    <t xml:space="preserve">   Waarvan SEC-ERBA (met inbegrip van de internebeoordelingsbenadering)</t>
  </si>
  <si>
    <t xml:space="preserve">   Waarvan SEC-SA </t>
  </si>
  <si>
    <t xml:space="preserve">   Waarvan 1250 % / aftrek</t>
  </si>
  <si>
    <t xml:space="preserve">   Waarvan internemodellenbenadering </t>
  </si>
  <si>
    <t>Grote blootstellingen</t>
  </si>
  <si>
    <t xml:space="preserve">Operationeel risico </t>
  </si>
  <si>
    <t xml:space="preserve">   Waarvan basisindicatorbenadering </t>
  </si>
  <si>
    <t xml:space="preserve">   Waarvan geavanceerde meetbenadering </t>
  </si>
  <si>
    <t>Bedrag onder de drempels voor aftrek (onderworpen aan een risicogewicht van 250 %) (ter informatie)</t>
  </si>
  <si>
    <t>Categorieën opgenomen voor bijkomende informatie:</t>
  </si>
  <si>
    <t>Blootstellingswaarde</t>
  </si>
  <si>
    <t>Risicopost</t>
  </si>
  <si>
    <t>Bij een verzekeringsonderneming, herverzekeringsonderneming of verzekeringsholding aangehouden eigenvermogensvereisten die niet van het eigen vermogen zijn afgetrokken</t>
  </si>
  <si>
    <t>Template EU INS1 – Verzekeringsdeelnemingen</t>
  </si>
  <si>
    <t>Template EU INS2 – Financiële conglomeraten - Informatie over het eigen vermogen en de kapitaaltoereikendheidsratio</t>
  </si>
  <si>
    <t xml:space="preserve">Aanvullende eigenvermogensvereisten van het financieel conglomeraat (bedrag) </t>
  </si>
  <si>
    <t>Kapitaaltoereikendheidsratio van het financieel conglomeraat (%)</t>
  </si>
  <si>
    <t>EU LR1 - Beknopt afstemmingsoverzicht tussen boekhoudkundige activa en blootstellingen voor de berekening van de hefboomratio (LRSum)</t>
  </si>
  <si>
    <t>EU LR2 - Gewone openbaarmaking van de hefboomratio (LRCom)</t>
  </si>
  <si>
    <t>EU LR3 - Uitsplitsing van in de balans opgenomen blootstellingen (exclusief derivaten, SFT's en uitgesloten blootstellingen) (LRSpl)</t>
  </si>
  <si>
    <t>EU LRA: Openbaarmaking van kwalitatieve informatie over de hefboomratio</t>
  </si>
  <si>
    <t>Totale activa volgens openbaar gemaakte financiële overzichten</t>
  </si>
  <si>
    <t>Aanpassing voor entiteiten die voor verslaggevingsdoeleinden worden geconsolideerd maar die buiten het prudentiële consolidatiebereik vallen</t>
  </si>
  <si>
    <t>(Aanpassing voor gesecuritiseerde blootstellingen die voldoen aan de operationele voorschriften voor de inaanmerkingneming van risico-overdracht)</t>
  </si>
  <si>
    <t>(Aanpassing voor tijdelijke vrijstelling van blootstellingen met betrekking tot centrale banken (indien van toepassing))</t>
  </si>
  <si>
    <t>(Aanpassing voor fiduciaire activa die overeenkomstig het toepasselijke kader voor financiële verslaggeving op de balans worden opgenomen maar van de maatstaf van totale blootstelling zijn uitgesloten overeenkomstig artikel 429 bis, lid 1, punt i), VKV)</t>
  </si>
  <si>
    <t>Aanpassing voor aankopen of verkopen volgens standaardmarktconventies van financiële activa die onderworpen zijn aan administratieve verwerking op basis van de transactiedatum</t>
  </si>
  <si>
    <t>Aanpassing voor in aanmerking komende cashpoolingtransacties</t>
  </si>
  <si>
    <t>Aanpassing voor afgeleide financiële instrumenten</t>
  </si>
  <si>
    <t>Aanpassing voor effectenfinancieringstransacties (SFT's)</t>
  </si>
  <si>
    <t>Aanpassing voor posten buiten de balanstelling (d.w.z. omrekening in het equivalente kredietbedrag van blootstellingen buiten de balanstelling)</t>
  </si>
  <si>
    <t>(Aanpassing voor blootstellingen die overeenkomstig artikel 429 bis, lid 1, punt c), VKV van de maatstaf van totale blootstelling zijn uitgesloten)</t>
  </si>
  <si>
    <t>(Aanpassing voor blootstellingen die overeenkomstig artikel 429 bis, lid 1, punt j), VKV van de maatstaf van totale blootstelling zijn uitgesloten)</t>
  </si>
  <si>
    <t>Overige aanpassingen</t>
  </si>
  <si>
    <t>Maatstaf van totale blootstelling</t>
  </si>
  <si>
    <t>Template EU LR1 - LRSum: Beknopt afstemmingsoverzicht tussen boekhoudkundige activa en blootstellingen voor de berekening van de hefboomratio</t>
  </si>
  <si>
    <t>EU OV1 - Overzicht van het totaal van de risicoposten</t>
  </si>
  <si>
    <t>EU KM1 - Kernmaatstaven</t>
  </si>
  <si>
    <t>EU OVC - ICAAP-informatie</t>
  </si>
  <si>
    <t>EU INS1 - Verzekeringsdeelnemingen</t>
  </si>
  <si>
    <t>EU INS2 - Financiële conglomeraten - Informatie over het eigen vermogen en de kapitaaltoereikendheidsratio</t>
  </si>
  <si>
    <t>EU OVA - Risicobeheerbenadering van de instelling</t>
  </si>
  <si>
    <t>EU OVB - Openbaarmaking van governanceregelingen</t>
  </si>
  <si>
    <t>EU LI2 - Belangrijkste bronnen van verschillen tussen wettelijke blootstellingsbedragen en boekwaarden in financiële overzichten</t>
  </si>
  <si>
    <t>EU LI1 - Verschillen tussen het boekhoudkundige toepassingsgebied en het toepassingsgebied van de prudentiële consolidatie en mapping van 
             categorieën financiële overzichten met wettelijke risicocategorieën</t>
  </si>
  <si>
    <t xml:space="preserve">EU LI3 - Overzicht van de verschillen in het toepassingsgebied van de consolidatie (per entiteit) </t>
  </si>
  <si>
    <t>Bedrag van de boekwaarde van activa in het kader van het toepassingsgebied van de prudentiële consolidatie (zoals opgenomen in template LI1)</t>
  </si>
  <si>
    <t>Bedrag van de boekwaarde van verplichtingen in het kader van het toepassingsgebied van de prudentiële consolidatie (zoals opgenomen in template LI1)</t>
  </si>
  <si>
    <t>Totaal nettobedrag in het kader van het toepassingsgebied van de prudentiële consolidatie</t>
  </si>
  <si>
    <t>Bedragen buiten de balanstelling</t>
  </si>
  <si>
    <t xml:space="preserve">Verschillen in waardering </t>
  </si>
  <si>
    <t>Verschillen als gevolg van verschillende verrekeningsregels, behalve die welke reeds in rij 2 zijn opgenomen</t>
  </si>
  <si>
    <t>Verschillen als gevolg van de inaanmerkingneming van voorzieningen</t>
  </si>
  <si>
    <t>Verschillen als gevolg van het gebruik van kredietrisicolimiteringstechnieken</t>
  </si>
  <si>
    <t>Verschillen als gevolg van kredietomrekeningsfactoren</t>
  </si>
  <si>
    <t>Verschillen als gevolg van securitisatie met risico-overdracht</t>
  </si>
  <si>
    <t>Overige verschillen</t>
  </si>
  <si>
    <t>Voor wettelijke doeleinden in aanmerking genomen blootstellingsbedragen</t>
  </si>
  <si>
    <t>Template LI2 – Belangrijkste bronnen van verschillen tussen wettelijke blootstellingsbedragen en boekwaarden in financiële overzichten</t>
  </si>
  <si>
    <t xml:space="preserve">Posten die vallen onder het </t>
  </si>
  <si>
    <t>Kredietrisicokader</t>
  </si>
  <si>
    <t xml:space="preserve">Securitisatiekader </t>
  </si>
  <si>
    <t xml:space="preserve">Tegenpartij-kredietrisicokader </t>
  </si>
  <si>
    <t>Marktrisicokader</t>
  </si>
  <si>
    <t xml:space="preserve">Template EU LI3 - Overzicht van de verschillen in het toepassingsgebied van de consolidatie (per entiteit) </t>
  </si>
  <si>
    <t>Naam van de entiteit</t>
  </si>
  <si>
    <t>Methode van boekhoudkundige consolidatie</t>
  </si>
  <si>
    <t>Methode van prudentiële consolidatie</t>
  </si>
  <si>
    <t>Volledige consolidatie</t>
  </si>
  <si>
    <t>Proportionele consolidatie</t>
  </si>
  <si>
    <t>Noch geconsolideerd, noch afgetrokken</t>
  </si>
  <si>
    <t>Afgetrokken</t>
  </si>
  <si>
    <t>Vermogensmutatie-methode</t>
  </si>
  <si>
    <t>Omschrijving van de entiteit</t>
  </si>
  <si>
    <t>Vermogensmutatie</t>
  </si>
  <si>
    <t xml:space="preserve">Volledige consolidatie </t>
  </si>
  <si>
    <t>Gemengde financiële holding</t>
  </si>
  <si>
    <t xml:space="preserve">Kredietinstelling </t>
  </si>
  <si>
    <t>Fondsenbeheerder</t>
  </si>
  <si>
    <t>Financiële coöperatie</t>
  </si>
  <si>
    <t>Infrastructuurfonds</t>
  </si>
  <si>
    <t>EU LIA - Verklaring van de verschillen tussen de boekhoudkundige en de wettelijke blootstellingsbedragen</t>
  </si>
  <si>
    <t>EU PV1 - Prudente waardeaanpassingen</t>
  </si>
  <si>
    <t>EU LIB - Overige kwalitatieve informatie over het toepassingsgebied</t>
  </si>
  <si>
    <t>EU CC1 -  Samenstelling van het wettelijke eigen vermogen</t>
  </si>
  <si>
    <t>EU CC2 - Afstemmingsoverzicht van het wettelijke eigen vermogen en de balans in de gecontroleerde financiële overzichten</t>
  </si>
  <si>
    <t>EU CCA - Belangrijkste kenmerken van wettelijke eigenvermogensinstrumenten en in aanmerking komende passiva-instrumenten</t>
  </si>
  <si>
    <t>EU CCyB1 - Geografische verdeling van kredietblootstellingen die van belang zijn voor de berekening van de contracyclische buffer</t>
  </si>
  <si>
    <t>EU CCyB2 - Bedrag van de instellingsspecifieke contracyclische kapitaalbuffer</t>
  </si>
  <si>
    <t xml:space="preserve">EU LIQA - Liquiditeitsrisicobeheer </t>
  </si>
  <si>
    <t>EU LIQ1 - Kwantitatieve informatie over de liquiditeitsdekkingsratio (LCR)</t>
  </si>
  <si>
    <t>EU LIQB - Kwalitatieve informatie over de liquiditeitsdekkingsratio, die een aanvulling vormt op template EU LIQ1</t>
  </si>
  <si>
    <t>EU LIQ2 - Nettostabielefinancieringsratio (NSFR)</t>
  </si>
  <si>
    <t>EU CRA - Algemene kwalitatieve informatie over kredietrisico</t>
  </si>
  <si>
    <t>EU CRB - Aanvullende openbaarmaking met betrekking tot de kredietkwaliteit van activa</t>
  </si>
  <si>
    <t xml:space="preserve">EU CR1 - Renderende en niet-renderende blootstellingen en gerelateerde voorzieningen </t>
  </si>
  <si>
    <t>EU CR1-A - Looptijd van de blootstellingen</t>
  </si>
  <si>
    <t>EU CR2 - Wijzigingen in de uitstaande niet-renderende leningen en voorschotten</t>
  </si>
  <si>
    <t>EU CR2-A - Wijzigingen in de uitstaande niet-renderende leningen en voorschotten en gerelateerde netto gecumuleerde teruggevorderde bedragen</t>
  </si>
  <si>
    <t xml:space="preserve">Template EU CR1: Renderende en niet-renderende blootstellingen en gerelateerde voorzieningen </t>
  </si>
  <si>
    <t>Tegoeden bij centrale banken en overige direct opvraagbare deposito’s</t>
  </si>
  <si>
    <t>Leningen en voorschotten</t>
  </si>
  <si>
    <t>Schuldbewijzen</t>
  </si>
  <si>
    <t>Blootstellingen buiten de balanstelling</t>
  </si>
  <si>
    <t xml:space="preserve">   Centrale banken</t>
  </si>
  <si>
    <t xml:space="preserve">   Overheden</t>
  </si>
  <si>
    <t xml:space="preserve">   Kredietinstellingen</t>
  </si>
  <si>
    <t xml:space="preserve">   Andere financiële vennootschappen</t>
  </si>
  <si>
    <t xml:space="preserve">   Niet-financiële vennootschappen</t>
  </si>
  <si>
    <t xml:space="preserve">      Waarvan KMO’s</t>
  </si>
  <si>
    <t xml:space="preserve">   Huishoudens</t>
  </si>
  <si>
    <t>Bruto boekwaarde/nominale waarde</t>
  </si>
  <si>
    <t>Renderende blootstellingen</t>
  </si>
  <si>
    <t>Niet-renderende blootstellingen</t>
  </si>
  <si>
    <t>Waarvan fase 1</t>
  </si>
  <si>
    <t>Waarvan fase 2</t>
  </si>
  <si>
    <t>Waarvan fase 3</t>
  </si>
  <si>
    <t>Geaccumuleerde bijzondere waardevermindering, geaccumuleerde negatieve wijzigingen in de reële waarde als gevolg van kredietrisico en voorzieningen</t>
  </si>
  <si>
    <t>Renderende blootstellingen - geaccumuleerde bijzondere waardevermindering en voorzieningen</t>
  </si>
  <si>
    <t xml:space="preserve">Niet-renderende blootstellingen – geaccumuleerde bijzondere waardevermindering, geaccumuleerde negatieve wijzigingen in de reële waarde als gevolg van kredietrisico en voorzieningen </t>
  </si>
  <si>
    <t>Geaccumuleerde gedeeltelijke afschrijving</t>
  </si>
  <si>
    <t>Ontvangen zekerheden en financiële garanties</t>
  </si>
  <si>
    <t>Op renderende blootstellingen</t>
  </si>
  <si>
    <t>Op niet-renderende blootstellingen</t>
  </si>
  <si>
    <t>Template EU CR1-A: Looptijd van de blootstellingen</t>
  </si>
  <si>
    <t>Opvraagbaar</t>
  </si>
  <si>
    <t>≤ 1 jaar</t>
  </si>
  <si>
    <t>&gt; 1 jaar ≤ 5 jaar</t>
  </si>
  <si>
    <t>&gt; 5 jaar</t>
  </si>
  <si>
    <t>Geen opgegeven looptijd</t>
  </si>
  <si>
    <t>Nettoblootstellingswaarde</t>
  </si>
  <si>
    <t>Verstrekte toegezegde leningen</t>
  </si>
  <si>
    <t>Template EU CQ1: Kredietkwaliteit van respijtblootstellingen</t>
  </si>
  <si>
    <t>Bruto boekwaarde/nominale waarde van blootstellingen met respijtmaatregelen</t>
  </si>
  <si>
    <t>Ontvangen zekerheden en ontvangen financiële garanties voor respijtblootstellingen</t>
  </si>
  <si>
    <t>Waarvan ontvangen zekerheden en financiële garanties m.b.t. niet-renderende blootstellingen met respijtmaatregelen</t>
  </si>
  <si>
    <t>Op renderende respijtblootstellingen</t>
  </si>
  <si>
    <t>Op niet-renderende respijtblootstellingen</t>
  </si>
  <si>
    <t>Waarvan in wanbetaling</t>
  </si>
  <si>
    <t>Waarvan met waardevermindering</t>
  </si>
  <si>
    <t>Renderend respijt</t>
  </si>
  <si>
    <t>Niet-renderend respijt</t>
  </si>
  <si>
    <t xml:space="preserve">      Waarvan mkb/kmo’s</t>
  </si>
  <si>
    <t>Template EU CQ3: Kredietkwaliteit van renderende en niet-renderende blootstellingen naar achterstallige dagen</t>
  </si>
  <si>
    <t>Niet-achterstallig of achterstallig ≤ 30 dagen</t>
  </si>
  <si>
    <t>Achterstallig &gt; 30 dagen ≤ 90 dagen</t>
  </si>
  <si>
    <t>Betaling onwaarschijnlijk die niet achterstallig zijn of achterstallig ≤ 90 dagen</t>
  </si>
  <si>
    <t>Achterstallig
&gt; 90 dagen
≤ 180 dagen</t>
  </si>
  <si>
    <t>Achterstallig
&gt; 180 dagen
≤ 1 jaar</t>
  </si>
  <si>
    <t>Achterstallig
&gt; 1 jaar ≤ 2 jaar</t>
  </si>
  <si>
    <t>Achterstallig
&gt; 2 jaar ≤ 5 jaar</t>
  </si>
  <si>
    <t>Achterstallig
&gt; 5 jaar ≤ 7 jaar</t>
  </si>
  <si>
    <t>EU CQ1 - Kredietkwaliteit van respijtblootstellingen</t>
  </si>
  <si>
    <t>EU CQ2 - Kwaliteit van de respijtmaatregelen</t>
  </si>
  <si>
    <t>EU CQ3 - Kredietkwaliteit van renderende en niet-renderende blootstellingen naar achterstallige dagen</t>
  </si>
  <si>
    <t>EU CQ4 - Kwaliteit van niet-renderende blootstellingen naar geografie </t>
  </si>
  <si>
    <t>EU CQ5 - Kredietkwaliteit van leningen en voorschotten aan niet-financiële vennootschappen naar industrie</t>
  </si>
  <si>
    <t xml:space="preserve">EU CQ6 - Waardering van zekerheden — leningen en voorschotten </t>
  </si>
  <si>
    <t xml:space="preserve">EU CQ7 - Door bezitsverkrijging en via executieprocedures verkregen zekerheden </t>
  </si>
  <si>
    <t>EU CQ8 - Door bezitsverkrijging en via executieprocedures verkregen zekerheden - uitsplitsing naar periode</t>
  </si>
  <si>
    <t>Template EU CQ4: Kwaliteit van niet-renderende blootstellingen naar geografie </t>
  </si>
  <si>
    <t>Blootstellingen binnen de balanstelling</t>
  </si>
  <si>
    <t>Waarvan niet-renderende</t>
  </si>
  <si>
    <t>Waarvan onderhevig aan bijzondere waardevermindering</t>
  </si>
  <si>
    <t>Geaccumuleerde bijzondere waardevermindering</t>
  </si>
  <si>
    <t>Voorzieningen m.b.t. toezeggingen en verleende financiële garanties buiten balanstelling</t>
  </si>
  <si>
    <t>Geaccumuleerde negatieve wijzigingen in de reële waarde als gevolg van kredietrisico m.b.t. niet-renderende blootstellingen</t>
  </si>
  <si>
    <t>Template EU CQ5: Kredietkwaliteit van leningen en voorschotten aan niet-financiële vennootschappen naar industrie</t>
  </si>
  <si>
    <t>Waarvan aan bijzondere waardevermindering onderhevige leningen en voorschotten</t>
  </si>
  <si>
    <t>Landbouw, bosbouw en visserij</t>
  </si>
  <si>
    <t>Winning van delfstoffen</t>
  </si>
  <si>
    <t>Industrie</t>
  </si>
  <si>
    <t>Productie en distributie van elektriciteit, gas, stoom en gekoelde lucht</t>
  </si>
  <si>
    <t>Watervoorziening</t>
  </si>
  <si>
    <t>Bouwnijverheid</t>
  </si>
  <si>
    <t>Groot- en detailhandel</t>
  </si>
  <si>
    <t>Vervoer en opslag</t>
  </si>
  <si>
    <t>Verschaffen van accommodatie en maaltijden</t>
  </si>
  <si>
    <t>Informatie en communicatie</t>
  </si>
  <si>
    <t>Financiële en verzekeringsactiviteiten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</si>
  <si>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</si>
  <si>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</si>
  <si>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</si>
  <si>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</si>
  <si>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</si>
  <si>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</si>
  <si>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</si>
  <si>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</si>
  <si>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EU CRC – Kwalitatieve openbaarmakingsvereisten met betrekking tot kredietrisicolimiteringstechnieken</t>
  </si>
  <si>
    <t>EU CR3 - Openbaarmaking van het gebruik van technieken voor kredietrisicolimitering</t>
  </si>
  <si>
    <t xml:space="preserve">Schuldbewijzen </t>
  </si>
  <si>
    <t xml:space="preserve">     Waarvan niet-renderende blootstellingen</t>
  </si>
  <si>
    <t xml:space="preserve">            Waarvan in wanbetaling </t>
  </si>
  <si>
    <t xml:space="preserve">Ongedekte bruto boekwaarde </t>
  </si>
  <si>
    <t>Gedekte bruto boekwaarde</t>
  </si>
  <si>
    <t xml:space="preserve">Waarvan gedekt door zekerheden </t>
  </si>
  <si>
    <t>Waarvan gedekt door financiële garanties</t>
  </si>
  <si>
    <t>Waarvan gedekt door kredietderivaten</t>
  </si>
  <si>
    <t>EU CRD – Kwalitatieve openbaarmakingsvereisten met betrekking tot standaardbenadering</t>
  </si>
  <si>
    <t>EU CR4 - Kredietrisicoblootstelling en kredietrisicolimiteringseffecten</t>
  </si>
  <si>
    <t>EU CR5 - Standaardbenadering</t>
  </si>
  <si>
    <t>Centrale overheden of centrale banken</t>
  </si>
  <si>
    <t>Regionale of lokale overheden</t>
  </si>
  <si>
    <t>Publiekrechtelijke lichamen</t>
  </si>
  <si>
    <t>Multilaterale ontwikkelingsbanken</t>
  </si>
  <si>
    <t>Internationale organisaties</t>
  </si>
  <si>
    <t>Instellingen</t>
  </si>
  <si>
    <t>Ondernemingen</t>
  </si>
  <si>
    <t>Blootstellingen met betrekking tot particulieren en kleine partijen</t>
  </si>
  <si>
    <t>Blootstellingen die gedekt zijn door hypotheken op onroerend goed</t>
  </si>
  <si>
    <t>Blootstellingen waarbij sprake is van wanbetaling</t>
  </si>
  <si>
    <t>Blootstellingen met een bijzonder hoog risico</t>
  </si>
  <si>
    <t>Gedekte obligaties</t>
  </si>
  <si>
    <t>Blootstellingen met betrekking tot instellingen en ondernemingen met een kredietbeoordeling voor de korte termijn</t>
  </si>
  <si>
    <t>Rechten van deelneming of aandelen in instellingen voor collectieve belegging</t>
  </si>
  <si>
    <t>Blootstellingen in aandelen</t>
  </si>
  <si>
    <t>Andere posten</t>
  </si>
  <si>
    <t>Particulieren en kleine partijen</t>
  </si>
  <si>
    <t>Gedekt door hypotheken op onroerend goed</t>
  </si>
  <si>
    <t>Instellingen en ondernemingen met een kredietbeoordeling voor de korte termijn</t>
  </si>
  <si>
    <t>Instellingen voor collectieve belegging</t>
  </si>
  <si>
    <t>Aandelen</t>
  </si>
  <si>
    <t>Template EU CR4 – Standaardbenadering – Kredietrisicoblootstelling en kredietrisicolimiteringseffecten</t>
  </si>
  <si>
    <t>Risicogewogen actiefposten</t>
  </si>
  <si>
    <t xml:space="preserve">Densiteit risicogewogen actiefposten (%) </t>
  </si>
  <si>
    <t>Blootstellingen vóór omrekeningsfactoren en vóór kredietrisicolimitering</t>
  </si>
  <si>
    <t>Blootstellingen na omrekeningsfactoren en na kredietrisicolimitering</t>
  </si>
  <si>
    <t>Risicogewogen actiefposten en densiteit risicogewogen actiefposten</t>
  </si>
  <si>
    <t>Template EU CR5 – Standaardbenadering</t>
  </si>
  <si>
    <t xml:space="preserve"> Blootstellingscategorieën</t>
  </si>
  <si>
    <t>Risicogewicht</t>
  </si>
  <si>
    <t>Andere</t>
  </si>
  <si>
    <t>Waarvan zonder rating</t>
  </si>
  <si>
    <t>EU CRE – Kwalitatieve vereisten met betrekking tot de IRB-benadering</t>
  </si>
  <si>
    <t>EU CR6 - Blootstellingen aan het kredietrisico naar blootstellingscategorie en PD-bandbreedte</t>
  </si>
  <si>
    <t>EU CR6-A - Reikwijdte van het gebruik van de IRB- en de SA-benadering</t>
  </si>
  <si>
    <t>EU CR7 - Effect van als CRM-technieken gebruikte kredietderivaten op de risicogewogen posten</t>
  </si>
  <si>
    <t>EU CR7-A - Openbaarmaking van de omvang van het gebruik van CRM-technieken</t>
  </si>
  <si>
    <t xml:space="preserve">EU CR8 - RWEA-stroomoverzichten van blootstellingen aan het kredietrisico in het kader van de IRB-benadering </t>
  </si>
  <si>
    <t>EU CR9 - Back-testing van de PD per blootstellingscategorie (vaste PD-schaal)</t>
  </si>
  <si>
    <t>EU CR9.1 - Back-testing van de PD per blootstellingscategorie (enkel voor PD-ramingen overeenkomstig artikel 180, lid 1, punt f), CRR)</t>
  </si>
  <si>
    <t>EU CR10 – Blootstellingen uit hoofde van gespecialiseerde kredietverlening en blootstellingen in aandelen in het kader van de eenvoudige 
                  risicogewichtbenadering</t>
  </si>
  <si>
    <t>EU CCRA – Kwalitatieve openbaarmaking met betrekking tot CCR</t>
  </si>
  <si>
    <t>EU CCR1 - Analyse van de CCR-blootstelling per benadering</t>
  </si>
  <si>
    <t>EU CCR2 - Transacties waarvoor eigenvermogensvereisten voor het CVA-risico gelden</t>
  </si>
  <si>
    <t>EU CCR3 - Standaardbenadering — CCR-blootstellingen naar blootstellingscategorie en risicogewichten</t>
  </si>
  <si>
    <t>EU CCR4 - IRB-benadering — CCR-blootstellingen naar blootstellingscategorie en PD-schaal</t>
  </si>
  <si>
    <t>EU CCR5 - Samenstelling van zekerheden voor CCR-blootstellingen</t>
  </si>
  <si>
    <t>EU CCR6 - Blootstellingen in kredietderivaten</t>
  </si>
  <si>
    <t>EU CCR7 - RWEA-stroomoverzichten van CCR-blootstellingen in het kader van de IMM</t>
  </si>
  <si>
    <t>EU CCR8 - Blootstellingen ten aanzien van CTP’s</t>
  </si>
  <si>
    <t>Template EU CCR1 – Analyse van de CCR-blootstelling per benadering</t>
  </si>
  <si>
    <t>EU - Oorspronkelijkeblootstellingsmethode (voor derivaten)</t>
  </si>
  <si>
    <t>EU - Vereenvoudigde SA-CCR (voor derivaten)</t>
  </si>
  <si>
    <t>SA-CCR (voor derivaten)</t>
  </si>
  <si>
    <t>IMM (voor derivaten en effectenfinancieringstransacties)</t>
  </si>
  <si>
    <t>Waarvan netting sets met effectenfinancieringstransacties</t>
  </si>
  <si>
    <t>Waarvan netting sets met derivaten en transacties met afwikkeling op lange termijn</t>
  </si>
  <si>
    <t>Waarvan netting sets uit productoverschrijdende contractuele verrekening</t>
  </si>
  <si>
    <t>Eenvoudige benadering van financiële zekerheden (voor effectenfinancieringstransacties)</t>
  </si>
  <si>
    <t>Uitgebreide benadering van financiële zekerheden (voor effectenfinancieringstransacties)</t>
  </si>
  <si>
    <t>VaR voor effectenfinancieringstransacties</t>
  </si>
  <si>
    <t>Vervangingswaarde (RC)</t>
  </si>
  <si>
    <t>Potentiële toekomstige blootstelling (PFE)</t>
  </si>
  <si>
    <t>Alfa gebruikt voor de berekening van de wettelijk voorgeschreven blootstellingswaarde</t>
  </si>
  <si>
    <t>Blootstellingswaarde vóór kredietrisicolimitering</t>
  </si>
  <si>
    <t>Blootstellingswaarde na kredietrisicolimitering</t>
  </si>
  <si>
    <t>Risicogewogen posten (RWEA)</t>
  </si>
  <si>
    <t>Totaal van de transacties waarop de geavanceerde methode wordt toegepast</t>
  </si>
  <si>
    <t xml:space="preserve">   i) Component VaR (incl. de 3× multiplicator)</t>
  </si>
  <si>
    <t xml:space="preserve">   ii) Component stressed VaR (incl. de 3× multiplicator)</t>
  </si>
  <si>
    <t>Transacties waarop de standaardmethode wordt toegepast</t>
  </si>
  <si>
    <t>Transacties waarop de alternatieve methode wordt toegepast (op basis van de oorspronkelijkeblootstellingsmethode)</t>
  </si>
  <si>
    <t xml:space="preserve">Totaal van de transacties waarvoor eigenvermogensvereisten voor het CVA-risico gelden </t>
  </si>
  <si>
    <t xml:space="preserve">Risicogewogen posten </t>
  </si>
  <si>
    <t>Template EU CCR2 – Transacties waarvoor eigenvermogensvereisten voor het CVA-risico gelden</t>
  </si>
  <si>
    <t>PD-schaal</t>
  </si>
  <si>
    <t>Naar blootstelling gewogen gemiddelde PD (%)</t>
  </si>
  <si>
    <t>Naar blootstelling gewogen gemiddeld LGD (%)</t>
  </si>
  <si>
    <t>Naar blootstelling gewogen gemiddelde looptijd (jaren)</t>
  </si>
  <si>
    <t>Densiteit van risicogewogen posten</t>
  </si>
  <si>
    <t>Totaal (alle voor het CCR relevante blootstellingscategorieën)</t>
  </si>
  <si>
    <t>100.00 (Wanbetaling)</t>
  </si>
  <si>
    <t>Template EU CCR4 – IRB approach – CCR-blootstellingen naar blootstellingscategorie en PD-schaal</t>
  </si>
  <si>
    <t>Template EU CCR5 – Samenstelling van zekerheden voor CCR-blootstellingen</t>
  </si>
  <si>
    <t>Contanten - binnenlandse valuta</t>
  </si>
  <si>
    <t>Contanten - overige valuta’s</t>
  </si>
  <si>
    <t>Binnenlandse overheidsschuld</t>
  </si>
  <si>
    <t>Overige overheidsschuld</t>
  </si>
  <si>
    <t>Schuld overheidsinstantie</t>
  </si>
  <si>
    <t>Bedrijfsobligaties</t>
  </si>
  <si>
    <t>Effecten met aandelenkarakter</t>
  </si>
  <si>
    <t>Overige zekerheden</t>
  </si>
  <si>
    <t>In derivatentransacties gebruikte zekerheden</t>
  </si>
  <si>
    <t>In effectenfinancieringstransacties gebruikte zekerheden</t>
  </si>
  <si>
    <t>Reële waarde van ontvangen zekerheden</t>
  </si>
  <si>
    <t>Reële waarde van gestorte zekerheden</t>
  </si>
  <si>
    <t>Afgescheiden</t>
  </si>
  <si>
    <t>Niet-afgescheiden</t>
  </si>
  <si>
    <t>Soort zekerheid</t>
  </si>
  <si>
    <t>Template EU CCR8 – Blootstellingen ten aanzien van CTP’s</t>
  </si>
  <si>
    <t xml:space="preserve">Blootstellingswaarde </t>
  </si>
  <si>
    <t>Blootstellingen aan GCTP’s (totaal)</t>
  </si>
  <si>
    <t>Blootstellingen voor transacties bij GCTP’s (excl. initiële marge en bijdragen aan wanbetalingsfonds); waarvan</t>
  </si>
  <si>
    <t>Afgescheiden initiële marge</t>
  </si>
  <si>
    <t>Niet-afgescheiden initiële marge</t>
  </si>
  <si>
    <t>Voorgefinancierde bijdragen aan het wanbetalingsfonds</t>
  </si>
  <si>
    <t>Niet-volgestorte bijdragen aan het wanbetalingsfonds</t>
  </si>
  <si>
    <t xml:space="preserve">   (i) OTC-derivaten</t>
  </si>
  <si>
    <t xml:space="preserve">   (ii) Beursverhandelde derivaten</t>
  </si>
  <si>
    <t xml:space="preserve">   (iii) Effectenfinancieringstransacties</t>
  </si>
  <si>
    <t xml:space="preserve">   (iv) Netting sets waar productoverschrijdende verrekening is toegestaan</t>
  </si>
  <si>
    <t>Blootstellingen voor transacties bij niet-GCTP’s (excl. initiële marge en bijdragen aan wanbetalingsfonds); waarvan</t>
  </si>
  <si>
    <t>Blootstellingen aan niet-GCTP’s (totaal)</t>
  </si>
  <si>
    <t xml:space="preserve">EU-SECA - Kwalitatieve openbaarmakingsvereisten met betrekking tot securitisatieblootstellingen </t>
  </si>
  <si>
    <t>EU SEC1 - Securitisatieblootstellingen in de niet-handelsportefeuille</t>
  </si>
  <si>
    <t>EU SEC2 - Securitisatieblootstellingen in de handelsportefeuille</t>
  </si>
  <si>
    <t>EU SEC3 - Securitisatieblootstellingen in de niet-handelsportefeuille en daaraan verbonden wettelijke kapitaalvereisten - als initiator of sponsor 
                 optredende instelling</t>
  </si>
  <si>
    <t>EU SEC4 - Securitisatieblootstellingen in de niet-handelsportefeuille en daaraan verbonden wettelijke kapitaalvereisten - als belegger optredende 
                 instelling</t>
  </si>
  <si>
    <t>EU SEC5 - Door de instelling gesecuritiseerde blootstellingen - Blootstellingen waarbij sprake is van wanbetaling en specifieke 
                 kredietrisicoaanpassingen</t>
  </si>
  <si>
    <t>Template EU-SEC1 - Securitisatieblootstellingen in de niet-handelsportefeuille</t>
  </si>
  <si>
    <t>Totaal blootstellingen</t>
  </si>
  <si>
    <t>Particulieren en kleine partijen (totaal)</t>
  </si>
  <si>
    <t>Wholesale (totaal)</t>
  </si>
  <si>
    <t xml:space="preserve">   Hypotheken op niet-zakelijk onroerend goed</t>
  </si>
  <si>
    <t xml:space="preserve">   Kredietkaarten</t>
  </si>
  <si>
    <t xml:space="preserve">   Hereffectisering</t>
  </si>
  <si>
    <t xml:space="preserve">   Leningen aan ondernemingen</t>
  </si>
  <si>
    <t xml:space="preserve">   Hypotheken op zakelijk onroerend goed </t>
  </si>
  <si>
    <t xml:space="preserve">   Leases en vorderingen</t>
  </si>
  <si>
    <t xml:space="preserve">   Andere wholesale</t>
  </si>
  <si>
    <t xml:space="preserve">   Andere blootstellingen met betrekking tot 
   particulieren en kleine partijen </t>
  </si>
  <si>
    <t>Instelling treedt op als initiator</t>
  </si>
  <si>
    <t>Traditioneel</t>
  </si>
  <si>
    <t>Niet-STS</t>
  </si>
  <si>
    <t>waarvan SRT</t>
  </si>
  <si>
    <t>Synthetisch</t>
  </si>
  <si>
    <t>Instelling treedt op als sponsor</t>
  </si>
  <si>
    <t>Instelling treedt op als belegger</t>
  </si>
  <si>
    <t>EU ORA - Kwalitatieve informatie over het operationeel risico</t>
  </si>
  <si>
    <t>EU OR1 - Eigenvermogensvereisten en risicogewogen posten voor het operationeel risico</t>
  </si>
  <si>
    <t xml:space="preserve"> Template EU OR1 - Eigenvermogensvereisten en risicogewogen posten voor het operationeel risico</t>
  </si>
  <si>
    <t>Aan de basisindicatorbenadering onderworpen bankactiviteiten</t>
  </si>
  <si>
    <t>Aan de standaardbenadering / alternatieve standaardbenadering onderworpen bankactiviteiten</t>
  </si>
  <si>
    <t>Aan geavanceerde meetbenaderingen onderworpen bankactiviteiten</t>
  </si>
  <si>
    <t xml:space="preserve">   Onderworpen aan de standaardbenadering:</t>
  </si>
  <si>
    <t xml:space="preserve">   Onderworpen aan de alternatieve standaardbenadering:</t>
  </si>
  <si>
    <t>Relevante indicator</t>
  </si>
  <si>
    <t>Jaar-3</t>
  </si>
  <si>
    <t>Jaar-2</t>
  </si>
  <si>
    <t>Laatste jaar</t>
  </si>
  <si>
    <t>Eigenvermogens-vereisten</t>
  </si>
  <si>
    <t>Risicoposten</t>
  </si>
  <si>
    <t>Bankactiviteiten</t>
  </si>
  <si>
    <t>EU REMA - Beloningsbeleid</t>
  </si>
  <si>
    <t xml:space="preserve">EU REM1 - Voor het boekjaar toegekende beloning </t>
  </si>
  <si>
    <t>EU REM2 - Bijzondere betalingen aan personeelsleden wier beroepswerkzaamheden het risicoprofiel van de instelling wezenlijk beïnvloeden 
                 (aangewezen personeelsleden)</t>
  </si>
  <si>
    <t xml:space="preserve">EU REM3 - Uitgestelde beloning </t>
  </si>
  <si>
    <t>EU REM4 - Beloning van 1 miljoen EUR of meer per jaar</t>
  </si>
  <si>
    <t>EU REM5 - Informatie over beloning van personeelsleden wier beroepswerkzaamheden het risicoprofiel van de instelling wezenlijk beïnvloeden 
                 (aangewezen personeelsleden)</t>
  </si>
  <si>
    <t>Leidinggevend orgaan in zijn toezichthoudende functie</t>
  </si>
  <si>
    <t xml:space="preserve">Leidinggevend orgaan in zijn leidinggevende functie </t>
  </si>
  <si>
    <t>Andere directieleden</t>
  </si>
  <si>
    <t>Andere aangewezen personeelsleden</t>
  </si>
  <si>
    <t>Vaste beloning</t>
  </si>
  <si>
    <t>Variabele beloning</t>
  </si>
  <si>
    <t xml:space="preserve">Template EU REM1 - Voor het boekjaar toegekende beloning </t>
  </si>
  <si>
    <t>EU AE1 - Bezwaarde en niet-bezwaarde activa</t>
  </si>
  <si>
    <t>EU AE2 - Ontvangen zekerheden en uitgegeven eigen schuldtitels</t>
  </si>
  <si>
    <t>EU AE3 - Bronnen van bezwaring</t>
  </si>
  <si>
    <t>EU AE4 - Begeleidende beschrijvende informatie</t>
  </si>
  <si>
    <t>Template EU AE3 - Bronnen van bezwaring</t>
  </si>
  <si>
    <t>Boekwaarde van geselecteerde financiële verplichtingen</t>
  </si>
  <si>
    <t>Corresponderende verplichtingen, voorwaardelijke verplichtingen of uitgeleende effecten</t>
  </si>
  <si>
    <t>Bezwaarde activa, ontvangen zekerheden en andere uitgegeven eigen schuldtitels dan gedekte obligaties en securitisaties</t>
  </si>
  <si>
    <t>Door de openbaar makende instelling ontvangen zekerheden</t>
  </si>
  <si>
    <t>Onmiddellijk opeisbare vorderingen</t>
  </si>
  <si>
    <t>Aandeleninstrumenten</t>
  </si>
  <si>
    <t>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</si>
  <si>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</si>
  <si>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</si>
  <si>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</si>
  <si>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</si>
  <si>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</si>
  <si>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Leningen en voorschotten m.u.v. onmiddellijk opeisbare vorderingen</t>
  </si>
  <si>
    <t>Overige ontvangen zekerheden</t>
  </si>
  <si>
    <t>Andere uitgegeven eigen schuldtitels dan eigen gedekte obligaties of securitisaties</t>
  </si>
  <si>
    <t xml:space="preserve"> Uitgegeven en nog niet verpande eigen gedekte obligaties en securitisaties</t>
  </si>
  <si>
    <t xml:space="preserve">TOTAAL ONTVANGEN ZEKERHEDEN EN UITGEGEVEN EIGEN SCHULDTITELS </t>
  </si>
  <si>
    <t>Niet-bezwaard</t>
  </si>
  <si>
    <t>Reële waarde van bezwaarde ontvangen zekerheden of uitgegeven eigen schuldtitels</t>
  </si>
  <si>
    <t>waarvan theoretisch in aanmerking komende EHQLA en HQLA</t>
  </si>
  <si>
    <t>Reële waarde van ontvangen zekerheden of uitgegeven eigen schuldtitels die beschikbaar zijn voor bezwaring</t>
  </si>
  <si>
    <t>waarvan EHQLA en HQLA</t>
  </si>
  <si>
    <t>Template EU AE2 - Ontvangen zekerheden en uitgegeven eigen schuldtitels</t>
  </si>
  <si>
    <t>Template EU AE1 - Bezwaarde en niet-bezwaarde activa</t>
  </si>
  <si>
    <t>Boekwaarde van bezwaarde activa</t>
  </si>
  <si>
    <t>Reële waarde van bezwaarde activa</t>
  </si>
  <si>
    <t>Boekwaarde van niet-bezwaarde activa</t>
  </si>
  <si>
    <t>Reële waarde van niet-bezwaarde activa</t>
  </si>
  <si>
    <t>Activa van de openbaar makende instelling</t>
  </si>
  <si>
    <t xml:space="preserve">   Aandeleninstrumenten</t>
  </si>
  <si>
    <t xml:space="preserve">   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</si>
  <si>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</si>
  <si>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</si>
  <si>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</si>
  <si>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</si>
  <si>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</si>
  <si>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 xml:space="preserve">   Overige activa</t>
  </si>
  <si>
    <t>Template EU LR2 - LRCom: Gewone openbaarmaking van de hefboomratio</t>
  </si>
  <si>
    <t>In de balans opgenomen blootstellingen (exclusief derivaten en SFT's)</t>
  </si>
  <si>
    <t>Posten binnen de balanstelling (met uitsluiting van derivaten, SFT’s maar met inbegrip van zekerheden)</t>
  </si>
  <si>
    <t>Brutering voor de met betrekking tot derivaten verstrekte zekerheden die op grond van het toepasselijke kader voor financiële verslaggeving in mindering zijn gebracht</t>
  </si>
  <si>
    <t>(Aftrekkingen van te ontvangen activa voor de in het kader van derivatentransacties in contanten betaalde variatiemarge)</t>
  </si>
  <si>
    <t>(Aanpassing voor bij effectenfinancieringstransacties ontvangen effecten die op de balans worden geactiveerd</t>
  </si>
  <si>
    <t>(Algemene kredietrisicoaanpassingen in posten binnen de balanstelling)</t>
  </si>
  <si>
    <t>(Bij het bepalen van het tier 1-kapitaal afgetrokken activabedragen)</t>
  </si>
  <si>
    <t xml:space="preserve">Totale in de balans opgenomen blootstellingen (exclusief derivaten en SFT's) </t>
  </si>
  <si>
    <t>Met SA-CCR-derivatentransacties samenhangende vervangingswaarde (d.w.z. na aftrek van de toelaatbare in contanten ontvangen variatiemarge)</t>
  </si>
  <si>
    <t>Afwijking voor derivaten: bijdrage vervangingswaarde volgens de vereenvoudigde standaardbenadering</t>
  </si>
  <si>
    <t xml:space="preserve">Opslagbedragen voor potentiële toekomstige blootstelling in verband met SA-CCR-derivatentransacties </t>
  </si>
  <si>
    <t>Afwijking voor derivaten: bijdrage van potentiële toekomstige blootstelling volgens de vereenvoudigde standaardbenadering</t>
  </si>
  <si>
    <t>Volgens de oorspronkelijkeblootstellingsmethode bepaalde blootstelling</t>
  </si>
  <si>
    <t>(Uitgesloten CTP-deel van als cliënt geclearde transactieblootstellingen) (SA-CCR)</t>
  </si>
  <si>
    <t>(Uitgesloten CTP-deel van als cliënt geclearde transactieblootstellingen) (vereenvoudigde standaardbenadering)</t>
  </si>
  <si>
    <t>(Uitgesloten CTP-deel van als cliënt geclearde transactieblootstellingen) (oorspronkelijkeblootstellingsmethode)</t>
  </si>
  <si>
    <t>Aangepaste effectieve notionele bedragen van geboekte kredietderivaten</t>
  </si>
  <si>
    <t>(Aangepaste effectieve notionele compensaties en extra aftrekkingen voor geboekte kredietderivaten)</t>
  </si>
  <si>
    <t xml:space="preserve">Totale derivatenposities </t>
  </si>
  <si>
    <t>Derivatenblootstellingen</t>
  </si>
  <si>
    <t>Template EU CCyB2 - Bedrag van de instellingsspecifieke contracyclische kapitaalbuffer</t>
  </si>
  <si>
    <t>Vereiste inzake instellingsspecifieke contracyclische kapitaalbuffer</t>
  </si>
  <si>
    <t>Bedragen</t>
  </si>
  <si>
    <t>Instellingsspecifieke contracyclische kapitaalbuffer (%)</t>
  </si>
  <si>
    <t>Algemene kredietblootstellingen</t>
  </si>
  <si>
    <t>Template EU CCyB1 - Geografische verdeling van kredietblootstellingen die van belang zijn voor de berekening van de contracyclische buffer</t>
  </si>
  <si>
    <t>Blootstellingswaarde in het kader van de standaardbenadering</t>
  </si>
  <si>
    <t>Blootstellingswaarde in het kader van de IRB-benadering</t>
  </si>
  <si>
    <t>Relevante kredietblootstellingen – marktrisico</t>
  </si>
  <si>
    <t>Som van long- en shortposities van blootstellingen in de handelsportefeuille voor standaardbenadering</t>
  </si>
  <si>
    <t>Waarde van blootstellingen in de handelsportefeuille voor interne modellen</t>
  </si>
  <si>
    <t>Totale blootstellingswaarde</t>
  </si>
  <si>
    <t>Eigenvermogensvereisten</t>
  </si>
  <si>
    <t xml:space="preserve">Relevante kredietblootstellingen – securitisatieposities in de niet-handelsportefeuille </t>
  </si>
  <si>
    <t xml:space="preserve"> Totaal</t>
  </si>
  <si>
    <t>Securitisatie-blootstellingen – blootstellingswaarde voor de niet-handelsportefeuille</t>
  </si>
  <si>
    <t>Relevante kredietrisico-blootstellingen – kredietrisico</t>
  </si>
  <si>
    <t xml:space="preserve">Risicogewogen blootstellings-bedragen </t>
  </si>
  <si>
    <t>Wegingen van eigenvermogens-vereisten
(%)</t>
  </si>
  <si>
    <t>Contracyclisch kapitaalbuffer-percentage
(%)</t>
  </si>
  <si>
    <t>Template EU LR3 - LRSpl: Uitsplitsing van in de balans opgenomen blootstellingen (exclusief derivaten, SFT's en uitgesloten blootstellingen)</t>
  </si>
  <si>
    <t>Totale in de balans opgenomen blootstellingen (exclusief derivaten, SFT's en uitgesloten blootstellingen), waarvan:</t>
  </si>
  <si>
    <t>Blootstellingen in de handelsportefeuille</t>
  </si>
  <si>
    <t>Blootstellingen in de niet-handelsportefeuille, waarvan:</t>
  </si>
  <si>
    <t xml:space="preserve">   Gedekte obligaties</t>
  </si>
  <si>
    <t xml:space="preserve">   Als landen behandelde blootstellingen</t>
  </si>
  <si>
    <t xml:space="preserve">   Instellingen</t>
  </si>
  <si>
    <t xml:space="preserve">   Gedekt door hypotheken op onroerend goed</t>
  </si>
  <si>
    <t xml:space="preserve">   Blootstellingen met betrekking tot particulieren en kleine partijen</t>
  </si>
  <si>
    <t xml:space="preserve">   Ondernemingen</t>
  </si>
  <si>
    <t xml:space="preserve">   Blootstellingen waarbij sprake is van wanbetaling</t>
  </si>
  <si>
    <t xml:space="preserve">   Overige blootstellingen (bv. aandelen, securitisaties en andere actiefposten die geen kredietverplichting 
   vertegenwoordigen)</t>
  </si>
  <si>
    <t>Blootstellingen voor de berekening van de hefboomratio (CRR)</t>
  </si>
  <si>
    <t>EU MR1 - Marktrisico volgens de standaardbenadering</t>
  </si>
  <si>
    <t>EU MR2-A - Marktrisico volgens de internemodellenbenadering (IMA)</t>
  </si>
  <si>
    <t>EU MR2-B - Stroomoverzichten van risicogewogen posten van blootstellingen aan marktrisico in het kader van de internemodellenbenadering</t>
  </si>
  <si>
    <t>EU MR3 - Waarden volgens de internemodellenbenadering voor handelsportefeuilles</t>
  </si>
  <si>
    <t>EU MR4 - Vergelijking van VaR-ramingen met winsten/verliezen</t>
  </si>
  <si>
    <t>Template EU REM2 - Bijzondere betalingen aan personeelsleden wier beroepswerkzaamheden het risicoprofiel van de instelling wezenlijk beïnvloeden (aangewezen personeelsleden)</t>
  </si>
  <si>
    <t>Toekenningen van gegarandeerde variabele beloning - Aantal aangewezen personeelsleden</t>
  </si>
  <si>
    <t>Toekenningen van gegarandeerde variabele beloning – Totaal bedrag</t>
  </si>
  <si>
    <t xml:space="preserve">Toekenningen van gegarandeerde variabele beloning  </t>
  </si>
  <si>
    <t>In voorgaande perioden toegekende betalingen bij ontslag die tijdens het boekjaar zijn uitbetaald</t>
  </si>
  <si>
    <t>In voorgaande perioden toegekende betalingen bij ontslag die tijdens het boekjaar zijn uitbetaald – Aantal aangewezen personeelsleden</t>
  </si>
  <si>
    <t>In voorgaande perioden toegekende betalingen bij ontslag die tijdens het boekjaar zijn uitbetaald – Totaal bedrag</t>
  </si>
  <si>
    <t xml:space="preserve">   Waarvan tijdens het boekjaar betaalde toekenningen van gegarandeerde variabele beloning waarmee in het 
   bonusplafond geen rekening is gehouden</t>
  </si>
  <si>
    <t>Tijdens het boekjaar toegekende betalingen bij ontslag</t>
  </si>
  <si>
    <t>Tijdens het boekjaar toegekende betalingen bij ontslag – Aantal aangewezen personeelsleden</t>
  </si>
  <si>
    <t>Tijdens het boekjaar toegekende betalingen bij ontslag – Totaal bedrag</t>
  </si>
  <si>
    <t xml:space="preserve">   Waarvan betaald tijdens het boekjaar </t>
  </si>
  <si>
    <t xml:space="preserve">   Waarvan uitgesteld</t>
  </si>
  <si>
    <t xml:space="preserve">   Waarvan tijdens het boekjaar betaalde betalingen bij ontslag waarmee in het bonusplafond geen rekening is gehouden</t>
  </si>
  <si>
    <t xml:space="preserve">   Waarvan de hoogste betaling die aan één persoon is toegekend</t>
  </si>
  <si>
    <t>Leidinggevend orgaan in zijn leidinggevende functie</t>
  </si>
  <si>
    <t>Totaal leidinggevend orgaan</t>
  </si>
  <si>
    <t>Zakenbank-activiteiten</t>
  </si>
  <si>
    <t>Bankdiensten ten behoeve van particulieren en kleine partijen</t>
  </si>
  <si>
    <t>Bedrijfsfuncties</t>
  </si>
  <si>
    <t>Onafhankelijke internecontrole-functies</t>
  </si>
  <si>
    <t>Alle andere</t>
  </si>
  <si>
    <t xml:space="preserve">Totaal </t>
  </si>
  <si>
    <t>Beloning leidinggevend orgaan</t>
  </si>
  <si>
    <t>Bedrijfsonderdelen</t>
  </si>
  <si>
    <t>Totaal aantal aangewezen personeelsleden</t>
  </si>
  <si>
    <t xml:space="preserve">   Waarvan: leden van het leidinggevend orgaan</t>
  </si>
  <si>
    <t xml:space="preserve">   Waarvan: andere directieleden</t>
  </si>
  <si>
    <t xml:space="preserve">   Waarvan: andere aangewezen personeelsleden</t>
  </si>
  <si>
    <t>Totale beloning van aangewezen personeelsleden</t>
  </si>
  <si>
    <t xml:space="preserve">   Waarvan: variabele beloning </t>
  </si>
  <si>
    <t xml:space="preserve">   Waarvan: vaste beloning </t>
  </si>
  <si>
    <t>Door de instelling gesecuritiseerde blootstellingen - Instelling treedt op als initiator of sponsor</t>
  </si>
  <si>
    <t>Totaal uitstaand nominaal bedrag</t>
  </si>
  <si>
    <t>Waarvan blootstellingen waarbij sprake is van wanbetaling</t>
  </si>
  <si>
    <t>Totaal bedrag van specifieke kredietrisicoaanpassingen verricht gedurende de periode</t>
  </si>
  <si>
    <t>Template EU-SEC4 - Securitisatieblootstellingen in de niet-handelsportefeuille en daaraan verbonden wettelijke kapitaalvereisten - als belegger optredende instelling</t>
  </si>
  <si>
    <t>Risicogewogen posten</t>
  </si>
  <si>
    <t xml:space="preserve">Template EU CR8 – RWEA-stroomoverzichten van blootstellingen aan het kredietrisico in het kader van de IRB-benadering </t>
  </si>
  <si>
    <t>Omvang van de activa (+/-)</t>
  </si>
  <si>
    <t>Activakwaliteit (+/-)</t>
  </si>
  <si>
    <t>Modelactualiseringen (+/-)</t>
  </si>
  <si>
    <t>Methodologie en beleid (+/-)</t>
  </si>
  <si>
    <t>Overnames en afstotingen (+/-)</t>
  </si>
  <si>
    <t>Wisselkoersbewegingen (+/-)</t>
  </si>
  <si>
    <t>Overige (+/-)</t>
  </si>
  <si>
    <t xml:space="preserve">Centrale overheden of centrale banken </t>
  </si>
  <si>
    <t>Andere actiefposten die geen kredietverplichting vertegenwoordigen</t>
  </si>
  <si>
    <t>Totale blootstellingswaarde voor blootstellingen waarop de standaardbenadering en de interneratingbenadering worden toegepast</t>
  </si>
  <si>
    <t>Percentage van de totale blootstellingswaarde met permanent gedeeltelijk gebruik van de standaardbenadering (%)</t>
  </si>
  <si>
    <t>Percentage van de totale blootstellingswaarde met de interneratingbenadering (%)</t>
  </si>
  <si>
    <t>Percentage van de totale blootstellingswaarde waarvoor een invoeringsplan geldt (%)</t>
  </si>
  <si>
    <t>Template EU CR6-A – Reikwijdte van het gebruik van de IRB- en de SA-benadering</t>
  </si>
  <si>
    <t xml:space="preserve">   Waarvan regionale of lokale overheden </t>
  </si>
  <si>
    <t xml:space="preserve">   Waarvan publiekrechtelijke lichamen </t>
  </si>
  <si>
    <t xml:space="preserve">   Waarvan ondernemingen - gespecialiseerde kredietverlening excl. 
   onderbrengingsbenadering</t>
  </si>
  <si>
    <t xml:space="preserve">   Waarvan ondernemingen - gespecialiseerde kredietverlening volgens 
   onderbrengingsbenadering</t>
  </si>
  <si>
    <t>Blootstellingswaarde zoals gedefinieerd in artikel 166 CRR voor blootstellingen waarop de IRB-benadering wordt toegepast</t>
  </si>
  <si>
    <t>Boekwaarde zoals gerapporteerd in gepubliceerde financiële overzichten</t>
  </si>
  <si>
    <t>Boekwaarde in het kader van het toepassingsgebied van de prudentiële consolidatie</t>
  </si>
  <si>
    <t>Boekwaarde van posten</t>
  </si>
  <si>
    <t>die onder het kredietrisicokader vallen</t>
  </si>
  <si>
    <t>die onder het securitisatiekader vallen</t>
  </si>
  <si>
    <t>die onder het marktrisicokader vallen</t>
  </si>
  <si>
    <t>die niet onder eigenvermogensvereisten vallen of die onderworpen zijn aan aftrekking van het eigen vermogen</t>
  </si>
  <si>
    <t xml:space="preserve">die onder het tegenpartijkrediet-risicokader vallen </t>
  </si>
  <si>
    <t>Template EU LI1 - Verschillen tussen het boekhoudkundige toepassingsgebied en het toepassingsgebied van de prudentiële consolidatie en mapping van categorieën financiële overzichten met wettelijke risicocategorieën</t>
  </si>
  <si>
    <t xml:space="preserve">Financiële activa aangehouden voor handelsdoeleinden </t>
  </si>
  <si>
    <t>Financiël activa inzake unit-linked verzekeringscontracten (tak 23)</t>
  </si>
  <si>
    <t>Financiële activa voor niet-handelsdoeleinden verplicht gewaardeerd tegen reële waarde met verwerking van waardeveranderingen in winst of verlies</t>
  </si>
  <si>
    <t>Financiële activa gewaardeerd tegen reële waarde met verwerking van waardeveranderingen in de overige onderdelen van het totaalresultaat</t>
  </si>
  <si>
    <t>Financiële activa gewaardeerd tegen geamortiseerde kostprijs</t>
  </si>
  <si>
    <t>Derivaten gebruikt ter afdekking</t>
  </si>
  <si>
    <t>Veranderingen in reële waarde van afgedekte posities bij afdekking van het renterisico van een portefeuille</t>
  </si>
  <si>
    <t>Investeringen in dochterondernemingen, joint ventures en geassocieerde deelnemingen</t>
  </si>
  <si>
    <t>Materiële activa</t>
  </si>
  <si>
    <t>Immateriële activa en goodwill</t>
  </si>
  <si>
    <t>Belastingvorderingen</t>
  </si>
  <si>
    <t xml:space="preserve">Overige activa </t>
  </si>
  <si>
    <t>Totale activa</t>
  </si>
  <si>
    <t xml:space="preserve">Financiële verplichtingen aangehouden voor handelsdoeleinden </t>
  </si>
  <si>
    <t>Financiël verplichtingen inzake unit-linked verzekeringscontracten (tak 23)</t>
  </si>
  <si>
    <t xml:space="preserve">Financiële verplichtingen gewaardeerd tegen geamortiseerde kostprijs </t>
  </si>
  <si>
    <t xml:space="preserve">Voorzieningen </t>
  </si>
  <si>
    <t>Belastingverplichtingen</t>
  </si>
  <si>
    <t>Overige verplichtingen</t>
  </si>
  <si>
    <t>Totale verplichtingen</t>
  </si>
  <si>
    <t>Eigen vermogen toerekenbaar aan de eigenaars van de moedermaatschappij</t>
  </si>
  <si>
    <t xml:space="preserve">Eigen vermogen toerekenbaar aan de minderheidsbelangen </t>
  </si>
  <si>
    <t>Totaal eigen vermogen</t>
  </si>
  <si>
    <t>Totale verplichtingen en eigen vermogen</t>
  </si>
  <si>
    <t>Template EU CC2 - Afstemmingsoverzicht van het wettelijke eigen vermogen en de balans in de gecontroleerde financiële overzichten</t>
  </si>
  <si>
    <t>Balans zoals in de gepubliceerde financiële overzichten</t>
  </si>
  <si>
    <t>In het kader van het wettelijke toepassingsgebied van de consolidatie</t>
  </si>
  <si>
    <t>Referentie naar Template CC1</t>
  </si>
  <si>
    <t>Activa - Uitsplitsing naar activaklasse volgens de balans in de gepubliceerde financiële overzichten</t>
  </si>
  <si>
    <t>Passiva - Uitsplitsing naar passivaklasse volgens de balans in de gepubliceerde financiële overzichten</t>
  </si>
  <si>
    <t>Actuele belastingvorderingen</t>
  </si>
  <si>
    <t>Belastingvorderingen, waarvan:</t>
  </si>
  <si>
    <t xml:space="preserve">  Waarvan: gestort kapitaal</t>
  </si>
  <si>
    <t xml:space="preserve">  Waarvan: uitgiftepremie</t>
  </si>
  <si>
    <t>Template EU KM1 - Kernmaatstaven</t>
  </si>
  <si>
    <t>Deelneming in Argenta Assuranties (EV IRB-positie gewogen aan 370%) - Danish Compromise (enkel opgenomen in lijn 1 'Kredietrisico (met uitsluiting van tegenpartijkredietrisico)')</t>
  </si>
  <si>
    <t>Opmerking:</t>
  </si>
  <si>
    <t>Beschikbaar eigen vermogen (bedragen)</t>
  </si>
  <si>
    <t xml:space="preserve">Tier 1-kapitaal </t>
  </si>
  <si>
    <t xml:space="preserve">Totaal kapitaal </t>
  </si>
  <si>
    <t>Kapitaalratio's (als percentage van de risicogewogen posten)</t>
  </si>
  <si>
    <t>Tier 1-kernkapitaalratio (%)</t>
  </si>
  <si>
    <t>Tier 1-kapitaalratio (%)</t>
  </si>
  <si>
    <t>Totale kapitaalratio (%)</t>
  </si>
  <si>
    <t>Aanvullende eigenvermogensvereisten op basis van SREP (als een percentage van de risicogewogen blootstellingswaarde)</t>
  </si>
  <si>
    <t>Gecombineerd buffervereiste en totaal kapitaalvereiste (als percentage van de risicogewogen posten)</t>
  </si>
  <si>
    <t>Buffer voor mondiaal systeemrelevante instellingen (%)</t>
  </si>
  <si>
    <t>Buffer voor andere systeemrelevante instellingen (%)</t>
  </si>
  <si>
    <t>Gecombineerd buffervereiste (%)</t>
  </si>
  <si>
    <t>Hefboomratio</t>
  </si>
  <si>
    <t>Hefboomratio (%)</t>
  </si>
  <si>
    <t>Totale liquide activa van hoge kwaliteit (HQLA) (gewogen waarde - gemiddelde)</t>
  </si>
  <si>
    <t>Totale netto-uitstromen van kasmiddelen (aangepaste waarde)</t>
  </si>
  <si>
    <t>Liquiditeitsdekkingsratio (%)</t>
  </si>
  <si>
    <t>Totale beschikbare stabiele financiering</t>
  </si>
  <si>
    <t>Totale vereiste stabiele financiering</t>
  </si>
  <si>
    <t>Nettostabielefinancieringsratio (%)</t>
  </si>
  <si>
    <t>Vereisten inzake aanvullend eigen vermogen om het risico van buitensporige hefboomwerking aan te pakken (als percentage van de maatstaf van totale blootstelling)</t>
  </si>
  <si>
    <t xml:space="preserve">Kapitaalconserveringsbuffer (%) </t>
  </si>
  <si>
    <t>Tier 1-kernkapitaal</t>
  </si>
  <si>
    <t>Liquiditeitsdekkingsratio (LCR)</t>
  </si>
  <si>
    <t>Nettostabielefinancieringsratio (NSFR)</t>
  </si>
  <si>
    <t>Argenta</t>
  </si>
  <si>
    <t>Niet van toepassing</t>
  </si>
  <si>
    <t>Tabel EU OVC - ICAAP-informatie</t>
  </si>
  <si>
    <t xml:space="preserve">Rechtsgrond </t>
  </si>
  <si>
    <t>Artikel 438, punt a), VKV</t>
  </si>
  <si>
    <t>Artikel 438, punt c), VKV</t>
  </si>
  <si>
    <t>Rij</t>
  </si>
  <si>
    <t>Benadering om de toereikendheid van het intern kapitaal te beoordelen</t>
  </si>
  <si>
    <t>Op verzoek van de betrokken bevoegde autoriteit, het resultaat van de interne beoordelingsprocedure inzake de kapitaaltoereikendheid van de instelling</t>
  </si>
  <si>
    <t>Rechtsgrond</t>
  </si>
  <si>
    <t>Kwalitatieve informatie</t>
  </si>
  <si>
    <t>Artikel 435, lid 1, punt f), VKV</t>
  </si>
  <si>
    <t>Openbaarmaking van de bondige risicoverklaring die door het leidinggevende orgaan is goedgekeurd</t>
  </si>
  <si>
    <t>Artikel 435, lid 1, punt b), VKV</t>
  </si>
  <si>
    <t>Informatie over de risicobeheerstructuur voor elk soort risico</t>
  </si>
  <si>
    <t>Artikel 435, lid 1, punt e), VKV</t>
  </si>
  <si>
    <t>Door het leidinggevende orgaan goedgekeurde verklaring over de toereikendheid van de risicobeheerregelingen</t>
  </si>
  <si>
    <t>Artikel 435, lid 1, punt c), VKV</t>
  </si>
  <si>
    <t xml:space="preserve">Openbaarmaking van de reikwijdte en de aard van de risicorapporterings- en/of risicomeetsystemen </t>
  </si>
  <si>
    <t>Openbaarmaking van de belangrijkste kenmerken van de risicorapporterings- en risicomeetsystemen</t>
  </si>
  <si>
    <t xml:space="preserve"> Artikel 435, lid 1, punt a), VKV</t>
  </si>
  <si>
    <t>Strategieën en procedures voor het beheren van risico's voor elke afzonderlijke risicocategorie</t>
  </si>
  <si>
    <t>Artikel 435, lid 1, punten a) en d), VKV</t>
  </si>
  <si>
    <t>Informatie over de strategieën en procedures voor het beheren, afdekken en limiteren van risico’s, alsook over de monitoring van de effectiviteit van afdekkingen en limiteringen</t>
  </si>
  <si>
    <t>Tabel EU OVA - Risicobeheerbenadering van de instelling</t>
  </si>
  <si>
    <t>Tabel EU-OVB - Openbaarmaking van governanceregelingen</t>
  </si>
  <si>
    <t>Artikel 435, lid 2, punt a), VKV</t>
  </si>
  <si>
    <t>Het aantal bestuursmandaten van leden van het leidinggevende orgaan</t>
  </si>
  <si>
    <t>Artikel 435, lid 2, punt b), VKV</t>
  </si>
  <si>
    <t>Informatie over het wervingsbeleid voor de selectie van leden van het leidinggevende orgaan en hun feitelijke kennis, vaardigheden en deskundigheid</t>
  </si>
  <si>
    <t>Artikel 435, lid 2, punt c), VKV</t>
  </si>
  <si>
    <t>Informatie over het beleid inzake diversiteit met betrekking tot de leden van het leidinggevende orgaan</t>
  </si>
  <si>
    <t>Artikel 435, lid 2, punt d), VKV</t>
  </si>
  <si>
    <t>Informatie over het feit of de instelling al dan niet een afzonderlijke risicocommissie heeft ingesteld en de frequentie van de bijeenkomsten</t>
  </si>
  <si>
    <t>Artikel 435, lid 2, punt e), VKV</t>
  </si>
  <si>
    <t xml:space="preserve">Beschrijving van de informatiestroom over risico's naar het leidinggevende orgaan </t>
  </si>
  <si>
    <t>Tabel EU LIA - Verklaring van de verschillen tussen de boekhoudkundige en de wettelijke blootstellingsbedragen</t>
  </si>
  <si>
    <t>Rechtsgrondslag</t>
  </si>
  <si>
    <t xml:space="preserve">Kwalitatieve informatie </t>
  </si>
  <si>
    <t>Artikel 436, punt b), VKV</t>
  </si>
  <si>
    <t>Verschillen tussen de kolommen a en b in template EU LI1</t>
  </si>
  <si>
    <t>Artikel 436, punt d), VKV</t>
  </si>
  <si>
    <t>Kwalitatieve informatie over de belangrijkste bronnen van verschillen tussen het boekhoudkundige en het wettelijke toepassingsgebied van de consolidatie als weergegeven in template EU LI2</t>
  </si>
  <si>
    <t>Tabel EU LIB - Overige kwalitatieve informatie over het toepassingsgebied</t>
  </si>
  <si>
    <t>Artikel 436, punt f), VKV</t>
  </si>
  <si>
    <t>Artikel 436, punt g), VKV</t>
  </si>
  <si>
    <t xml:space="preserve">Niet in de consolidatie opgenomen dochterondernemingen met minder eigen vermogen dan vereist </t>
  </si>
  <si>
    <t>Artikel 436, punt h), VKV</t>
  </si>
  <si>
    <t>Gebruik van de in artikel 7 VKV bedoelde afwijking of de in artikel 9 VKV beschreven individuele consolidatiemethode</t>
  </si>
  <si>
    <t>Template EU CC1 – Samenstelling van het wettelijke eigen vermogen</t>
  </si>
  <si>
    <t>Referentie naar Template CC2</t>
  </si>
  <si>
    <t xml:space="preserve">Kapitaalinstrumenten en de daaraan gerelateerde agiorekeningen </t>
  </si>
  <si>
    <t xml:space="preserve">Ingehouden winsten </t>
  </si>
  <si>
    <t>Gecumuleerde niet-gerealiseerde resultaten (en andere reserves)</t>
  </si>
  <si>
    <t>Fondsen voor algemene bankrisico’s</t>
  </si>
  <si>
    <t xml:space="preserve">Bedrag van de in artikel 484, lid 3, VKV bedoelde in aanmerking komende bestanddelen en de daaraan gerelateerde agiorekeningen die onderworpen zijn aan uitfasering van CET1 </t>
  </si>
  <si>
    <t>Minderheidsbelangen (bedrag dat in het geconsolideerde CET1 mag worden opgenomen)</t>
  </si>
  <si>
    <t xml:space="preserve">Onafhankelijk getoetste tussentijdse resultaten na aftrek van te verwachten lasten en voorzieningen </t>
  </si>
  <si>
    <t>Tier 1-kernkapitaal (CET1) vóór door de regelgeving voorgeschreven aanpassingen</t>
  </si>
  <si>
    <t xml:space="preserve">     waarvan: volgestorte kapitaalinstrumenten</t>
  </si>
  <si>
    <t xml:space="preserve">     waarvan: uitgiftepremie</t>
  </si>
  <si>
    <t xml:space="preserve">Tier 1-kernkapitaal (CET1):  Instrumenten en reserves                                                                               </t>
  </si>
  <si>
    <t>Tier 1-kernkapitaal (CET1): door de regelgeving voorgeschreven aanpassingen </t>
  </si>
  <si>
    <t>Aanvullende waardeaanpassingen (negatief bedrag)</t>
  </si>
  <si>
    <t>Immateriële activa (na aftrek van daaraan gerelateerde belastingverplichtingen) (negatief bedrag)</t>
  </si>
  <si>
    <t>Uitgestelde belastingvorderingen die op toekomstige winstgevendheid berusten, met uitzondering van die welke voortvloeien uit tijdelijke verschillen (na aftrek van daaraan gerelateerde belastingverplichtingen indien aan de voorwaarden van artikel 38, lid 3, VKV is voldaan) (negatief bedrag)</t>
  </si>
  <si>
    <t>Reserves voor de reële waarde in verband met winsten of verliezen op kasstroomafdekkingen van financiële instrumenten die niet tegen reële waarde zijn gewaardeerd</t>
  </si>
  <si>
    <t xml:space="preserve">Negatieve bedragen die de uitkomst zijn van de berekening van de verwachte verliesposten </t>
  </si>
  <si>
    <t>Toename van het aandelenkapitaal die voortvloeit uit gesecuritiseerde activa (negatief bedrag)</t>
  </si>
  <si>
    <t>Tegen reële waarde gewaardeerde winsten of verliezen op verplichtingen die voortvloeien uit veranderingen in de eigen kredietwaardigheid</t>
  </si>
  <si>
    <t>Activa van een op vaste toezeggingen gebaseerd pensioenfonds (negatief bedrag)</t>
  </si>
  <si>
    <t>Direct, indirect en synthetisch bezit van een instelling aan eigen CET1-instrumenten (negatief bedrag)</t>
  </si>
  <si>
    <t>Direct, indirect en synthetisch bezit aan CET1-instrumenten van entiteiten uit de financiële sector indien deze entiteiten een wederzijdse deelneming hebben in de instelling, die bedoeld is om het eigen vermogen van de instelling kunstmatig te verhogen (negatief bedrag)</t>
  </si>
  <si>
    <t>Direct, indirect en synthetisch bezit van de instelling aan CET1-instrumenten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</si>
  <si>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CET1-instrumenten van entiteiten uit de financiële sector indien de instelling een aanzienlijke deelneming in deze entiteiten heeft (bedrag boven de 10 %-drempel en na aftrek van in aanmerking komende shortposities) (negatief bedrag)</t>
  </si>
  <si>
    <t>Blootstellingsbedrag van de volgende posten die in aanmerking komen voor een risicogewicht van 1250 %, waarbij de instelling voor het aftrekalternatief opteert</t>
  </si>
  <si>
    <t xml:space="preserve">     waarvan: in aanmerking komende deelnemingen buiten de financiële sector (negatief bedrag)</t>
  </si>
  <si>
    <t xml:space="preserve">     waarvan: securitisatieposities (negatief bedrag)</t>
  </si>
  <si>
    <t xml:space="preserve">     waarvan: niet-afgewikkelde transacties (negatief bedrag)</t>
  </si>
  <si>
    <t>Uitgestelde belastingvorderingen die voortvloeien uit tijdelijke verschillen (bedrag boven de 10 %-drempel, na aftrek van daaraan gerelateerde belastingverplichtingen indien aan de voorwaarden van artikel 38, lid 3, VKV is voldaan) (negatief bedrag)</t>
  </si>
  <si>
    <t>Bedrag boven de 17,65 %-drempel (negatief bedrag)</t>
  </si>
  <si>
    <t xml:space="preserve">     waarvan: uitgestelde belastingvorderingen die voortvloeien uit tijdelijke verschillen</t>
  </si>
  <si>
    <t>Het verlies van het lopende boekjaar (negatief bedrag)</t>
  </si>
  <si>
    <t>Belasting in verband met CET1-bestanddelen die te verwachten is, behalve wanneer de instelling het bedrag van de CET1-bestanddelen corrigeert voor zover deze belastingen het bedrag verlagen ten belope waarvan deze bestanddelen aangewend kunnen worden voor het dekken van risico’s of verliezen (negatief bedrag)</t>
  </si>
  <si>
    <t>In aanmerking komende aftrekkingen van AT1-bestanddelen die de AT1-bestanddelen van de instelling overschrijden (negatief bedrag)</t>
  </si>
  <si>
    <t>Andere door de regelgeving voorgeschreven aanpassingen</t>
  </si>
  <si>
    <t>Totale door de regelgeving voorgeschreven aanpassingen van tier 1-kernkapitaal (CET1)</t>
  </si>
  <si>
    <t xml:space="preserve">Tier 1-kernkapitaal (CET1) </t>
  </si>
  <si>
    <t>Aanvullend Tier 1-kapitaal (AT1): instrumenten</t>
  </si>
  <si>
    <t>Kapitaalinstrumenten en de daaraan gerelateerde agiorekeningen</t>
  </si>
  <si>
    <t xml:space="preserve">     waarvan: als eigen vermogen ingedeeld volgens de toepasselijke standaarden voor jaarrekeningen</t>
  </si>
  <si>
    <t xml:space="preserve">     waarvan: als verplichtingen ingedeeld volgens de toepasselijke standaarden voor jaarrekeningen</t>
  </si>
  <si>
    <t>Bedrag van de in artikel 484, lid 4, VKV bedoelde in aanmerking komende bestanddelen en de daaraan gerelateerde agiorekeningen die onderworpen zijn aan uitfasering van AT1</t>
  </si>
  <si>
    <t>Bedrag van de in artikel 494 bis, lid 1, VKV bedoelde in aanmerking komende bestanddelen die onderworpen zijn aan uitfasering van AT1</t>
  </si>
  <si>
    <t>Bedrag van de in artikel 494 ter, lid 1, VKV bedoelde in aanmerking komende bestanddelen die onderworpen zijn aan uitfasering van AT1</t>
  </si>
  <si>
    <t xml:space="preserve">Door dochterondernemingen uitgegeven en door derden aangehouden in aanmerking komend tier 1-kapitaal dat in het geconsolideerde AT1-kapitaal wordt opgenomen (inclusief niet in rij 5 opgenomen minderheidsbelangen) </t>
  </si>
  <si>
    <t xml:space="preserve">    waarvan: door dochterondernemingen uitgegeven instrumenten die aan uitfasering onderworpen zijn </t>
  </si>
  <si>
    <t xml:space="preserve">   Aanvullend tier 1-kapitaal (AT1) vóór door de regelgeving voorgeschreven aanpassingen</t>
  </si>
  <si>
    <t>Direct, indirect en synthetisch bezit van een instelling aan eigen AT1-instrumenten (negatief bedrag)</t>
  </si>
  <si>
    <t>Direct, indirect en synthetisch bezit van AT1-instrumenten van entiteiten uit de financiële sector indien deze entiteiten een wederzijdse deelneming hebben in de instelling, die bedoeld is om het eigen vermogen van de instelling kunstmatig te verhogen (negatief bedrag)</t>
  </si>
  <si>
    <t>Direct, indirect en synthetisch bezit van AT1-instrumenten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</si>
  <si>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AT1-instrumenten van entiteiten uit de financiële sector indien de instelling een aanzienlijke deelneming in deze entiteiten heeft (na aftrek van in aanmerking komende shortposities) (negatief bedrag)</t>
  </si>
  <si>
    <t>In aanmerking komende aftrekkingen van T2-bestanddelen die de T2-bestanddelen van de instelling overschrijden (negatief bedrag)</t>
  </si>
  <si>
    <t xml:space="preserve">42a </t>
  </si>
  <si>
    <t>Andere door de regelgeving voorgeschreven aanpassingen aan AT1-kapitaal</t>
  </si>
  <si>
    <t>Totale door de regelgeving voorgeschreven aanpassingen aan aanvullend tier 1-kapitaal (AT1)</t>
  </si>
  <si>
    <t xml:space="preserve">Aanvullend tier 1-kapitaal (AT1) </t>
  </si>
  <si>
    <t>Tier 1-kapitaal (T1 = CET1 + AT1)</t>
  </si>
  <si>
    <t>Tier 2-kapitaal (T2): instrumenten</t>
  </si>
  <si>
    <t>Bedrag van de in artikel 484, lid 5, VKV bedoelde in aanmerking komende bestanddelen en de daaraan gerelateerde agiorekeningen die onderworpen zijn aan uitfasering van T2 als beschreven in artikel 486, lid 4, VKV</t>
  </si>
  <si>
    <t>Bedrag van de in artikel 494 bis, lid 2, VKV bedoelde in aanmerking komende bestanddelen die onderworpen zijn aan uitfasering van T2</t>
  </si>
  <si>
    <t>Bedrag van de in artikel 494 ter, lid 2, VKV bedoelde in aanmerking komende bestanddelen die onderworpen zijn aan uitfasering van T2</t>
  </si>
  <si>
    <t xml:space="preserve">Door dochterondernemingen uitgegeven en door derden aangehouden in aanmerking komende eigenvermogensinstrumenten die in het geconsolideerde T2-kapitaal worden opgenomen (inclusief niet in de rijen 5 of 34 opgenomen minderheidsbelangen en AT1-instrumenten) </t>
  </si>
  <si>
    <t xml:space="preserve">   waarvan: door dochterondernemingen uitgegeven instrumenten die aan uitfasering onderworpen zijn</t>
  </si>
  <si>
    <t>Kredietrisicoaanpassingen</t>
  </si>
  <si>
    <t>Tier 2-kapitaal (T2) vóór door de regelgeving voorgeschreven aanpassingen</t>
  </si>
  <si>
    <t>Tier 2-kapitaal (T2): door de regelgeving voorgeschreven aanpassingen </t>
  </si>
  <si>
    <t>Direct, indirect en synthetisch bezit van een instelling aan eigen T2-instrumenten en achtergestelde leningen (negatief bedrag)</t>
  </si>
  <si>
    <t>Direct, indirect en synthetisch bezit van T2-instrumenten en achtergestelde leningen van entiteiten uit de financiële sector indien deze entiteiten een wederzijdse deelneming hebben in de instelling, die bedoeld is om het eigen vermogen van de instelling kunstmatig te verhogen (negatief bedrag)</t>
  </si>
  <si>
    <t xml:space="preserve">Direct, indirect en synthetisch bezit van T2-instrumenten en achtergestelde leningen van entiteiten uit de financiële sector indien de instelling geen aanzienlijke deelneming in deze entiteiten heeft (bedrag boven de 10 %-drempel en na aftrek van in aanmerking komende shortposities) (negatief bedrag)  </t>
  </si>
  <si>
    <t>Direct, indirect en synthetisch bezit van de instelling aan T2-instrumenten en achtergestelde leningen van entiteiten uit de financiële sector indien de instelling een aanzienlijke deelneming in deze entiteiten heeft (na aftrek van in aanmerking komende shortposities) (negatief bedrag)</t>
  </si>
  <si>
    <t>In aanmerking komende aftrekkingen van passivabestanddelen die de in aanmerking komende passivabestanddelen van de instelling overschrijden (negatief bedrag)</t>
  </si>
  <si>
    <t>EU-56b</t>
  </si>
  <si>
    <t>Andere door de regelgeving voorgeschreven aanpassingen aan T2-kapitaal</t>
  </si>
  <si>
    <t xml:space="preserve">Tier 2-kapitaal (T2) </t>
  </si>
  <si>
    <t>Totaal kapitaal (TC = T1 + T2)</t>
  </si>
  <si>
    <t>Kapitaalratio’s en -vereisten inclusief buffers </t>
  </si>
  <si>
    <t>Tier 1-kapitaal</t>
  </si>
  <si>
    <t>Totaal kapitaal</t>
  </si>
  <si>
    <t>Totale CET1-kapitaalvereisten van de instelling</t>
  </si>
  <si>
    <t xml:space="preserve">waarvan: vereiste inzake kapitaalconserveringsbuffer </t>
  </si>
  <si>
    <t xml:space="preserve">waarvan: vereiste inzake contracyclische kapitaalbuffer </t>
  </si>
  <si>
    <t xml:space="preserve">waarvan: vereiste inzake systeemrisicobuffer </t>
  </si>
  <si>
    <t>waarvan: vereiste inzake buffer van mondiaal systeemrelevante instelling (MSI) of andere systeemrelevante instelling (ASI)</t>
  </si>
  <si>
    <t>EU-67b</t>
  </si>
  <si>
    <t>waarvan: additionele eigenvermogensvereisten om andere risico's dan het risico van buitensporige hefboomwerking te ondervangen</t>
  </si>
  <si>
    <t>Tier 1-kernkapitaal (als percentage van het totaal van de risicoposten) dat beschikbaar is nadat is voldaan aan de minimumkapitaalvereisten</t>
  </si>
  <si>
    <t>Bedragen onder de drempel voor aftrek (vóór risicoweging) </t>
  </si>
  <si>
    <t xml:space="preserve">Direct en indirect bezit van eigen vermogen en in aanmerking komende passiva van entiteiten uit de financiële sector indien de instelling geen aanzienlijke deelneming in deze entiteiten heeft (bedrag onder de 10 %-drempel en na aftrek van in aanmerking komende shortposities)   </t>
  </si>
  <si>
    <t xml:space="preserve">Direct en indirect bezit van de instelling aan CET1-instrumenten van entiteiten uit de financiële sector indien de instelling een aanzienlijke deelneming in deze entiteiten heeft (bedrag onder de 17,65 %-drempel en na aftrek van in aanmerking komende shortposities) </t>
  </si>
  <si>
    <t>Uitgestelde belastingvorderingen die voortvloeien uit tijdelijke verschillen (bedrag onder de 17,65 %-drempel, na aftrek van daaraan gerelateerde belastingverplichtingen indien aan de voorwaarden van artikel 38, lid 3, VKV is voldaan)</t>
  </si>
  <si>
    <t>Toepasselijke maxima voor de opname van voorzieningen in Tier 2-kapitaal</t>
  </si>
  <si>
    <t>In T2 opgenomen kredietrisicoaanpassingen met betrekking tot blootstellingen die onderworpen zijn aan de standaardbenadering (vóór de toepassing van het maximum)</t>
  </si>
  <si>
    <t>Maximum voor de opname van kredietrisicoaanpassingen in T2 overeenkomstig de standaardbenadering</t>
  </si>
  <si>
    <t>In T2 opgenomen kredietrisicoaanpassingen met betrekking tot blootstellingen die onderworpen zijn aan de interneratingbenadering (vóór de toepassing van het maximum)</t>
  </si>
  <si>
    <t>Maximum voor de opname van kredietrisicoaanpassingen in T2 overeenkomstig de interneratingbenadering</t>
  </si>
  <si>
    <t>Aanvullend Tier 1-kapitaal (AT1): door de regelgeving voorgeschreven aanpassingen</t>
  </si>
  <si>
    <t>Uitgestelde belanstingvorderingen</t>
  </si>
  <si>
    <t>Eigen vermogen toerekenbaar aan de minderheidsbelangen</t>
  </si>
  <si>
    <t xml:space="preserve">  Waarvan: winst toe te rekenen aan de aandeelhouders van moedermaatschappij</t>
  </si>
  <si>
    <t xml:space="preserve">  Waarvan: ingehouden winsten</t>
  </si>
  <si>
    <t>Eigen vermogen</t>
  </si>
  <si>
    <t xml:space="preserve">  Waarvan: geaccumuleerde niet-gerealiseerde winsten</t>
  </si>
  <si>
    <t>Template EU CCA: Belangrijkste kenmerken van wettelijke eigenvermogensinstrumenten en in aanmerking komende passiva-instrumenten</t>
  </si>
  <si>
    <t>Uitgevende instelling</t>
  </si>
  <si>
    <t>Unieke identificator (bv. CUSIP-, ISIN- of Bloomberg-identificator voor onderhandse plaatsing)</t>
  </si>
  <si>
    <t>Openbare uitgifte of onderhandse plaatsing</t>
  </si>
  <si>
    <t>Toepasselijke wet(ten) voor het instrument</t>
  </si>
  <si>
    <t>Contractuele erkenning van afschrijvings- en omzettingsbevoegdheden van afwikkelingsautoriteiten</t>
  </si>
  <si>
    <t>Wettelijke behandeling</t>
  </si>
  <si>
    <t xml:space="preserve">    Huidige behandeling, in voorkomend geval rekening houdend met VKV-regels tijdens de overgangsperiode</t>
  </si>
  <si>
    <t xml:space="preserve">     VKV-regels na de overgangsperiode</t>
  </si>
  <si>
    <t xml:space="preserve">     In aanmerking komend op solo-/ge(sub)consolideerde/solo- &amp; ge(sub)consolideerde basis</t>
  </si>
  <si>
    <t xml:space="preserve">     Type instrument (de types moeten door elk rechtsgebied worden gespecificeerd)</t>
  </si>
  <si>
    <t>In het toetsingsvermogen of de in aanmerking komende passiva opgenomen bedrag (valuta in miljoenen, per recentste rapportagedatum)</t>
  </si>
  <si>
    <t xml:space="preserve">Nominaal bedrag van het instrument </t>
  </si>
  <si>
    <t>Uitgifteprijs</t>
  </si>
  <si>
    <t>Aflossingsprijs</t>
  </si>
  <si>
    <t>Boelhoudkundige indeling</t>
  </si>
  <si>
    <t>Oorspronkelijke datum van uitgifte</t>
  </si>
  <si>
    <t>Onbepaalde of bepaalde looptijd</t>
  </si>
  <si>
    <t xml:space="preserve">     Oorspronkelijke vervaldatum </t>
  </si>
  <si>
    <t>Vervroegd aflosbaar door de emittent behoudens voorafgaande goedkeuring door de toezichthouder</t>
  </si>
  <si>
    <t xml:space="preserve">     Optionele datum van vervroegde aflossing, voorwaardelijke datums van vervroegde aflossing en aflossingsbedrag </t>
  </si>
  <si>
    <t xml:space="preserve">     Eventuele verdere datums van vervroegde aflossing</t>
  </si>
  <si>
    <t>Coupons / dividenden</t>
  </si>
  <si>
    <t xml:space="preserve">Vaste of variabele dividenden/coupons </t>
  </si>
  <si>
    <t xml:space="preserve">Couponrente en elke gerelateerde index </t>
  </si>
  <si>
    <t xml:space="preserve">Bestaan van een “dividend stopper” </t>
  </si>
  <si>
    <t xml:space="preserve">     Volledig naar keuze, gedeeltelijk naar keuze of verplicht (wat tijdsaspect betreft)</t>
  </si>
  <si>
    <t xml:space="preserve">     Volledig naar keuze, gedeeltelijk naar keuze of verplicht (wat bedrag betreft)</t>
  </si>
  <si>
    <t xml:space="preserve">     Het instrument heeft een oplopende couponrente of er is een andere prikkel om af te lossen</t>
  </si>
  <si>
    <t xml:space="preserve">     Niet-cumulatief of cumulatief</t>
  </si>
  <si>
    <t>Converteerbaar of niet-converteerbaar</t>
  </si>
  <si>
    <t xml:space="preserve">     Indien converteerbaar, conversietrigger(s)</t>
  </si>
  <si>
    <t xml:space="preserve">     Indien converteerbaar, volledig of gedeeltelijk</t>
  </si>
  <si>
    <t xml:space="preserve">     Indien converteerbaar, conversiekoers</t>
  </si>
  <si>
    <t xml:space="preserve">     Indien converteerbaar, verplichte of optionele conversie</t>
  </si>
  <si>
    <t xml:space="preserve">     Indien converteerbaar, aangeven in welk soort instrument het kapitaalinstrument converteerbaar is</t>
  </si>
  <si>
    <t xml:space="preserve">     Indien converteerbaar, de emittent specificeren van het instrument waarin geconverteerd wordt</t>
  </si>
  <si>
    <t>Afwaarderingsclausules</t>
  </si>
  <si>
    <t xml:space="preserve">     Indien afwaardering, afwaarderingstrigger(s)</t>
  </si>
  <si>
    <t xml:space="preserve">     Indien afwaardering, volledig of gedeeltelijk</t>
  </si>
  <si>
    <t xml:space="preserve">     Indien afwaardering, permanent of tijdelijk</t>
  </si>
  <si>
    <t xml:space="preserve">        Indien tijdelijke afwaardering, beschrijving van het opwaarderingsmechanisme</t>
  </si>
  <si>
    <t>Type achterstelling (alleen voor in aanmerking komende passiva)</t>
  </si>
  <si>
    <t>Rangorde van een instrument bij een normale insolventieprocedure</t>
  </si>
  <si>
    <t>Positie in de achterstellinghiërarchie bij liquidatie (specificeer welk type instrument onmiddellijk hoger in rang is dan het instrument)</t>
  </si>
  <si>
    <t>Niet-conforme overgegane kenmerken</t>
  </si>
  <si>
    <t>Zo ja, niet-conforme kenmerken specificeren.</t>
  </si>
  <si>
    <t>Link naar de volledige voorwaarden van het instrument</t>
  </si>
  <si>
    <t>Belangrijkste kenmerken van wettelijke eigenvermogensinstrumenten en in aanmerking komende passiva-instrumenten</t>
  </si>
  <si>
    <t>Onderhandse plaatsing</t>
  </si>
  <si>
    <t>Belgisch recht</t>
  </si>
  <si>
    <t>Solo &amp; geconsolideerd</t>
  </si>
  <si>
    <t>Gewone aandelen uitgegeven door een naamloze vennootschap</t>
  </si>
  <si>
    <t>Resultaat van kapitaalverhogingen in het verleden</t>
  </si>
  <si>
    <t>Oprichting op 14/08/2001</t>
  </si>
  <si>
    <t>Onbepaald</t>
  </si>
  <si>
    <t>Geen vervaldatum</t>
  </si>
  <si>
    <t>Nee</t>
  </si>
  <si>
    <t>Dividenden</t>
  </si>
  <si>
    <t>Variabel</t>
  </si>
  <si>
    <t>Volledig naar keuze</t>
  </si>
  <si>
    <t>Niet-cumulatief</t>
  </si>
  <si>
    <t>Niet-converteerbaar</t>
  </si>
  <si>
    <t>Rank 1</t>
  </si>
  <si>
    <t>Meest achtergestelde positie</t>
  </si>
  <si>
    <t>Overige landen</t>
  </si>
  <si>
    <t>Toepasselijk bedrag</t>
  </si>
  <si>
    <t>Tabel EU LRA: Openbaarmaking van kwalitatieve informatie over de hefboomratio</t>
  </si>
  <si>
    <t>Beschrijving van de processen die worden gebruikt om het risico van buitensporige hefboomwerking te beheren</t>
  </si>
  <si>
    <t>Beschrijving van de factoren die een invloed hadden op de hefboomratio in de periode waarop de openbaar gemaakte hefboomratio betrekking heeft</t>
  </si>
  <si>
    <t>Blootstellingen uit hoofde van effectenfinancieringstransacties (SFT)</t>
  </si>
  <si>
    <t>Bruto SFT-activa (zonder inaanmerkingneming van verrekening), na aanpassing voor als verkoop verantwoorde transacties</t>
  </si>
  <si>
    <t>(Verrekende bedragen aan vorderingen en schulden in contanten uit hoofde van bruto SFT-activa)</t>
  </si>
  <si>
    <t>Blootstelling aan tegenpartijkredietrisico voor SFT-activa</t>
  </si>
  <si>
    <t>Afwijking voor SFT’s: Blootstelling aan tegenpartijkredietrisico overeenkomstig de artikelen 429 sexies, lid 5, en artikel 222 VKV</t>
  </si>
  <si>
    <t>Blootstellingen met betrekking tot transacties waarbij als agent wordt opgetreden</t>
  </si>
  <si>
    <t>(Uitgesloten CTP-deel van als cliënt geclearde SFT-blootstellingen)</t>
  </si>
  <si>
    <t>Totale SFT-posities</t>
  </si>
  <si>
    <t>Bruto notioneel bedrag van blootstellingen buiten de balanstelling</t>
  </si>
  <si>
    <t>(Aanpassingen voor omrekening in equivalente kredietbedragen)</t>
  </si>
  <si>
    <t xml:space="preserve">Overige blootstellingen buiten de balanstelling </t>
  </si>
  <si>
    <t>Uitgesloten blootstellingen</t>
  </si>
  <si>
    <t>(Blootstellingen die overeenkomstig artikel 429 bis, lid 1, punt c), VKV van de maatstaf van totale blootstelling zijn uitgesloten)</t>
  </si>
  <si>
    <t>(Overeenkomstig artikel 429 bis, lid 1, punt j), VKV uitgesloten blootstellingen (binnen en buiten balanstelling))</t>
  </si>
  <si>
    <t>(Uitgesloten blootstellingen van publiekrechtelijke ontwikkelingskredietinstellingen (of -afdelingen) – Investeringen van de overheidssector)</t>
  </si>
  <si>
    <t>(Uitgesloten blootstellingen van publiekrechtelijke ontwikkelingskredietinstellingen (of -afdelingen) – Stimuleringsleningen)</t>
  </si>
  <si>
    <t>(Uitgesloten blootstellingen uit pass-throughstimuleringsleningen van niet-publiekrechtelijke ontwikkelingskredietinstellingen (of -afdelingen))</t>
  </si>
  <si>
    <t xml:space="preserve">(Uitgesloten gegarandeerde gedeelten van blootstellingen als gevolg van exportkredieten) </t>
  </si>
  <si>
    <t>(Uitgesloten overtollige zekerheden die bij tripartiete agenten zijn gedeponeerd)</t>
  </si>
  <si>
    <t>(Overeenkomstig artikel 429 bis, lid 1, punt o), VKV uitgesloten CSD-gerelateerde diensten van CSD’s/instellingen)</t>
  </si>
  <si>
    <t>(Overeenkomstig artikel 429 bis, lid 1, punt p), VKV uitgesloten CSD-gerelateerde diensten van aangewezen instellingen)</t>
  </si>
  <si>
    <t>(Vermindering van de blootstellingswaarde van voorfinanciering of tussentijdse kredieten)</t>
  </si>
  <si>
    <t>(Totaal van uitgesloten blootstellingen)</t>
  </si>
  <si>
    <t>Kapitaal en totale blootstellingsmaatstaf</t>
  </si>
  <si>
    <t>Hefboomratio (exclusief het effect van de uitsluiting van overheidsinvesteringen en stimuleringsleningen) (%)</t>
  </si>
  <si>
    <t>Hefboomratio (exclusief het effect van een eventuele tijdelijke uitsluiting van reserves van centrale banken) (%)</t>
  </si>
  <si>
    <t>Wettelijk vereiste inzake minimale hefboomratio (%)</t>
  </si>
  <si>
    <t>EU-26a</t>
  </si>
  <si>
    <t xml:space="preserve">Vereisten inzake aanvullend eigen vermogen om het risico van buitensporige hefboomwerking aan te pakken (%) </t>
  </si>
  <si>
    <t>EU-26b</t>
  </si>
  <si>
    <t xml:space="preserve">     waarvan: op te bouwen uit tier 1-kernkapitaal</t>
  </si>
  <si>
    <t>Vereiste inzake hefboomratiobuffer (%)</t>
  </si>
  <si>
    <t>EU-27a</t>
  </si>
  <si>
    <t>Totaal hefboomratiovereiste (%)</t>
  </si>
  <si>
    <t>Keuze betreffende de overgangsregelingen en relevante blootstellingen</t>
  </si>
  <si>
    <t>EU-27b</t>
  </si>
  <si>
    <t>Gemaakte keuze betreffende de overgangsregelingen voor de definitie van de kapitaalmaatstaf</t>
  </si>
  <si>
    <t>Openbaarmaking van gemiddelde waarden</t>
  </si>
  <si>
    <t>Gemiddelde van de dagelijkse waarden van bruto SFT-activa, na aanpassing voor boekhoudkundige verwerking van de verkoop en verrekening van bedragen van daarmee verbonden schulden en vorderingen in contanten</t>
  </si>
  <si>
    <t>Waarde aan het einde van het kwartaal van bruto SFT-activa, na aanpassing voor boekhoudkundige verwerking van de verkoop en verrekening van bedragen van daarmee verbonden schulden en vorderingen in contanten</t>
  </si>
  <si>
    <t>Maatstaf van totale blootstelling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</si>
  <si>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Maatstaf van totale blootstelling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</si>
  <si>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</si>
  <si>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</si>
  <si>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Blootstellingen voor de berekening van de VKV-hefboomratio</t>
  </si>
  <si>
    <t>(h)</t>
  </si>
  <si>
    <t>(i)</t>
  </si>
  <si>
    <t xml:space="preserve">Strategieën en processen voor het beheer van het liquiditeitsrisico, met inbegrip van beleidsmaatregelen inzake diversificatie van bronnen en looptijd van geplande financiering </t>
  </si>
  <si>
    <t>Structuur en organisatie van de functie voor liquiditeitsrisicobeheer (autoriteit, statuut, andere regelingen)</t>
  </si>
  <si>
    <t>Een beschrijving van de mate van centralisatie van het liquiditeitsbeheer en interactie tussen de eenheden van de groep</t>
  </si>
  <si>
    <t>Reikwijdte en aard van de systemen voor rapportering en meting van het liquiditeitsrisico</t>
  </si>
  <si>
    <t>Beleidsmaatregelen inzake het afdekken en limiteren van het liquiditeitsrisico, en strategieën en processen om de voortdurende effectiviteit van afdekkingen en limiteringen te bewaken</t>
  </si>
  <si>
    <t>Overzicht van de noodfinancieringsplannen van de bank</t>
  </si>
  <si>
    <t>Toelichting bij de wijze van gebruik van stresstests</t>
  </si>
  <si>
    <t>Een door het leidinggevende orgaan goedgekeurde verklaring over de toereikendheid van de regelingen voor liquiditeitsrisicobeheer van de instelling, waarin de garantie wordt gegeven dat de door haar opgezette systemen voor liquiditeitsrisicobeheer passend zijn voor haar profiel en strategie</t>
  </si>
  <si>
    <t>Template EU LIQ1 - Kwantitatieve informatie over de liquiditeitsdekkingsratio</t>
  </si>
  <si>
    <t>Totaal ongewogen waarde (gemiddelde)</t>
  </si>
  <si>
    <t>Totaal gewogen waarde (gemiddelde)</t>
  </si>
  <si>
    <t>Aantal datapunten dat bij de berekening van gemiddelden is gebruikt</t>
  </si>
  <si>
    <t xml:space="preserve">Kwartaal eindigend op </t>
  </si>
  <si>
    <t>LIQUIDE ACTIVA VAN HOGE KWALITEIT</t>
  </si>
  <si>
    <t>Totaal liquide activa van hoge kwaliteit (HQLA)</t>
  </si>
  <si>
    <t>UITSTROMEN VAN KASMIDDELEN</t>
  </si>
  <si>
    <t>Retaildeposito's en deposito's van kleine zakelijke klanten, waarvan:</t>
  </si>
  <si>
    <t>Stabiele deposito’s</t>
  </si>
  <si>
    <t>Minder stabiele deposito’s</t>
  </si>
  <si>
    <t>Ongedekte wholesalefinanciering</t>
  </si>
  <si>
    <t>Operationele deposito's (alle tegenpartijen) en deposito's in netwerken van coöperatieve banken</t>
  </si>
  <si>
    <t>Niet-operationele deposito’s (alle tegenpartijen)</t>
  </si>
  <si>
    <t>Ongedekte schuld</t>
  </si>
  <si>
    <t>Gedekte wholesalefinanciering</t>
  </si>
  <si>
    <t>Aanvullende voorschriften</t>
  </si>
  <si>
    <t>Uitstromen in verband met blootstellingen aan derivaten en andere onderpandvereisten</t>
  </si>
  <si>
    <t>Uitstromen in verband met verlies van financiering van schuldproducten</t>
  </si>
  <si>
    <t>Krediet- en liquiditeitsfaciliteiten</t>
  </si>
  <si>
    <t>Andere contractuele financieringsverplichtingen</t>
  </si>
  <si>
    <t>Andere voorwaardelijke financieringsverplichtingen</t>
  </si>
  <si>
    <t>TOTAAL UITSTROMEN VAN KASMIDDELEN</t>
  </si>
  <si>
    <t>INSTROMEN VAN KASMIDDELEN</t>
  </si>
  <si>
    <t>Gedekte leningstransacties (bijv. omgekeerde repo's)</t>
  </si>
  <si>
    <t>Instromen uit volledig renderende blootstellingen</t>
  </si>
  <si>
    <t>Andere instromen van kasmiddelen</t>
  </si>
  <si>
    <t>(Verschil tussen totale gewogen instromen en totale gewogen uitstromen voortvloeiende uit transacties in derde landen met overdrachtsbeperkingen of in niet-converteerbare valuta’s)</t>
  </si>
  <si>
    <t>(Extra instromen uit een verbonden gespecialiseerde kredietinstelling)</t>
  </si>
  <si>
    <t>TOTAAL INSTROMEN VAN KASMIDDELEN</t>
  </si>
  <si>
    <t>Volledig vrijgestelde instromen</t>
  </si>
  <si>
    <t>Instromen met begrenzing tot 90 %</t>
  </si>
  <si>
    <t>Instromen met begrenzing tot 75 %</t>
  </si>
  <si>
    <t xml:space="preserve">TOTAAL AANGEPASTE WAARDE </t>
  </si>
  <si>
    <t>LIQUIDITEITSBUFFER</t>
  </si>
  <si>
    <t>TOTAAL NETTO-UITSTROMEN VAN KASMIDDELEN</t>
  </si>
  <si>
    <t>LIQUIDITEITSDEKKINGSRATIO (%)</t>
  </si>
  <si>
    <t>Tabel EU LIQB inzake kwalitatieve informatie over de liquiditeitsdekkingsratio, die een aanvulling vormt op template EU LIQ1</t>
  </si>
  <si>
    <t>Toelichting over de voornaamste factoren in de resultaten van de liquiditeitsdekkingsratio en ontwikkelingen in de bijdrage die deze input in de loop van de tijd levert tot de berekening van de liquiditeitsdekkingsratio</t>
  </si>
  <si>
    <t>Toelichting over de veranderingen in de tijd van de liquiditeitsdekkingsratio</t>
  </si>
  <si>
    <t>Toelichting over de feitelijke concentratie van financieringsbronnen</t>
  </si>
  <si>
    <t xml:space="preserve">Beschrijving op hoog niveau van de samenstelling van de liquiditeitsbuffer van de instelling </t>
  </si>
  <si>
    <t>Blootstellingen aan derivaten en potentiële opvragingen van zekerheden</t>
  </si>
  <si>
    <t>Valutamismatch in de liquiditeitsdekkingsratio</t>
  </si>
  <si>
    <t>Andere posten in de berekening van de liquiditeitsdekkingsratio die niet in de template voor openbaarmaking van de liquiditeitsdekkingsratio worden vermeld maar die de instelling relevant acht voor haar liquiditeitsprofiel</t>
  </si>
  <si>
    <t xml:space="preserve">Template EU LIQ2: Nettostabielefinancieringsratio </t>
  </si>
  <si>
    <t>Ongewogen waarde naar restlooptijd</t>
  </si>
  <si>
    <t>Geen looptijd</t>
  </si>
  <si>
    <t>&lt; 6 maanden</t>
  </si>
  <si>
    <t>6 maanden tot &lt; 1 jaar</t>
  </si>
  <si>
    <t>≥ 1 jaar</t>
  </si>
  <si>
    <t>Gewogen waarde</t>
  </si>
  <si>
    <t>Posten in beschikbare stabiele financiering</t>
  </si>
  <si>
    <t>Kapitaalbestanddelen en -instrumenten</t>
  </si>
  <si>
    <t>Overige kapitaalinstrumenten</t>
  </si>
  <si>
    <t>Retaildeposito’s</t>
  </si>
  <si>
    <t>Wholesalefinanciering:</t>
  </si>
  <si>
    <t>Operationele deposito’s</t>
  </si>
  <si>
    <t>Overige wholesalefinanciering</t>
  </si>
  <si>
    <t>Onderling afhankelijke passiva</t>
  </si>
  <si>
    <t xml:space="preserve">Overige verplichtingen: </t>
  </si>
  <si>
    <t xml:space="preserve">NSFR-derivatenverplichtingen </t>
  </si>
  <si>
    <t>Alle andere verplichtingen en kapitaalinstrumenten die niet in de bovenstaande categorieën zijn opgenomen</t>
  </si>
  <si>
    <t>Posten in vereiste stabiele financiering</t>
  </si>
  <si>
    <t>Activa die zijn bezwaard voor een resterende looptijd van één jaar of meer in een dekkingspool</t>
  </si>
  <si>
    <t>Voor operationele doeleinden bij een andere financiële instelling aangehouden deposito's</t>
  </si>
  <si>
    <t>Renderende leningen en effecten:</t>
  </si>
  <si>
    <t>Renderende effectenfinancieringstransacties met financiële cliënten, gedekt door HQLA van niveau 1 waarop een reductiefactor van 0 % van toepassing is</t>
  </si>
  <si>
    <t>Renderende effectenfinancieringstransacties met financiële cliënten, gedekt door andere activa en leningen en voorschotten aan financiële instellingen</t>
  </si>
  <si>
    <t>Renderende leningen aan niet-financiële zakelijke cliënten, leningen aan particulieren en kleine ondernemingen, en leningen aan overheden en publiekrechtelijke lichamen, waarvan:</t>
  </si>
  <si>
    <t>Met een risicogewicht van 35 % of minder volgens de standaardbenadering voor het kredietrisico van Bazel II</t>
  </si>
  <si>
    <t xml:space="preserve">Renderende hypotheken op niet-zakelijk onroerend goed, waarvan: </t>
  </si>
  <si>
    <t>Overige leningen en effecten waarvoor geen sprake is van wanbetaling is en die niet als HQLA worden aangemerkt, met inbegrip van op de beurs verhandelde aandelen en producten voor handelsfinanciering binnen de balanstelling</t>
  </si>
  <si>
    <t>Onderling afhankelijke activa</t>
  </si>
  <si>
    <t xml:space="preserve">Overige activa: </t>
  </si>
  <si>
    <t>Fysiek verhandelde grondstoffen</t>
  </si>
  <si>
    <t>Als initiële marge voor derivatencontracten gestorte activa en bijdragen aan wanbetalingsfondsen van CTP’s</t>
  </si>
  <si>
    <t>NSFR-derivatenactiva </t>
  </si>
  <si>
    <t xml:space="preserve">NSFR-derivatenverplichtingen vóór aftrek van gestorte variatiemarge </t>
  </si>
  <si>
    <t>Alle andere activa die niet in de bovenstaande categorieën zijn opgenomen</t>
  </si>
  <si>
    <t>Posten buiten de balanstelling</t>
  </si>
  <si>
    <t>Totaal VSF</t>
  </si>
  <si>
    <t>In de bondige risicoverklaring overeenkomstig artikel 435, lid 1, punt f), VKV hoe het bedrijfsmodel zich vertaalt in de componenten van het kredietrisicoprofiel van de instelling.</t>
  </si>
  <si>
    <t>Bij de bespreking van hun strategieën en processen om het kredietrisico te beheren en de beleidslijnen inzake het afdekken en limiteren van dat risico overeenkomstig artikel 435, lid 1, punten a) en d), VKV de criteria en aanpak die worden gebruikt voor het bepalen van het kredietrisicobeheerbeleid en voor het vaststellen van kredietrisicolimieten.</t>
  </si>
  <si>
    <t>Bij de informatieverstrekking over de structuur en organisatie van de risicobeheersfunctie overeenkomstig artikel 435, lid 1, punt b), VKV de structuur en organisatie van de kredietrisicobeheers- en controlefunctie.</t>
  </si>
  <si>
    <t>Bij de informatieverstrekking over de autoriteit, status en andere regelingen voor de risicobeheersfunctie overeenkomstig artikel 435, lid 1, punt b), VKV de betrekkingen tussen kredietrisicobeheer, risicocontrole, naleving en interne-auditfuncties.</t>
  </si>
  <si>
    <t>Tabel EU CRA: Algemene kwalitatieve informatie over kredietrisico</t>
  </si>
  <si>
    <t>Tabel EU CRB: Aanvullende openbaarmaking met betrekking tot de kredietkwaliteit van activa</t>
  </si>
  <si>
    <t>Het toepassingsgebied en de definities van “achterstallige” en “dubieuze” blootstellingen die voor boekhoudkundige doeleinden worden gebruikt en de eventuele verschillen tussen de definitie van achterstal en wanbetaling voor boekhoudkundige en regelgevingsdoeleinden als gespecificeerd in de EBA-richtsnoeren betreffende de toepassing van de definitie van wanbetaling overeenkomstig artikel 178 VKV.</t>
  </si>
  <si>
    <t>De mate waarin achterstallige blootstellingen (meer dan 90 dagen) niet als dubieus worden beschouwd en de redenen daarvoor.</t>
  </si>
  <si>
    <t>Beschrijving van de methoden die worden gebruikt voor het bepalen van algemene en specifieke kredietrisicoaanpassingen.</t>
  </si>
  <si>
    <t>De eigen definitie van de instelling van een geherstructureerde blootstelling die wordt gebruikt voor de tenuitvoerlegging van artikel 178, lid 3, punt d), VKV als gespecificeerd in de EBA-richtsnoeren inzake wanbetaling, overeenkomstig artikel 178 VKV als die verschilt van de definitie van respijtblootstelling in bijlage V bij Uitvoeringsverordening (EU) 680/2014 van de Commissie.</t>
  </si>
  <si>
    <t>450</t>
  </si>
  <si>
    <t>Tabel EU CRC - Kwalitatieve openbaarmakingsvereisten met betrekking tot kredietrisicolimiteringstechnieken</t>
  </si>
  <si>
    <t>Artikel 453, punt a), VKV</t>
  </si>
  <si>
    <t>Artikel 453, punt b, VKV</t>
  </si>
  <si>
    <t>De belangrijkste kenmerken van beleidslijnen en procedures voor de waardering en het beheer van toelaatbare zekerheden;</t>
  </si>
  <si>
    <t xml:space="preserve">Artikel 453, punt c), VKV
</t>
  </si>
  <si>
    <t>Een beschrijving van de voornaamste soorten door de instelling aanvaarde zekerheden ter limitering van kredietrisico;</t>
  </si>
  <si>
    <t xml:space="preserve">
Artikel 453, punt d), VKV</t>
  </si>
  <si>
    <t>Voor garanties en kredietderivaten ten behoeve van kredietprotectie, de voornaamste soorten garantiegevers en tegenpartijen bij kredietderivaten en hun kredietwaardigheid, gebruikt ter vermindering van de kapitaalvereisten, met uitzondering van die welke als onderdeel van synthetische-securitisatiestructuren worden ingezet;</t>
  </si>
  <si>
    <t xml:space="preserve">
Artikel 453, punt e), VKV</t>
  </si>
  <si>
    <t>Informatie over concentraties van markt- of kredietrisico in het kader van de toegepaste kredietrisicolimitering;</t>
  </si>
  <si>
    <t>Template EU CR3 –  Overzicht van technieken voor kredietrisicolimitering:  Openbaarmaking van het gebruik van technieken voor kredietrisicolimitering</t>
  </si>
  <si>
    <t>Tabel EU CRD – Kwalitatieve openbaarmakingsvereisten met betrekking tot standaardbenadering</t>
  </si>
  <si>
    <t>Artikel 444, punt a), VKV</t>
  </si>
  <si>
    <t>De namen van de door de instelling aangewezen externe kredietbeoordelingsinstellingen (EKBI’s) en exportkredietinstellingen (ECA’s), evenals de redenen voor eventuele wijzigingen in de openbaarmakingsperiode;</t>
  </si>
  <si>
    <t>Artikel 444, punt b), VKV</t>
  </si>
  <si>
    <t>De categorieën blootstellingen waarvoor elke EKBI of kredietbeoordelaar wordt gebruikt;</t>
  </si>
  <si>
    <t>Artikel 444, punt c), VKV</t>
  </si>
  <si>
    <t>Een beschrijving van de procedure waarbij de kredietbeoordelingen van uitgevende instellingen en uitgiften worden overgedragen op niet in de handelsportefeuille opgenomen posten van vergelijkbare activa;</t>
  </si>
  <si>
    <t>Artikel 444, punt d), VKV</t>
  </si>
  <si>
    <t>De samenhang van de externe rating van elke aangewezen EKBI/ECA (als bedoeld in rij a) van deze template) met de risicogewichten die overeenstemmen met de kredietkwaliteitscategorieën bepaald in deel drie, titel II, hoofdstuk 2, VKV, behalve waar de instelling voldoet aan de door de EBA gepubliceerde standaardindeling.</t>
  </si>
  <si>
    <t>Artikel 452, punt a), VKV</t>
  </si>
  <si>
    <t>De toestemming van de bevoegde autoriteit voor het gebruik van de benadering of van overgangsbepalingen</t>
  </si>
  <si>
    <t>Artikel 452, punt c), VKV</t>
  </si>
  <si>
    <t xml:space="preserve">
Artikel 452, punt d), VKV</t>
  </si>
  <si>
    <t xml:space="preserve">
De rol van de functies die betrokken zijn bij de ontwikkeling, goedkeuring en daaropvolgende wijzigingen van de kredietrisicomodellen;
</t>
  </si>
  <si>
    <t xml:space="preserve">
Artikel 452, punt e), VKV
</t>
  </si>
  <si>
    <t>De werkingssfeer en hoofdinhoud van de rapportage met betrekking tot kredietrisicomodellen;</t>
  </si>
  <si>
    <t>Template EU CR6 — IRB-benadering — Blootstellingen aan het kredietrisico naar blootstellingscategorie en PD-bandbreedte</t>
  </si>
  <si>
    <t xml:space="preserve">Subtotaal </t>
  </si>
  <si>
    <t>PD-bandbreedte</t>
  </si>
  <si>
    <t>Blootstellingen buiten de balanstelling vóór CCF</t>
  </si>
  <si>
    <t>Naar blootstelling gewogen gemiddelde CCF</t>
  </si>
  <si>
    <t>Blootstellingswaarde na CCF en na CRM</t>
  </si>
  <si>
    <t>Verwachte verliespost</t>
  </si>
  <si>
    <t>Waarde-aanpassingen en voorzieningen</t>
  </si>
  <si>
    <t>Risicogewogen posten na ondersteunings-factoren</t>
  </si>
  <si>
    <t>Subtotaal (ondernemingen)</t>
  </si>
  <si>
    <t>Subtotaal (instellingen)</t>
  </si>
  <si>
    <t>Totaal F-IRB</t>
  </si>
  <si>
    <t>Particulieren en kleine partijen - gedekt door onroerend goed</t>
  </si>
  <si>
    <t>Centrale overheden en centrale banken</t>
  </si>
  <si>
    <t xml:space="preserve">   Waarvan ondernemingen - kmo’s</t>
  </si>
  <si>
    <t>3.3</t>
  </si>
  <si>
    <t xml:space="preserve">   Waarvan ondernemingen - overige</t>
  </si>
  <si>
    <t xml:space="preserve">   Waarvan ondernemingen - gespecialiseerde 
   kredietverlening</t>
  </si>
  <si>
    <t xml:space="preserve">Totale blootstellingen
</t>
  </si>
  <si>
    <t>Technieken voor kredietrisicolimitering</t>
  </si>
  <si>
    <t>Volgestorte kredietprotectie (FCP)</t>
  </si>
  <si>
    <t xml:space="preserve"> Niet-volgestorte 
kredietprotectie (UFCP)</t>
  </si>
  <si>
    <t>Deel van de blootstellingen gedekt door andere in aanmerking komende zekerheden (%)</t>
  </si>
  <si>
    <t>Deel van de blootstellingen gedekt door overige volgestorte kredietprotectie (%)</t>
  </si>
  <si>
    <t>Deel van de blootstellingen gedekt door financiële zekerheden (%)</t>
  </si>
  <si>
    <t>Deel van de blootstellingen gedekt door onroerend goed (%)</t>
  </si>
  <si>
    <t>Deel van de blootstellingen gedekt door vorderingen (%)</t>
  </si>
  <si>
    <t>Deel van de blootstellingen gedekt door andere fysieke zekerheden (%)</t>
  </si>
  <si>
    <t>Deel van de blootstellingen gedekt door gedeponeerde contanten (%)</t>
  </si>
  <si>
    <t>Deel van de blootstellingen gedekt door instrumenten die door een derde worden aangehouden (%)</t>
  </si>
  <si>
    <t xml:space="preserve">
Deel van de blootstellingen gedekt door garanties (%)</t>
  </si>
  <si>
    <t>Deel van de blootstellingen gedekt door kredietderivaten (%)</t>
  </si>
  <si>
    <t>Methoden voor kredietrisicolimitering bij de berekening van risicogewogen posten</t>
  </si>
  <si>
    <t xml:space="preserve">Risicogewogen posten met substitutie-effecten
(zowel verminderings- als substitutie-effecten)
</t>
  </si>
  <si>
    <t xml:space="preserve">Risicogewogen posten zonder substitutie-effecten
(enkel verminderings-effecten)
</t>
  </si>
  <si>
    <t>Deel van de blootstellingen gedekt door levensverzekerings-overeenkomsten (%)</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</si>
  <si>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</si>
  <si>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</si>
  <si>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</si>
  <si>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Template CR9 – IRB - benadering – back-testing van de PD per blootstellingscategorie (vaste PD-schaal)</t>
  </si>
  <si>
    <t>Aantal debiteuren aan het einde van het voorgaande jaar</t>
  </si>
  <si>
    <t>Waargenomen gemiddelde wanbetalingsgraad (%)</t>
  </si>
  <si>
    <t>Gemiddelde PD (%)</t>
  </si>
  <si>
    <t>Gemiddelde
 historische
 jaarlijkse
 wanbetalings-
graad (%)</t>
  </si>
  <si>
    <t>gemiddelde PD (%)</t>
  </si>
  <si>
    <t>Waarvan aantal debiteuren in gebreke tijdens het jaar</t>
  </si>
  <si>
    <t>Template EU-CR9.1 – IRB - benadering – back-testing van de PD per blootstellingscategorie (enkel voor PD-ramingen overeenkomstig artikel 180, lid 1, punt f), VKV)</t>
  </si>
  <si>
    <t>Punt (f) van Artikel 180(1) VKV is enkel van toepassing op de F-IRB portefeuille.</t>
  </si>
  <si>
    <t>Externe rating 
equivalent</t>
  </si>
  <si>
    <t>Artikel 439, punt a), VKV</t>
  </si>
  <si>
    <t>Artikel 439, punt b), VKV</t>
  </si>
  <si>
    <t>Beschrijving van de gehanteerde methode om intern kapitaal en kredietlimieten voor blootstellingen aan het tegenpartijkredietrisico toe te wijzen, met inbegrip van de methoden om die limieten aan blootstellingen met betrekking tot centrale tegenpartijen toe te wijzen</t>
  </si>
  <si>
    <t>Beschrijving van de beleidslijnen met betrekking tot garanties en andere kredietrisicolimiterende factoren, zoals de beleidslijnen voor het aantrekken van zekerheden en het vormen van kredietreserves</t>
  </si>
  <si>
    <t>Artikel 439, punt c), VKV</t>
  </si>
  <si>
    <t>Beschrijving van de beleidslijnen ten aanzien van wrongwayrisico als omschreven in artikel 291 VKV</t>
  </si>
  <si>
    <t>Artikel 431, leden 3 en 4, VKV</t>
  </si>
  <si>
    <t>Alle overige doelstellingen en beleidslijnen inzake risicobeheer met betrekking tot het tegenpartijkredietrisico</t>
  </si>
  <si>
    <t>Artikel 439, punt d), VKV</t>
  </si>
  <si>
    <t>Het bedrag aan zekerheden dat de instelling zou moeten verstrekken in geval van verlaging van haar kredietrating</t>
  </si>
  <si>
    <t xml:space="preserve">Tabel EU-SECA - Kwalitatieve openbaarmakingsvereisten met betrekking tot securitisatieblootstellingen </t>
  </si>
  <si>
    <t>Artikel 449, punt a), VKV</t>
  </si>
  <si>
    <t>Beschrijving van securitisatie- en hersecuritisatieactiviteiten, met inbegrip van risicobeheers- en beleggingsdoelstellingen van instellingen in verband met deze activiteiten, hun rol in de securitisatie- en hersecuritisatietransacties, of zij gebruik maken van de eenvoudige, transparante en gestandaardiseerde securitisatie (STS) en de mate waarin zij gebruikmaken van securitisatietransacties om het kredietrisico van de gesecuritiseerde blootstellingen aan derden over te dragen, in voorkomend geval met een afzonderlijke beschrijving van hun beleid inzake de overdracht van risico bij synthetische securitisatie.</t>
  </si>
  <si>
    <t>Artikel 449, punt b), VKV</t>
  </si>
  <si>
    <t>Artikel 449, punt c), VKV</t>
  </si>
  <si>
    <t>Benaderingen van instellingen voor de berekening van de risicogewogen posten die zij op hun securitisatieactiviteiten toepassen, met inbegrip van de soorten securitisatieposities waarop elke benadering van toepassing is, met een onderscheid tussen STS- en niet-STS-posities.</t>
  </si>
  <si>
    <t>Artikel 449, punt d), VKV</t>
  </si>
  <si>
    <t>Artikel 449, punt e), VKV</t>
  </si>
  <si>
    <t>Een lijst van alle juridische entiteiten ten aanzien waarvan instellingen openbaar hebben gemaakt dat zij ondersteuning hebben verleend overeenkomstig deel drie, titel II, hoofdstuk 5, VKV.</t>
  </si>
  <si>
    <t>Artikel 449, punt f), VKV</t>
  </si>
  <si>
    <t>Een lijst van juridische entiteiten die verbonden zijn aan instellingen en die beleggen in door instellingen geïnitieerde securitisaties of in securitisatieposities  uitgegeven door SSPE’s die door instellingen worden gesponsord.</t>
  </si>
  <si>
    <t>Artikel 449, punt g), VKV</t>
  </si>
  <si>
    <t>Een samenvatting van hun grondslagen voor financiële verslaggeving inzake securitisatieactiviteiten, met inbegrip van, in voorkomend geval, een onderscheid tussen securitisatie- en hersecuritisatieposities.</t>
  </si>
  <si>
    <t>Artikel 449, punt h), VKV</t>
  </si>
  <si>
    <t>De namen van de EKBI's die voor securitisaties worden gebruikt en de soorten blootstellingen waarvoor elk van deze instellingen wordt gebruikt.</t>
  </si>
  <si>
    <t>Artikel 449, punt i), VKV</t>
  </si>
  <si>
    <t>In voorkomend geval, een beschrijving van de internebeoordelingsbenadering overeenkomstig deel drie, titel II, hoofdstuk 5, VKV, waarbij onder meer melding wordt gemaakt van de structuur van de internebeoordelingsprocedure en de relatie tussen interne beoordeling en externe ratings van de betrokken EKBI, openbaar gemaakt overeenkomstig punt h), de controlemechanismen die van toepassing zijn op de internebeoordelingsprocedure, inclusief de bespreking van de onafhankelijkheid en de betrouwbaarheid daarvan, en de toetsing van de internebeoordelingsprocedure, de soorten blootstellingen waarop de internebeoordelingsprocedure wordt toegepast en de gehanteerde stressfactoren voor het bepalen van de kredietverbeteringsniveaus.</t>
  </si>
  <si>
    <t xml:space="preserve">Traditionele securitisatie </t>
  </si>
  <si>
    <t xml:space="preserve">   Securitisatie</t>
  </si>
  <si>
    <t xml:space="preserve">       Waarvan STS</t>
  </si>
  <si>
    <t xml:space="preserve">Synthetische securitisatie </t>
  </si>
  <si>
    <t>Hereffectisering</t>
  </si>
  <si>
    <t xml:space="preserve">      Onderliggende particulieren 
      en kleine partijen</t>
  </si>
  <si>
    <t xml:space="preserve">       Onderliggende particulieren 
       en kleine partijen</t>
  </si>
  <si>
    <t>Blootstellingswaarden (per risicogewichtbandbreedte / aftrekkingen)</t>
  </si>
  <si>
    <t>Blootstellingswaarden (per in de regelgeving opgenomen benadering)</t>
  </si>
  <si>
    <t>Risicogewogen posten (per in de regelgeving opgenomen benadering)</t>
  </si>
  <si>
    <t>Kapitaaltoeslag na begrenzing</t>
  </si>
  <si>
    <t>Risicogewicht van 1250% / aftrekkingen</t>
  </si>
  <si>
    <t>SEC-ERBA
(met inbegrip van internebeoordelings-benadering)</t>
  </si>
  <si>
    <t>Risicogewicht van ≤ 20%</t>
  </si>
  <si>
    <t xml:space="preserve"> Risicogewicht van &gt; 20% tot 50%</t>
  </si>
  <si>
    <t xml:space="preserve"> Risicogewicht van &gt; 50% tot 100%</t>
  </si>
  <si>
    <t xml:space="preserve"> Risicogewicht van &gt; 100% tot 1250%</t>
  </si>
  <si>
    <t>Artikel 435, lid 1, punten a), b), c) en d), VKV</t>
  </si>
  <si>
    <t>Openbaarmaking van de doelstellingen en beleidslijnen inzake risicobeheer</t>
  </si>
  <si>
    <t>Artikel 446 VKV</t>
  </si>
  <si>
    <t>Openbaarmaking van de benaderingen voor de beoordeling van de minimumeigenvermogensvereisten</t>
  </si>
  <si>
    <t>Beschrijving van de gebruikte methode voor de geavanceerde meetbenadering (indien van toepassing)</t>
  </si>
  <si>
    <t>Artikel 454 VKV</t>
  </si>
  <si>
    <t>Tabel EU ORA – Kwalitatieve informatie over het operationeel risico</t>
  </si>
  <si>
    <t>Tabel EU REMA - Beloningsbeleid</t>
  </si>
  <si>
    <t>De overeenkomstig artikel 94, lid 1, punt g), RKV vastgestelde verhoudingen tussen de vaste en de variabele beloning.</t>
  </si>
  <si>
    <t>Op verzoek van de betrokken lidstaat of bevoegde autoriteit, de totale beloning van elk lid van het leidinggevend orgaan of de directie.</t>
  </si>
  <si>
    <t>Grote instellingen maken de kwantitatieve informatie over de beloning van hun gezamenlijk leidinggevend orgaan openbaar, waarbij een onderscheid wordt gemaakt tussen uitvoerende en niet-uitvoerende leden overeenkomstig artikel 450, lid 2, VKV.</t>
  </si>
  <si>
    <t>Aantal aangewezen personeelsleden</t>
  </si>
  <si>
    <t>Totaal vaste beloning</t>
  </si>
  <si>
    <t>Waarvan: geldelijk</t>
  </si>
  <si>
    <t>(Niet toepasselijk in de EU)</t>
  </si>
  <si>
    <t>Waarvan: aandelen of equivalente eigendomsbelangen</t>
  </si>
  <si>
    <t xml:space="preserve">Waarvan: op aandelen gebaseerde instrumenten of equivalente niet-liquide instrumenten </t>
  </si>
  <si>
    <t>Waarvan: andere instrumenten</t>
  </si>
  <si>
    <t>Waarvan: andere vormen</t>
  </si>
  <si>
    <t>Totaal variabele beloning</t>
  </si>
  <si>
    <t>Waarvan: uitgesteld</t>
  </si>
  <si>
    <t>Totaal beloning (2 + 10)</t>
  </si>
  <si>
    <t>Template EU REM5 - Informatie over beloning van personeelsleden wier beroepswerkzaamheden het risicoprofiel van de instelling wezenlijk beïnvloeden (aangewezen  personeelsleden)</t>
  </si>
  <si>
    <t>Derivaten</t>
  </si>
  <si>
    <t xml:space="preserve">   waarvan: OTC-derivaten</t>
  </si>
  <si>
    <t>Deposito's</t>
  </si>
  <si>
    <t xml:space="preserve">   waarvan: repo-overeenkomsten</t>
  </si>
  <si>
    <t>Uitgegeven schuldbewijzen</t>
  </si>
  <si>
    <t xml:space="preserve">   waarvan: uitgegeven gedekte obligaties</t>
  </si>
  <si>
    <t xml:space="preserve">   waarvan: ABS</t>
  </si>
  <si>
    <t>Tabel EU AE4 – Begeleidende beschrijvende informatie</t>
  </si>
  <si>
    <t>Algemene beschrijvende informatie over activabezwaring</t>
  </si>
  <si>
    <t>Beschrijvende informatie over het effect van het bedrijfsmodel op activabezwaring en het belang van bezwaring voor het bedrijfsmodel van de instelling, die gebruikers de context verschaft van de openbaarmakingen die in de templates EU AE1 en EU AE2 vereist zijn.</t>
  </si>
  <si>
    <t>IFRS9</t>
  </si>
  <si>
    <t>IFRS9 Template: Vergelijking van het eigen vermogen en de kapitaal en hefboomratio’s van instellingen met en zonder de toepassing van de 
                         overgangsbepalingen voor IFRS 9 of analoge ECL-modellen, en met en zonder de toepassing van de tijdelijke behandeling uit hoofde 
                         van artikel 468 CRR</t>
  </si>
  <si>
    <t>Template IFRS9: Vergelijking van het eigen vermogen en de kapitaal en hefboomratio’s van instellingen met en zonder de toepassing van de overgangsbepalingen voor IFRS 9 of analoge ECL-modellen, en met en zonder de toepassing van de tijdelijke behandeling uit hoofde van artikel 468 CRR</t>
  </si>
  <si>
    <t>Commentaar voor Artikel 486 van CRR:</t>
  </si>
  <si>
    <t xml:space="preserve">Argenta Groep heeft ervoor gekozen om geen gebruik te maken van de tijdelijke behandeling beschreven in Artikel 468.  Bijgevolg komt het volledige effect van niet-gerealiseerde winsten en verliezen, gewaardeerd tegen reële waarde met verwerking </t>
  </si>
  <si>
    <t xml:space="preserve">van waardeveranderingen in de overige onderdelen van het totaalresultaat, reeds tot uiting in het eigen vermogen en de kapitaal- en hefboomratio’s. </t>
  </si>
  <si>
    <t/>
  </si>
  <si>
    <t xml:space="preserve">Beschikbaar kapitaal (bedrag) </t>
  </si>
  <si>
    <t xml:space="preserve">Tier 1-kernkapitaal </t>
  </si>
  <si>
    <t xml:space="preserve">Tier 1-kernkapitaal indien de overgangsregelingen voor IFRS 9 of analoge ECL-modellen niet worden toegepast </t>
  </si>
  <si>
    <t xml:space="preserve">Tier 1-kapitaal indien de overgangsregelingen voor IFRS 9 of analoge ECL-modellen niet worden toegepast </t>
  </si>
  <si>
    <t xml:space="preserve">Totaal kapitaal indien de overgangsregelingen voor IFRS 9 of analoge ECL-modellen niet worden toegepast </t>
  </si>
  <si>
    <t>Risicogewogen activa (bedragen)</t>
  </si>
  <si>
    <t>Totale risicogewogen activa</t>
  </si>
  <si>
    <t>Kapitaalratio's</t>
  </si>
  <si>
    <t xml:space="preserve">Tier 1-kernkapitaal (als percentage van het totaal van de risicoposten) </t>
  </si>
  <si>
    <t xml:space="preserve">Tier 1-kernkapitaal (als percentage van het totaal van de risicoposten) indien de overgangsregelingen voor IFRS 9 of analoge ECL-modellen niet worden toegepast </t>
  </si>
  <si>
    <t>Tier 1 (als percentage van het totaal van de risicoposten)</t>
  </si>
  <si>
    <t xml:space="preserve">Tier 1 (als percentage van het totaal van de risicoposten) indien de overgangsregelingen voor IFRS 9 of analoge ECL-modellen niet worden toegepast </t>
  </si>
  <si>
    <t xml:space="preserve">Totaal kapitaal (als percentage van het totaal van de risicoposten) </t>
  </si>
  <si>
    <t xml:space="preserve">Totaal kapitaal (als percentage van het totaal van de risicoposten) indien de overgangsregelingen voor IFRS 9 of analoge ECL-modellen niet worden toegepast </t>
  </si>
  <si>
    <t>Maatstaf voor de totale risicoblootstelling voor de berekening van de hefboomratio</t>
  </si>
  <si>
    <t xml:space="preserve">Hefboomratio indien de overgangsregelingen voor IFRS 9 of analoge ECL-modellen niet worden toegepast </t>
  </si>
  <si>
    <t>Pijler 3 rapport, Hoofdstuk 2 "Risicobeheer" - "Verklaring toereikendheid risicobeheer"</t>
  </si>
  <si>
    <t>Pijler 3 rapport, Hoofdstuk 3.1 "Boekhoudkundig eigen vermogen en berekening prudentieel eigen vermogen"</t>
  </si>
  <si>
    <t>Pijler 3 rapport, Hoofdstuk 1.2 "Werkingssfeer"</t>
  </si>
  <si>
    <t>Artikel 451(d) VKV</t>
  </si>
  <si>
    <t>Artikel 451(e) VKV</t>
  </si>
  <si>
    <t xml:space="preserve">Tabel EU LIQA — Liquiditeitsrisicobeheer </t>
  </si>
  <si>
    <t>Een bondige, door het leidinggevende orgaan goedgekeurde verklaring inzake liquiditeitsrisico, waarin het algemene liquiditeitsrisicoprofiel van de instelling in het licht van haar bedrijfsstrategie kort wordt uiteengezet. Deze verklaring moet belangrijke ratio's en kengetallen omvatten (andere dan die welke reeds in de EU LIQ1-template in het kader van deze ITS zijn opgenomen), die externe belanghebbenden een volledig overzicht geven van het liquiditeitsrisicobeheer van de instelling, met inbegrip van de wisselwerking tussen het liquiditeitsrisicoprofiel van de instelling en de door het leidinggevende orgaan vastgestelde risicotolerantie
Deze ratio’s kunnen het volgende omvatten:
·     Concentratielimieten op pools van zekerheden en 
      financieringsbronnen (zowel producten als tegenpartijen)
·     Aangepaste metingsinstrumenten of -maatstaven waarmee de structuur van de balans van 
      de bank worden beoordeeld of kasstromen en toekomstige liquiditeitsposities van het 
      project worden geprojecteerd, rekening houdend met de risico’s buiten de balanstelling die 
      specifiek zijn voor die bank
·     Liquiditeitsblootstellingen en financieringsbehoeften op het niveau van afzonderlijke 
      juridische entiteiten, buitenlandse bijkantoren en dochterondernemingen, rekening houdend 
      met wettelijke, regelgevende en operationele beperkingen inzake de overdraagbaarheid van 
      liquiditeit
·     Posten binnen en buiten de balanstelling uitgesplitst naar looptijdsegmenten en de daaruit 
      voortkomende liquiditeitstekorten</t>
  </si>
  <si>
    <t>Een beschrijving van de belangrijkste kenmerken van de beleidslijnen en procedures voor verrekening binnen en buiten de balanstelling en een indicatie van de mate waarin instellingen gebruik maken van balansverrekening;</t>
  </si>
  <si>
    <t>Pijler 3 rapport, Hoofdstuk 5.3 "Kredietrisicomatiging"</t>
  </si>
  <si>
    <t>Kredietderivaten zijn niet van toepassing voor Argenta Groep.
Pijler 3 rapport, Hoofdstuk 5.3 "Kredietrisicomatiging"</t>
  </si>
  <si>
    <t>(j)</t>
  </si>
  <si>
    <t>Informatie over de organen die toezicht houden op de beloning. Openbaarmakingen omvatten het volgende:
- Naam, samenstelling en mandaat van het voornaamste orgaan (leidinggevend orgaan en beloningscomité in voorkomend 
   geval) dat toezicht houdt op het beloningsbeleid en het aantal vergaderingen dat dat voornaamste orgaan in de loop van 
   het boekjaar heeft gehouden.
- Externe adviseurs op wie een beroep is gedaan, het orgaan dat om advies heeft gevraagd, en de gebieden van het 
   beloningskader waarvoor om advies is gevraagd.
- Een beschrijving van de reikwijdte van het beloningsbeleid van de instelling (bv. per regio, bedrijfsonderdeel), met inbegrip 
   van de mate waarin dit van toepassing is op dochterondernemingen en in derde landen gevestigde bijkantoren.
- Een beschrijving van de personeelsleden of categorieën van personeelsleden wier beroepswerkzaamheden het risicoprofiel 
   van de instelling wezenlijk beïnvloeden.</t>
  </si>
  <si>
    <t>Informatie over de opzet en structuur van het beloningssysteem voor aangewezen personeelsleden. Openbaarmakingen omvatten het volgende:
- Een overzicht van de belangrijkste kenmerken en doelstellingen van het beloningsbeleid en informatie over het 
   besluitvormingsproces dat wordt gebruikt voor het bepalen van het beloningsbeleid en de rol van de relevante 
   belanghebbenden.
- Informatie over de voor prestatiebeoordeling en risicocorrectie vooraf en achteraf gebruikte criteria.
- Of het leidinggevend orgaan of het beloningscomité, indien dat is opgericht, het beloningsbeleid van de instelling gedurende 
   het afgelopen jaar hebben geëvalueerd, en zo ja, een overzicht van eventuele wijzigingen die zijn aangebracht, de redenen 
   voor die wijzigingen en de gevolgen ervan voor de beloning.
- Informatie over de wijze waarop de instelling ervoor zorgt dat personeelsleden in interne controlefuncties onafhankelijk van 
   de bedrijfsactiviteiten waarop zij toezicht houden, worden beloond.
- Beleidslijnen en criteria die worden toegepast op de toekenning van gegarandeerde variabele beloning en betalingen bij 
   ontslag.</t>
  </si>
  <si>
    <t>Beschrijving van de wijzen waarop de instelling de prestaties tijdens een prestatiebeoordelingsperiode wil koppelen aan beloningsniveaus. Openbaarmakingen omvatten het volgende:
- Een overzicht van de belangrijkste prestatiecriteria en maatstaven voor instellingen, bedrijfsonderdelen en individuele 
   personen.
- Een overzicht van de wijze waarop de bedragen van individuele variabele beloning gekoppeld zijn aan de prestaties van de 
   instelling in haar geheel en individuele prestaties.
- Informatie over de criteria die worden gebruikt om het evenwicht te bepalen tussen de verschillende soorten toegekende 
   instrumenten, waaronder aandelen, equivalente eigendomsbelangen, opties en andere instrumenten.
- Informatie over de maatregelen die de instelling zal nemen om variabele beloning aan te passen ingeval de 
   prestatiemaatstaven zwak zijn, met inbegrip van de criteria van de instelling voor het bepalen van “zwakke” 
   prestatiemaatstaven.</t>
  </si>
  <si>
    <t>Beschrijving van de wijzen waarop de instelling de beloning wil aanpassen om rekening te houden met langetermijnprestaties. Openbaarmakingen omvatten het volgende:
- Een overzicht van het beleid van de instelling inzake uitstel, uitbetaling in instrumenten, retentieperioden en verwerving van 
   variabele beloning, ook wanneer dit verschilt tussen personeelsleden of categorieën van personeelsleden.
- Informatie over de criteria van de instelling voor correcties achteraf (malus tijdens uitstel en terugvordering na verwerving, 
   indien het nationale recht dit toestaat).
- In voorkomend geval, aandeelhoudersverplichtingen die aan aangewezen personeelsleden kunnen worden opgelegd.</t>
  </si>
  <si>
    <t>IFRS-jaarverslag BVg, Hoofdstuk 5 "Risicobeheer"</t>
  </si>
  <si>
    <t>IFRS-jaarverslag BVg, Hoofdstuk 5.1 "Marktrisico" en 
Hoofdstuk 17 "Derivaten gebruikt ter afdekking"</t>
  </si>
  <si>
    <t>IFRS-jaarverslag BVg, Hoofdstuk 5 "Risicobeheer" - "Governance van het risicobeheer"</t>
  </si>
  <si>
    <t>IFRS-jaarverslag BVg, Hoofdstuk 5.3 "Kredietrisico" - "Zekerheden en andere vormen van kredietverbetering"</t>
  </si>
  <si>
    <t>Pijler 3 rapport, Hoofdstuk 5.3 "Kredietrisicomatiging"
IFRS-jaarverslag BVg, Hoofdstuk 5.3 "Kredietrisico" - "Zekerheden en andere vormen van kredietverbetering"</t>
  </si>
  <si>
    <r>
      <t xml:space="preserve">   Blootstellingen met betrekking tot regionale overheden, multilaterale ontwikkelingsbanken, internationale 
   organisaties en publiekrechtelijke lichamen die </t>
    </r>
    <r>
      <rPr>
        <u/>
        <sz val="10"/>
        <color rgb="FF004C43"/>
        <rFont val="Arial"/>
        <family val="2"/>
      </rPr>
      <t>niet</t>
    </r>
    <r>
      <rPr>
        <sz val="10"/>
        <color rgb="FF004C43"/>
        <rFont val="Arial"/>
        <family val="2"/>
      </rPr>
      <t xml:space="preserve"> als landen worden behandeld</t>
    </r>
  </si>
  <si>
    <t xml:space="preserve">(b) </t>
  </si>
  <si>
    <t xml:space="preserve">(c) </t>
  </si>
  <si>
    <t>Belemmering voor de onmiddellijke overdracht van eigen vermogen of voor de terugbetaling van verplichtingen 
binnen de groep</t>
  </si>
  <si>
    <t>Totale bedrag waarmee het feitelijke eigen vermogen onder de ondergrens ligt ten opzichte van alle dochterondernemingen 
die niet in de consolidatie zijn opgenomen</t>
  </si>
  <si>
    <t>(c )</t>
  </si>
  <si>
    <t xml:space="preserve">(c)
</t>
  </si>
  <si>
    <t>Het soort risico waaraan instellingen zijn blootgesteld bij hun securitisatie- en hersecuritisatieactiviteiten naar rangorde van de betrokken securitisatieposities, waarbij een onderscheid wordt gemaakt tussen STS- en niet-STS-posities, en:
i) het bij zelf geïnitieerde transacties behouden risico;
ii) het risico dat wordt gelopen in verband met transacties die door derden zijn geïnitieerd. </t>
  </si>
  <si>
    <t xml:space="preserve">Een lijst van SSPE’s die onder een van de volgende categorieën vallen, met een beschrijving van de soorten blootstellingen van de instelling aan die SSPE’s, met inbegrip van derivatencontracten:
i) SSPE’s die blootstellingen verwerven die door instellingen zijn geïnitieerd;
ii) SSPE’s die door instellingen worden gesponsord; 
iii) SSPE’s en andere juridische entiteiten waarvoor instellingen securitisatiegerelateerde diensten verlenen, zoals diensten inzake advisering, asset servicing of beheerdiensten; 
iv) SSPE’s die in het in de regelgeving opgenomen toepassingsgebied van consolidatie van instellingen zijn opgenomen. </t>
  </si>
  <si>
    <t>Openbaarmaking van het gebruik van verzekering voor risicolimitering in de geavanceerde meetbenadering (indien 
van toepassing)</t>
  </si>
  <si>
    <t>Beschrijving van de wijzen waarop in de beloningsprocessen rekening wordt gehouden met actuele en toekomstige risico’s. Openbaarmakingen omvatten een overzicht van de belangrijkste risico’s, de meting ervan en de wijze waarop deze metingen 
van invloed zijn op de beloning.</t>
  </si>
  <si>
    <t>Informatie over het feit of de instelling een afwijking geniet als bepaald in artikel 94, lid 3, RKV overeenkomstig artikel 450, lid 1, punt k), VKV.
Voor de toepassing van dit punt geven instellingen die een dergelijke afwijking genieten, aan of dit op grond van punt a) en/of punt b) van artikel 94, lid 3, RKV is. Zij vermelden ook voor welke van de beloningsbeginselen zij de afwijking(en) toepassen, 
het aantal personeelsleden dat de afwijking(en) geniet en hun totale beloning, uitgesplitst in vaste en variabele beloning.</t>
  </si>
  <si>
    <t>De beschrijving van de belangrijkste parameters en de motivering voor elk variabel beloningssysteem en voor eventuele andere niet-contante voordelen overeenkomstig artikel 450, lid 1, punt f), VKV. Openbaarmakingen omvatten het volgende:
- Informatie over de specifieke prestatie-indicatoren die worden gebruikt om de variabele beloningscomponenten te bepalen 
   en de criteria die worden gebruikt om het evenwicht te bepalen tussen de verschillende soorten toegekende instrumenten, 
   waaronder aandelen, equivalente eigendomsbelangen, op aandelen gebaseerde instrumenten, equivalente niet-liquide 
   instrumenten, opties en andere instrumenten.</t>
  </si>
  <si>
    <t xml:space="preserve">   waarvan: deposito's tegen onderpand met uitzondering van repo's</t>
  </si>
  <si>
    <t xml:space="preserve">Totale risicogewogen activa indien de overgangsregelingen voor IFRS 9 of analoge ECL-modellen niet worden toegepast </t>
  </si>
  <si>
    <t>Jofico cv</t>
  </si>
  <si>
    <t>EPICo nv</t>
  </si>
  <si>
    <t>IFRS-jaarverslag BVg, Hoofdstuk 2.3 "Grondslagen voor financiële verslaggeving - waarderingsregels"</t>
  </si>
  <si>
    <t>Tabel EU CRE - Kwalitatieve vereisten met betrekking tot de IRB-benadering</t>
  </si>
  <si>
    <t>Template EU CR7-A – IRB-benadering — Openbaarmaking van de omvang van het gebruik van CRM-technieken</t>
  </si>
  <si>
    <t>Template EU SEC5 - Door de instelling gesecuritiseerde blootstellingen - Blootstellingen waarbij sprake is van wanbetaling en specifieke kredietrisicoaanpassingen</t>
  </si>
  <si>
    <t>ESGA</t>
  </si>
  <si>
    <t>ESGB</t>
  </si>
  <si>
    <t>ESGC</t>
  </si>
  <si>
    <t>ESG1</t>
  </si>
  <si>
    <t>ESG2</t>
  </si>
  <si>
    <t>ESG5</t>
  </si>
  <si>
    <t>ESG10</t>
  </si>
  <si>
    <t>EU MRA - Kwalitatieve openbaarmakingsvereisten met betrekking tot marktrisico</t>
  </si>
  <si>
    <t>EU MRB - Kwalitatieve openbaarmakingsvereisten voor instellingen die interne modellen voor het marktrisico gebruiken</t>
  </si>
  <si>
    <t>a</t>
  </si>
  <si>
    <t>b</t>
  </si>
  <si>
    <t>c</t>
  </si>
  <si>
    <t>Pijler 3 rapport, Hoofdstuk 18 "Beloningsbeleid, diversiteit en integriteit" - "Diversiteit bij de Argenta Groep"</t>
  </si>
  <si>
    <t>d</t>
  </si>
  <si>
    <t>e</t>
  </si>
  <si>
    <t>f</t>
  </si>
  <si>
    <t>g</t>
  </si>
  <si>
    <t>h</t>
  </si>
  <si>
    <t xml:space="preserve">     waarvan: direct, indirect en synthetisch bezit van de instelling aan CET1-instrumenten van entiteiten uit de financiële 
     sector indien de instelling een aanzienlijke deelneming in deze entiteiten heeft</t>
  </si>
  <si>
    <t>Totale door de regelgeving voorgeschreven aanpassingen aan Tier 2-kapitaal (T2)</t>
  </si>
  <si>
    <t>i</t>
  </si>
  <si>
    <t>j</t>
  </si>
  <si>
    <t>k</t>
  </si>
  <si>
    <t>l</t>
  </si>
  <si>
    <t>m</t>
  </si>
  <si>
    <t>(Aanpassing voor prudente waardering en specifieke en algemene voorzieningen die het Tier 1-kapitaal hebben verminderd)</t>
  </si>
  <si>
    <t>Pijler 3 rapport, Hoofdstuk 16 "Hefboomfinanciering (leverage)"</t>
  </si>
  <si>
    <t xml:space="preserve">Artikel 452, punt f), VKV
</t>
  </si>
  <si>
    <t>De controlemechanismen voor ratingsystemen in de verschillende stadia van modelontwikkeling, -controles en -wijzigingen, die informatie bevatten over:
   i) de verhoudingen tussen de risicobeheerfunctie en de internecontrolefunctie;
   ii) de toetsing van het ratingsysteem;
   iii) de procedure die waarborgt dat de functie die belast is met de toetsing van de modellen, 
          onafhankelijk is van de functies die verantwoordelijk zijn voor de ontwikkeling van de 
          modellen;
   iv) de procedure die waarborgt dat de functies die verantwoordelijk zijn voor de ontwikkeling 
         en de toetsing van de modellen, verantwoordingsplichtig zijn</t>
  </si>
  <si>
    <t>Een beschrijving van de interneratingprocedure per categorie blootstellingen, met inbegrip van het voor elke portefeuille gebruikte aantal kernmodellen en een korte uiteenzetting van de belangrijkste verschillen tussen de modellen binnen dezelfde portefeuille, waarin het volgende wordt behandeld:
   i) de definities, methoden en gegevens voor de raming en validatie van PD, met informatie over de wijze waarop 
      PD's worden geraamd voor portefeuilles met een lage kans op wanbetaling, over eventuele in de regelgeving 
      bepaalde vloeren en over de oorzaken van de verschillen die ten minste in de laatste drie periodes zijn 
      waargenomen tussen PD en de werkelijke wanbetalingsgraad;
   ii) in voorkomend geval, de definities, methoden en gegevens voor de raming en validatie van LGD, zoals methoden 
       voor het berekenen van LGD tijdens een economische neergang, de wijze waarop LGD's worden geraamd voor 
       portefeuilles met een lage kans op wanbetaling en het tijdsbestek tussen de gebeurtenis waardoor wanbetaling 
       ontstaat en de afsluiting van de blootstelling;
    iii) in voorkomend geval, de definities, methoden en gegevens voor de raming en validatie van omrekenings-
         factoren, met inbegrip van de aannames die bij de afleiding van deze variabelen worden gehanteerd.</t>
  </si>
  <si>
    <t>n</t>
  </si>
  <si>
    <t xml:space="preserve">   Waarvan particulieren en kleine partijen - 
   onroerend goed kmo’s</t>
  </si>
  <si>
    <t xml:space="preserve">   Waarvan particulieren en kleine partijen - 
   onroerend goed niet-kmo’s</t>
  </si>
  <si>
    <t>o</t>
  </si>
  <si>
    <t>p</t>
  </si>
  <si>
    <t>q</t>
  </si>
  <si>
    <t>Vermogens-beheer</t>
  </si>
  <si>
    <t>(Algemene voorzieningen die bij het vaststellen van het Tier 1-kapitaal in mindering worden gebracht, en specifieke voorzieningen in verband met blootstellingen buiten de balanstelling)</t>
  </si>
  <si>
    <t>Conserveringsbuffer als gevolg van macroprudentieel of systeemrisico onderkend op het niveau van een lidstaat (%)</t>
  </si>
  <si>
    <t>Systeemrisicobuffer (%)</t>
  </si>
  <si>
    <t>Totale kapitaalvereisten (%)</t>
  </si>
  <si>
    <t>Beschikbaar Tier 1-kernkapitaal nadat aan de totale SREP-eigenvermogensvereisten is voldaan (%)</t>
  </si>
  <si>
    <t>Vereisten inzake aanvullend eigen vermogen om het risico van buitensporige hefboomwerking aan te pakken (%)</t>
  </si>
  <si>
    <t xml:space="preserve">     waarvan: op te bouwen uit Tier 1-kernkapitaal (%)</t>
  </si>
  <si>
    <t>Totaal SREP-hefboomratiovereisten (%)</t>
  </si>
  <si>
    <t>Hefboomratiobuffervereiste (%)</t>
  </si>
  <si>
    <t>Uitstromen van kasmiddelen - Totale gewogen waarde</t>
  </si>
  <si>
    <t>Instromen van kasmiddelen - Totale gewogen waarde</t>
  </si>
  <si>
    <t>Aanvullende CET1 SREP-vereisten (%)</t>
  </si>
  <si>
    <t>Aanvullende AT1 SREP-vereisten (%)</t>
  </si>
  <si>
    <t>Aanvullende T2 SREP-vereisten (%)</t>
  </si>
  <si>
    <t>Totaal SREP-eigenvermogensvereisten (%)</t>
  </si>
  <si>
    <t>Aangezien alle activiteiten in euro worden uitgedrukt, is er geen valutarisico waarmee rekening moet worden gehouden.</t>
  </si>
  <si>
    <t>De verschillen tussen beide consolidatiescopes kunnen als volgt samengevat worden:
- Toevoeging van de buitenbalansposities die niet opgenomen 
   worden in de boekhoudkundige consolidatiescope;
- Toepassing van de SA-CCR benadering in het kader van 
   tegenpartijkredietrisico.</t>
  </si>
  <si>
    <t xml:space="preserve">Immateriële activa </t>
  </si>
  <si>
    <t>NL</t>
  </si>
  <si>
    <t>BE</t>
  </si>
  <si>
    <t>DE</t>
  </si>
  <si>
    <t>FR</t>
  </si>
  <si>
    <t>LU</t>
  </si>
  <si>
    <t>ES</t>
  </si>
  <si>
    <t>US</t>
  </si>
  <si>
    <t>FI</t>
  </si>
  <si>
    <t>GB</t>
  </si>
  <si>
    <t>SE</t>
  </si>
  <si>
    <t>DK</t>
  </si>
  <si>
    <t>AT</t>
  </si>
  <si>
    <t>IE</t>
  </si>
  <si>
    <t>SK</t>
  </si>
  <si>
    <t>MX</t>
  </si>
  <si>
    <t>Achterstallig 
&gt; 7 jaar</t>
  </si>
  <si>
    <t>AA+</t>
  </si>
  <si>
    <t>AA</t>
  </si>
  <si>
    <t>AA-</t>
  </si>
  <si>
    <t>A+</t>
  </si>
  <si>
    <t>A</t>
  </si>
  <si>
    <t>A-</t>
  </si>
  <si>
    <t>BBB+</t>
  </si>
  <si>
    <t>BBB</t>
  </si>
  <si>
    <t>BBB-</t>
  </si>
  <si>
    <t>BB+</t>
  </si>
  <si>
    <t>BB-</t>
  </si>
  <si>
    <t>AAA</t>
  </si>
  <si>
    <t>(1) (2)</t>
  </si>
  <si>
    <t>Parallel up</t>
  </si>
  <si>
    <t xml:space="preserve">Parallel down </t>
  </si>
  <si>
    <t xml:space="preserve">Steepener </t>
  </si>
  <si>
    <t>Flattener</t>
  </si>
  <si>
    <t>Short rates up</t>
  </si>
  <si>
    <t>Short rates down</t>
  </si>
  <si>
    <t>(k)</t>
  </si>
  <si>
    <t>(l)</t>
  </si>
  <si>
    <t>(m)</t>
  </si>
  <si>
    <t>(n)</t>
  </si>
  <si>
    <t>(o)</t>
  </si>
  <si>
    <t>(p)</t>
  </si>
  <si>
    <t>(q)</t>
  </si>
  <si>
    <t>(r)</t>
  </si>
  <si>
    <t>(ii)</t>
  </si>
  <si>
    <t>(iii)</t>
  </si>
  <si>
    <t>(iv)</t>
  </si>
  <si>
    <t>(v)</t>
  </si>
  <si>
    <t>(vi)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</si>
  <si>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</si>
  <si>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</si>
  <si>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</si>
  <si>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</si>
  <si>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</si>
  <si>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</si>
  <si>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</si>
  <si>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</si>
  <si>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</si>
  <si>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</si>
  <si>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</si>
  <si>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</si>
  <si>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</si>
  <si>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</si>
  <si>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</si>
  <si>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</si>
  <si>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</si>
  <si>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</si>
  <si>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</si>
  <si>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</si>
  <si>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</si>
  <si>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</si>
  <si>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</si>
  <si>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</si>
  <si>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</si>
  <si>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</si>
  <si>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</si>
  <si>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</si>
  <si>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</si>
  <si>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</si>
  <si>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</si>
  <si>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</si>
  <si>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</si>
  <si>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</si>
  <si>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</si>
  <si>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</si>
  <si>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</si>
  <si>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</si>
  <si>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</si>
  <si>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</si>
  <si>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</si>
  <si>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</si>
  <si>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</si>
  <si>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</si>
  <si>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</si>
  <si>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</si>
  <si>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</si>
  <si>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</si>
  <si>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</si>
  <si>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</si>
  <si>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</si>
  <si>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</si>
  <si>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</si>
  <si>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</si>
  <si>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</si>
  <si>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0; ≤ 100</t>
  </si>
  <si>
    <t>&gt; 100; ≤ 200</t>
  </si>
  <si>
    <t>&gt; 200; ≤ 300</t>
  </si>
  <si>
    <t>&gt; 300; ≤ 400</t>
  </si>
  <si>
    <t>&gt; 400; ≤ 500</t>
  </si>
  <si>
    <t>&gt; 500</t>
  </si>
  <si>
    <t>B</t>
  </si>
  <si>
    <t>C</t>
  </si>
  <si>
    <t>D</t>
  </si>
  <si>
    <t>E</t>
  </si>
  <si>
    <t>F</t>
  </si>
  <si>
    <t>G</t>
  </si>
  <si>
    <t>0</t>
  </si>
  <si>
    <t>Geconsolideerd</t>
  </si>
  <si>
    <t>IRRBBA</t>
  </si>
  <si>
    <t>IRRBB1</t>
  </si>
  <si>
    <t>RENTERISICO VAN NIET TOT DE HANDELSPORTEFEUILLE BEHORENDE ACTIVITEITEN</t>
  </si>
  <si>
    <t>EU IRRBBA - Kwalitatieve informatie over renterisico's van niet tot de handelsportefeuille behorende activiteiten</t>
  </si>
  <si>
    <t>EU IRRBB1 - Renterisico's van niet tot de handelsportefeuille behorende activiteiten</t>
  </si>
  <si>
    <t>MILIEU, SOCIALE EN BESTUURLIJKE RISICO'S (ESG)</t>
  </si>
  <si>
    <t>Tabel 1 - Kwalitatieve informatie over milieurisico's</t>
  </si>
  <si>
    <t>Tabel 2 - Kwalitatieve informatie over sociale risico's</t>
  </si>
  <si>
    <t>Tabel 3 - Kwalitatieve informatie over het bestuurlijke risico</t>
  </si>
  <si>
    <t>Template 1 - Banking book - Overgangsrisico van klimaatverandering: Kredietkwaliteit van vorderingen per sector, emissies en resterende looptijd</t>
  </si>
  <si>
    <t>Template 2 - Banking book - Overgangsrisico in verband met klimaatverandering: Leningen met onroerend goed als onderpand - Energie-efficiëntie van het onderpand</t>
  </si>
  <si>
    <t>Template 4 - Banking book - Overgangsrisico in verband met klimaatverandering: blootstellingen van top 20 meest koolstofintensieve ondernemingen</t>
  </si>
  <si>
    <t>Template 5 - Banking book - Fysiek risico door klimaatverandering: Blootstellingen onderworpen aan fysiek risico</t>
  </si>
  <si>
    <t>Template 10 - Andere klimaatveranderingsbeperkende maatregelen die niet in de EU-taxonomie zijn opgenomen</t>
  </si>
  <si>
    <t xml:space="preserve">IFRS-jaarverslag BVg, Hoofdstuk 5.3 "Kredietrisico" </t>
  </si>
  <si>
    <t>Pijler 3 rapport, Hoofdstuk 8.1 "Definitie van de begrippen 'achterstallig' en 'in default'"</t>
  </si>
  <si>
    <t>IFRS-jaarverslag BVg, Hoofdstuk 2.3 "Grondslagen voor financiële verslaggeving" - "Bijzondere waardeverminderingen op financiële activa" en Hoofdstuk 5.3 "Kredietrisico" - "Verwachte kredietverliezen"</t>
  </si>
  <si>
    <t>Pijler 3 rapport, Hoofdstuk 10 "Gebruik ratings van externe kredietbeoordelingsinstellingen (EKBI)"</t>
  </si>
  <si>
    <t>Pijler 3 rapport, Hoofdstuk 10 "Gebruik ratings van externe kredietbeoordelingsinstellingen (EKBI)" (Tabel 22)</t>
  </si>
  <si>
    <t>Pijler 3 rapport, Hoofdstuk 7.1 "Kredietrisico - IRB-goedkeuring"</t>
  </si>
  <si>
    <t>Pijler 3 rapport, Hoofdstuk 7.2 "Interne ratingsystemen"</t>
  </si>
  <si>
    <t>Pijler 3 rapport, Hoofdstuk 12 "Blootstelling aan operationeel risico en overige niet-financiële risico's"</t>
  </si>
  <si>
    <t>Standaardbenadering
Pijler 3 rapport, Hoofdstuk 12 "Blootstelling aan operationeel risico en overige niet-financiële risico's"</t>
  </si>
  <si>
    <t>Pijler 3 rapport, Hoofdstuk 15.1 "Eigen effectiseringen"
De eigen effectiseringstransacties waarbij Argenta Spaarbank optreedt als initiator zijn traditionele transacties. Geëffectiseerde activa worden volledig uit de statutaire balans verwijderd. Er is echter geen significante risico-overdracht en de geëffectiseerde vorderingen worden risicogewogen.
De transacties uitgevoerd in 2018, 2019 en 2021 komen in aanmerking voor de gedifferentieerde kapitaalbehandeling (STS).</t>
  </si>
  <si>
    <t xml:space="preserve">i) Pijler 3 rapport, Hoofdstuk 15.1 "Eigen effectiseringen"
ii) IFRS-jaarverslag BVg, Hoofdstuk 5.1 "Marktrisico", Hoofdstuk 5.2 "Liquiditeitsrisico" en Hoofdstuk 5.3 "Kredietrisico" </t>
  </si>
  <si>
    <t>De SEC-ERBA-benadering wordt toegepast voor alle effectiseringsposities.
Pijler 3 rapport, Hoofdstuk 15.2 "Portefeuille effectiseringsposities"</t>
  </si>
  <si>
    <t>Pijler 3 rapport, Hoofdstuk 15.1 "Eigen effectiseringen" - "Grondslagen voor de financiële rapportering"</t>
  </si>
  <si>
    <t>De internebeoordelingsbenadering wordt niet toegepast binnen de Argenta Groep.</t>
  </si>
  <si>
    <t xml:space="preserve">Pijler 3 rapport, Hoofdstuk 10 "Gebruik ratings van externe kredietbeoordelingsinstellingen (EKBI)" en Hoofdstuk 15.2 "Portefeuille effectiseringsposities" </t>
  </si>
  <si>
    <t>Pijler 3 rapport, Hoofdstuk 5.4 "Tegenpartijrisico"</t>
  </si>
  <si>
    <t>Pijler 3 rapport, Hoofdstuk 5.5 "Zekerheden"</t>
  </si>
  <si>
    <t>Pijler 3 rapport, Hoofdstuk 5.6 "Wrong-way risico"</t>
  </si>
  <si>
    <t>Pijler 3 rapport, Hoofdstuk 9 "Bezwaarde en niet-bezwaarde activa"</t>
  </si>
  <si>
    <t>Tabel EU IRRBBA - Kwalitatieve informatie over renterisico's van niet tot de handelsportefeuille behorende activiteiten</t>
  </si>
  <si>
    <t>Artikel 448(1), punt (e) VKV</t>
  </si>
  <si>
    <t>Artikel 448(1), punt (f) VKV</t>
  </si>
  <si>
    <t>Artikel 448(1), punts (e) (i) and (v) VKV; 
Artikel 448(2) VKV</t>
  </si>
  <si>
    <t>Artikel 448(1), punt (e) (iii) VKV; 
Artikel 448(2) VKV</t>
  </si>
  <si>
    <t>Artikel 448(1), punt (e) (ii) VKV;
Artikel 448(2) VKV</t>
  </si>
  <si>
    <t>Artikel 448(1), punt (e) (iv) VKV;
Artikel 448(2) VKV</t>
  </si>
  <si>
    <t>Artikel 448(1), punt (c) VKV;
Artikel 448(2) VKV</t>
  </si>
  <si>
    <t>Artikel 448(1), punt (d) VKV</t>
  </si>
  <si>
    <t>Artikel 448(1), punt (g) VKV</t>
  </si>
  <si>
    <t>Een beschrijving van de wijze waarop de instelling de IRRBB definieert met het oog op risicobeheersing en -meting</t>
  </si>
  <si>
    <t>Een beschrijving van de algemene IRRBB-beheer- en risicobeperkingsstrategieën van de instelling</t>
  </si>
  <si>
    <t>Pijler 3 rapport, Hoofdstuk 14 "Blootstelling aan het renterisico"</t>
  </si>
  <si>
    <t>Wij verwijzen naar subparagraaf "Risicobeheersing" van paragraaf "Renterisico" in hoofdstuk 5.1 "Marktrisico" van het IFRS-jaarverslag BVg.</t>
  </si>
  <si>
    <t>De periodiciteit van de berekening van de IRRBB-maatregelen van de instelling, en een beschrijving van de specifieke maatregelen die de instelling gebruikt om haar gevoeligheid voor de IRRBB te meten</t>
  </si>
  <si>
    <t>Een beschrijving van de renteschok- en stressscenario's die de instelling gebruikt om veranderingen in de economische waarde en in de nettorentebaten te ramen (indien van toepassing)</t>
  </si>
  <si>
    <t>Een beschrijving van de wijze waarop de bank haar IRRBB afdekt, alsmede de daarmee samenhangende boekhoudkundige verwerking (indien van toepassing)</t>
  </si>
  <si>
    <t>Een beschrijving van de belangrijkste modellering en parametrische aannames die zijn gebruikt voor de IRRBB-maatregelen in template EU IRRBB1 (indien van toepassing)</t>
  </si>
  <si>
    <t>Toelichting van het belang van de IRRBB-maatregelen en op belangrijke wijzigingen daarin sinds de vorige rapporteringen</t>
  </si>
  <si>
    <t>Alle andere relevante informatie over de IRRBB-maatregelen die in het template EU IRRBB1 worden bekendgemaakt (optioneel)</t>
  </si>
  <si>
    <t>Openbaarmaking van de gemiddelde en de langste renteherzieningsperiode die aan deposito's zonder looptijd is toegekend</t>
  </si>
  <si>
    <t>Wij verwijzen naar:
- Pijler 3 rapport, Hoofdstuk 14 "Blootstelling aan het renterisico"
- Subparagraaf "Gevoeligheidsanalyse - renterisico in de Bankpool" van paragraaf  "Renterisico" in hoofdstuk 5.1 "Marktrisico" van het IFRS-jaarverslag BVg.</t>
  </si>
  <si>
    <t>Een beschrijving van de belangrijkste modellering- en parametrische aannames die verschillen van die welke worden gebruikt voor de openbaarmaking van template EU IRRBB1 (indien van toepassing)</t>
  </si>
  <si>
    <t>Template EU IRRBB1 - Renterisico's van niet tot de handelsportefeuille behorende activiteiten</t>
  </si>
  <si>
    <t>Huidige periode</t>
  </si>
  <si>
    <t>Vorige periode</t>
  </si>
  <si>
    <t>Wijzigingen in de economische waarde van het eigen vermogen</t>
  </si>
  <si>
    <t>Wijzigingen in de netto rentebaten</t>
  </si>
  <si>
    <t>Argenta houdt een derivatenportefeuille aan uitsluitend met het oog op het afdekken van het renterisico. De waarde van deze portefeuille is in pand gegegeven met collateral dat wordt beheerd door de afdeling Treasury Investment Services (TIS), die onder meer verantwoordelijk is voor het collateral management van de derivatenportefeuille. 
De als onderpand gebruikte activa zijn uitgesloten van de LCR-liquiditeitsbuffer. De LCR-meting houdt rekening met de potentiële uitstroom van zekerheden als gevolg van enerzijds schommelingen in de waardering van de portefeuille (HLBA-benadering - Historical Look Back Approach) en anderzijds een negatieve ratingevolutie van Argenta. De evolutie van de zekerheden wordt van nabij opgevolgd.</t>
  </si>
  <si>
    <t>Het Internal Liquidity Adequacy Assessment Process (ILAAP) is een continue interne beoordeling van het liquiditeitsrisico van de huidige en toekomstige financierings- en liquiditeitsbehoeften. Het heeft tot doel ervoor te zorgen dat voldoende liquiditeit en financieringsbronnen verzekerd zijn om de risico's verbonden aan de bedrijfsstrategie van Argenta te dekken. 
Het ILAAP bestaat uit processen die worden uitgevoerd om:
- 	Het identificeren en beoordelen van alle materiële liquiditeits- en financieringsrisico's binnen Argenta;
- 	Ervoor te zorgen dat Argenta een adequaat niveau van liquiditeitsbuffers en adequate financiering aanhoudt in verhouding tot deze risico's;
- 	Ondersteuning en versterking van het algemene kader voor risicobeheer, inclusief business- en fundingplanning.
ILAAP is goed ingebed in de organisatie en wordt opgevolgd door verschillende bestuursorganen.
Het ILAAP-beleid bevat een overzicht van het bij Argenta geïmplementeerde ILAAP-model, een beschrijving van de belangrijkste elementen en hoe deze op elkaar inwerken, en verklaart hoe het ILAAP in de werking van Argenta is geïntegreerd en hoe de bevindingen ervan worden gebruikt. Het ILAAP-beleid wordt goedgekeurd door de raad van bestuur.
Het ILAAP is onderworpen aan het Supervisory Review and Evaluation Process (SREP). Argenta moet in het kader van het jaarlijkse SREP verslag uitbrengen over de ontwikkeling van het ILAAP-kader en de bevindingen van het ILAAP.</t>
  </si>
  <si>
    <t>Het ILAAP-beleid is van toepassing op alle entiteiten van de Bankpool van de Argenta groep, zijnde Argenta Spaarbank, Argenta Bank- en Verzekeringsgroep, Arvestar Asset Management &amp; Argenta Asset Management, alsmede Investar. De Verzekeringspool valt buiten het toepassingsgebied.
Gezien de beperkte activiteiten van de moederholding, Argenta Bank- en Verzekeringsgroep nv, die vanuit het oogpunt van liquiditeitsrisico niet materieel relevant zijn, gaat de focus van het liquiditeitsrisicobeheer in de eerste plaats naar Argenta Spaarbank nv. Het liquiditeitsrisicobeheer van haar Nederlands bijkantoor is volledig geïntegreerd in het liquiditeitsrisicobeheer van het hoofdkantoor in België. 
De vermogensbeheerders binnen de Bankpool berekenen liquiditeitsmetrieken en voeren liquiditeitsstresstests uit vanuit het perspectief van hun fondsen en de activa onder beheer. Ook voor de Verzekeringspool bestaat een afzonderlijk proces voor de bewaking van het liquiditeitsrisico.</t>
  </si>
  <si>
    <t>Het doel van het ILAAP is bij te dragen tot de continuïteit van de instelling vanuit een liquiditeitsperspectief, door ervoor te zorgen dat de instelling te allen tijde over voldoende liquiditeit beschikt om haar verplichtingen na te komen. 
Argenta beschikt over een formeel liquiditeitsnoodplan (LCP - liquidity contingency plan) met een reeks acties om liquiditeitsproblemen onder stressvolle omstandigheden aan te pakken. Het LCP behandelt alle risico's zoals geïdentificeerd in het ILAAP. 
Argenta heeft dit LCP ontwikkeld om efficiënt en effectief om te gaan met liquiditeitsstresssituaties. Dit plan dient als leidraad voor het management om snel alle opties te beoordelen en te beslissen welke passende acties moeten worden ondernomen. In geval van nood beschikt Argenta over een gediversifieerd instrumentarium om een crisis aan te pakken en het herstel van zijn liquiditeit voor te bereiden. 
Naast het beheer van de liquiditeitspositie in normale en ongunstige marktomstandigheden heeft Argenta een herstelplan opgesteld, dat de verschillende herstelopties schetst die Argenta kan overwegen om zijn positie in een crisisscenario opnieuw te versterken.
Het herstelplan is gericht op het herstel van de financiële positie na een aanzienlijke verslechtering ervan. De liquiditeitsherstelopties zijn zowel in het LCP als in het herstelplan consistent.</t>
  </si>
  <si>
    <t>Argenta heeft een brede en diverse set van indicatoren gedefinieerd die frequent worden opgevolgd en het funding- en marktliquiditeitsrisico dekken, zowel vanuit normatief als economisch perspectief. Deze maatstaven zijn geïntegreerd in diverse processen binnen de bank en vormen een integraal onderdeel van het liquiditeits- en fundingrisicobeheer.
De bedrijfsstrategie en het risicobereidheidskader van Argenta zijn nauw verweven met het ILAAP. Zowel het Risk Appetite Framework (RAF) als het businessplan (BP) zijn input in de verschillende stadia van het ILAAP en het ILAAP levert informatie voor het businessplan en het RAF.
De prognoses van het businessplan, die een meerjarige beoordeling van de liquiditeitstoereikendheid van Argenta omvatten, zorgen ervoor dat Argenta te allen tijde zal voldoen aan de vereisten en eisen van de toezichthouders en regelgevers.
De stresstests vullen de toekomstgerichte aanpak aan door de impact te beoordelen van ongunstige risicogebeurtenissen die economische verliezen en interne liquiditeitsafname veroorzaken.
Argenta houdt rekening met de impact van komende wijzigingen in de wettelijke, reglementaire en boekhoudkundige kaders en neemt een geïnformeerde en onderbouwde beslissing over hoe hiermee om te gaan in de liquiditeitsplanning. Informatie over en goedkeuring van wijzigingen aan het ILAAP-model worden voorgelegd aan de bevoegde comités: In het algemeen zijn dat het Alco (Asset &amp; Liability Committee), de raad van bestuur en het GRC-Moco (Model Oversight Committee). Deze laatste ziet toe op het MRMF (Model Risk Management Framework), waarin de bouwstenen van het ILAAP-model formeel worden ingedeeld en gecontroleerd in overeenstemming met het belang ervan voor de Argenta Groep.</t>
  </si>
  <si>
    <t>De raad van bestuur is het verantwoordelijke bestuursorgaan voor de goedkeuring van het ILAAP-beleid, het SREP-dossier en de liquiditeitsadequaatheidsverklaring (LAS - Liquidity Adequacy Statement). Dit LAS-document is een centraal document van het ILAAP-dossier waarin de toereikendheid van het liquiditeitsbeheer wordt bevestigd. Het wordt goedgekeurd door de raad van bestuur en ondertekend door de CEO en de voorzitter van de raad van bestuur voordat het SREP-pakket wordt ingediend.</t>
  </si>
  <si>
    <t>Bruto boekwaarde
(miljoen EUR)</t>
  </si>
  <si>
    <t>Type van tegenpartij</t>
  </si>
  <si>
    <t>Type van financieel instrument</t>
  </si>
  <si>
    <t>Type van risicomatiging
(Fysiek risico van klimaatverandering)</t>
  </si>
  <si>
    <t>Kwalitatieve informatie over de aard van de beperkende maatregelen</t>
  </si>
  <si>
    <t>Obligaties (bv. groene, duurzame, aan duurzaamheid gekoppelde obligaties volgens andere normen dan de EU-normen)</t>
  </si>
  <si>
    <t>Leningen (bv. groene, duurzame, aan duurzaamheid gekoppelde leningen volgens andere normen dan de EU-normen)</t>
  </si>
  <si>
    <t>Niet-financiële vennootschappen</t>
  </si>
  <si>
    <t>Overige tegenpartijen</t>
  </si>
  <si>
    <t>Financiële vennootschappen</t>
  </si>
  <si>
    <t>Huishoudens</t>
  </si>
  <si>
    <t xml:space="preserve">  Waarvan: Leningen gedekt door residentieel onroerend goed</t>
  </si>
  <si>
    <t xml:space="preserve">  Waarvan: Leningen voor renovatie van gebouwen</t>
  </si>
  <si>
    <t xml:space="preserve">  Waarvan: Leningen gedekt door commercieel onroerend goed</t>
  </si>
  <si>
    <t>Totale bruto boekwaarde (in miljoen EUR)</t>
  </si>
  <si>
    <t>Waarvan niveau van energie-efficiëntie (EP-score in kWh/m² van onderpand) geschat</t>
  </si>
  <si>
    <t>Niveau van energie-efficiëntie (EPC label van onderpand)</t>
  </si>
  <si>
    <t>Zonder EPC label van onderpand</t>
  </si>
  <si>
    <t>Niveau van energie-efficiëntie (EP-score in kWh/m² van onderpand)</t>
  </si>
  <si>
    <t>Totaal EU</t>
  </si>
  <si>
    <t>Totaal niet-EU</t>
  </si>
  <si>
    <t xml:space="preserve">   Waarvan: Leningen gedekt door commercieel 
   onroerend goed</t>
  </si>
  <si>
    <t xml:space="preserve">   Waarvan: Leningen gedekt door residentieel
   onroerend goed</t>
  </si>
  <si>
    <t xml:space="preserve">   Waarvan: Onderpand verkregen door bezit:
   residentieel en commercieel onroerende 
   goederen</t>
  </si>
  <si>
    <t xml:space="preserve">   Waarvan: Niveau van energie-efficiëntie (EP-
   score in kWh/m² van onderpand) geschat</t>
  </si>
  <si>
    <t>De bedrijfsstrategie van de instelling om milieufactoren en -risico's te integreren, rekening houdend met het effect van milieufactoren en -risico's op de bedrijfsomgeving, het bedrijfsmodel, de strategie en de financiële planning van de instelling</t>
  </si>
  <si>
    <t>Doelstellingen, streefcijfers en limieten voor de beoordeling en aanpak van milieurisico's op korte, middellange en lange termijn, en prestatiebeoordeling aan de hand van deze doelstellingen, streefcijfers en limieten, met inbegrip van toekomstgerichte informatie in het ontwerp van bedrijfsstrategie en -processen</t>
  </si>
  <si>
    <t>Huidige investeringsactiviteiten en (toekomstige) investeringsdoelstellingen met betrekking tot milieudoelstellingen en op de EU-taxonomie afgestemde activiteiten</t>
  </si>
  <si>
    <t>Beleid en procedures met betrekking tot directe en indirecte betrokkenheid bij nieuwe of bestaande tegenpartijen over hun strategieën om milieurisico's te beperken en te verminderen</t>
  </si>
  <si>
    <t>Bedrijfsstrategie en - processen</t>
  </si>
  <si>
    <t>Bestuur</t>
  </si>
  <si>
    <t>Risicobeheer</t>
  </si>
  <si>
    <t>Verantwoordelijkheden van het leidinggevend orgaan voor de vaststelling van het risicokader, het toezicht op en het beheer van de uitvoering van de doelstellingen, de strategie en het beleid in het kader van het beheer van milieurisico's met betrekking tot de relevante transmissiekanalen</t>
  </si>
  <si>
    <t>De integratie door het leidinggevend orgaan van de effecten van milieufactoren en -risico's op korte, middellange en lange termijn, de organisatiestructuur binnen de bedrijfsonderdelen en de interne controlefuncties</t>
  </si>
  <si>
    <t>Rapportagelijnen en rapportagefrequentie met betrekking tot milieurisico's</t>
  </si>
  <si>
    <t>Afstemming van het beloningsbeleid op de doelstellingen van de instelling inzake milieurisico's</t>
  </si>
  <si>
    <t>Integratie van korte-, middellange- en langetermijneffecten van milieufactoren en -risico's in het risicokader</t>
  </si>
  <si>
    <t>Definities, methoden en internationale normen waarop het kader voor milieurisicobeheer is gebaseerd</t>
  </si>
  <si>
    <t>Processen voor de identificatie, meting en monitoring van activiteiten en blootstellingen (en zekerheden, indien van toepassing) die gevoelig zijn voor milieurisico's, met aandacht voor de relevante transmissiekanalen</t>
  </si>
  <si>
    <t>Activiteiten, verbintenissen en blootstellingen die bijdragen tot de beperking van milieurisico's</t>
  </si>
  <si>
    <t>Toepassing van instrumenten voor de identificatie, meting en beheersing van milieurisico's</t>
  </si>
  <si>
    <t>Resultaten en gevolgen van de toegepaste risico-instrumenten en het geraamde effect van het milieurisico op het kapitaal- en liquiditeitsrisicoprofiel</t>
  </si>
  <si>
    <t>Beschikbaarheid, kwaliteit en nauwkeurigheid van gegevens en inspanningen om deze aspecten te verbeteren</t>
  </si>
  <si>
    <t>Beschrijving van de vastgestelde limieten voor milieurisico's (als aanjagers van prudentiële risico's) en van de factoren die leiden tot escalatie en uitsluiting bij overschrijding van deze limieten</t>
  </si>
  <si>
    <t>Beschrijving van het verband (transmissiekanalen) tussen milieurisico's en kredietrisico, liquiditeits- en financieringsrisico, marktrisico, operationeel risico en reputatierisico in het kader van het risicobeheer</t>
  </si>
  <si>
    <t>Integratie van maatregelen voor het beheer van milieufactoren en -risico's in interne governanceregelingen, met inbegrip van de rol van comités, de toewijzing van taken en verantwoordelijkheden, en de feedbackloop van risicobeheer naar het leidinggevend orgaan met betrekking tot de relevante transmissiekanalen</t>
  </si>
  <si>
    <t>Aanpassing van de bedrijfsstrategie van de instelling om sociale factoren en risico's te integreren, rekening houdend met het effect van sociale risico's op de bedrijfsomgeving, het bedrijfsmodel, de strategie en de financiële planning van de instelling</t>
  </si>
  <si>
    <t>Doelstellingen, streefcijfers en grenzen voor de beoordeling en aanpak van sociale risico's op korte, middellange en lange termijn, en prestatiebeoordeling aan de hand van deze doelstellingen, streefcijfers en grenzen, met inbegrip van toekomstgerichte informatie in het ontwerp van bedrijfsstrategie en -processen</t>
  </si>
  <si>
    <t>Verantwoordelijkheden van het leidinggevend orgaan voor de vaststelling van het risicokader, het toezicht op en het beheer van de uitvoering van de doelstellingen, de strategie en het beleid in het kader van het beheer van het sociale risico met betrekking tot de aanpak van tegenpartijen:</t>
  </si>
  <si>
    <t xml:space="preserve">   Werknemersrelaties en arbeidsnormen</t>
  </si>
  <si>
    <t xml:space="preserve">   Klantenbescherming en productverantwoordelijkheid</t>
  </si>
  <si>
    <t xml:space="preserve">   Mensenrechten</t>
  </si>
  <si>
    <t xml:space="preserve">   Activiteiten ten aanzien van de gemeenschap en de samenleving</t>
  </si>
  <si>
    <t>Beleid en procedures voor directe en indirecte afspraken met nieuwe of bestaande tegenpartijen over hun strategieën om maatschappelijk schadelijke activiteiten te beperken en te verminderen</t>
  </si>
  <si>
    <t>Integratie van maatregelen voor het beheer van sociale factoren en risico's in interne governanceregelingen, met inbegrip van de rol van comités, de toewijzing van taken en verantwoordelijkheden, en de feedbackloop van risicobeheer naar het bestuursorgaan</t>
  </si>
  <si>
    <t>Rapportagelijnen en rapportagefrequentie met betrekking tot sociale risico's</t>
  </si>
  <si>
    <t>Afstemming van het beloningsbeleid op de doelstellingen van de instelling inzake sociale risico's</t>
  </si>
  <si>
    <t>Definities, methodologieën en internationale normen waarop het kader voor het beheer van sociaal risico is gebaseerd</t>
  </si>
  <si>
    <t>Processen voor het identificeren, meten en controleren van activiteiten en risicoposities (en zekerheden, indien van toepassing) die gevoelig zijn voor sociale risico's, met aandacht voor de relevante transmissiekanalen</t>
  </si>
  <si>
    <t>Activiteiten, verbintenissen en activa die bijdragen tot de beperking van het sociale risico</t>
  </si>
  <si>
    <t>Toepassing van instrumenten voor de identificatie en het beheer van sociaal risico</t>
  </si>
  <si>
    <t>Beschrijving van de vaststelling van grenzen aan het sociale risico en de gevallen die aanleiding geven tot escalatie en uitsluiting bij overschrijding van deze grenzen</t>
  </si>
  <si>
    <t>Integratie door de instelling in haar bestuursregelingen van de bestuursprestaties van de tegenpartij, met inbegrip van commissies van het hoogste bestuurslichaam, commissies die verantwoordelijk zijn voor de besluitvorming over economische, ecologische en sociale onderwerpen</t>
  </si>
  <si>
    <t>Verantwoording door de instelling van de rol van het hoogste bestuurslichaam van de tegenpartij in de niet-financiële rapportering</t>
  </si>
  <si>
    <t xml:space="preserve">   Ethische overwegingen</t>
  </si>
  <si>
    <t xml:space="preserve">   Strategie en risicobeheer</t>
  </si>
  <si>
    <t xml:space="preserve">   Inclusiviteit</t>
  </si>
  <si>
    <t xml:space="preserve">   Transparantie</t>
  </si>
  <si>
    <t xml:space="preserve">   Beheer van belangenconflicten</t>
  </si>
  <si>
    <t xml:space="preserve">   Interne communicatie over kritische punten</t>
  </si>
  <si>
    <t>Integratie door de instelling in bestuursregelingen van de bestuursprestaties van haar tegenpartijen, met inbegrip van:</t>
  </si>
  <si>
    <t xml:space="preserve"> &lt;= 5 jaar</t>
  </si>
  <si>
    <t>&gt; 5 jaar &lt;= 10 jaar</t>
  </si>
  <si>
    <t>&gt; 10 jaar &lt;= 20 jaar</t>
  </si>
  <si>
    <t>&gt; 20 jaar</t>
  </si>
  <si>
    <t>Gewogen gemiddelde looptijd</t>
  </si>
  <si>
    <t>BKG-emissies (kolom i): brutoboekwaarde percentage van de portefeuille afgeleid uit bedrijfsspecifieke rapportage</t>
  </si>
  <si>
    <t>Door broeikasgassen gefinancierde emissies (scope 1, scope 2 en scope 3 emissies van de tegenpartij) (in ton CO2-equivalent)</t>
  </si>
  <si>
    <t>Waarvan Scope 3 gefinancierde emissies</t>
  </si>
  <si>
    <t>Waarvan blootstellingen in fase 2</t>
  </si>
  <si>
    <t>Waarvan niet-renderende blootstellingen</t>
  </si>
  <si>
    <t>Geaccumuleerde waardevermindering, geaccumuleerde negatieve veranderingen in de reële waarde als gevolg van kredietrisico en voorzieningen (miljoen EUR)</t>
  </si>
  <si>
    <t>Bruto boekwaarde (miljoen EUR)</t>
  </si>
  <si>
    <t>Waarvan ecologisch duurzaam (CCM)</t>
  </si>
  <si>
    <t>Waarvan vorderingen op ondernemingen die overeenkomstig artikel 12.1, onder d) tot en met g), en overeenkomstig artikel 12.2 van de verordening inzake klimaatbenchmarknormen zijn uitgesloten van de EU-benchmarks (Parijs akkoord)</t>
  </si>
  <si>
    <t>Blootstelling aan sectoren die in hoge mate bijdragen tot klimaatverandering</t>
  </si>
  <si>
    <t xml:space="preserve"> A - Landbouw, bosbouw en visserij</t>
  </si>
  <si>
    <t xml:space="preserve"> B - Winning van delfstoffen</t>
  </si>
  <si>
    <t xml:space="preserve">   B.05 - Winning van steenkool en bruinkool </t>
  </si>
  <si>
    <t xml:space="preserve">   B.06 - Winning van aardolie en aardgas  </t>
  </si>
  <si>
    <t xml:space="preserve">   B.07 - Winning van metaalertsen  </t>
  </si>
  <si>
    <t xml:space="preserve">   B.08 - Overige winning van delfstoffen </t>
  </si>
  <si>
    <t xml:space="preserve">   B.09 - Ondersteunende activiteiten in verband met de mijnbouw </t>
  </si>
  <si>
    <t xml:space="preserve">   C.10 - Vervaardiging van voedingsmiddelen</t>
  </si>
  <si>
    <t xml:space="preserve">   C.11 - Vervaardiging van dranken</t>
  </si>
  <si>
    <t xml:space="preserve">   C.12 - Vervaardiging van tabaksproducten</t>
  </si>
  <si>
    <t xml:space="preserve">   C.13 - Vervaardiging van textiel</t>
  </si>
  <si>
    <t xml:space="preserve">   C.14 - Vervaardiging van kleding</t>
  </si>
  <si>
    <t xml:space="preserve">   C.15 - Vervaardiging van leer en van producten van leer</t>
  </si>
  <si>
    <t xml:space="preserve">   C.16 - Houtindustrie en vervaardiging van artikelen van hout en van kurk, 
   exclusief meubelen; vervaardiging van artikelen van riet en van vlechtwerk</t>
  </si>
  <si>
    <t xml:space="preserve">   C.18 - Drukkerijen en diensten in verband met drukkerijen</t>
  </si>
  <si>
    <t xml:space="preserve">   C.19 - Vervaardiging van cokesovenproducten</t>
  </si>
  <si>
    <t xml:space="preserve">   C.20 - Productie van chemische producten </t>
  </si>
  <si>
    <t xml:space="preserve">   C.21 - Vervaardiging van farmaceutische producten</t>
  </si>
  <si>
    <t xml:space="preserve">   C.22 - Vervaardiging van producten van rubber</t>
  </si>
  <si>
    <t xml:space="preserve">   C.23 - Vervaardiging van andere niet-metaalhoudende minerale producten</t>
  </si>
  <si>
    <t xml:space="preserve">   C.24 - Vervaardiging van metalen in primaire vorm</t>
  </si>
  <si>
    <t xml:space="preserve">   C.25 - Vervaardiging van producten van metaal, exclusief machines, 
   apparaten en apparatuur</t>
  </si>
  <si>
    <t xml:space="preserve">   C.27 - Vervaardiging van elektrische apparatuur</t>
  </si>
  <si>
    <t xml:space="preserve">   C.28 - Vervaardiging van machines, apparaten en werktuigen, n.e.g.</t>
  </si>
  <si>
    <t xml:space="preserve">   C.29 - Vervaardiging van auto's, aanhangwagens en opleggers</t>
  </si>
  <si>
    <t xml:space="preserve">   C.30 - Vervaardiging van andere transportmiddelen</t>
  </si>
  <si>
    <t xml:space="preserve">   C.31 - Vervaardiging van meubelen</t>
  </si>
  <si>
    <t xml:space="preserve">   C.32 - Overige industrie</t>
  </si>
  <si>
    <t xml:space="preserve">   C.33 - Reparatie en installatie van machines en apparaten</t>
  </si>
  <si>
    <t xml:space="preserve"> D - Productie en distributie van elektriciteit, gas, stoom en gekoelde lucht</t>
  </si>
  <si>
    <t xml:space="preserve">   D35.1 - Opwekking, transmissie en distributie van elektriciteit</t>
  </si>
  <si>
    <t xml:space="preserve">   D35.11 - Productie van elektriciteit</t>
  </si>
  <si>
    <t xml:space="preserve">   C.26 - Vervaardiging van informaticaproducten en van elektronische en 
   optische producten</t>
  </si>
  <si>
    <t xml:space="preserve">   D35.2 - Productie van gas; distributie van gasvormige brandstoffen via 
   leidingen</t>
  </si>
  <si>
    <t xml:space="preserve">   D35.3 - Productie en distributie van stoom en gekoelde lucht</t>
  </si>
  <si>
    <t xml:space="preserve"> E - Distributie van water; afval- en afvalwaterbeheer en sanerings-
      activiteiten</t>
  </si>
  <si>
    <t xml:space="preserve"> F - Bouw</t>
  </si>
  <si>
    <t xml:space="preserve">   F.41 - Bouw van gebouwen</t>
  </si>
  <si>
    <t xml:space="preserve">   F.42 - Weg- en waterbouw</t>
  </si>
  <si>
    <t xml:space="preserve">   F.43 - Gespecialiseerde bouwactiviteiten</t>
  </si>
  <si>
    <t xml:space="preserve"> G - Groot- en detailhandel; reparatie van auto's en motorfietsen</t>
  </si>
  <si>
    <t xml:space="preserve"> H - Vervoer en opslag</t>
  </si>
  <si>
    <t xml:space="preserve">   H.49 - Vervoer te land en vervoer via pijpleidingen</t>
  </si>
  <si>
    <t xml:space="preserve">   H.50 - Vervoer over water</t>
  </si>
  <si>
    <t xml:space="preserve">   H.51 - Luchtvervoer</t>
  </si>
  <si>
    <t xml:space="preserve">   H.52 - Opslag en vervoerondersteunende activiteiten</t>
  </si>
  <si>
    <t xml:space="preserve">   H.53 - Posterijen en koeriers</t>
  </si>
  <si>
    <t xml:space="preserve"> I - Verschaffen van accommodatie en maaltijden</t>
  </si>
  <si>
    <t xml:space="preserve"> L - Exploitatie van en handel in onroerend goed</t>
  </si>
  <si>
    <t xml:space="preserve"> K - Financiële activiteiten en verzekeringen</t>
  </si>
  <si>
    <t xml:space="preserve"> Blootstellingen aan andere sectoren (NACE-codes J, M - U)</t>
  </si>
  <si>
    <t xml:space="preserve"> ≤ 5 jaar</t>
  </si>
  <si>
    <t>&gt; 5 jaar ≤ 10 jaar</t>
  </si>
  <si>
    <t>&gt; 10 jaar ≤ 20 jaar</t>
  </si>
  <si>
    <t>Uitsplitsing naar looptijd</t>
  </si>
  <si>
    <t>Waarvan vorderingen die gevoelig zijn voor de gevolgen van fysieke gebeurtenissen als gevolg van de klimaatverandering</t>
  </si>
  <si>
    <t xml:space="preserve">waarvan posities die gevoelig zijn voor de gevolgen van chronische klimaatveranderingen </t>
  </si>
  <si>
    <t>waarvan posities die gevoelig zijn voor de gevolgen van acute klimaatveranderingen</t>
  </si>
  <si>
    <t>waarvan posities die gevoelig zijn voor de gevolgen van zowel chronische als acute klimaatveranderingen</t>
  </si>
  <si>
    <t>Geaccumuleerde waardevermindering, geaccumuleerde negatieve veranderingen in de reële waarde als gevolg van kredietrisico en voorzieningen</t>
  </si>
  <si>
    <t>Pijler 3 rapport, Hoofdstuk 18 "Beloningsbeleid, diversiteit en integriteit" - "externe mandaten bestuurders"</t>
  </si>
  <si>
    <t>IFRS-jaarverslag BVg, Hoofdstuk 7.2 "Bedrag van de vergoedingen van de leiding"</t>
  </si>
  <si>
    <t>Pijler 3 rapport, Hoofdstuk 18 "Beloningsbeleid, diversiteit en integriteit"</t>
  </si>
  <si>
    <t>Template 2 - Banking book - Overgangsrisico in verband met klimaatverandering: Leningen met onroerend goed als onderpand - Energie-efficiëntie van 
                   het onderpand</t>
  </si>
  <si>
    <t>Klimaatrapport, Hoofdstuk 'Strategie'</t>
  </si>
  <si>
    <t>Klimaatrapport, Hoofdstukken 'Strategie' en 'Merk-en duurzaamheidsrisico'</t>
  </si>
  <si>
    <t>Klimaatrapport, Hoofdstukken 'Duurzaamheidsambities' en 'Merk-en duurzaamheidsrisico'</t>
  </si>
  <si>
    <t>Klimaatrapport, Hoofdstuk 'Merk-en duurzaamheidsrisico'</t>
  </si>
  <si>
    <t>Klimaatrapport, Hoofdstuk 'Duurzaamheidsrapportering'</t>
  </si>
  <si>
    <t>Klimaatrapport, Hoofdstuk 'Beloningsbeleid'</t>
  </si>
  <si>
    <t>Klimaatrapport, Hoofdstuk 'Risico identificatie'</t>
  </si>
  <si>
    <t>Klimaatrapport, Hoofdstukken 'Duurzaamheidsambities' en 'Klimaatrisico'</t>
  </si>
  <si>
    <t>Klimaatrapport, Hoofdstuk 'Governance' en Annex I.I</t>
  </si>
  <si>
    <t>Klimaatrapport, Hoofdstuk 'Klimaatrisico'</t>
  </si>
  <si>
    <t>Klimaatrapport, Hoofdstukken 'Governance' en 'Risicomanagement'</t>
  </si>
  <si>
    <t>Klimaatrapport, Hoofdstukken 'Risicomanagement' en 'Klimaatrisico' en Annex I.III</t>
  </si>
  <si>
    <t>Klimaatrapport, Hoofdstuk 'Risicomanagement'</t>
  </si>
  <si>
    <t>Klimaatrapport, Hoofdstuk 'Klimaatrisico' en Annex I.III</t>
  </si>
  <si>
    <t xml:space="preserve">Klimaatrapport, Hoofdstuk 'Governance' </t>
  </si>
  <si>
    <t>Integratie van de instelling in regelingen voor risicobeheer de bestuursprestaties van hun tegenpartijen in aanmerking genomen:</t>
  </si>
  <si>
    <t>Type van risicomatiging
(Transitierisico van klimaatverandering)</t>
  </si>
  <si>
    <t>Blootstelling aan andere sectoren dan diegene die in hoge mate bijdragen tot klimaatverandering</t>
  </si>
  <si>
    <t>Blootstellingen aan sectoren</t>
  </si>
  <si>
    <t xml:space="preserve">   A - Landbouw, bosbouw en visserij</t>
  </si>
  <si>
    <t xml:space="preserve">   B - Winning van delfstoffen</t>
  </si>
  <si>
    <t xml:space="preserve">   C - Industrie</t>
  </si>
  <si>
    <t xml:space="preserve">   D - Productie en distributie van elektriciteit, gas, stoom en gekoelde lucht</t>
  </si>
  <si>
    <t xml:space="preserve">   E - Watervoorziening; afval- en afvalwaterbeheer en sanering</t>
  </si>
  <si>
    <t xml:space="preserve">   F - Bouwnijverheid</t>
  </si>
  <si>
    <t xml:space="preserve">   G - Groot- en detailhandel; reparatie van auto's en motorfietsen</t>
  </si>
  <si>
    <t xml:space="preserve">   H - Vervoer en opslag</t>
  </si>
  <si>
    <t xml:space="preserve">   L - Exploitatie van en handel in onroerend goed</t>
  </si>
  <si>
    <t>Leningen gedekt door onroerend goed</t>
  </si>
  <si>
    <t xml:space="preserve">   Leningen gedekt door residentieel onroerend goed</t>
  </si>
  <si>
    <t xml:space="preserve">   Leningen gedekt door commercieel onroerend goed</t>
  </si>
  <si>
    <t xml:space="preserve">   Teruggenomen zekerheden</t>
  </si>
  <si>
    <t>Ja</t>
  </si>
  <si>
    <t>Commentaar:</t>
  </si>
  <si>
    <t>Hieronder vallen groene, duurzame en aan duurzaamheid gekoppelde obligaties uit de beleggingsportefeuille die niet worden beschouwd als zijnde afgestemd op de EU-taxonomie.</t>
  </si>
  <si>
    <t>Om de aard van de mitigerende acties te bepalen, wordt het groene financieringskader van een onderneming geanalyseerd, waarbij de nadruk ligt op de bijdrage aan de duurzame ontwikkelingsdoelstellingen van de VN.</t>
  </si>
  <si>
    <t>Voor het bepalen van de blootstelling aan activiteiten die niet op de EU-taxonomie zijn afgestemd, volgen wij de analyse van Moody's ESG solutions, onze externe dataprovider.</t>
  </si>
  <si>
    <t>Groene obligaties en aan duurzaamheid gekoppelde obligaties financieren activiteiten die bijdragen aan de SDG's van de VN inzake hernieuwbare energie, energie-efficiëntie, groene gebouwen, duurzaam transport, afvalbeheer, duurzaam waterbeheer, afvalwaterbeheer, preventie en bestrijding van vervuiling.</t>
  </si>
  <si>
    <t>Duurzame obligaties financieren activiteiten die bijdragen aan de SDG's van de VN inzake duurzaam transport, milieubehoud en afvalbeheer.</t>
  </si>
  <si>
    <t xml:space="preserve">   Waarvan particulieren en kleine partijen – kmo’s gedekt door onroerend goed</t>
  </si>
  <si>
    <t xml:space="preserve">   Waarvan particulieren en kleine partijen - niet-kmo’s gedekt door onroerend goed</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</si>
  <si>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</si>
  <si>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</si>
  <si>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</si>
  <si>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 xml:space="preserve">   C.17 - Vervaardiging van pulp, papier en karton </t>
  </si>
  <si>
    <t xml:space="preserve"> C - Industrie</t>
  </si>
  <si>
    <t>ARGENTA (GROEP) PIJLER 3 TOELICHTINGEN 31 DECEMBER 2023</t>
  </si>
  <si>
    <t>ESG6</t>
  </si>
  <si>
    <t>ESG7</t>
  </si>
  <si>
    <t>ESG8</t>
  </si>
  <si>
    <t>Template 8 - GAR (%)</t>
  </si>
  <si>
    <t>Template 6 - Samenvatting van de kritieke prestatie-indicatoren (KPI’s) betreffende de op de taxonomie afgestemde blootstellingen</t>
  </si>
  <si>
    <t>Template 7 - Mitigerende acties: Activa voor berekening GAR</t>
  </si>
  <si>
    <t>24(ii)</t>
  </si>
  <si>
    <t>Additioneel risicobedrag als gevolg van artikel 3 van Verordening (EU) nr. 575/2013 (gerelateerd aan de regulatoire standardised floor voor Nederlandse hypothecaire leningen (enkel opgenomen in lijn 1 'Kredietrisico (met uitsluiting van tegenpartijkredietrisico)')</t>
  </si>
  <si>
    <t>Er zijn 7.298.146 aandelen zonder nominale waarde</t>
  </si>
  <si>
    <t>Risicogewogen posten aan het einde van de vorige rapportageperiode (september 2023)</t>
  </si>
  <si>
    <t>Risicogewogen posten aan het einde van de rapportageperiode (december 2023)</t>
  </si>
  <si>
    <t>Tabel EU CCRA - Kwalitatieve openbaarmaking met betrekking tot CCR</t>
  </si>
  <si>
    <t xml:space="preserve">   Overige sectoren </t>
  </si>
  <si>
    <t xml:space="preserve">   Overige sectoren</t>
  </si>
  <si>
    <t>KPI</t>
  </si>
  <si>
    <t>r</t>
  </si>
  <si>
    <t>s</t>
  </si>
  <si>
    <t>t</t>
  </si>
  <si>
    <t>u</t>
  </si>
  <si>
    <t>v</t>
  </si>
  <si>
    <t>w</t>
  </si>
  <si>
    <t>x</t>
  </si>
  <si>
    <t>y</t>
  </si>
  <si>
    <t>z</t>
  </si>
  <si>
    <t>aa</t>
  </si>
  <si>
    <t>ab</t>
  </si>
  <si>
    <t>ac</t>
  </si>
  <si>
    <t>ad</t>
  </si>
  <si>
    <t>ae</t>
  </si>
  <si>
    <t>af</t>
  </si>
  <si>
    <t>GAR</t>
  </si>
  <si>
    <t>GAR-stand</t>
  </si>
  <si>
    <t>GAR-stroom</t>
  </si>
  <si>
    <t>Mitigatie van klimaatverandering</t>
  </si>
  <si>
    <t>Adaptatie aan klimaatverandering</t>
  </si>
  <si>
    <t>Totaal (mitigatie van en aanpassing aan klimaatverandering)</t>
  </si>
  <si>
    <t>Bestreken % (over totale activa)</t>
  </si>
  <si>
    <t>Bedragen in miljoen EUR</t>
  </si>
  <si>
    <t>Template 6: Samenvatting van de kritieke prestatie-indicatoren (KPI’s) betreffende de op de taxonomie afgestemde blootstellingen</t>
  </si>
  <si>
    <t xml:space="preserve">Totale brutoboekwaarde </t>
  </si>
  <si>
    <t>Mitigatie van klimaatverandering (CCM)</t>
  </si>
  <si>
    <t>Waarvan m.b.t. taxonomierelevante sectoren (voor taxonomie in aanmerking komend)</t>
  </si>
  <si>
    <t>Waarvan ecologisch duurzaam (op taxonomie afgestemd)</t>
  </si>
  <si>
    <t>Waarvan gespecialiseerde kredietverlening</t>
  </si>
  <si>
    <t>Waarvan transitie-ondersteunend</t>
  </si>
  <si>
    <t>Waarvan faciliterend</t>
  </si>
  <si>
    <t>Adaptatie aan klimaatverandering (CCA)</t>
  </si>
  <si>
    <t>Waarvan adaptatie</t>
  </si>
  <si>
    <t>TOTAAL (CCM + CCA)</t>
  </si>
  <si>
    <t>Waarvan transitie-ondersteunend / adaptatie</t>
  </si>
  <si>
    <t>GAR – In teller en noemer bestreken activa</t>
  </si>
  <si>
    <t>Voor berekening GAR in aanmerking komende leningen en voorschotten, schuldbewijzen en eigenvermogensinstrumenten, niet voor handelsdoeleinden aangehouden</t>
  </si>
  <si>
    <t xml:space="preserve">Financiële vennootschappen </t>
  </si>
  <si>
    <t>Kredietinstellingen</t>
  </si>
  <si>
    <t>Schuldbewijzen, incl. UoP</t>
  </si>
  <si>
    <t>Eigenvermogensinstrumenten</t>
  </si>
  <si>
    <t>Andere financiële vennootschappen</t>
  </si>
  <si>
    <t>waarvan beleggingsondernemingen</t>
  </si>
  <si>
    <t>waarvan vermogensbeheerders</t>
  </si>
  <si>
    <t>waarvan verzekeringsondernemingen</t>
  </si>
  <si>
    <t xml:space="preserve">  Schuldbewijzen, incl. UoP</t>
  </si>
  <si>
    <t>Niet-financiële vennootschappen (onderworpen aan NFRD-rapportageverplichtingen)</t>
  </si>
  <si>
    <t>waarvan door niet-zakelijk onroerend goed zekergestelde leningen</t>
  </si>
  <si>
    <t>waarvan leningen voor renovatie gebouwen</t>
  </si>
  <si>
    <t>waarvan leningen motorvoertuigen</t>
  </si>
  <si>
    <t>Financiering lokale overheden</t>
  </si>
  <si>
    <t>Financiering huisvesting</t>
  </si>
  <si>
    <t>Overige financiering lokale overheden</t>
  </si>
  <si>
    <t>Door bezitsverkrijging verkregen zekerheden: niet-zakelijk en zakelijk onroerend goed</t>
  </si>
  <si>
    <t>TOTAAL GAR-ACTIVA</t>
  </si>
  <si>
    <t xml:space="preserve">Bij berekening GAR van teller uitgesloten activa (in noemer bestreken) </t>
  </si>
  <si>
    <t xml:space="preserve">Overige activa voor berekening van GAR uitgesloten van zowel de teller als de noemer </t>
  </si>
  <si>
    <t>EU-niet-financiële vennootschappen (niet onderworpen aan NFRD-rapportageverplichtingen)</t>
  </si>
  <si>
    <t>Niet-financiële vennootschappen van buiten de EU (niet onderworpen aan NFRD-rapportageverplichtingen)</t>
  </si>
  <si>
    <t>Opeisbare interbancaire leningen</t>
  </si>
  <si>
    <t>Contanten en cashgerelateerde activa</t>
  </si>
  <si>
    <t>Andere activa (zoals goodwill, grondstoffen enz.)</t>
  </si>
  <si>
    <t>TOTAAL ACTIVA IN DE NOEMER (GAR)</t>
  </si>
  <si>
    <t>Overheden</t>
  </si>
  <si>
    <t>Blootstellingen centrale banken</t>
  </si>
  <si>
    <t>Handelsportefeuille</t>
  </si>
  <si>
    <t>TOTAAL VAN DE VAN TELLER EN NOEMER UITGESLOTEN ACTIVA</t>
  </si>
  <si>
    <t>TOTAAL ACTIVA</t>
  </si>
  <si>
    <t>% (in verhouding tot totale bestreken activa in noemer)</t>
  </si>
  <si>
    <t xml:space="preserve">   Financiële vennootschappen</t>
  </si>
  <si>
    <t xml:space="preserve">      Kredietinstellingen</t>
  </si>
  <si>
    <t xml:space="preserve">      Andere financiële vennootschappen</t>
  </si>
  <si>
    <t xml:space="preserve">         waarvan beleggingsondernemingen</t>
  </si>
  <si>
    <t xml:space="preserve">         waarvan vermogensbeheerders</t>
  </si>
  <si>
    <t xml:space="preserve">         waarvan verzekeringsondernemingen</t>
  </si>
  <si>
    <t xml:space="preserve">   Aan NFRD-rapportageverplichtingen onderworpen niet-financiële 
   vennootschappen</t>
  </si>
  <si>
    <t xml:space="preserve">         waarvan leningen voor renovatie gebouwen</t>
  </si>
  <si>
    <t xml:space="preserve">         waarvan door niet-zakelijk onroerend goed zekergestelde leningen</t>
  </si>
  <si>
    <t xml:space="preserve">         waarvan leningen motorvoertuigen</t>
  </si>
  <si>
    <t xml:space="preserve">      Financiering lokale overheden</t>
  </si>
  <si>
    <t xml:space="preserve">         Financiering huisvesting</t>
  </si>
  <si>
    <t xml:space="preserve">         Overige financiering lokale overheden</t>
  </si>
  <si>
    <t xml:space="preserve">      Door bezitsverkrijging verkregen zekerheden: niet-zakelijk en zakelijk 
      onroerend goed </t>
  </si>
  <si>
    <t>Aandeel in aanmerking komende activa die taxonomierelevante sectoren financieren</t>
  </si>
  <si>
    <t>Waarvan ecologisch duurzaam</t>
  </si>
  <si>
    <t>KPI’s stand</t>
  </si>
  <si>
    <t>Totaal (CCM + CCA)</t>
  </si>
  <si>
    <t>Aandeel totale bestreken activa</t>
  </si>
  <si>
    <t>KPI’s stroom</t>
  </si>
  <si>
    <t>Aandeel nieuwe in aanmerking komende activa die taxonomierelevante sectoren financieren</t>
  </si>
  <si>
    <t>Aandeel totale nieuwe bestreken activa</t>
  </si>
  <si>
    <t>CH</t>
  </si>
  <si>
    <t>IT</t>
  </si>
  <si>
    <t>AE</t>
  </si>
  <si>
    <t>CA</t>
  </si>
  <si>
    <t>RO</t>
  </si>
  <si>
    <t>BG</t>
  </si>
  <si>
    <t>AU</t>
  </si>
  <si>
    <t>PL</t>
  </si>
  <si>
    <t>NO</t>
  </si>
  <si>
    <t>PT</t>
  </si>
  <si>
    <t>MT</t>
  </si>
  <si>
    <t>GR</t>
  </si>
  <si>
    <t>HR</t>
  </si>
  <si>
    <t>EE</t>
  </si>
  <si>
    <t>CZ</t>
  </si>
  <si>
    <t>SI</t>
  </si>
  <si>
    <t>HK</t>
  </si>
  <si>
    <t>LT</t>
  </si>
  <si>
    <t>IS</t>
  </si>
  <si>
    <t>CY</t>
  </si>
  <si>
    <t>HU</t>
  </si>
  <si>
    <t>LV</t>
  </si>
  <si>
    <t>CL</t>
  </si>
  <si>
    <t>ID</t>
  </si>
  <si>
    <t>Supranationaal (EU)</t>
  </si>
  <si>
    <t>Totaal A-IRB</t>
  </si>
  <si>
    <t>0,052% &lt;= 0,064%</t>
  </si>
  <si>
    <t>0,064% &lt;= 0,068%</t>
  </si>
  <si>
    <t>0,068% &lt;= 0,077%</t>
  </si>
  <si>
    <t>0,077% &lt;= 0,08%</t>
  </si>
  <si>
    <t>0,08% &lt;= 0,101%</t>
  </si>
  <si>
    <t>0,101% &lt;= 0,129%</t>
  </si>
  <si>
    <t>0,129% &lt;= 0,164%</t>
  </si>
  <si>
    <t>0,164% &lt;= 0,221%</t>
  </si>
  <si>
    <t>0,221% &lt;= 0,308%</t>
  </si>
  <si>
    <t>0,308% &lt;= 0,426%</t>
  </si>
  <si>
    <t>0,588% &lt;= 1,11%</t>
  </si>
  <si>
    <t>2,139% &lt;= 4,302%</t>
  </si>
  <si>
    <t>0% to &lt;= 0,052%</t>
  </si>
  <si>
    <t xml:space="preserve">          Waarvan STS</t>
  </si>
  <si>
    <t>IFRS-jaarverslag BVg, Hoofdstuk 5 "Risicobeheer" - "Governance van het risicobeheer":
 -  De beschrijving van de rol van het groepsrisicocomité;
 -  Het organigram met alle relevante comités</t>
  </si>
  <si>
    <t>Kasmiddelen en kasequivalenten</t>
  </si>
  <si>
    <t>Tegoeden bij centrale banken en overige direct opvraagbare deposito's</t>
  </si>
  <si>
    <t>Activa uit hoofde van herverzekeringscontracten</t>
  </si>
  <si>
    <t>Passiva uit hoofde van verzekeringscontracten</t>
  </si>
  <si>
    <t>Passiva uit hoofde van herverzekeringscontracten</t>
  </si>
  <si>
    <t>Effectiseringsvehikel</t>
  </si>
  <si>
    <t>13a</t>
  </si>
  <si>
    <t>13b</t>
  </si>
  <si>
    <t xml:space="preserve">  Waarvan: interimdividend</t>
  </si>
  <si>
    <t>27b</t>
  </si>
  <si>
    <t>27c</t>
  </si>
  <si>
    <t>27d</t>
  </si>
  <si>
    <t>27e</t>
  </si>
  <si>
    <t>27f</t>
  </si>
  <si>
    <t>1.215 miljoen EUR</t>
  </si>
  <si>
    <t>Pijler 3 rapport, Hoofdstuk 5.4 "Tegenpartijrisico", Hoofdstuk 5.5 "Zekerheden" en Hoofdstuk 5.7 "Kapitaalvereiste voor het CVA-risico"</t>
  </si>
  <si>
    <r>
      <t xml:space="preserve">Punten (i), (ii) en (iii) zijn niet van toepassing voor de Argenta Groep.
We verwijzen naar template </t>
    </r>
    <r>
      <rPr>
        <b/>
        <sz val="10"/>
        <color rgb="FF004C43"/>
        <rFont val="Calibri"/>
        <family val="2"/>
        <scheme val="minor"/>
      </rPr>
      <t>LI3</t>
    </r>
    <r>
      <rPr>
        <sz val="10"/>
        <color rgb="FF004C43"/>
        <rFont val="Calibri"/>
        <family val="2"/>
        <scheme val="minor"/>
      </rPr>
      <t xml:space="preserve"> voor de lijst van SPPE's die opgenomen zijn in de prudentiële rapporteringscope.</t>
    </r>
  </si>
  <si>
    <t>Activabezwaring is gekoppeld aan de volgende activiteiten:
(1) Variatiemarge en initiële marge in de vorm van contanten en schuldbewijzen geplaatst voor derivatentransacties in overeenstemming met de toepasselijke ISDA/CSA. De variatiemarge wordt dagelijks uitgewisseld en is afhankelijk van de reële waardebepaling van de onderliggende derivaten;
(2) Door zekerheden gedekte deposito's met betrekking tot het onderpand dat wordt verstrekt voor betalingsdiensten (Bank Card Company en NBB/Target 2);
(3) Bezwaarde activa (hypothecaire leningen) in het kader van de effectiseringstransacties (Green Apple in 2017, 2018, 2019 en 2021) waarvoor Argenta Spaarbank optreedt als initiator. De activa worden uit de statutaire balans verwijderd en overgenomen door een SSPE die schuldpapier uitgeeft waarvoor de senior notes bij derden worden geplaatst;
(4) Bezwaarde activa (hypothecaire lening en schuldtitels) onder de gedekte obligaties. De schuldbewijzen zijn bij derden geplaatst.
Aanvullende informatie is opgenomen in het IFRS-jaarverslag BVg, Hoofdstuk 44 "Bezwaarde activa" en in het Pijler 3 rapport, Hoofdstuk 9 "Bezwaarde en niet-bezwaarde activa".</t>
  </si>
  <si>
    <t>De interne controlefunctie van Argenta is opgezet volgens structuur van '3 lines of defense'.
- 	De proceseigenaar, d.w.z. de eerste lijn risiconemer of risico-eigenaar, is verantwoordelijk voor de eerste lijn van controle. Dit omvat de afdelingen ALM en 
 Treasury, waar de dagelijkse bedrijfsactiviteiten worden uitgevoerd;
- 	De tweede controlelijn betreffende het liquiditeitsrisico wordt uitgeoefend door de functie Risk Management;  
- 	Interne audit voert de derde controlelijn uit.</t>
  </si>
  <si>
    <t>Argenta meet en controleert zijn liquiditeitstoereikendheid vanuit zowel een normatief als economisch perspectief. Deze dubbele visie vormt de basis van het ILAAP-proces. De risicoappetijt wordt bepaald voor zowel de normatieve (d.w.z. reglementaire) als de economische indicatoren van het liquiditeits- en financieringsrisico.
Argenta meet en beoordeelt de indicatoren, zoals geïdentificeerd in het Risk Appetite Framework (RAF), met een vaste frequentie. Het financieel beleid vertaalt het meten en opvolgen van de indicatoren van het liquiditeits- en financieringsrisico in concrete activiteiten die Argenta uitvoert. 
ILAAP verschaft het senior managementorgaan, meestal via het Alco, een uitgebreide analyse van de liquiditeitspositie van de bank op continue basis, om potentiële bedreigingen tijdig te kunnen identificeren en beoordelen. De verstrekte informatie biedt een beeld van de liquiditeitspositie vanuit verschillende perspectieven: een actueel en historisch standpunt, een toekomstgericht (best estimate) standpunt, alsmede in gedefinieerde (stressed) scenario's. 
De verwachte rapportering is opgenomen in het financieel beleid van Argenta Spaarbank, samen met de frequentie en de interne en externe belanghebbenden waaraan wordt gerapporteerd.</t>
  </si>
  <si>
    <t>De risicobereidheid is het bedrag en het type risico dat Argenta kan en wil nemen om zijn strategische doelstellingen te bereiken en wordt vastgelegd door de raad van bestuur. Het Risico Appetijt Framework (RAF) is op te vatten als een centraal (communicatie)instrument voor het management en fungeert als verbinding tussen de strategie van de vennootschap en haar risicoaanvaarding.
Het RAF omvat de bepaling van de risicobereidheid en de vertaling daarvan in limieten, zowel vanuit normatief als economisch perspectief. Er worden verschillende limietcategorieën gedefinieerd. De categorieën hebben bestuurlijke consequenties: waakzaamheid bij het toezicht, urgentie van correctie van overtredingen en escalatieregels.
De RAF-limieten worden vertaald in en aangevuld met operationele limieten en EWI (Early Warning Indicators) in het financieel beleid. Deze vullen de RAF-limieten aan en bepalen in sterke mate de toegestane risicobereidheid en de bedrijfsontwikkelingen. Het liquiditeitstoezicht is dus breder dan alleen de LCR, NSFR en AER, die in de eerste plaats een normatief perspectief bieden.</t>
  </si>
  <si>
    <t xml:space="preserve">Het doel van het ILAAP-beleid is om een duidelijk en volledig beeld te geven aan interne en externe belanghebbendenvan het ILAAP-model dat bij Argenta wordt toegepast. Het geeft een overzicht en beschrijving van de belangrijkste elementen van het ILAAP en hoe deze op elkaar inwerken, en legt uit hoe het ILAAP in de werking van Argenta is geïntegreerd en hoe de bevindingen ervan worden gebruikt.
Elk jaar stelt Argenta een duidelijke en beknopte verklaring op, de  liquiditeitsadequaatheidsverklaring (LAS), met daarin zijn beoordeling van de liquiditeitstoereikendheid van de instelling, ondersteund door de resultaten van het ILAAP en alle andere relevante informatie.
We verwijzen ook naar:
- Pijler 3 rapport, Hoofdstuk 17 "Kapitaal en liquiditeit management" - "Liquiditeit management" + Tabel 1 "Relevante cijfers en ratio's" voor de RAF-normen
- IFRS-jaarverslag BVg, Hoofdstuk 5.2 "Liquiditeitsrisico" </t>
  </si>
  <si>
    <t>Zoals gerapporteerd in template LIQ1 bedroeg de LCR per eind 2023 200% (op basis van een voortschrijdend gemiddelde over 12 maanden). 
De LCR wordt historisch gezien vooral bepaald door de ontwikkeling van de HQLA-buffer (High Quality Liquid Assets). De nettokasuitstroom (NCOF) is doorgaans stabieler. Dit geldt ook voor de recente ontwikkeling van de LCR. Meer informatie over de samenstelling van de liquiditeitsbuffer vindt u hieronder.</t>
  </si>
  <si>
    <t>De LCR van Argenta vertoont een beperkte volatiliteit. De waargenomen volatiliteit is voornamelijk het gevolg van de uitgifte van wholesale funding, de uitwisseling van zekerheden en/of de in- en uitstroom van retailfinanciering.</t>
  </si>
  <si>
    <t>De bankpool van Argenta richt zich voornamelijk op het aanbieden van betalings- en bewaardiensten, leningen en beleggingsfondsen aan klanten. Daartoe financiert Argenta zich voornamelijk op de retailmarkt en via wholesale funding.
Als gevestigde retailspaarbank is het financieringsbeleid van Argenta in de eerste plaats gericht op individuele retailklanten via spaarrekeningen en termijndeposito's. België is veruit de grootste geografische doelmarkt, maar Argenta is ook actief op de Nederlandse markt, die tevens dient als diversificatie van liquiditeitsbronnen.
Naast de retailmarkt heeft Argenta zich gediversifieerd naar de niet-retailmarkt via overheidsleningen. Argenta maakt ook gebruik van zijn vermogen om te financieren op de wholesale markt door middel van effectiseringen, ongedekte en gewaarborgde financiering. 
Het aantrekken van financiering door effectisering van een deel van de hypotheekportefeuille is in het verleden uitgevoerd (o.a. Green Apple-effectiseringen). 
Argenta heeft een gevestigd EMTN-programma, waaronder de laatste 2 uitgiften Groene Obligaties waren, in lijn met de ICMA Green Bond Principles 2021. De netto-opbrengst van de Groene Obligaties zal worden toegewezen aan een Groene Leningen portefeuille van nieuwe en bestaande leningen ('Eligible Green Loan Portfolio').
Vanaf 2021 heeft Argenta ook een specifieke vergunning verkregen van de NBB om Belgische covered bonds uit te geven, en heeft tot nu toe met succes 4 covered bonds uitgegeven, om zijn toegang tot de wholesale financieringsmarkten met dit type instrument verder te diversifiëren.
Aspa voert regelmatig een effectisering uit (RMBS) of geeft ongedekte (EMTN-programma) of gedekte financiering (covered bond) uit, om zo een regelmatige en voortdurende aanwezigheid op de gekozen financieringsmarkten te verzekeren en een sterke relatie met haar investeerders te onderhouden. 
De bedrijfsstrategie van Argenta omvat een effectieve diversificatie van financieringsbronnen. De beoogde wholesale-uitgiften zijn een combinatie van zowel gedekte als ongedekte financiering.</t>
  </si>
  <si>
    <t>De liquiditeitsbuffer van Argenta (7,2 miljard euro eind december 2023 - berekend als een voortschrijdend gemiddelde over 12 maanden) bestaat uit een onderdeel cash en overtollige monetaire reserves (LCR-niveau 1), en een mix van liquide effecten (niveau 1, 2A &amp; 2B). De liquide activa maken deel uit van een gediversifieerde portefeuille van centrale bankreserves, overheidsobligaties, effectiseringen en bedrijfsobligaties. Naast de liquide activa die in aanmerking komen voor de LCR, houdt Argenta ook een aanzienlijke portefeuille aan van andere effecten die in aanmerking komen voor de ECB.
Het belang van cash binnen de liquiditeitsbuffer is de afgelopen jaren toegenomen, gezien de omvang ervan na de inwerkingtreding van de Tiering-maatregel van de ECB. Zelfs na de Tiering-maatregel blijft Argenta dezelfde hoge niveaus van monetaire reserve aanhouden.
De stijging van de rentecurve heeft de gelegenheid geboden om (opnieuw) te investeren in hoogwaardige liquide activa. Het aandeel in level 1 effecten in de beleggingsportefeuille is hierdoor aanzienlijk toegenomen. De stijging van de rentecurve heeft ook geleid tot een instroom van (cash)collateral aangezien de marktwaarde van de derivatenportefeuille (hedging) aanzienlijk is gestegen.</t>
  </si>
  <si>
    <t>De monitoring van het renterisico wordt uitgevoerd vanuit het perspectief van zowel de inkomsten als de economische waarde, respectievelijk op maand- en kwartaalbasis.
Voor meer informatie verwijzen wij naar:
- Pijler 3 rapport, Hoofdstuk 14 "Blootstelling aan het renterisico"
- Subparagraaf "Gevoeligheidsanalyse - renterisico in de Bankpool" van paragraaf  "Renterisico" in hoofdstuk 5.1 "Marktrisico" van het IFRS-jaarverslag BVg.</t>
  </si>
  <si>
    <t>De belangrijkste modellering en parameterische aannames die voor de openbaarmaking van template EU IRRBB1 zijn gebruikt, komen overeen met die welke intern worden gebruikt (we refereren naar antwoord op vraag (g)), op 2 uitzonderingen na.
Ten eerste verschilt de meting van de gevoeligheid van de NII. Intern worden renteschokken over 9 maanden gefaseerd ingevoerd (25% onmiddellijk, 25% na 3 maanden, 25% na 6 maanden en 25% na 9 maanden). Voor de wettelijke rapportering en openbaarmaking worden schokken onmiddellijk toegepast. 
Ten tweede is de interne bewaking van de gevoeligheid van de NII gericht op structurele NII-componenten. Daarom worden vooruitbetalingsvergoedingen intern niet meegenomen, maar wel in de wettelijke en openbaar gemaakte metingen.</t>
  </si>
  <si>
    <t>Geen andere relevante informatie toe te voegen. 
We verwijzen graag naar de overige antwoorden in deze tabel.</t>
  </si>
  <si>
    <t>Deze waarden verschillen tussen de verschillende NMD-portefeuilles en replicatiemodellen die zijn gebruikt om hun respectievelijke herprijzingsgedrag te modelleren. De gemiddelde renteherzieningslooptijden variëren van 1,8 tot 5,6 jaar, met een gewogen gemiddelde van 3,8 jaar. De langste renteherzieningslooptijden variëren van 4,0 tot 15,0 jaar.</t>
  </si>
  <si>
    <r>
      <rPr>
        <u/>
        <sz val="10"/>
        <color rgb="FF004C43"/>
        <rFont val="Calibri"/>
        <family val="2"/>
        <scheme val="minor"/>
      </rPr>
      <t xml:space="preserve">Betreffende de economische waarde van het eigen vermogen (EVE) zijn de belangrijkste evoluties en drivers:
</t>
    </r>
    <r>
      <rPr>
        <sz val="10"/>
        <color rgb="FF004C43"/>
        <rFont val="Calibri"/>
        <family val="2"/>
        <scheme val="minor"/>
      </rPr>
      <t xml:space="preserve">- Als reactie op de Belgische staatsbon van Q3/23 op 1Y bood Argenta zijn cliënten competitieve tarieven voor termijndeposito's in plaats van de obligatie. Bijgevolg kon Argenta zijn retailfinancieringsbasis verdedigen. Dit kannibaliseerde echter de bestaande  'niet op vervaldag' spaarfinanciering . Hierdoor verkortte de gemiddelde looptijd van de financiering in de tweede helft van het jaar en nam de blootstelling aan schokken in die periode toe. Over het hele jaar 2023 was er echter een gemiddelde verlenging van de looptijd, waardoor de blootstelling aan schokken omhoog afnam ten opzichte van een jaar geleden.
- Gedurende 2023 werden 2 IRRBB-modellen (CPR-model voor Nederlandse hypotheken en replicatiemodel voor Belgische spaarrekeningen) herzien en werden wijzigingen doorgevoerd. Dit leidde tot een verhoogde blootstelling gemeten onder opwaartse schokken. 
- Aanvullende exogene afdekking met rentederivaten, en ook endogene afdekking met de uitgifte van vaste wholesale financiering, heeft de verhoogde blootstelling onder schokken omhoog (bijv. parallel up en steepener) grotendeels beperkt. Dit werd gedaan met het oog op de positieve blootstelling aan neerwaartse schokken (bijv. parallel down).
- Na een initiële rentestijging in 2023 daalde de rentecurve gedurende 2023 (behalve voor looptijden tot 1Y). Dit heeft het optierisico verhoogd, in het bijzonder was er meer impact van gemodelleerde renteafhankelijke vervroegde aflossingen op hypotheken onder parallel down.
</t>
    </r>
    <r>
      <rPr>
        <u/>
        <sz val="10"/>
        <color rgb="FF004C43"/>
        <rFont val="Calibri"/>
        <family val="2"/>
        <scheme val="minor"/>
      </rPr>
      <t xml:space="preserve">Betreffende de NII zijn de belangrijkste evoluties en drivers:
</t>
    </r>
    <r>
      <rPr>
        <sz val="10"/>
        <color rgb="FF004C43"/>
        <rFont val="Calibri"/>
        <family val="2"/>
        <scheme val="minor"/>
      </rPr>
      <t>- De substantiële verschuiving van spaardeposito's naar termijndeposito's, voornamelijk veroorzaakt door de Belgische staatsbon van 1Y in Q3/23 (zie hierboven), is de belangrijkste drijfveer. Binnen de 1-jaars horizon van de NII-gevoeligheid resulteerde dit in een gemiddeld langere resterende looptijd tot de renteherziening. Bijgevolg werd de NII-gevoeligheid negatiever bij een parallelle daling en positiever bij een parallelle stijging.</t>
    </r>
  </si>
  <si>
    <t>Hoewel de RTS waarin de toezichtschokscenario's worden gedefinieerd (EBA/RTS/2022/10) nog niet officieel zijn gepubliceerd, blijven de zes toezichtschokscenario's die in de vroegere IRRBB-richtsnoeren (bijlage III van EBA/GL/2018/02) waren gedefinieerd, van toepassing. Op de referentiedatum van deze informatieverschaffing verschilden de definities in de meest recente ontwerp-RTS niet van de voormalige richtsnoeren.
De toegepaste standaard renteschokken zijn deze zes scenario's, aangevuld met een reeks intern gedefinieerde renteschokken om de gevoeligheid voor een breed spectrum van schokken (parallel en niet-parallel, met verschillende waarschijnlijkheden) te onderzoeken.</t>
  </si>
  <si>
    <t>Groene obligaties en duurzame obligaties financieren activiteiten die bijdragen aan de SDG's van de VN inzake groene (residentiële) gebouwen, duurzaam transport, hernieuwbare energie, ecologisch duurzaam beheer van levende natuurlijke hulpbronnen en landgebruik, energie-efficiëntie, preventie en bestrijding van vervuiling, afvalwaterbeheer.</t>
  </si>
  <si>
    <t>Aan duurzaamheid gekoppelde obligaties financieren activiteiten die bijdragen aan de SDG's van de VN inzake ecologisch en duurzaam beheer van levende natuurlijke hulpbronnen en landgebruik, energie-efficiëntie, afvalwaterbeheer.</t>
  </si>
  <si>
    <t>Activiteiten waarover op dit moment onvoldoende informatie beschikbaar is, worden als niet op de EU-taxonomie afgestemde activiteiten beschouwd.</t>
  </si>
  <si>
    <t xml:space="preserve">De identificatie van de klimaatveranderingsbeperkende acties is eerst gebaseerd op Bloombergs ESG-indicatoren voor groene, duurzame of aan duurzaamheid gekoppelde obligaties.  </t>
  </si>
  <si>
    <t>We verwijzen naar:
- Pijler 3 rapport, Hoofdstuk 18 "Beloningsbeleid, diversiteit en integriteit"
- IFRS-jaarverslag BVg, Hoofdstuk 5 "Risicobeheer" - "Governance van het risicobeheer"</t>
  </si>
  <si>
    <t>Er zijn geen variabele beloningen afhankelijk van prestatiecriteria binnen de Argenta Groep.</t>
  </si>
  <si>
    <t>Er zijn geen variabele  beloningen afhankelijk van prestatiecriteria en uitgestelde beloningen binnen de Argenta Groep.</t>
  </si>
  <si>
    <t>Punt 1: Pijler 3 rapport, Hoofdstuk 18 "Beloningsbeleid, diversiteit en integriteit"
Punten 2, 3 and 4 zijn niet van toepassing aangezien er geen variabele beloningen afhankelijk van prestatiecriteria  zijn.</t>
  </si>
  <si>
    <t>Klimaatrapport, Hoofdstukken 'Strategie' en 'Duurzaamheidsambities'</t>
  </si>
  <si>
    <t>Klimaatrapport, Hoofdstukken 'Klimaatrisico' en 'Risico indicatoren &amp; doelen'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</si>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</sst>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00%"/>
    <numFmt numFmtId="165" formatCode="_-* #,##0_-;\-* #,##0_-;_-* &quot;-&quot;??_-;_-@_-"/>
    <numFmt numFmtId="166" formatCode="_-* #,##0.00000_-;\-* #,##0.00000_-;_-* &quot;-&quot;??_-;_-@_-"/>
    <numFmt numFmtId="167" formatCode="#,##0,,"/>
    <numFmt numFmtId="168" formatCode="_-* #,##0.00\ _€_-;\-* #,##0.00\ _€_-;_-* &quot;-&quot;??\ _€_-;_-@_-"/>
    <numFmt numFmtId="169" formatCode="#,##0_ ;\-#,##0\ "/>
    <numFmt numFmtId="170" formatCode="_-* #,##0\ _€_-;\-* #,##0\ _€_-;_-* &quot;-&quot;??\ _€_-;_-@_-"/>
    <numFmt numFmtId="171" formatCode="0.0000%"/>
    <numFmt numFmtId="172" formatCode="0.0%"/>
    <numFmt numFmtId="173" formatCode="#,##0.0"/>
    <numFmt numFmtId="174" formatCode="_-* #,##0.0_-;\-* #,##0.0_-;_-* &quot;-&quot;??_-;_-@_-"/>
    <numFmt numFmtId="175" formatCode="0.0"/>
  </numFmts>
  <fonts count="78">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family val="2"/>
    </font>
    <font>
      <b/>
      <sz val="11"/>
      <color rgb="FFFF0000"/>
      <name val="Arial"/>
      <family val="2"/>
    </font>
    <font>
      <b/>
      <sz val="10"/>
      <color rgb="FFFF0000"/>
      <name val="Arial"/>
      <family val="2"/>
    </font>
    <font>
      <sz val="8.5"/>
      <color theme="1"/>
      <name val="Arial"/>
      <family val="2"/>
    </font>
    <font>
      <b/>
      <sz val="18"/>
      <color rgb="FFFF0000"/>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1"/>
      <name val="Calibri"/>
      <family val="2"/>
      <scheme val="minor"/>
    </font>
    <font>
      <b/>
      <i/>
      <sz val="10"/>
      <name val="Arial"/>
      <family val="2"/>
    </font>
    <font>
      <sz val="8"/>
      <color theme="1"/>
      <name val="Microsoft Sans Serif"/>
      <family val="2"/>
    </font>
    <font>
      <i/>
      <u/>
      <sz val="10"/>
      <color theme="1"/>
      <name val="Arial"/>
      <family val="2"/>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0"/>
      <color rgb="FF004C43"/>
      <name val="Calibri"/>
      <family val="2"/>
      <scheme val="minor"/>
    </font>
    <font>
      <b/>
      <i/>
      <sz val="10"/>
      <color rgb="FFFFFFFF"/>
      <name val="Arial"/>
      <family val="2"/>
    </font>
    <font>
      <u/>
      <sz val="10"/>
      <name val="Calibri"/>
      <family val="2"/>
      <scheme val="minor"/>
    </font>
    <font>
      <sz val="10"/>
      <name val="Calibri"/>
      <family val="2"/>
      <scheme val="minor"/>
    </font>
    <font>
      <u/>
      <sz val="10"/>
      <color rgb="FF004C43"/>
      <name val="Calibri"/>
      <family val="2"/>
      <scheme val="minor"/>
    </font>
    <font>
      <sz val="8"/>
      <name val="Calibri"/>
      <family val="2"/>
      <scheme val="minor"/>
    </font>
    <font>
      <b/>
      <sz val="10"/>
      <color rgb="FF004C43"/>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FFFFFF"/>
      </patternFill>
    </fill>
    <fill>
      <patternFill patternType="solid">
        <fgColor rgb="FF009453"/>
        <bgColor rgb="FF000000"/>
      </patternFill>
    </fill>
    <fill>
      <patternFill patternType="solid">
        <fgColor rgb="FFFFFFFF"/>
        <bgColor rgb="FF000000"/>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s>
  <cellStyleXfs count="21">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9" fontId="12"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0" fontId="63" fillId="0" borderId="0"/>
    <xf numFmtId="9" fontId="63" fillId="0" borderId="0" applyFont="0" applyFill="0" applyBorder="0" applyAlignment="0" applyProtection="0"/>
    <xf numFmtId="43" fontId="63"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43" fontId="63" fillId="0" borderId="0" applyFont="0" applyFill="0" applyBorder="0" applyAlignment="0" applyProtection="0"/>
  </cellStyleXfs>
  <cellXfs count="1715">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19" fillId="0" borderId="0" xfId="0" applyFont="1"/>
    <xf numFmtId="0" fontId="6" fillId="0" borderId="0" xfId="0" applyFont="1" applyAlignment="1">
      <alignment vertical="center"/>
    </xf>
    <xf numFmtId="0" fontId="19" fillId="6" borderId="0" xfId="0" applyFont="1" applyFill="1"/>
    <xf numFmtId="0" fontId="21" fillId="6" borderId="0" xfId="0" applyFont="1" applyFill="1" applyAlignment="1">
      <alignment horizontal="center"/>
    </xf>
    <xf numFmtId="0" fontId="23" fillId="7" borderId="8" xfId="0" applyFont="1" applyFill="1" applyBorder="1" applyAlignment="1">
      <alignment horizontal="center"/>
    </xf>
    <xf numFmtId="0" fontId="6" fillId="6" borderId="0" xfId="0" applyFont="1" applyFill="1"/>
    <xf numFmtId="0" fontId="24" fillId="8" borderId="10" xfId="0" applyFont="1" applyFill="1" applyBorder="1" applyAlignment="1">
      <alignment horizontal="center"/>
    </xf>
    <xf numFmtId="0" fontId="25" fillId="6" borderId="18" xfId="0" applyFont="1" applyFill="1" applyBorder="1" applyAlignment="1">
      <alignment vertical="center" wrapText="1"/>
    </xf>
    <xf numFmtId="0" fontId="26" fillId="6" borderId="19" xfId="0" applyFont="1" applyFill="1" applyBorder="1" applyAlignment="1">
      <alignment horizontal="center" vertical="center"/>
    </xf>
    <xf numFmtId="0" fontId="26" fillId="0" borderId="19" xfId="0" applyFont="1" applyFill="1" applyBorder="1" applyAlignment="1">
      <alignment horizontal="center" vertical="center"/>
    </xf>
    <xf numFmtId="0" fontId="19" fillId="6" borderId="0" xfId="0" applyFont="1" applyFill="1" applyAlignment="1">
      <alignment vertical="center"/>
    </xf>
    <xf numFmtId="0" fontId="19" fillId="0" borderId="0" xfId="0" applyFont="1" applyFill="1"/>
    <xf numFmtId="0" fontId="26" fillId="0" borderId="21" xfId="0" applyFont="1" applyFill="1" applyBorder="1" applyAlignment="1">
      <alignment horizontal="center" vertical="center" wrapText="1"/>
    </xf>
    <xf numFmtId="0" fontId="25" fillId="6" borderId="19" xfId="0" applyFont="1" applyFill="1" applyBorder="1" applyAlignment="1">
      <alignment horizontal="center" vertical="center"/>
    </xf>
    <xf numFmtId="0" fontId="25" fillId="6" borderId="9" xfId="0" applyFont="1" applyFill="1" applyBorder="1" applyAlignment="1">
      <alignment vertical="center" wrapText="1"/>
    </xf>
    <xf numFmtId="0" fontId="25" fillId="6" borderId="10" xfId="0" applyFont="1" applyFill="1" applyBorder="1" applyAlignment="1">
      <alignment horizontal="center" vertical="center"/>
    </xf>
    <xf numFmtId="0" fontId="19" fillId="6" borderId="0" xfId="0" applyFont="1" applyFill="1" applyAlignment="1">
      <alignment horizontal="center"/>
    </xf>
    <xf numFmtId="0" fontId="28" fillId="0" borderId="0" xfId="0" applyFont="1"/>
    <xf numFmtId="0" fontId="28" fillId="0" borderId="0" xfId="0" applyFont="1" applyAlignment="1">
      <alignment horizontal="center"/>
    </xf>
    <xf numFmtId="0" fontId="19" fillId="0" borderId="0" xfId="0" applyFont="1" applyAlignment="1">
      <alignment horizontal="center"/>
    </xf>
    <xf numFmtId="0" fontId="29" fillId="0" borderId="0" xfId="0" applyFont="1" applyAlignment="1">
      <alignment horizontal="center" wrapText="1"/>
    </xf>
    <xf numFmtId="0" fontId="22" fillId="0" borderId="0" xfId="0" applyFont="1" applyFill="1" applyBorder="1" applyAlignment="1">
      <alignment vertical="center"/>
    </xf>
    <xf numFmtId="0" fontId="25" fillId="0" borderId="18" xfId="0" applyFont="1" applyFill="1" applyBorder="1" applyAlignment="1">
      <alignment horizontal="center" vertical="center"/>
    </xf>
    <xf numFmtId="3" fontId="25" fillId="0" borderId="6" xfId="0" applyNumberFormat="1" applyFont="1" applyFill="1" applyBorder="1" applyAlignment="1">
      <alignment vertical="center"/>
    </xf>
    <xf numFmtId="3" fontId="25" fillId="0" borderId="6" xfId="0" applyNumberFormat="1" applyFont="1" applyFill="1" applyBorder="1" applyAlignment="1">
      <alignment vertical="center" wrapText="1"/>
    </xf>
    <xf numFmtId="0" fontId="31" fillId="8" borderId="11" xfId="0" applyFont="1" applyFill="1" applyBorder="1" applyAlignment="1">
      <alignment horizontal="center" vertical="center"/>
    </xf>
    <xf numFmtId="1" fontId="31" fillId="8" borderId="13" xfId="0" applyNumberFormat="1" applyFont="1" applyFill="1" applyBorder="1" applyAlignment="1">
      <alignment vertical="center" wrapText="1"/>
    </xf>
    <xf numFmtId="37" fontId="31" fillId="8" borderId="13" xfId="0" applyNumberFormat="1" applyFont="1" applyFill="1" applyBorder="1" applyAlignment="1">
      <alignment vertical="center" wrapText="1"/>
    </xf>
    <xf numFmtId="37" fontId="31" fillId="8" borderId="12" xfId="0" applyNumberFormat="1" applyFont="1" applyFill="1" applyBorder="1" applyAlignment="1">
      <alignment vertical="center" wrapText="1"/>
    </xf>
    <xf numFmtId="0" fontId="25" fillId="0" borderId="9" xfId="0" applyFont="1" applyFill="1" applyBorder="1" applyAlignment="1">
      <alignment horizontal="center" vertical="center"/>
    </xf>
    <xf numFmtId="3" fontId="25" fillId="0" borderId="0" xfId="0" applyNumberFormat="1" applyFont="1" applyFill="1" applyBorder="1" applyAlignment="1">
      <alignment vertical="center"/>
    </xf>
    <xf numFmtId="14" fontId="30" fillId="7" borderId="14" xfId="0" applyNumberFormat="1" applyFont="1" applyFill="1" applyBorder="1" applyAlignment="1">
      <alignment horizontal="center" vertical="center" wrapText="1"/>
    </xf>
    <xf numFmtId="0" fontId="32" fillId="0" borderId="0" xfId="0" applyFont="1"/>
    <xf numFmtId="0" fontId="25" fillId="0" borderId="20" xfId="0" applyFont="1" applyFill="1" applyBorder="1" applyAlignment="1">
      <alignment horizontal="center" vertical="center"/>
    </xf>
    <xf numFmtId="3" fontId="25" fillId="0" borderId="4" xfId="0" applyNumberFormat="1" applyFont="1" applyFill="1" applyBorder="1" applyAlignment="1">
      <alignment vertical="center"/>
    </xf>
    <xf numFmtId="0" fontId="25" fillId="0" borderId="23" xfId="0" applyFont="1" applyFill="1" applyBorder="1" applyAlignment="1">
      <alignment horizontal="center" vertical="center"/>
    </xf>
    <xf numFmtId="3" fontId="25" fillId="0" borderId="5" xfId="0" applyNumberFormat="1" applyFont="1" applyFill="1" applyBorder="1" applyAlignment="1">
      <alignment vertical="center" wrapText="1"/>
    </xf>
    <xf numFmtId="3" fontId="25" fillId="0" borderId="6"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3" fontId="25" fillId="0" borderId="4" xfId="0" applyNumberFormat="1" applyFont="1" applyFill="1" applyBorder="1" applyAlignment="1">
      <alignment horizontal="right" vertical="center"/>
    </xf>
    <xf numFmtId="3" fontId="25" fillId="0" borderId="21" xfId="0" applyNumberFormat="1" applyFont="1" applyFill="1" applyBorder="1" applyAlignment="1">
      <alignment horizontal="right" vertical="center"/>
    </xf>
    <xf numFmtId="3" fontId="25" fillId="0" borderId="5" xfId="0" applyNumberFormat="1" applyFont="1" applyFill="1" applyBorder="1" applyAlignment="1">
      <alignment horizontal="right" vertical="center"/>
    </xf>
    <xf numFmtId="3" fontId="25" fillId="0" borderId="22" xfId="0" applyNumberFormat="1" applyFont="1" applyFill="1" applyBorder="1" applyAlignment="1">
      <alignment horizontal="right" vertical="center"/>
    </xf>
    <xf numFmtId="3" fontId="25" fillId="0" borderId="4"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3" fontId="25" fillId="0" borderId="17" xfId="0" applyNumberFormat="1" applyFont="1" applyFill="1" applyBorder="1" applyAlignment="1">
      <alignment vertical="center"/>
    </xf>
    <xf numFmtId="0" fontId="25" fillId="6" borderId="18" xfId="0" applyFont="1" applyFill="1" applyBorder="1" applyAlignment="1">
      <alignment horizontal="center" vertical="center"/>
    </xf>
    <xf numFmtId="0" fontId="25" fillId="6" borderId="20" xfId="0" applyFont="1" applyFill="1" applyBorder="1" applyAlignment="1">
      <alignment horizontal="center" vertical="center"/>
    </xf>
    <xf numFmtId="3" fontId="25" fillId="6" borderId="4" xfId="0" applyNumberFormat="1" applyFont="1" applyFill="1" applyBorder="1" applyAlignment="1">
      <alignment vertical="center"/>
    </xf>
    <xf numFmtId="0" fontId="25" fillId="6" borderId="9" xfId="0" applyFont="1" applyFill="1" applyBorder="1" applyAlignment="1">
      <alignment horizontal="center" vertical="center"/>
    </xf>
    <xf numFmtId="3" fontId="25" fillId="6" borderId="0" xfId="0" applyNumberFormat="1" applyFont="1" applyFill="1" applyBorder="1" applyAlignment="1">
      <alignment vertical="center"/>
    </xf>
    <xf numFmtId="0" fontId="28" fillId="0" borderId="0" xfId="0" applyFont="1" applyAlignment="1">
      <alignment vertical="center"/>
    </xf>
    <xf numFmtId="0" fontId="31" fillId="8" borderId="9" xfId="0" applyFont="1" applyFill="1" applyBorder="1" applyAlignment="1">
      <alignment vertical="center"/>
    </xf>
    <xf numFmtId="0" fontId="31" fillId="8" borderId="0" xfId="0" applyFont="1" applyFill="1" applyBorder="1" applyAlignment="1">
      <alignment vertical="center"/>
    </xf>
    <xf numFmtId="0" fontId="31" fillId="8" borderId="10" xfId="0" applyFont="1" applyFill="1" applyBorder="1" applyAlignment="1">
      <alignment vertical="center"/>
    </xf>
    <xf numFmtId="0" fontId="19" fillId="0" borderId="0" xfId="0" applyFont="1" applyAlignment="1">
      <alignment vertical="center"/>
    </xf>
    <xf numFmtId="0" fontId="27" fillId="0" borderId="0" xfId="0" applyFont="1" applyAlignment="1">
      <alignment vertical="center"/>
    </xf>
    <xf numFmtId="0" fontId="16" fillId="0" borderId="0" xfId="0" applyFont="1" applyFill="1" applyAlignment="1">
      <alignment vertical="center"/>
    </xf>
    <xf numFmtId="0" fontId="28" fillId="0" borderId="0" xfId="0" applyFont="1" applyBorder="1"/>
    <xf numFmtId="0" fontId="28" fillId="0" borderId="0" xfId="0" quotePrefix="1" applyFont="1" applyBorder="1" applyAlignment="1">
      <alignment horizontal="center" vertical="center"/>
    </xf>
    <xf numFmtId="0" fontId="31" fillId="8" borderId="11" xfId="0" applyFont="1" applyFill="1" applyBorder="1" applyAlignment="1">
      <alignment horizontal="left" vertical="center"/>
    </xf>
    <xf numFmtId="3" fontId="31" fillId="8" borderId="13" xfId="0" applyNumberFormat="1" applyFont="1" applyFill="1" applyBorder="1"/>
    <xf numFmtId="10" fontId="31" fillId="8" borderId="13" xfId="10" applyNumberFormat="1" applyFont="1" applyFill="1" applyBorder="1"/>
    <xf numFmtId="3" fontId="25" fillId="0" borderId="4" xfId="0" applyNumberFormat="1" applyFont="1" applyFill="1" applyBorder="1" applyAlignment="1">
      <alignment vertical="center" wrapText="1"/>
    </xf>
    <xf numFmtId="10" fontId="25" fillId="0" borderId="4" xfId="10" applyNumberFormat="1" applyFont="1" applyFill="1" applyBorder="1" applyAlignment="1">
      <alignment horizontal="right" vertical="center"/>
    </xf>
    <xf numFmtId="3" fontId="25" fillId="0" borderId="0" xfId="0" applyNumberFormat="1" applyFont="1" applyFill="1" applyBorder="1" applyAlignment="1">
      <alignment horizontal="right" vertical="center"/>
    </xf>
    <xf numFmtId="10" fontId="25" fillId="0" borderId="0" xfId="10" applyNumberFormat="1" applyFont="1" applyFill="1" applyBorder="1" applyAlignment="1">
      <alignment horizontal="right" vertical="center"/>
    </xf>
    <xf numFmtId="0" fontId="6" fillId="7" borderId="7" xfId="0" applyFont="1" applyFill="1" applyBorder="1"/>
    <xf numFmtId="10" fontId="25" fillId="0" borderId="21" xfId="10" applyNumberFormat="1" applyFont="1" applyFill="1" applyBorder="1" applyAlignment="1">
      <alignment horizontal="right" vertical="center"/>
    </xf>
    <xf numFmtId="10" fontId="25" fillId="0" borderId="10" xfId="10" applyNumberFormat="1" applyFont="1" applyFill="1" applyBorder="1" applyAlignment="1">
      <alignment horizontal="right" vertical="center"/>
    </xf>
    <xf numFmtId="0" fontId="6" fillId="7" borderId="9" xfId="0" applyFont="1" applyFill="1" applyBorder="1" applyAlignment="1">
      <alignment vertical="center"/>
    </xf>
    <xf numFmtId="0" fontId="30" fillId="7" borderId="14" xfId="0" applyFont="1" applyFill="1" applyBorder="1" applyAlignment="1">
      <alignment horizontal="center" vertical="center" wrapText="1"/>
    </xf>
    <xf numFmtId="0" fontId="6" fillId="0" borderId="0" xfId="0" applyFont="1" applyBorder="1" applyAlignment="1">
      <alignment vertical="center" wrapText="1"/>
    </xf>
    <xf numFmtId="0" fontId="17" fillId="0" borderId="0" xfId="0" applyFont="1" applyAlignment="1">
      <alignment vertical="center" wrapText="1"/>
    </xf>
    <xf numFmtId="0" fontId="30" fillId="7" borderId="8" xfId="0" applyFont="1" applyFill="1" applyBorder="1" applyAlignment="1">
      <alignment horizontal="center" vertical="center"/>
    </xf>
    <xf numFmtId="0" fontId="25" fillId="0" borderId="15" xfId="0" applyFont="1" applyFill="1" applyBorder="1" applyAlignment="1">
      <alignment horizontal="center" vertical="center"/>
    </xf>
    <xf numFmtId="3" fontId="25" fillId="0" borderId="17" xfId="0" applyNumberFormat="1" applyFont="1" applyFill="1" applyBorder="1" applyAlignment="1">
      <alignment vertical="center" wrapText="1"/>
    </xf>
    <xf numFmtId="0" fontId="14" fillId="0" borderId="0" xfId="0" applyFont="1"/>
    <xf numFmtId="0" fontId="19" fillId="0" borderId="0" xfId="0" applyFont="1" applyBorder="1"/>
    <xf numFmtId="3" fontId="25" fillId="9" borderId="4" xfId="0" applyNumberFormat="1" applyFont="1" applyFill="1" applyBorder="1" applyAlignment="1">
      <alignment horizontal="right" vertical="center"/>
    </xf>
    <xf numFmtId="3" fontId="25" fillId="9" borderId="0" xfId="0" applyNumberFormat="1" applyFont="1" applyFill="1" applyBorder="1" applyAlignment="1">
      <alignment horizontal="right" vertical="center"/>
    </xf>
    <xf numFmtId="0" fontId="20" fillId="0" borderId="0" xfId="0" applyFont="1"/>
    <xf numFmtId="0" fontId="1" fillId="0" borderId="0" xfId="0" applyFont="1"/>
    <xf numFmtId="0" fontId="25"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4" xfId="0" applyFont="1" applyBorder="1" applyAlignment="1">
      <alignment horizontal="justify" vertical="center" wrapText="1"/>
    </xf>
    <xf numFmtId="0" fontId="26" fillId="0" borderId="4" xfId="0" applyFont="1" applyFill="1" applyBorder="1" applyAlignment="1">
      <alignment horizontal="justify" vertical="center" wrapText="1"/>
    </xf>
    <xf numFmtId="0" fontId="25" fillId="0" borderId="0" xfId="0" applyFont="1" applyBorder="1" applyAlignment="1">
      <alignment vertical="center" wrapText="1"/>
    </xf>
    <xf numFmtId="0" fontId="26" fillId="0" borderId="0" xfId="0" applyFont="1" applyFill="1" applyBorder="1" applyAlignment="1">
      <alignment vertical="center" wrapText="1"/>
    </xf>
    <xf numFmtId="0" fontId="25" fillId="0" borderId="4" xfId="0" applyFont="1" applyBorder="1" applyAlignment="1">
      <alignment vertical="center" wrapText="1"/>
    </xf>
    <xf numFmtId="0" fontId="26" fillId="0" borderId="4" xfId="0" applyFont="1" applyFill="1" applyBorder="1" applyAlignment="1">
      <alignment vertical="center" wrapText="1"/>
    </xf>
    <xf numFmtId="0" fontId="25" fillId="0" borderId="6"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0" xfId="0" applyFont="1" applyFill="1" applyBorder="1" applyAlignment="1">
      <alignment vertical="center" wrapText="1"/>
    </xf>
    <xf numFmtId="0" fontId="25" fillId="0" borderId="18" xfId="0" applyFont="1" applyBorder="1" applyAlignment="1">
      <alignment horizontal="center" vertical="center" wrapText="1"/>
    </xf>
    <xf numFmtId="0" fontId="26" fillId="0" borderId="19" xfId="0" applyFont="1" applyBorder="1" applyAlignment="1">
      <alignment horizontal="center" vertical="center"/>
    </xf>
    <xf numFmtId="0" fontId="26" fillId="0" borderId="9" xfId="0" applyFont="1" applyBorder="1" applyAlignment="1">
      <alignment horizontal="center" vertical="center" wrapText="1"/>
    </xf>
    <xf numFmtId="0" fontId="25" fillId="0" borderId="20" xfId="0" applyFont="1" applyBorder="1" applyAlignment="1">
      <alignment horizontal="center" vertical="center" wrapText="1"/>
    </xf>
    <xf numFmtId="0" fontId="10" fillId="0" borderId="21" xfId="0" applyFont="1" applyBorder="1" applyAlignment="1">
      <alignment vertical="center" wrapText="1"/>
    </xf>
    <xf numFmtId="0" fontId="25" fillId="0" borderId="9" xfId="0" applyFont="1" applyBorder="1" applyAlignment="1">
      <alignment horizontal="center" vertical="center" wrapText="1"/>
    </xf>
    <xf numFmtId="0" fontId="26"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19" xfId="0" applyFont="1" applyBorder="1" applyAlignment="1">
      <alignment vertical="center" wrapText="1"/>
    </xf>
    <xf numFmtId="0" fontId="25" fillId="0" borderId="11" xfId="0" applyFont="1" applyBorder="1" applyAlignment="1">
      <alignment horizontal="center" vertical="center" wrapText="1"/>
    </xf>
    <xf numFmtId="0" fontId="25" fillId="0" borderId="13" xfId="0" applyFont="1" applyBorder="1" applyAlignment="1">
      <alignment horizontal="justify" vertical="center" wrapText="1"/>
    </xf>
    <xf numFmtId="0" fontId="36" fillId="0" borderId="0" xfId="0" applyFont="1" applyAlignment="1">
      <alignment vertical="center"/>
    </xf>
    <xf numFmtId="0" fontId="37" fillId="0" borderId="0" xfId="0" applyFont="1" applyBorder="1" applyAlignment="1">
      <alignment vertical="center" wrapText="1"/>
    </xf>
    <xf numFmtId="0" fontId="25" fillId="0" borderId="6" xfId="0" applyFont="1" applyBorder="1" applyAlignment="1">
      <alignment vertical="center" wrapText="1"/>
    </xf>
    <xf numFmtId="0" fontId="25" fillId="0" borderId="6" xfId="0" applyFont="1" applyFill="1" applyBorder="1" applyAlignment="1">
      <alignment vertical="center" wrapText="1"/>
    </xf>
    <xf numFmtId="0" fontId="25" fillId="0" borderId="4" xfId="0" applyFont="1" applyFill="1" applyBorder="1" applyAlignment="1">
      <alignment vertical="center" wrapText="1"/>
    </xf>
    <xf numFmtId="0" fontId="31" fillId="8" borderId="10" xfId="0" applyFont="1" applyFill="1" applyBorder="1" applyAlignment="1">
      <alignment horizontal="right" vertical="center"/>
    </xf>
    <xf numFmtId="0" fontId="25" fillId="0" borderId="20" xfId="0" applyFont="1" applyBorder="1" applyAlignment="1">
      <alignment horizontal="center" vertical="center"/>
    </xf>
    <xf numFmtId="0" fontId="25" fillId="0" borderId="9" xfId="0" applyFont="1" applyBorder="1" applyAlignment="1">
      <alignment horizontal="center" vertical="center"/>
    </xf>
    <xf numFmtId="0" fontId="31" fillId="8" borderId="10" xfId="0" applyFont="1" applyFill="1" applyBorder="1" applyAlignment="1">
      <alignment horizontal="center" vertical="center"/>
    </xf>
    <xf numFmtId="0" fontId="25" fillId="0" borderId="5" xfId="0" applyFont="1" applyFill="1" applyBorder="1" applyAlignment="1">
      <alignment vertical="center" wrapText="1"/>
    </xf>
    <xf numFmtId="0" fontId="31" fillId="7" borderId="0" xfId="0" applyNumberFormat="1" applyFont="1" applyFill="1" applyBorder="1" applyAlignment="1">
      <alignment horizontal="left" vertical="center" wrapText="1"/>
    </xf>
    <xf numFmtId="0" fontId="31" fillId="7" borderId="9" xfId="0" applyNumberFormat="1" applyFont="1" applyFill="1" applyBorder="1" applyAlignment="1">
      <alignment horizontal="center" vertical="center" wrapText="1"/>
    </xf>
    <xf numFmtId="0" fontId="31" fillId="7" borderId="11" xfId="0" applyNumberFormat="1" applyFont="1" applyFill="1" applyBorder="1" applyAlignment="1">
      <alignment horizontal="center" vertical="center" wrapText="1"/>
    </xf>
    <xf numFmtId="0" fontId="31" fillId="7" borderId="13" xfId="0" applyNumberFormat="1" applyFont="1" applyFill="1" applyBorder="1" applyAlignment="1">
      <alignment horizontal="left" vertical="center" wrapText="1"/>
    </xf>
    <xf numFmtId="0" fontId="39" fillId="0" borderId="0" xfId="9" applyFont="1" applyAlignment="1">
      <alignment vertical="center"/>
    </xf>
    <xf numFmtId="0" fontId="40" fillId="0" borderId="0" xfId="9" applyFont="1"/>
    <xf numFmtId="0" fontId="19" fillId="0" borderId="0" xfId="9" applyFont="1"/>
    <xf numFmtId="0" fontId="40" fillId="0" borderId="0" xfId="9" applyFont="1" applyAlignment="1">
      <alignment vertical="center"/>
    </xf>
    <xf numFmtId="0" fontId="19" fillId="0" borderId="0" xfId="9" applyFont="1" applyAlignment="1">
      <alignment vertical="center"/>
    </xf>
    <xf numFmtId="0" fontId="6" fillId="0" borderId="0" xfId="9" applyFont="1"/>
    <xf numFmtId="0" fontId="42" fillId="0" borderId="0" xfId="9" applyFont="1"/>
    <xf numFmtId="0" fontId="6" fillId="0" borderId="0" xfId="9" applyFont="1" applyAlignment="1">
      <alignment vertical="center"/>
    </xf>
    <xf numFmtId="1" fontId="31" fillId="8" borderId="0" xfId="0" applyNumberFormat="1" applyFont="1" applyFill="1" applyBorder="1" applyAlignment="1">
      <alignment vertical="center" wrapText="1"/>
    </xf>
    <xf numFmtId="0" fontId="25" fillId="6" borderId="6" xfId="0" applyFont="1" applyFill="1" applyBorder="1" applyAlignment="1">
      <alignment vertical="center" wrapText="1"/>
    </xf>
    <xf numFmtId="0" fontId="25" fillId="6" borderId="18" xfId="9" applyFont="1" applyFill="1" applyBorder="1" applyAlignment="1">
      <alignment horizontal="center" vertical="center" wrapText="1"/>
    </xf>
    <xf numFmtId="0" fontId="25" fillId="5" borderId="20"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38" fillId="0" borderId="0" xfId="9" applyFont="1" applyAlignment="1">
      <alignment vertical="center"/>
    </xf>
    <xf numFmtId="37" fontId="31" fillId="8" borderId="10" xfId="0" applyNumberFormat="1" applyFont="1" applyFill="1" applyBorder="1" applyAlignment="1">
      <alignment vertical="center" wrapText="1"/>
    </xf>
    <xf numFmtId="0" fontId="33" fillId="0" borderId="0" xfId="9" applyFont="1"/>
    <xf numFmtId="0" fontId="20" fillId="0" borderId="0" xfId="9" applyFont="1" applyAlignment="1">
      <alignment horizontal="center"/>
    </xf>
    <xf numFmtId="0" fontId="20" fillId="0" borderId="0" xfId="9" applyFont="1"/>
    <xf numFmtId="0" fontId="20"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5" fillId="5" borderId="0" xfId="9" applyFont="1" applyFill="1" applyBorder="1" applyAlignment="1">
      <alignment vertical="center" wrapText="1"/>
    </xf>
    <xf numFmtId="0" fontId="25" fillId="0" borderId="4" xfId="9" applyFont="1" applyFill="1" applyBorder="1" applyAlignment="1">
      <alignment vertical="center" wrapText="1"/>
    </xf>
    <xf numFmtId="0" fontId="25" fillId="5" borderId="4" xfId="9" applyFont="1" applyFill="1" applyBorder="1" applyAlignment="1">
      <alignment vertical="center" wrapText="1"/>
    </xf>
    <xf numFmtId="0" fontId="26" fillId="0" borderId="0" xfId="9" applyFont="1" applyFill="1" applyBorder="1" applyAlignment="1">
      <alignment horizontal="justify" vertical="center"/>
    </xf>
    <xf numFmtId="0" fontId="1" fillId="0" borderId="0" xfId="0" applyFont="1" applyAlignment="1">
      <alignment vertical="center"/>
    </xf>
    <xf numFmtId="14" fontId="30" fillId="7" borderId="10" xfId="0" applyNumberFormat="1" applyFont="1" applyFill="1" applyBorder="1" applyAlignment="1">
      <alignment horizontal="center" vertical="center"/>
    </xf>
    <xf numFmtId="0" fontId="25" fillId="0" borderId="20" xfId="9" applyFont="1" applyBorder="1" applyAlignment="1">
      <alignment horizontal="center" vertical="center"/>
    </xf>
    <xf numFmtId="0" fontId="26" fillId="0" borderId="9" xfId="9" applyFont="1" applyFill="1" applyBorder="1" applyAlignment="1">
      <alignment horizontal="center" vertical="center"/>
    </xf>
    <xf numFmtId="0" fontId="25" fillId="0" borderId="20" xfId="9"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18" fillId="0" borderId="0" xfId="0" applyFont="1" applyBorder="1" applyAlignment="1">
      <alignment horizontal="center" vertical="center" wrapText="1"/>
    </xf>
    <xf numFmtId="0" fontId="44" fillId="0" borderId="0" xfId="0" applyFont="1"/>
    <xf numFmtId="0" fontId="41" fillId="0" borderId="0" xfId="0" applyFont="1"/>
    <xf numFmtId="0" fontId="6" fillId="0" borderId="0" xfId="0" applyFont="1" applyAlignment="1">
      <alignment horizontal="center" vertical="center"/>
    </xf>
    <xf numFmtId="0" fontId="25" fillId="5" borderId="0" xfId="0" applyFont="1" applyFill="1" applyBorder="1" applyAlignment="1">
      <alignment vertical="center" wrapText="1"/>
    </xf>
    <xf numFmtId="0" fontId="25" fillId="5" borderId="6" xfId="0" applyFont="1" applyFill="1" applyBorder="1" applyAlignment="1">
      <alignment vertical="center" wrapText="1"/>
    </xf>
    <xf numFmtId="0" fontId="25" fillId="9"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4" xfId="0" applyFont="1" applyFill="1" applyBorder="1" applyAlignment="1">
      <alignment vertical="center" wrapText="1"/>
    </xf>
    <xf numFmtId="0" fontId="34" fillId="0" borderId="4" xfId="0" applyFont="1" applyBorder="1" applyAlignment="1">
      <alignment vertical="center" wrapText="1"/>
    </xf>
    <xf numFmtId="0" fontId="25" fillId="6" borderId="6" xfId="2" applyFont="1" applyFill="1" applyBorder="1" applyAlignment="1">
      <alignment vertical="center" wrapText="1"/>
    </xf>
    <xf numFmtId="0" fontId="25" fillId="6" borderId="18" xfId="0" applyFont="1" applyFill="1" applyBorder="1" applyAlignment="1">
      <alignment horizontal="center" vertical="center" wrapText="1"/>
    </xf>
    <xf numFmtId="0" fontId="25" fillId="5" borderId="19" xfId="0" applyFont="1" applyFill="1" applyBorder="1" applyAlignment="1">
      <alignment vertical="center" wrapText="1"/>
    </xf>
    <xf numFmtId="0" fontId="25" fillId="5" borderId="21" xfId="0" applyFont="1" applyFill="1" applyBorder="1" applyAlignment="1">
      <alignment vertical="center" wrapText="1"/>
    </xf>
    <xf numFmtId="0" fontId="25" fillId="0" borderId="23" xfId="0" applyFont="1" applyFill="1" applyBorder="1" applyAlignment="1">
      <alignment horizontal="center" vertical="center" wrapText="1"/>
    </xf>
    <xf numFmtId="0" fontId="25" fillId="5" borderId="10" xfId="0" applyFont="1" applyFill="1" applyBorder="1" applyAlignment="1">
      <alignment vertical="center" wrapText="1"/>
    </xf>
    <xf numFmtId="0" fontId="25" fillId="9" borderId="17" xfId="0" applyFont="1" applyFill="1" applyBorder="1" applyAlignment="1">
      <alignment vertical="center" wrapText="1"/>
    </xf>
    <xf numFmtId="0" fontId="27" fillId="0" borderId="0" xfId="0" applyFont="1"/>
    <xf numFmtId="0" fontId="25" fillId="0" borderId="19" xfId="0" applyFont="1" applyFill="1" applyBorder="1" applyAlignment="1">
      <alignment vertical="center" wrapText="1"/>
    </xf>
    <xf numFmtId="0" fontId="25" fillId="0" borderId="21" xfId="0" applyFont="1" applyFill="1" applyBorder="1" applyAlignment="1">
      <alignment vertical="center" wrapText="1"/>
    </xf>
    <xf numFmtId="1" fontId="31"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0" fillId="7" borderId="7"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10" xfId="0"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25" fillId="0" borderId="0" xfId="0" applyFont="1" applyBorder="1" applyAlignment="1">
      <alignment vertical="center"/>
    </xf>
    <xf numFmtId="0" fontId="25" fillId="0" borderId="6" xfId="0" applyFont="1" applyBorder="1" applyAlignment="1">
      <alignment vertical="center"/>
    </xf>
    <xf numFmtId="0" fontId="25" fillId="0" borderId="4" xfId="0" applyFont="1" applyBorder="1" applyAlignment="1">
      <alignment vertical="center"/>
    </xf>
    <xf numFmtId="1" fontId="31" fillId="8" borderId="10" xfId="0" applyNumberFormat="1" applyFont="1" applyFill="1" applyBorder="1" applyAlignment="1">
      <alignment vertical="center" wrapText="1"/>
    </xf>
    <xf numFmtId="0" fontId="25" fillId="0" borderId="19" xfId="0" applyFont="1" applyBorder="1" applyAlignment="1">
      <alignment vertical="center"/>
    </xf>
    <xf numFmtId="0" fontId="25" fillId="0" borderId="21" xfId="0" applyFont="1" applyBorder="1" applyAlignment="1">
      <alignment vertical="center"/>
    </xf>
    <xf numFmtId="0" fontId="25" fillId="9" borderId="21" xfId="0" applyFont="1" applyFill="1" applyBorder="1" applyAlignment="1">
      <alignment vertical="center" wrapText="1"/>
    </xf>
    <xf numFmtId="0" fontId="25" fillId="0" borderId="10" xfId="0" applyFont="1" applyBorder="1" applyAlignment="1">
      <alignment vertical="center"/>
    </xf>
    <xf numFmtId="0" fontId="25" fillId="0" borderId="13" xfId="0" applyFont="1" applyBorder="1" applyAlignment="1">
      <alignment vertical="center" wrapText="1"/>
    </xf>
    <xf numFmtId="0" fontId="25" fillId="0" borderId="13" xfId="0" applyFont="1" applyBorder="1" applyAlignment="1">
      <alignment vertical="center"/>
    </xf>
    <xf numFmtId="0" fontId="25" fillId="0" borderId="12" xfId="0" applyFont="1" applyBorder="1" applyAlignment="1">
      <alignment vertical="center"/>
    </xf>
    <xf numFmtId="49" fontId="25" fillId="0" borderId="18"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0" fillId="0" borderId="0" xfId="0" applyNumberFormat="1" applyFont="1"/>
    <xf numFmtId="49" fontId="45" fillId="0" borderId="0" xfId="0" applyNumberFormat="1" applyFont="1"/>
    <xf numFmtId="49" fontId="45" fillId="0" borderId="0" xfId="0" applyNumberFormat="1" applyFont="1" applyBorder="1"/>
    <xf numFmtId="49" fontId="20" fillId="0" borderId="0" xfId="0" applyNumberFormat="1" applyFont="1" applyBorder="1"/>
    <xf numFmtId="49" fontId="20" fillId="0" borderId="0" xfId="0" applyNumberFormat="1" applyFont="1" applyAlignment="1">
      <alignment horizontal="center"/>
    </xf>
    <xf numFmtId="49" fontId="45"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2" fillId="0" borderId="0" xfId="0" applyFont="1" applyFill="1" applyBorder="1" applyAlignment="1">
      <alignment horizontal="left" vertical="center"/>
    </xf>
    <xf numFmtId="49" fontId="25" fillId="6" borderId="0" xfId="0" applyNumberFormat="1" applyFont="1" applyFill="1" applyBorder="1" applyAlignment="1">
      <alignment vertical="center" wrapText="1"/>
    </xf>
    <xf numFmtId="49" fontId="34" fillId="6" borderId="0" xfId="0" applyNumberFormat="1" applyFont="1" applyFill="1" applyBorder="1" applyAlignment="1">
      <alignment vertical="center"/>
    </xf>
    <xf numFmtId="49" fontId="25" fillId="6" borderId="6" xfId="0" applyNumberFormat="1" applyFont="1" applyFill="1" applyBorder="1" applyAlignment="1">
      <alignment horizontal="left" vertical="center" wrapText="1"/>
    </xf>
    <xf numFmtId="49" fontId="25" fillId="6" borderId="6" xfId="0" applyNumberFormat="1" applyFont="1" applyFill="1" applyBorder="1" applyAlignment="1">
      <alignment vertical="center" wrapText="1"/>
    </xf>
    <xf numFmtId="49" fontId="25" fillId="6" borderId="4" xfId="0" applyNumberFormat="1" applyFont="1" applyFill="1" applyBorder="1" applyAlignment="1">
      <alignment vertical="center"/>
    </xf>
    <xf numFmtId="49" fontId="25" fillId="6" borderId="4" xfId="0" applyNumberFormat="1" applyFont="1" applyFill="1" applyBorder="1" applyAlignment="1">
      <alignment vertical="center" wrapText="1"/>
    </xf>
    <xf numFmtId="49" fontId="34" fillId="6" borderId="4" xfId="0" applyNumberFormat="1" applyFont="1" applyFill="1" applyBorder="1" applyAlignment="1">
      <alignment vertical="center"/>
    </xf>
    <xf numFmtId="49" fontId="34" fillId="6" borderId="4" xfId="0" applyNumberFormat="1" applyFont="1" applyFill="1" applyBorder="1" applyAlignment="1">
      <alignment vertical="center" wrapText="1"/>
    </xf>
    <xf numFmtId="49" fontId="25" fillId="6" borderId="18" xfId="0" applyNumberFormat="1" applyFont="1" applyFill="1" applyBorder="1" applyAlignment="1">
      <alignment horizontal="center" vertical="center"/>
    </xf>
    <xf numFmtId="49" fontId="25" fillId="6" borderId="20" xfId="0" applyNumberFormat="1" applyFont="1" applyFill="1" applyBorder="1" applyAlignment="1">
      <alignment horizontal="center" vertical="center"/>
    </xf>
    <xf numFmtId="49" fontId="34" fillId="6" borderId="20" xfId="0" applyNumberFormat="1" applyFont="1" applyFill="1" applyBorder="1" applyAlignment="1">
      <alignment horizontal="center" vertical="center"/>
    </xf>
    <xf numFmtId="49" fontId="34" fillId="6" borderId="9" xfId="0" applyNumberFormat="1" applyFont="1" applyFill="1" applyBorder="1" applyAlignment="1">
      <alignment horizontal="center" vertical="center"/>
    </xf>
    <xf numFmtId="0" fontId="31" fillId="8" borderId="13" xfId="0" applyFont="1" applyFill="1" applyBorder="1" applyAlignment="1">
      <alignment horizontal="center" vertical="center"/>
    </xf>
    <xf numFmtId="0" fontId="53" fillId="0" borderId="0" xfId="0" applyFont="1" applyAlignment="1">
      <alignment vertical="center"/>
    </xf>
    <xf numFmtId="0" fontId="6" fillId="0" borderId="0" xfId="0" applyFont="1" applyBorder="1"/>
    <xf numFmtId="49" fontId="20" fillId="0" borderId="0" xfId="0" applyNumberFormat="1" applyFont="1" applyFill="1" applyAlignment="1">
      <alignment vertical="center" wrapText="1"/>
    </xf>
    <xf numFmtId="49" fontId="20" fillId="0" borderId="0" xfId="0" applyNumberFormat="1" applyFont="1" applyFill="1"/>
    <xf numFmtId="49" fontId="20" fillId="0" borderId="0" xfId="0" applyNumberFormat="1" applyFont="1" applyFill="1" applyBorder="1" applyAlignment="1">
      <alignment vertical="center" wrapText="1"/>
    </xf>
    <xf numFmtId="49" fontId="20"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5" fillId="0" borderId="6" xfId="0" applyNumberFormat="1" applyFont="1" applyFill="1" applyBorder="1" applyAlignment="1">
      <alignment vertical="center" wrapText="1"/>
    </xf>
    <xf numFmtId="49" fontId="25" fillId="0" borderId="4" xfId="0" applyNumberFormat="1" applyFont="1" applyFill="1" applyBorder="1" applyAlignment="1">
      <alignment vertical="center" wrapText="1"/>
    </xf>
    <xf numFmtId="49" fontId="26" fillId="0" borderId="18" xfId="0" applyNumberFormat="1" applyFont="1" applyBorder="1" applyAlignment="1">
      <alignment horizontal="center" vertical="center" wrapText="1"/>
    </xf>
    <xf numFmtId="49" fontId="26" fillId="0" borderId="6" xfId="0" applyNumberFormat="1" applyFont="1" applyFill="1" applyBorder="1" applyAlignment="1">
      <alignment vertical="center"/>
    </xf>
    <xf numFmtId="49" fontId="25" fillId="5" borderId="20" xfId="0" applyNumberFormat="1" applyFont="1" applyFill="1" applyBorder="1" applyAlignment="1">
      <alignment horizontal="center" vertical="center" wrapText="1"/>
    </xf>
    <xf numFmtId="49" fontId="26" fillId="0" borderId="4" xfId="0" applyNumberFormat="1" applyFont="1" applyFill="1" applyBorder="1" applyAlignment="1">
      <alignment vertical="center"/>
    </xf>
    <xf numFmtId="49" fontId="26" fillId="5" borderId="20" xfId="0" applyNumberFormat="1" applyFont="1" applyFill="1" applyBorder="1" applyAlignment="1">
      <alignment horizontal="center" vertical="center" wrapText="1"/>
    </xf>
    <xf numFmtId="49" fontId="49"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5" fillId="6" borderId="0" xfId="0" applyFont="1" applyFill="1" applyBorder="1" applyAlignment="1">
      <alignment vertical="center" wrapText="1"/>
    </xf>
    <xf numFmtId="49" fontId="1" fillId="6" borderId="0" xfId="0" applyNumberFormat="1" applyFont="1" applyFill="1" applyBorder="1"/>
    <xf numFmtId="0" fontId="25" fillId="6" borderId="4" xfId="0" applyFont="1" applyFill="1" applyBorder="1" applyAlignment="1">
      <alignment vertical="center" wrapText="1"/>
    </xf>
    <xf numFmtId="49" fontId="25" fillId="5" borderId="18" xfId="0" applyNumberFormat="1" applyFont="1" applyFill="1" applyBorder="1" applyAlignment="1">
      <alignment horizontal="center" vertical="center" wrapText="1"/>
    </xf>
    <xf numFmtId="49" fontId="25" fillId="5" borderId="9" xfId="0" applyNumberFormat="1" applyFont="1" applyFill="1" applyBorder="1" applyAlignment="1">
      <alignment horizontal="center" vertical="center" wrapText="1"/>
    </xf>
    <xf numFmtId="0" fontId="19" fillId="6" borderId="0" xfId="0" applyFont="1" applyFill="1" applyAlignment="1">
      <alignment wrapText="1"/>
    </xf>
    <xf numFmtId="0" fontId="19" fillId="0" borderId="0" xfId="0" applyFont="1" applyAlignment="1">
      <alignment wrapText="1"/>
    </xf>
    <xf numFmtId="0" fontId="19"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5" fillId="6" borderId="0"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54"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19" fillId="0" borderId="0" xfId="0" applyFont="1" applyFill="1" applyBorder="1"/>
    <xf numFmtId="0" fontId="25" fillId="0" borderId="0" xfId="0" applyFont="1" applyFill="1" applyBorder="1" applyAlignment="1">
      <alignment vertical="center"/>
    </xf>
    <xf numFmtId="0" fontId="25" fillId="6" borderId="6" xfId="0" applyFont="1" applyFill="1" applyBorder="1" applyAlignment="1">
      <alignment vertical="center"/>
    </xf>
    <xf numFmtId="0" fontId="25" fillId="0" borderId="4" xfId="0" applyFont="1" applyFill="1" applyBorder="1" applyAlignment="1">
      <alignment vertical="center"/>
    </xf>
    <xf numFmtId="0" fontId="40" fillId="0" borderId="0" xfId="0" applyFont="1"/>
    <xf numFmtId="0" fontId="40" fillId="0" borderId="0" xfId="0" applyFont="1" applyAlignment="1"/>
    <xf numFmtId="0" fontId="6" fillId="0" borderId="0" xfId="0" applyFont="1" applyBorder="1" applyAlignment="1"/>
    <xf numFmtId="0" fontId="34" fillId="6" borderId="4" xfId="0" applyFont="1" applyFill="1" applyBorder="1" applyAlignment="1">
      <alignment vertical="center" wrapText="1"/>
    </xf>
    <xf numFmtId="49" fontId="25" fillId="6" borderId="18" xfId="0" applyNumberFormat="1" applyFont="1" applyFill="1" applyBorder="1" applyAlignment="1">
      <alignment horizontal="center" vertical="center" wrapText="1"/>
    </xf>
    <xf numFmtId="49" fontId="25" fillId="6" borderId="20" xfId="0" applyNumberFormat="1" applyFont="1" applyFill="1" applyBorder="1" applyAlignment="1">
      <alignment horizontal="center" vertical="center" wrapText="1"/>
    </xf>
    <xf numFmtId="49" fontId="34" fillId="6" borderId="20" xfId="0" applyNumberFormat="1" applyFont="1" applyFill="1" applyBorder="1" applyAlignment="1">
      <alignment horizontal="center" vertical="center" wrapText="1"/>
    </xf>
    <xf numFmtId="49" fontId="25" fillId="6" borderId="9" xfId="0" applyNumberFormat="1" applyFont="1" applyFill="1" applyBorder="1" applyAlignment="1">
      <alignment horizontal="center" vertical="center" wrapText="1"/>
    </xf>
    <xf numFmtId="0" fontId="51" fillId="0" borderId="0" xfId="0" applyFont="1" applyBorder="1" applyAlignment="1">
      <alignment vertical="center"/>
    </xf>
    <xf numFmtId="0" fontId="47" fillId="0" borderId="0" xfId="0" applyFont="1" applyAlignment="1">
      <alignment vertical="center"/>
    </xf>
    <xf numFmtId="0" fontId="55"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30" fillId="7" borderId="10" xfId="0" applyFont="1" applyFill="1" applyBorder="1" applyAlignment="1">
      <alignment horizontal="center" vertical="center" wrapText="1"/>
    </xf>
    <xf numFmtId="0" fontId="37"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pplyAlignment="1"/>
    <xf numFmtId="0" fontId="19" fillId="0" borderId="0" xfId="0" applyFont="1" applyFill="1" applyBorder="1" applyAlignment="1">
      <alignment vertical="center" wrapText="1"/>
    </xf>
    <xf numFmtId="0" fontId="30" fillId="7" borderId="14" xfId="0" applyFont="1" applyFill="1" applyBorder="1" applyAlignment="1">
      <alignment vertical="center"/>
    </xf>
    <xf numFmtId="0" fontId="30" fillId="7" borderId="0" xfId="0" applyFont="1" applyFill="1" applyBorder="1" applyAlignment="1">
      <alignment vertical="center"/>
    </xf>
    <xf numFmtId="0" fontId="25" fillId="0" borderId="0" xfId="0" applyFont="1" applyFill="1" applyBorder="1"/>
    <xf numFmtId="0" fontId="56" fillId="0" borderId="0" xfId="0" applyFont="1" applyFill="1" applyBorder="1"/>
    <xf numFmtId="0" fontId="34" fillId="6" borderId="6" xfId="0" applyFont="1" applyFill="1" applyBorder="1" applyAlignment="1">
      <alignment vertical="center" wrapText="1"/>
    </xf>
    <xf numFmtId="0" fontId="30" fillId="7" borderId="7" xfId="0" applyFont="1" applyFill="1" applyBorder="1" applyAlignment="1">
      <alignment vertical="center"/>
    </xf>
    <xf numFmtId="0" fontId="30" fillId="7" borderId="9" xfId="0" applyFont="1" applyFill="1" applyBorder="1" applyAlignment="1">
      <alignment vertical="center"/>
    </xf>
    <xf numFmtId="0" fontId="34" fillId="6" borderId="13" xfId="0" applyFont="1" applyFill="1" applyBorder="1" applyAlignment="1">
      <alignment vertical="center" wrapText="1"/>
    </xf>
    <xf numFmtId="165" fontId="31" fillId="8" borderId="10" xfId="12" applyNumberFormat="1" applyFont="1" applyFill="1" applyBorder="1" applyAlignment="1">
      <alignment vertical="center" wrapText="1"/>
    </xf>
    <xf numFmtId="165" fontId="25" fillId="9" borderId="19" xfId="12" applyNumberFormat="1" applyFont="1" applyFill="1" applyBorder="1" applyAlignment="1">
      <alignment horizontal="center" vertical="center" wrapText="1"/>
    </xf>
    <xf numFmtId="165" fontId="25" fillId="9" borderId="10" xfId="12" applyNumberFormat="1" applyFont="1" applyFill="1" applyBorder="1" applyAlignment="1">
      <alignment horizontal="center" vertical="center" wrapText="1"/>
    </xf>
    <xf numFmtId="165" fontId="25" fillId="9" borderId="12" xfId="12"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0" xfId="0" applyFont="1" applyFill="1" applyBorder="1" applyAlignment="1">
      <alignment horizontal="center" vertical="center"/>
    </xf>
    <xf numFmtId="9" fontId="30"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1" fillId="8" borderId="13" xfId="12" applyNumberFormat="1" applyFont="1" applyFill="1" applyBorder="1" applyAlignment="1">
      <alignment vertical="center" wrapText="1"/>
    </xf>
    <xf numFmtId="165" fontId="31" fillId="8" borderId="12" xfId="12" applyNumberFormat="1" applyFont="1" applyFill="1" applyBorder="1" applyAlignment="1">
      <alignment vertical="center" wrapText="1"/>
    </xf>
    <xf numFmtId="0" fontId="18" fillId="0" borderId="0" xfId="0" applyFont="1" applyAlignment="1">
      <alignment vertical="center"/>
    </xf>
    <xf numFmtId="0" fontId="25" fillId="0" borderId="0" xfId="0" applyFont="1" applyBorder="1"/>
    <xf numFmtId="0" fontId="20" fillId="0" borderId="0" xfId="0" applyFont="1" applyFill="1"/>
    <xf numFmtId="0" fontId="33"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1" fillId="8" borderId="13" xfId="0" applyFont="1" applyFill="1" applyBorder="1" applyAlignment="1">
      <alignment horizontal="left" vertical="center"/>
    </xf>
    <xf numFmtId="0" fontId="25" fillId="6" borderId="6" xfId="0" applyFont="1" applyFill="1" applyBorder="1" applyAlignment="1">
      <alignment horizontal="left" vertical="center" wrapText="1"/>
    </xf>
    <xf numFmtId="0" fontId="16" fillId="0" borderId="0" xfId="0" applyFont="1" applyFill="1" applyAlignment="1"/>
    <xf numFmtId="0" fontId="34" fillId="0" borderId="20" xfId="0" applyFont="1" applyFill="1" applyBorder="1" applyAlignment="1">
      <alignment horizontal="center" vertical="center"/>
    </xf>
    <xf numFmtId="0" fontId="34" fillId="0" borderId="11" xfId="0" applyFont="1" applyFill="1" applyBorder="1" applyAlignment="1">
      <alignment horizontal="center" vertical="center"/>
    </xf>
    <xf numFmtId="0" fontId="14" fillId="0" borderId="0" xfId="0" applyFont="1" applyFill="1" applyBorder="1" applyAlignment="1"/>
    <xf numFmtId="0" fontId="19" fillId="0" borderId="0" xfId="0" applyFont="1" applyFill="1" applyAlignment="1">
      <alignment vertical="center"/>
    </xf>
    <xf numFmtId="0" fontId="6" fillId="0" borderId="0" xfId="0" applyFont="1" applyFill="1" applyAlignment="1">
      <alignment vertical="center"/>
    </xf>
    <xf numFmtId="0" fontId="25" fillId="0" borderId="0" xfId="0" applyFont="1" applyFill="1"/>
    <xf numFmtId="0" fontId="57" fillId="0" borderId="0" xfId="0" applyFont="1" applyFill="1"/>
    <xf numFmtId="0" fontId="58" fillId="0" borderId="0" xfId="0" applyFont="1" applyFill="1"/>
    <xf numFmtId="0" fontId="25" fillId="0" borderId="6" xfId="0" applyFont="1" applyFill="1" applyBorder="1" applyAlignment="1">
      <alignment horizontal="left"/>
    </xf>
    <xf numFmtId="0" fontId="25" fillId="0" borderId="4" xfId="0" applyFont="1" applyFill="1" applyBorder="1" applyAlignment="1">
      <alignment horizontal="left"/>
    </xf>
    <xf numFmtId="0" fontId="34" fillId="0" borderId="4" xfId="0" applyFont="1" applyFill="1" applyBorder="1" applyAlignment="1">
      <alignment horizontal="left" indent="1"/>
    </xf>
    <xf numFmtId="0" fontId="25" fillId="0" borderId="18" xfId="0" applyFont="1" applyFill="1" applyBorder="1" applyAlignment="1">
      <alignment horizontal="center"/>
    </xf>
    <xf numFmtId="0" fontId="25" fillId="0" borderId="20" xfId="0" applyFont="1" applyFill="1" applyBorder="1" applyAlignment="1">
      <alignment horizontal="center"/>
    </xf>
    <xf numFmtId="0" fontId="34" fillId="0" borderId="20" xfId="0" applyFont="1" applyFill="1" applyBorder="1" applyAlignment="1">
      <alignment horizontal="center"/>
    </xf>
    <xf numFmtId="0" fontId="25" fillId="0" borderId="11" xfId="0" applyFont="1" applyFill="1" applyBorder="1" applyAlignment="1">
      <alignment horizontal="center"/>
    </xf>
    <xf numFmtId="0" fontId="25" fillId="0" borderId="13" xfId="0" applyFont="1" applyFill="1" applyBorder="1" applyAlignment="1">
      <alignment horizontal="left"/>
    </xf>
    <xf numFmtId="165" fontId="25" fillId="0" borderId="0" xfId="12" applyNumberFormat="1" applyFont="1" applyFill="1"/>
    <xf numFmtId="0" fontId="25" fillId="0" borderId="6"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0" fillId="7" borderId="0" xfId="0" applyNumberFormat="1" applyFont="1" applyFill="1" applyBorder="1" applyAlignment="1">
      <alignment vertical="center"/>
    </xf>
    <xf numFmtId="0" fontId="34" fillId="0" borderId="0" xfId="0" applyFont="1" applyFill="1" applyBorder="1" applyAlignment="1">
      <alignment vertical="center" wrapText="1"/>
    </xf>
    <xf numFmtId="0" fontId="34" fillId="0" borderId="4" xfId="0" applyFont="1" applyFill="1" applyBorder="1" applyAlignment="1">
      <alignment vertical="center" wrapText="1"/>
    </xf>
    <xf numFmtId="0" fontId="25" fillId="6" borderId="0" xfId="0" applyFont="1" applyFill="1" applyBorder="1"/>
    <xf numFmtId="0" fontId="34" fillId="6" borderId="0" xfId="0" applyFont="1" applyFill="1" applyBorder="1" applyAlignment="1">
      <alignment vertical="center" wrapText="1"/>
    </xf>
    <xf numFmtId="0" fontId="25" fillId="6" borderId="20" xfId="0" applyFont="1" applyFill="1" applyBorder="1" applyAlignment="1">
      <alignment horizontal="center"/>
    </xf>
    <xf numFmtId="0" fontId="2" fillId="0" borderId="0" xfId="0" applyFont="1" applyAlignment="1">
      <alignment vertical="center"/>
    </xf>
    <xf numFmtId="0" fontId="37" fillId="5" borderId="0" xfId="0" applyFont="1" applyFill="1" applyBorder="1" applyAlignment="1">
      <alignment vertical="center" wrapText="1"/>
    </xf>
    <xf numFmtId="15" fontId="30" fillId="7" borderId="0" xfId="0" applyNumberFormat="1" applyFont="1" applyFill="1" applyBorder="1" applyAlignment="1">
      <alignment horizontal="center" vertical="center" wrapText="1"/>
    </xf>
    <xf numFmtId="1" fontId="30" fillId="7" borderId="0" xfId="0" applyNumberFormat="1" applyFont="1" applyFill="1" applyBorder="1" applyAlignment="1">
      <alignment horizontal="center" vertical="center" wrapText="1"/>
    </xf>
    <xf numFmtId="0" fontId="34" fillId="5" borderId="0" xfId="0" applyFont="1" applyFill="1" applyBorder="1" applyAlignment="1">
      <alignment vertical="center"/>
    </xf>
    <xf numFmtId="0" fontId="34" fillId="5" borderId="4" xfId="0" applyFont="1" applyFill="1" applyBorder="1" applyAlignment="1">
      <alignment vertical="center" wrapText="1"/>
    </xf>
    <xf numFmtId="0" fontId="34" fillId="5" borderId="4" xfId="0" applyFont="1" applyFill="1" applyBorder="1" applyAlignment="1">
      <alignment vertical="center"/>
    </xf>
    <xf numFmtId="15" fontId="30" fillId="7" borderId="10" xfId="0" applyNumberFormat="1" applyFont="1" applyFill="1" applyBorder="1" applyAlignment="1">
      <alignment horizontal="center" vertical="center" wrapText="1"/>
    </xf>
    <xf numFmtId="1" fontId="30" fillId="7" borderId="10" xfId="0" applyNumberFormat="1"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9" xfId="0" applyFont="1" applyFill="1" applyBorder="1" applyAlignment="1">
      <alignment horizontal="center" vertical="center"/>
    </xf>
    <xf numFmtId="0" fontId="40" fillId="0" borderId="0" xfId="0" applyFont="1" applyAlignment="1">
      <alignment vertical="center"/>
    </xf>
    <xf numFmtId="0" fontId="26" fillId="0" borderId="18" xfId="0" applyFont="1" applyFill="1" applyBorder="1" applyAlignment="1">
      <alignment horizontal="center" vertical="center"/>
    </xf>
    <xf numFmtId="0" fontId="26" fillId="0" borderId="6" xfId="0" applyFont="1" applyFill="1" applyBorder="1" applyAlignment="1">
      <alignment vertical="center"/>
    </xf>
    <xf numFmtId="0" fontId="26" fillId="0" borderId="2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vertical="center" wrapText="1"/>
    </xf>
    <xf numFmtId="0" fontId="34" fillId="0" borderId="4" xfId="0" applyFont="1" applyBorder="1" applyAlignment="1">
      <alignment horizontal="left" vertical="center" wrapText="1" indent="2"/>
    </xf>
    <xf numFmtId="0" fontId="34" fillId="6" borderId="4" xfId="0" applyFont="1" applyFill="1" applyBorder="1" applyAlignment="1">
      <alignment horizontal="left" vertical="center" wrapText="1" indent="2"/>
    </xf>
    <xf numFmtId="0" fontId="34" fillId="0" borderId="4" xfId="0" applyFont="1" applyBorder="1" applyAlignment="1">
      <alignment horizontal="left" vertical="center" wrapText="1" indent="4"/>
    </xf>
    <xf numFmtId="0" fontId="52" fillId="0" borderId="13" xfId="0" applyFont="1" applyBorder="1" applyAlignment="1">
      <alignment vertical="center" wrapText="1"/>
    </xf>
    <xf numFmtId="0" fontId="25" fillId="0" borderId="0" xfId="0" applyFont="1"/>
    <xf numFmtId="0" fontId="25" fillId="6" borderId="11" xfId="0" applyFont="1" applyFill="1" applyBorder="1" applyAlignment="1">
      <alignment horizontal="center" vertical="center" wrapText="1"/>
    </xf>
    <xf numFmtId="0" fontId="25" fillId="6" borderId="13" xfId="0" applyFont="1" applyFill="1" applyBorder="1" applyAlignment="1">
      <alignment vertical="center" wrapText="1"/>
    </xf>
    <xf numFmtId="0" fontId="25" fillId="9" borderId="10"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3" fillId="0" borderId="0" xfId="9" quotePrefix="1" applyFont="1" applyFill="1" applyBorder="1" applyAlignment="1">
      <alignment vertical="center"/>
    </xf>
    <xf numFmtId="0" fontId="6" fillId="0" borderId="0" xfId="9" applyFont="1" applyBorder="1" applyAlignment="1"/>
    <xf numFmtId="0" fontId="13" fillId="0" borderId="0" xfId="9" quotePrefix="1" applyFont="1" applyBorder="1" applyAlignment="1">
      <alignment vertical="center"/>
    </xf>
    <xf numFmtId="0" fontId="1" fillId="6" borderId="0" xfId="9" applyFont="1" applyFill="1" applyBorder="1" applyAlignment="1">
      <alignment vertical="center"/>
    </xf>
    <xf numFmtId="0" fontId="25" fillId="9" borderId="4" xfId="0" applyFont="1" applyFill="1" applyBorder="1" applyAlignment="1">
      <alignment vertical="center" wrapText="1"/>
    </xf>
    <xf numFmtId="0" fontId="35" fillId="9" borderId="4" xfId="0" applyFont="1" applyFill="1" applyBorder="1" applyAlignment="1">
      <alignment vertical="center" wrapText="1"/>
    </xf>
    <xf numFmtId="0" fontId="25" fillId="0" borderId="4" xfId="0" applyFont="1" applyBorder="1" applyAlignment="1">
      <alignment horizontal="center" vertical="center" wrapText="1"/>
    </xf>
    <xf numFmtId="10" fontId="25" fillId="0" borderId="6" xfId="10" applyNumberFormat="1" applyFont="1" applyFill="1" applyBorder="1" applyAlignment="1">
      <alignment horizontal="right" vertical="center"/>
    </xf>
    <xf numFmtId="10" fontId="25"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5" fontId="25" fillId="0" borderId="22" xfId="12" applyNumberFormat="1" applyFont="1" applyFill="1" applyBorder="1" applyAlignment="1">
      <alignment vertical="center" wrapText="1"/>
    </xf>
    <xf numFmtId="0" fontId="60" fillId="0" borderId="0" xfId="9" applyFont="1" applyBorder="1" applyAlignment="1"/>
    <xf numFmtId="0" fontId="25" fillId="9" borderId="19" xfId="0" applyNumberFormat="1" applyFont="1" applyFill="1" applyBorder="1" applyAlignment="1">
      <alignment vertical="center" wrapText="1"/>
    </xf>
    <xf numFmtId="0" fontId="25" fillId="9" borderId="21" xfId="0" applyNumberFormat="1" applyFont="1" applyFill="1" applyBorder="1" applyAlignment="1">
      <alignment vertical="center" wrapText="1"/>
    </xf>
    <xf numFmtId="0" fontId="25" fillId="9" borderId="10" xfId="0" applyNumberFormat="1" applyFont="1" applyFill="1" applyBorder="1" applyAlignment="1">
      <alignment vertical="center" wrapText="1"/>
    </xf>
    <xf numFmtId="0" fontId="61" fillId="10" borderId="0" xfId="0" applyFont="1" applyFill="1" applyAlignment="1">
      <alignment horizontal="left" indent="1"/>
    </xf>
    <xf numFmtId="165" fontId="31" fillId="7" borderId="10" xfId="12" applyNumberFormat="1" applyFont="1" applyFill="1" applyBorder="1" applyAlignment="1">
      <alignment horizontal="left" vertical="center" wrapText="1"/>
    </xf>
    <xf numFmtId="165" fontId="31" fillId="7" borderId="12" xfId="12" applyNumberFormat="1" applyFont="1" applyFill="1" applyBorder="1" applyAlignment="1">
      <alignment horizontal="left" vertical="center" wrapText="1"/>
    </xf>
    <xf numFmtId="0" fontId="26" fillId="5" borderId="9" xfId="0" applyFont="1" applyFill="1" applyBorder="1" applyAlignment="1">
      <alignment horizontal="center" vertical="center" wrapText="1"/>
    </xf>
    <xf numFmtId="0" fontId="26" fillId="5" borderId="0" xfId="0" applyFont="1" applyFill="1" applyBorder="1" applyAlignment="1">
      <alignment vertical="center" wrapText="1"/>
    </xf>
    <xf numFmtId="0" fontId="26" fillId="0" borderId="20" xfId="0" applyFont="1" applyFill="1" applyBorder="1" applyAlignment="1">
      <alignment horizontal="center" vertical="center" wrapText="1"/>
    </xf>
    <xf numFmtId="3" fontId="34" fillId="9" borderId="4" xfId="12" applyNumberFormat="1" applyFont="1" applyFill="1" applyBorder="1" applyAlignment="1">
      <alignment horizontal="right" vertical="center" wrapText="1"/>
    </xf>
    <xf numFmtId="3" fontId="25" fillId="6" borderId="4" xfId="12" applyNumberFormat="1" applyFont="1" applyFill="1" applyBorder="1" applyAlignment="1">
      <alignment horizontal="right" vertical="center" wrapText="1"/>
    </xf>
    <xf numFmtId="3" fontId="25" fillId="6" borderId="21" xfId="12" applyNumberFormat="1" applyFont="1" applyFill="1" applyBorder="1" applyAlignment="1">
      <alignment horizontal="right" vertical="center" wrapText="1"/>
    </xf>
    <xf numFmtId="3" fontId="34" fillId="9" borderId="21" xfId="12" applyNumberFormat="1" applyFont="1" applyFill="1" applyBorder="1" applyAlignment="1">
      <alignment horizontal="right" vertical="center" wrapText="1"/>
    </xf>
    <xf numFmtId="3" fontId="25" fillId="6" borderId="6"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xf>
    <xf numFmtId="3" fontId="34" fillId="0" borderId="4" xfId="12" applyNumberFormat="1" applyFont="1" applyBorder="1" applyAlignment="1">
      <alignment horizontal="right" vertical="center" wrapText="1"/>
    </xf>
    <xf numFmtId="3" fontId="34" fillId="0" borderId="4" xfId="12" applyNumberFormat="1" applyFont="1" applyBorder="1" applyAlignment="1">
      <alignment horizontal="right" vertical="center"/>
    </xf>
    <xf numFmtId="3" fontId="34" fillId="0" borderId="21" xfId="12" applyNumberFormat="1" applyFont="1" applyBorder="1" applyAlignment="1">
      <alignment horizontal="right" vertical="center" wrapText="1"/>
    </xf>
    <xf numFmtId="3" fontId="34" fillId="6" borderId="4" xfId="12" applyNumberFormat="1" applyFont="1" applyFill="1" applyBorder="1" applyAlignment="1">
      <alignment horizontal="right" vertical="center" wrapText="1"/>
    </xf>
    <xf numFmtId="3" fontId="34" fillId="6" borderId="21" xfId="12" applyNumberFormat="1" applyFont="1" applyFill="1" applyBorder="1" applyAlignment="1">
      <alignment horizontal="right" vertical="center" wrapText="1"/>
    </xf>
    <xf numFmtId="0" fontId="25" fillId="9" borderId="6" xfId="0" applyFont="1" applyFill="1" applyBorder="1" applyAlignment="1">
      <alignment horizontal="right" vertical="center" wrapText="1"/>
    </xf>
    <xf numFmtId="0" fontId="25" fillId="9" borderId="4" xfId="0" applyFont="1" applyFill="1" applyBorder="1" applyAlignment="1">
      <alignment horizontal="right" vertical="center" wrapText="1"/>
    </xf>
    <xf numFmtId="0" fontId="25" fillId="6" borderId="21" xfId="0" applyFont="1" applyFill="1" applyBorder="1" applyAlignment="1">
      <alignment horizontal="right" vertical="center" wrapText="1"/>
    </xf>
    <xf numFmtId="165" fontId="25" fillId="6" borderId="4" xfId="0" applyNumberFormat="1" applyFont="1" applyFill="1" applyBorder="1" applyAlignment="1">
      <alignment horizontal="right" vertical="center" wrapText="1"/>
    </xf>
    <xf numFmtId="0" fontId="34" fillId="9" borderId="4" xfId="0" applyFont="1" applyFill="1" applyBorder="1" applyAlignment="1">
      <alignment horizontal="right" vertical="center" wrapText="1"/>
    </xf>
    <xf numFmtId="0" fontId="34" fillId="0" borderId="4" xfId="0" applyFont="1" applyBorder="1" applyAlignment="1">
      <alignment horizontal="right" vertical="center" wrapText="1"/>
    </xf>
    <xf numFmtId="0" fontId="34" fillId="6" borderId="21" xfId="0" applyFont="1" applyFill="1" applyBorder="1" applyAlignment="1">
      <alignment horizontal="right" vertical="center" wrapText="1"/>
    </xf>
    <xf numFmtId="165" fontId="34" fillId="0" borderId="21" xfId="0" applyNumberFormat="1" applyFont="1" applyBorder="1" applyAlignment="1">
      <alignment horizontal="right" vertical="center" wrapText="1"/>
    </xf>
    <xf numFmtId="165" fontId="34" fillId="6" borderId="4" xfId="0" applyNumberFormat="1" applyFont="1" applyFill="1" applyBorder="1" applyAlignment="1">
      <alignment horizontal="right" vertical="center" wrapText="1"/>
    </xf>
    <xf numFmtId="0" fontId="34" fillId="0" borderId="21" xfId="0" applyFont="1" applyBorder="1" applyAlignment="1">
      <alignment horizontal="right" vertical="center" wrapText="1"/>
    </xf>
    <xf numFmtId="165" fontId="25" fillId="6" borderId="21" xfId="0" applyNumberFormat="1" applyFont="1" applyFill="1" applyBorder="1" applyAlignment="1">
      <alignment horizontal="right" vertical="center" wrapText="1"/>
    </xf>
    <xf numFmtId="165" fontId="25" fillId="6" borderId="21" xfId="0" quotePrefix="1" applyNumberFormat="1" applyFont="1" applyFill="1" applyBorder="1" applyAlignment="1">
      <alignment horizontal="right" vertical="center" wrapText="1"/>
    </xf>
    <xf numFmtId="0" fontId="25" fillId="6" borderId="4" xfId="0" applyFont="1" applyFill="1" applyBorder="1" applyAlignment="1">
      <alignment horizontal="right" vertical="center" wrapText="1"/>
    </xf>
    <xf numFmtId="0" fontId="25" fillId="0" borderId="4" xfId="0" applyFont="1" applyFill="1" applyBorder="1" applyAlignment="1">
      <alignment horizontal="right" vertical="center" wrapText="1"/>
    </xf>
    <xf numFmtId="165" fontId="25" fillId="6" borderId="4" xfId="0" quotePrefix="1" applyNumberFormat="1" applyFont="1" applyFill="1" applyBorder="1" applyAlignment="1">
      <alignment horizontal="right" vertical="center" wrapText="1"/>
    </xf>
    <xf numFmtId="3" fontId="25" fillId="6" borderId="19" xfId="0" applyNumberFormat="1" applyFont="1" applyFill="1" applyBorder="1" applyAlignment="1">
      <alignment vertical="center" wrapText="1"/>
    </xf>
    <xf numFmtId="3" fontId="31" fillId="8" borderId="10" xfId="0" applyNumberFormat="1" applyFont="1" applyFill="1" applyBorder="1" applyAlignment="1">
      <alignment vertical="center" wrapText="1"/>
    </xf>
    <xf numFmtId="3" fontId="25"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43" fontId="6" fillId="0" borderId="0" xfId="12" applyFont="1"/>
    <xf numFmtId="168" fontId="6" fillId="0" borderId="0" xfId="9" applyNumberFormat="1" applyFont="1"/>
    <xf numFmtId="3" fontId="31" fillId="8" borderId="13" xfId="0" applyNumberFormat="1" applyFont="1" applyFill="1" applyBorder="1" applyAlignment="1">
      <alignment vertical="center" wrapText="1"/>
    </xf>
    <xf numFmtId="3" fontId="31" fillId="8" borderId="12" xfId="0" applyNumberFormat="1" applyFont="1" applyFill="1" applyBorder="1" applyAlignment="1">
      <alignment vertical="center" wrapText="1"/>
    </xf>
    <xf numFmtId="3" fontId="19" fillId="6" borderId="0" xfId="0" applyNumberFormat="1" applyFont="1" applyFill="1" applyAlignment="1">
      <alignment wrapText="1"/>
    </xf>
    <xf numFmtId="3" fontId="19" fillId="0" borderId="0" xfId="0" applyNumberFormat="1" applyFont="1" applyFill="1" applyAlignment="1">
      <alignment wrapText="1"/>
    </xf>
    <xf numFmtId="3" fontId="25" fillId="6" borderId="6" xfId="0" applyNumberFormat="1" applyFont="1" applyFill="1" applyBorder="1" applyAlignment="1">
      <alignment horizontal="right" vertical="center" wrapText="1"/>
    </xf>
    <xf numFmtId="3" fontId="25" fillId="6" borderId="4" xfId="0" applyNumberFormat="1" applyFont="1" applyFill="1" applyBorder="1" applyAlignment="1">
      <alignment horizontal="right" vertical="center" wrapText="1"/>
    </xf>
    <xf numFmtId="3" fontId="25" fillId="6" borderId="0" xfId="0" applyNumberFormat="1" applyFont="1" applyFill="1" applyBorder="1" applyAlignment="1">
      <alignment horizontal="right" vertical="center" wrapText="1"/>
    </xf>
    <xf numFmtId="3" fontId="31" fillId="8" borderId="13" xfId="0" applyNumberFormat="1" applyFont="1" applyFill="1" applyBorder="1" applyAlignment="1">
      <alignment horizontal="right" vertical="center" wrapText="1"/>
    </xf>
    <xf numFmtId="3" fontId="31" fillId="8" borderId="13" xfId="0" applyNumberFormat="1" applyFont="1" applyFill="1" applyBorder="1" applyAlignment="1">
      <alignment horizontal="right" vertical="center"/>
    </xf>
    <xf numFmtId="10" fontId="31" fillId="8" borderId="12" xfId="0" applyNumberFormat="1" applyFont="1" applyFill="1" applyBorder="1" applyAlignment="1">
      <alignment horizontal="right" vertical="center" wrapText="1"/>
    </xf>
    <xf numFmtId="3" fontId="25" fillId="6" borderId="6" xfId="0" applyNumberFormat="1" applyFont="1" applyFill="1" applyBorder="1" applyAlignment="1">
      <alignment vertical="center" wrapText="1"/>
    </xf>
    <xf numFmtId="3" fontId="25" fillId="6" borderId="4" xfId="0" applyNumberFormat="1" applyFont="1" applyFill="1" applyBorder="1" applyAlignment="1">
      <alignment vertical="center" wrapText="1"/>
    </xf>
    <xf numFmtId="3" fontId="25" fillId="6" borderId="0" xfId="0" applyNumberFormat="1" applyFont="1" applyFill="1" applyBorder="1" applyAlignment="1">
      <alignment vertical="center" wrapText="1"/>
    </xf>
    <xf numFmtId="3" fontId="25" fillId="9" borderId="4" xfId="0" applyNumberFormat="1" applyFont="1" applyFill="1" applyBorder="1" applyAlignment="1">
      <alignment horizontal="right" vertical="center" wrapText="1"/>
    </xf>
    <xf numFmtId="10" fontId="25" fillId="9" borderId="19" xfId="0" applyNumberFormat="1" applyFont="1" applyFill="1" applyBorder="1" applyAlignment="1">
      <alignment horizontal="right" vertical="center" wrapText="1"/>
    </xf>
    <xf numFmtId="3" fontId="6" fillId="6" borderId="0" xfId="0" applyNumberFormat="1" applyFont="1" applyFill="1" applyAlignment="1">
      <alignment wrapText="1"/>
    </xf>
    <xf numFmtId="3" fontId="25" fillId="6" borderId="21" xfId="0" applyNumberFormat="1" applyFont="1" applyFill="1" applyBorder="1" applyAlignment="1">
      <alignment vertical="center" wrapText="1"/>
    </xf>
    <xf numFmtId="3" fontId="34" fillId="6" borderId="4" xfId="0" applyNumberFormat="1" applyFont="1" applyFill="1" applyBorder="1" applyAlignment="1">
      <alignment vertical="center" wrapText="1"/>
    </xf>
    <xf numFmtId="3" fontId="34" fillId="6" borderId="21" xfId="0" applyNumberFormat="1" applyFont="1" applyFill="1" applyBorder="1" applyAlignment="1">
      <alignment vertical="center" wrapText="1"/>
    </xf>
    <xf numFmtId="3" fontId="31" fillId="8" borderId="13" xfId="12" applyNumberFormat="1" applyFont="1" applyFill="1" applyBorder="1" applyAlignment="1">
      <alignment vertical="center" wrapText="1"/>
    </xf>
    <xf numFmtId="3" fontId="25" fillId="6" borderId="4" xfId="12" applyNumberFormat="1" applyFont="1" applyFill="1" applyBorder="1" applyAlignment="1">
      <alignment vertical="center" wrapText="1"/>
    </xf>
    <xf numFmtId="3" fontId="25" fillId="6" borderId="6" xfId="12" applyNumberFormat="1" applyFont="1" applyFill="1" applyBorder="1" applyAlignment="1">
      <alignment vertical="center" wrapText="1"/>
    </xf>
    <xf numFmtId="3" fontId="25" fillId="9" borderId="6" xfId="0" applyNumberFormat="1" applyFont="1" applyFill="1" applyBorder="1" applyAlignment="1">
      <alignment vertical="center" wrapText="1"/>
    </xf>
    <xf numFmtId="3" fontId="25" fillId="9" borderId="4" xfId="0" applyNumberFormat="1" applyFont="1" applyFill="1" applyBorder="1" applyAlignment="1">
      <alignment vertical="center" wrapText="1"/>
    </xf>
    <xf numFmtId="3" fontId="25" fillId="6" borderId="21" xfId="0" applyNumberFormat="1" applyFont="1" applyFill="1" applyBorder="1" applyAlignment="1">
      <alignment horizontal="right" vertical="center" wrapText="1"/>
    </xf>
    <xf numFmtId="3" fontId="25" fillId="6" borderId="10" xfId="0" applyNumberFormat="1" applyFont="1" applyFill="1" applyBorder="1" applyAlignment="1">
      <alignment horizontal="right" vertical="center" wrapText="1"/>
    </xf>
    <xf numFmtId="3" fontId="31" fillId="8" borderId="10" xfId="12" applyNumberFormat="1" applyFont="1" applyFill="1" applyBorder="1" applyAlignment="1">
      <alignment horizontal="right" vertical="center"/>
    </xf>
    <xf numFmtId="3" fontId="31" fillId="8" borderId="12" xfId="12" applyNumberFormat="1" applyFont="1" applyFill="1" applyBorder="1" applyAlignment="1">
      <alignment horizontal="right" vertical="center"/>
    </xf>
    <xf numFmtId="3" fontId="34" fillId="9" borderId="4" xfId="0" applyNumberFormat="1" applyFont="1" applyFill="1" applyBorder="1" applyAlignment="1">
      <alignment vertical="center" wrapText="1"/>
    </xf>
    <xf numFmtId="3" fontId="34" fillId="6" borderId="0" xfId="0" applyNumberFormat="1" applyFont="1" applyFill="1" applyBorder="1" applyAlignment="1">
      <alignment vertical="center" wrapText="1"/>
    </xf>
    <xf numFmtId="3" fontId="34" fillId="9" borderId="0" xfId="0" applyNumberFormat="1" applyFont="1" applyFill="1" applyBorder="1" applyAlignment="1">
      <alignment vertical="center" wrapText="1"/>
    </xf>
    <xf numFmtId="3" fontId="34" fillId="6" borderId="10" xfId="0" applyNumberFormat="1" applyFont="1" applyFill="1" applyBorder="1" applyAlignment="1">
      <alignment vertical="center" wrapText="1"/>
    </xf>
    <xf numFmtId="165" fontId="25" fillId="9" borderId="6" xfId="12" applyNumberFormat="1" applyFont="1" applyFill="1" applyBorder="1" applyAlignment="1">
      <alignment horizontal="center" vertical="center" wrapText="1"/>
    </xf>
    <xf numFmtId="165" fontId="25" fillId="9" borderId="4" xfId="12" applyNumberFormat="1" applyFont="1" applyFill="1" applyBorder="1" applyAlignment="1">
      <alignment horizontal="center" vertical="center" wrapText="1"/>
    </xf>
    <xf numFmtId="165" fontId="25" fillId="9" borderId="0" xfId="12" applyNumberFormat="1" applyFont="1" applyFill="1" applyBorder="1" applyAlignment="1">
      <alignment horizontal="center" vertical="center" wrapText="1"/>
    </xf>
    <xf numFmtId="49" fontId="50"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0" fillId="0" borderId="0" xfId="0" applyNumberFormat="1" applyFont="1" applyFill="1" applyAlignment="1">
      <alignment vertical="center"/>
    </xf>
    <xf numFmtId="49" fontId="20" fillId="0" borderId="0" xfId="0" applyNumberFormat="1" applyFont="1" applyFill="1" applyAlignment="1">
      <alignment vertical="center"/>
    </xf>
    <xf numFmtId="49" fontId="46" fillId="0" borderId="0" xfId="0" applyNumberFormat="1" applyFont="1" applyFill="1" applyAlignment="1">
      <alignment vertical="center"/>
    </xf>
    <xf numFmtId="49" fontId="20" fillId="0" borderId="0" xfId="0" applyNumberFormat="1" applyFont="1" applyFill="1" applyAlignment="1"/>
    <xf numFmtId="49" fontId="3" fillId="0" borderId="0" xfId="0" applyNumberFormat="1" applyFont="1" applyFill="1" applyBorder="1" applyAlignment="1">
      <alignment vertical="center"/>
    </xf>
    <xf numFmtId="10" fontId="31" fillId="8" borderId="13" xfId="10" applyNumberFormat="1" applyFont="1" applyFill="1" applyBorder="1" applyAlignment="1">
      <alignment horizontal="right" vertical="center"/>
    </xf>
    <xf numFmtId="10" fontId="31" fillId="8" borderId="12" xfId="10" applyNumberFormat="1" applyFont="1" applyFill="1" applyBorder="1" applyAlignment="1">
      <alignment horizontal="right" vertical="center" wrapText="1"/>
    </xf>
    <xf numFmtId="10" fontId="25" fillId="6" borderId="6" xfId="10" applyNumberFormat="1" applyFont="1" applyFill="1" applyBorder="1" applyAlignment="1">
      <alignment horizontal="right" vertical="center" wrapText="1"/>
    </xf>
    <xf numFmtId="0" fontId="35" fillId="9" borderId="4" xfId="0" applyFont="1" applyFill="1" applyBorder="1" applyAlignment="1">
      <alignment horizontal="right" vertical="center" wrapText="1"/>
    </xf>
    <xf numFmtId="0" fontId="35" fillId="9" borderId="21" xfId="0" applyFont="1" applyFill="1" applyBorder="1" applyAlignment="1">
      <alignment horizontal="right" vertical="center" wrapText="1"/>
    </xf>
    <xf numFmtId="3" fontId="25" fillId="0" borderId="6" xfId="0" applyNumberFormat="1" applyFont="1" applyBorder="1" applyAlignment="1">
      <alignment horizontal="right" vertical="center" wrapText="1"/>
    </xf>
    <xf numFmtId="3" fontId="26" fillId="0" borderId="0" xfId="0" applyNumberFormat="1" applyFont="1" applyFill="1" applyBorder="1" applyAlignment="1">
      <alignment horizontal="right" vertical="center" wrapText="1"/>
    </xf>
    <xf numFmtId="0" fontId="25" fillId="9" borderId="18" xfId="0" applyFont="1" applyFill="1" applyBorder="1" applyAlignment="1">
      <alignment horizontal="center" vertical="center" wrapText="1"/>
    </xf>
    <xf numFmtId="0" fontId="25" fillId="9" borderId="6" xfId="0" applyFont="1" applyFill="1" applyBorder="1" applyAlignment="1">
      <alignment horizontal="justify" vertical="center" wrapText="1"/>
    </xf>
    <xf numFmtId="3" fontId="25" fillId="9" borderId="6" xfId="0" applyNumberFormat="1" applyFont="1" applyFill="1" applyBorder="1" applyAlignment="1">
      <alignment horizontal="right" vertical="center" wrapText="1"/>
    </xf>
    <xf numFmtId="0" fontId="26" fillId="9" borderId="19" xfId="0" applyFont="1" applyFill="1" applyBorder="1" applyAlignment="1">
      <alignment horizontal="center" vertical="center"/>
    </xf>
    <xf numFmtId="3" fontId="25" fillId="0" borderId="4" xfId="0" applyNumberFormat="1" applyFont="1" applyFill="1" applyBorder="1" applyAlignment="1">
      <alignment horizontal="right" vertical="center" wrapText="1"/>
    </xf>
    <xf numFmtId="3" fontId="25" fillId="0" borderId="4" xfId="0" applyNumberFormat="1" applyFont="1" applyBorder="1" applyAlignment="1">
      <alignment horizontal="right" vertical="center" wrapText="1"/>
    </xf>
    <xf numFmtId="3" fontId="25" fillId="0" borderId="0" xfId="0" applyNumberFormat="1" applyFont="1" applyBorder="1" applyAlignment="1">
      <alignment horizontal="right" vertical="center" wrapText="1"/>
    </xf>
    <xf numFmtId="3" fontId="26" fillId="0" borderId="0" xfId="0" applyNumberFormat="1" applyFont="1" applyBorder="1" applyAlignment="1">
      <alignment horizontal="right" vertical="center" wrapText="1"/>
    </xf>
    <xf numFmtId="0" fontId="25" fillId="9" borderId="20" xfId="0" applyFont="1" applyFill="1" applyBorder="1" applyAlignment="1">
      <alignment horizontal="center" vertical="center" wrapText="1"/>
    </xf>
    <xf numFmtId="0" fontId="25" fillId="9" borderId="4" xfId="0" applyFont="1" applyFill="1" applyBorder="1" applyAlignment="1">
      <alignment horizontal="justify" vertical="center" wrapText="1"/>
    </xf>
    <xf numFmtId="0" fontId="10" fillId="9" borderId="21" xfId="0" applyFont="1" applyFill="1" applyBorder="1" applyAlignment="1">
      <alignment vertical="center"/>
    </xf>
    <xf numFmtId="3" fontId="26" fillId="0" borderId="6" xfId="0" applyNumberFormat="1" applyFont="1" applyBorder="1" applyAlignment="1">
      <alignment horizontal="right" vertical="center" wrapText="1"/>
    </xf>
    <xf numFmtId="3" fontId="26" fillId="0" borderId="4" xfId="0" applyNumberFormat="1" applyFont="1" applyBorder="1" applyAlignment="1">
      <alignment horizontal="right" vertical="center" wrapText="1"/>
    </xf>
    <xf numFmtId="0" fontId="10" fillId="9" borderId="21" xfId="0" applyFont="1" applyFill="1" applyBorder="1" applyAlignment="1">
      <alignment horizontal="left" vertical="center"/>
    </xf>
    <xf numFmtId="0" fontId="25" fillId="9" borderId="9" xfId="0" applyFont="1" applyFill="1" applyBorder="1" applyAlignment="1">
      <alignment horizontal="center" vertic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10" fontId="25" fillId="0" borderId="6" xfId="0" applyNumberFormat="1" applyFont="1" applyBorder="1" applyAlignment="1">
      <alignment horizontal="right" vertical="center" wrapText="1"/>
    </xf>
    <xf numFmtId="10" fontId="25" fillId="0" borderId="4" xfId="0" applyNumberFormat="1" applyFont="1" applyBorder="1" applyAlignment="1">
      <alignment horizontal="right" vertical="center" wrapText="1"/>
    </xf>
    <xf numFmtId="10" fontId="25" fillId="0" borderId="4" xfId="0" applyNumberFormat="1" applyFont="1" applyFill="1" applyBorder="1" applyAlignment="1">
      <alignment horizontal="right" vertical="center" wrapText="1"/>
    </xf>
    <xf numFmtId="0" fontId="25" fillId="0" borderId="6" xfId="0" applyFont="1" applyFill="1" applyBorder="1" applyAlignment="1">
      <alignment horizontal="right" vertical="center" wrapText="1"/>
    </xf>
    <xf numFmtId="0" fontId="25" fillId="9" borderId="4" xfId="0" applyFont="1" applyFill="1" applyBorder="1" applyAlignment="1">
      <alignment horizontal="center" vertical="center" wrapText="1"/>
    </xf>
    <xf numFmtId="0" fontId="25" fillId="9" borderId="21" xfId="0" applyFont="1" applyFill="1" applyBorder="1" applyAlignment="1">
      <alignment horizontal="center" vertical="center" wrapText="1"/>
    </xf>
    <xf numFmtId="3" fontId="25" fillId="6" borderId="19" xfId="0" applyNumberFormat="1" applyFont="1" applyFill="1" applyBorder="1" applyAlignment="1">
      <alignment horizontal="right" vertical="center" wrapText="1"/>
    </xf>
    <xf numFmtId="10" fontId="25" fillId="6" borderId="4" xfId="10" applyNumberFormat="1" applyFont="1" applyFill="1" applyBorder="1" applyAlignment="1">
      <alignment horizontal="right" vertical="center" wrapText="1"/>
    </xf>
    <xf numFmtId="10" fontId="25" fillId="9" borderId="4" xfId="10" applyNumberFormat="1" applyFont="1" applyFill="1" applyBorder="1" applyAlignment="1">
      <alignment horizontal="right" vertical="center" wrapText="1"/>
    </xf>
    <xf numFmtId="0" fontId="31" fillId="8" borderId="13" xfId="0" applyFont="1" applyFill="1" applyBorder="1" applyAlignment="1">
      <alignment horizontal="right" vertical="center"/>
    </xf>
    <xf numFmtId="165" fontId="34" fillId="9" borderId="4" xfId="12" applyNumberFormat="1" applyFont="1" applyFill="1" applyBorder="1" applyAlignment="1">
      <alignment horizontal="center" wrapText="1"/>
    </xf>
    <xf numFmtId="165" fontId="34" fillId="9" borderId="21" xfId="12" applyNumberFormat="1" applyFont="1" applyFill="1" applyBorder="1" applyAlignment="1">
      <alignment horizontal="center" wrapText="1"/>
    </xf>
    <xf numFmtId="165" fontId="25" fillId="9" borderId="4" xfId="12" applyNumberFormat="1" applyFont="1" applyFill="1" applyBorder="1" applyAlignment="1">
      <alignment horizontal="center" wrapText="1"/>
    </xf>
    <xf numFmtId="165" fontId="25" fillId="9" borderId="21" xfId="12" applyNumberFormat="1" applyFont="1" applyFill="1" applyBorder="1" applyAlignment="1">
      <alignment horizontal="center" wrapText="1"/>
    </xf>
    <xf numFmtId="165" fontId="34" fillId="9" borderId="13" xfId="12" applyNumberFormat="1" applyFont="1" applyFill="1" applyBorder="1" applyAlignment="1">
      <alignment horizontal="center" wrapText="1"/>
    </xf>
    <xf numFmtId="165" fontId="34"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64" fontId="19" fillId="0" borderId="0" xfId="10" applyNumberFormat="1" applyFont="1"/>
    <xf numFmtId="0" fontId="25" fillId="6" borderId="20" xfId="0" applyFont="1" applyFill="1" applyBorder="1" applyAlignment="1">
      <alignment horizontal="left" vertical="center"/>
    </xf>
    <xf numFmtId="3" fontId="25" fillId="6" borderId="4" xfId="0" applyNumberFormat="1" applyFont="1" applyFill="1" applyBorder="1" applyAlignment="1">
      <alignment horizontal="right" vertical="center"/>
    </xf>
    <xf numFmtId="3" fontId="25" fillId="6" borderId="0" xfId="0" applyNumberFormat="1" applyFont="1" applyFill="1" applyBorder="1" applyAlignment="1">
      <alignment horizontal="right" vertical="center"/>
    </xf>
    <xf numFmtId="0" fontId="25" fillId="9" borderId="18" xfId="0" applyFont="1" applyFill="1" applyBorder="1" applyAlignment="1">
      <alignment horizontal="center" vertical="center"/>
    </xf>
    <xf numFmtId="3" fontId="25" fillId="9" borderId="6" xfId="0" applyNumberFormat="1" applyFont="1" applyFill="1" applyBorder="1" applyAlignment="1">
      <alignment vertical="center"/>
    </xf>
    <xf numFmtId="0" fontId="25" fillId="9" borderId="9" xfId="0" applyFont="1" applyFill="1" applyBorder="1" applyAlignment="1">
      <alignment horizontal="center" vertical="center"/>
    </xf>
    <xf numFmtId="3" fontId="25" fillId="9" borderId="0" xfId="0" applyNumberFormat="1" applyFont="1" applyFill="1" applyBorder="1" applyAlignment="1">
      <alignment vertical="center"/>
    </xf>
    <xf numFmtId="0" fontId="59" fillId="0" borderId="0" xfId="0" applyFont="1" applyFill="1" applyBorder="1" applyAlignment="1">
      <alignment horizontal="left" vertical="center"/>
    </xf>
    <xf numFmtId="3" fontId="25" fillId="9" borderId="19" xfId="0" applyNumberFormat="1" applyFont="1" applyFill="1" applyBorder="1" applyAlignment="1">
      <alignment horizontal="right" vertical="center"/>
    </xf>
    <xf numFmtId="0" fontId="19" fillId="0" borderId="0" xfId="0" applyFont="1" applyBorder="1" applyAlignment="1">
      <alignment horizontal="left"/>
    </xf>
    <xf numFmtId="10" fontId="25" fillId="0" borderId="6" xfId="0" applyNumberFormat="1" applyFont="1" applyFill="1" applyBorder="1" applyAlignment="1">
      <alignment vertical="center"/>
    </xf>
    <xf numFmtId="10" fontId="25" fillId="0" borderId="19" xfId="0" applyNumberFormat="1" applyFont="1" applyFill="1" applyBorder="1" applyAlignment="1">
      <alignment vertical="center"/>
    </xf>
    <xf numFmtId="10" fontId="25" fillId="0" borderId="21" xfId="0" applyNumberFormat="1" applyFont="1" applyFill="1" applyBorder="1" applyAlignment="1">
      <alignment vertical="center"/>
    </xf>
    <xf numFmtId="0" fontId="62" fillId="0" borderId="0" xfId="0" applyFont="1"/>
    <xf numFmtId="3" fontId="26" fillId="9" borderId="6" xfId="0" applyNumberFormat="1" applyFont="1" applyFill="1" applyBorder="1" applyAlignment="1">
      <alignment horizontal="right" vertical="center" wrapText="1"/>
    </xf>
    <xf numFmtId="3" fontId="26" fillId="9" borderId="4" xfId="0" applyNumberFormat="1" applyFont="1" applyFill="1" applyBorder="1" applyAlignment="1">
      <alignment horizontal="right" vertical="center" wrapText="1"/>
    </xf>
    <xf numFmtId="3" fontId="26" fillId="9" borderId="21" xfId="0" applyNumberFormat="1" applyFont="1" applyFill="1" applyBorder="1" applyAlignment="1">
      <alignment horizontal="right" vertical="center" wrapText="1"/>
    </xf>
    <xf numFmtId="3" fontId="52" fillId="9" borderId="21"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wrapText="1"/>
    </xf>
    <xf numFmtId="3" fontId="25" fillId="9" borderId="0" xfId="0" applyNumberFormat="1" applyFont="1" applyFill="1" applyBorder="1" applyAlignment="1">
      <alignment horizontal="right" vertical="center" wrapText="1"/>
    </xf>
    <xf numFmtId="3" fontId="52" fillId="9" borderId="10" xfId="0" applyNumberFormat="1" applyFont="1" applyFill="1" applyBorder="1" applyAlignment="1">
      <alignment horizontal="right" vertical="center" wrapText="1"/>
    </xf>
    <xf numFmtId="49" fontId="25" fillId="0" borderId="4" xfId="0" applyNumberFormat="1" applyFont="1" applyFill="1" applyBorder="1" applyAlignment="1">
      <alignment vertical="center"/>
    </xf>
    <xf numFmtId="10" fontId="50" fillId="0" borderId="0" xfId="0" applyNumberFormat="1" applyFont="1" applyFill="1" applyBorder="1" applyAlignment="1">
      <alignment vertical="center"/>
    </xf>
    <xf numFmtId="10" fontId="1" fillId="0" borderId="0" xfId="0" applyNumberFormat="1" applyFont="1" applyFill="1" applyAlignment="1">
      <alignment vertical="center"/>
    </xf>
    <xf numFmtId="165" fontId="31" fillId="8" borderId="0" xfId="12" applyNumberFormat="1" applyFont="1" applyFill="1" applyBorder="1" applyAlignment="1">
      <alignment horizontal="right" vertical="center" wrapText="1"/>
    </xf>
    <xf numFmtId="3" fontId="31" fillId="8" borderId="0" xfId="0" applyNumberFormat="1" applyFont="1" applyFill="1" applyBorder="1" applyAlignment="1">
      <alignment horizontal="right" vertical="center"/>
    </xf>
    <xf numFmtId="3" fontId="31" fillId="8" borderId="10" xfId="0" applyNumberFormat="1" applyFont="1" applyFill="1" applyBorder="1" applyAlignment="1">
      <alignment horizontal="right" vertical="center"/>
    </xf>
    <xf numFmtId="10" fontId="25" fillId="0" borderId="19" xfId="0" applyNumberFormat="1" applyFont="1" applyFill="1" applyBorder="1" applyAlignment="1">
      <alignment horizontal="right" vertical="center"/>
    </xf>
    <xf numFmtId="10" fontId="25" fillId="0" borderId="10" xfId="0" applyNumberFormat="1" applyFont="1" applyBorder="1" applyAlignment="1">
      <alignment horizontal="right" vertical="center" wrapText="1"/>
    </xf>
    <xf numFmtId="3" fontId="25" fillId="0" borderId="10" xfId="0" applyNumberFormat="1" applyFont="1" applyFill="1" applyBorder="1" applyAlignment="1">
      <alignment horizontal="right" vertical="center"/>
    </xf>
    <xf numFmtId="10" fontId="25" fillId="0" borderId="19" xfId="10" applyNumberFormat="1" applyFont="1" applyFill="1" applyBorder="1" applyAlignment="1">
      <alignment horizontal="right" vertical="center"/>
    </xf>
    <xf numFmtId="10" fontId="25" fillId="0" borderId="22" xfId="10" applyNumberFormat="1" applyFont="1" applyFill="1" applyBorder="1" applyAlignment="1">
      <alignment horizontal="right" vertical="center"/>
    </xf>
    <xf numFmtId="169" fontId="31" fillId="8" borderId="0" xfId="12" applyNumberFormat="1" applyFont="1" applyFill="1" applyBorder="1" applyAlignment="1">
      <alignment horizontal="center" vertical="center"/>
    </xf>
    <xf numFmtId="169" fontId="31" fillId="8" borderId="10" xfId="12" applyNumberFormat="1" applyFont="1" applyFill="1" applyBorder="1" applyAlignment="1">
      <alignment horizontal="center" vertical="center"/>
    </xf>
    <xf numFmtId="14" fontId="30" fillId="7" borderId="0" xfId="0" applyNumberFormat="1" applyFont="1" applyFill="1" applyBorder="1" applyAlignment="1">
      <alignment horizontal="center" vertical="center" wrapText="1"/>
    </xf>
    <xf numFmtId="165" fontId="6" fillId="0" borderId="0" xfId="0" applyNumberFormat="1" applyFont="1"/>
    <xf numFmtId="3" fontId="13" fillId="0" borderId="0" xfId="9" quotePrefix="1" applyNumberFormat="1" applyFont="1" applyBorder="1" applyAlignment="1">
      <alignment vertical="center"/>
    </xf>
    <xf numFmtId="0" fontId="22" fillId="6" borderId="0" xfId="0" applyFont="1" applyFill="1" applyBorder="1" applyAlignment="1">
      <alignment vertical="center"/>
    </xf>
    <xf numFmtId="0" fontId="0" fillId="6" borderId="0" xfId="0" applyFill="1"/>
    <xf numFmtId="0" fontId="59" fillId="6" borderId="0" xfId="0" applyFont="1" applyFill="1"/>
    <xf numFmtId="0" fontId="25" fillId="9" borderId="6" xfId="0" applyFont="1" applyFill="1" applyBorder="1" applyAlignment="1">
      <alignment horizontal="center" vertical="center" wrapText="1"/>
    </xf>
    <xf numFmtId="169" fontId="25" fillId="9" borderId="4" xfId="12" applyNumberFormat="1" applyFont="1" applyFill="1" applyBorder="1" applyAlignment="1">
      <alignment horizontal="center" wrapText="1"/>
    </xf>
    <xf numFmtId="169" fontId="25" fillId="9" borderId="21" xfId="12" applyNumberFormat="1" applyFont="1" applyFill="1" applyBorder="1" applyAlignment="1">
      <alignment horizontal="center" wrapText="1"/>
    </xf>
    <xf numFmtId="169" fontId="25" fillId="9" borderId="17" xfId="12" applyNumberFormat="1" applyFont="1" applyFill="1" applyBorder="1" applyAlignment="1">
      <alignment horizontal="center" wrapText="1"/>
    </xf>
    <xf numFmtId="169" fontId="25" fillId="9" borderId="16" xfId="12" applyNumberFormat="1" applyFont="1" applyFill="1" applyBorder="1" applyAlignment="1">
      <alignment horizontal="center" wrapText="1"/>
    </xf>
    <xf numFmtId="165" fontId="25" fillId="9" borderId="21" xfId="12" applyNumberFormat="1" applyFont="1" applyFill="1" applyBorder="1" applyAlignment="1">
      <alignment horizontal="center" vertical="center" wrapText="1"/>
    </xf>
    <xf numFmtId="0" fontId="25" fillId="9" borderId="19" xfId="0" applyFont="1" applyFill="1" applyBorder="1" applyAlignment="1">
      <alignment horizontal="center" vertical="center" wrapText="1"/>
    </xf>
    <xf numFmtId="3" fontId="31"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4" fillId="0" borderId="4" xfId="0" applyNumberFormat="1" applyFont="1" applyFill="1" applyBorder="1" applyAlignment="1">
      <alignment vertical="center" wrapText="1"/>
    </xf>
    <xf numFmtId="3" fontId="34" fillId="0" borderId="0" xfId="0" applyNumberFormat="1" applyFont="1" applyFill="1" applyBorder="1" applyAlignment="1">
      <alignment vertical="center" wrapText="1"/>
    </xf>
    <xf numFmtId="3" fontId="1" fillId="0" borderId="4" xfId="0" applyNumberFormat="1" applyFont="1" applyFill="1" applyBorder="1" applyAlignment="1">
      <alignment vertical="center" wrapText="1"/>
    </xf>
    <xf numFmtId="3" fontId="10" fillId="0" borderId="4" xfId="0" applyNumberFormat="1" applyFont="1" applyFill="1" applyBorder="1" applyAlignment="1">
      <alignment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7" xfId="0" applyFont="1" applyFill="1" applyBorder="1" applyAlignment="1">
      <alignment horizontal="center" vertical="center" wrapText="1"/>
    </xf>
    <xf numFmtId="3" fontId="52" fillId="0" borderId="4" xfId="0" applyNumberFormat="1" applyFont="1" applyFill="1" applyBorder="1" applyAlignment="1">
      <alignment horizontal="right" vertical="center" wrapText="1"/>
    </xf>
    <xf numFmtId="10" fontId="52" fillId="0" borderId="4" xfId="10" applyNumberFormat="1" applyFont="1" applyFill="1" applyBorder="1" applyAlignment="1">
      <alignment horizontal="right" vertical="center" wrapText="1"/>
    </xf>
    <xf numFmtId="10" fontId="52" fillId="0" borderId="6" xfId="10" applyNumberFormat="1" applyFont="1" applyFill="1" applyBorder="1" applyAlignment="1">
      <alignment horizontal="right" vertical="center" wrapText="1"/>
    </xf>
    <xf numFmtId="3" fontId="52" fillId="0" borderId="21" xfId="0" applyNumberFormat="1" applyFont="1" applyFill="1" applyBorder="1" applyAlignment="1">
      <alignment horizontal="right" vertical="center" wrapText="1"/>
    </xf>
    <xf numFmtId="3" fontId="52" fillId="6" borderId="0" xfId="0" applyNumberFormat="1" applyFont="1" applyFill="1" applyBorder="1" applyAlignment="1">
      <alignment wrapText="1"/>
    </xf>
    <xf numFmtId="10" fontId="52" fillId="6" borderId="0" xfId="10" applyNumberFormat="1" applyFont="1" applyFill="1" applyBorder="1" applyAlignment="1">
      <alignment wrapText="1"/>
    </xf>
    <xf numFmtId="3" fontId="52" fillId="0" borderId="0" xfId="0" applyNumberFormat="1" applyFont="1" applyFill="1" applyBorder="1" applyAlignment="1">
      <alignment wrapText="1"/>
    </xf>
    <xf numFmtId="3" fontId="52" fillId="6" borderId="10" xfId="0" applyNumberFormat="1" applyFont="1" applyFill="1" applyBorder="1" applyAlignment="1">
      <alignment wrapText="1"/>
    </xf>
    <xf numFmtId="0" fontId="30" fillId="7" borderId="7" xfId="0" applyFont="1" applyFill="1" applyBorder="1" applyAlignment="1">
      <alignment horizontal="center" vertical="center"/>
    </xf>
    <xf numFmtId="0" fontId="30" fillId="7" borderId="9" xfId="0" applyFont="1" applyFill="1" applyBorder="1" applyAlignment="1">
      <alignment horizontal="center" vertical="center"/>
    </xf>
    <xf numFmtId="0" fontId="34" fillId="0" borderId="4" xfId="0" applyFont="1" applyFill="1" applyBorder="1" applyAlignment="1">
      <alignment vertical="center"/>
    </xf>
    <xf numFmtId="0" fontId="34" fillId="9" borderId="4" xfId="0" applyFont="1" applyFill="1" applyBorder="1" applyAlignment="1">
      <alignment horizontal="center" vertical="center" wrapText="1"/>
    </xf>
    <xf numFmtId="0" fontId="34" fillId="9" borderId="21" xfId="0" applyFont="1" applyFill="1" applyBorder="1" applyAlignment="1">
      <alignment horizontal="center" vertical="center" wrapText="1"/>
    </xf>
    <xf numFmtId="0" fontId="34" fillId="0" borderId="13" xfId="0" applyFont="1" applyFill="1" applyBorder="1" applyAlignment="1">
      <alignment vertical="center"/>
    </xf>
    <xf numFmtId="0" fontId="34" fillId="9" borderId="13" xfId="0" applyFont="1" applyFill="1" applyBorder="1" applyAlignment="1">
      <alignment horizontal="center" vertical="center" wrapText="1"/>
    </xf>
    <xf numFmtId="0" fontId="34" fillId="9" borderId="12" xfId="0" applyFont="1" applyFill="1" applyBorder="1" applyAlignment="1">
      <alignment horizontal="center" vertical="center" wrapText="1"/>
    </xf>
    <xf numFmtId="3" fontId="25" fillId="9" borderId="12" xfId="0" applyNumberFormat="1" applyFont="1" applyFill="1" applyBorder="1" applyAlignment="1">
      <alignment horizontal="right" vertical="center"/>
    </xf>
    <xf numFmtId="0" fontId="30" fillId="7" borderId="8"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34" fillId="0" borderId="18" xfId="0" applyFont="1" applyFill="1" applyBorder="1" applyAlignment="1">
      <alignment horizontal="center" vertical="center"/>
    </xf>
    <xf numFmtId="3" fontId="34"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4" fillId="9" borderId="19" xfId="0" applyNumberFormat="1" applyFont="1" applyFill="1" applyBorder="1" applyAlignment="1">
      <alignment horizontal="right" vertical="center"/>
    </xf>
    <xf numFmtId="3" fontId="34" fillId="0" borderId="6" xfId="0" applyNumberFormat="1" applyFont="1" applyFill="1" applyBorder="1" applyAlignment="1">
      <alignment vertical="center" wrapText="1"/>
    </xf>
    <xf numFmtId="0" fontId="34" fillId="9" borderId="18" xfId="0" applyFont="1" applyFill="1" applyBorder="1" applyAlignment="1">
      <alignment horizontal="center" vertical="center"/>
    </xf>
    <xf numFmtId="0" fontId="1" fillId="9" borderId="10" xfId="0" applyFont="1" applyFill="1" applyBorder="1" applyAlignment="1">
      <alignment horizontal="center" vertical="center" wrapText="1"/>
    </xf>
    <xf numFmtId="10" fontId="25" fillId="0" borderId="12" xfId="0" applyNumberFormat="1" applyFont="1" applyFill="1" applyBorder="1" applyAlignment="1">
      <alignment horizontal="right" vertical="center"/>
    </xf>
    <xf numFmtId="49" fontId="20"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9" fillId="0" borderId="0" xfId="0" applyFont="1" applyAlignment="1">
      <alignment horizontal="left" wrapText="1"/>
    </xf>
    <xf numFmtId="165" fontId="31" fillId="8" borderId="13" xfId="12" applyNumberFormat="1" applyFont="1" applyFill="1" applyBorder="1" applyAlignment="1">
      <alignment horizontal="center" vertical="center"/>
    </xf>
    <xf numFmtId="0" fontId="30" fillId="7" borderId="14"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9" xfId="0" applyFont="1" applyFill="1" applyBorder="1" applyAlignment="1">
      <alignment horizontal="center" vertical="center"/>
    </xf>
    <xf numFmtId="0" fontId="0" fillId="6" borderId="0" xfId="0" applyFont="1" applyFill="1"/>
    <xf numFmtId="0" fontId="25" fillId="6" borderId="15" xfId="0" applyFont="1" applyFill="1" applyBorder="1" applyAlignment="1">
      <alignment horizontal="center" vertical="center"/>
    </xf>
    <xf numFmtId="0" fontId="25" fillId="6" borderId="11" xfId="0" applyFont="1" applyFill="1" applyBorder="1" applyAlignment="1">
      <alignment horizontal="center" vertical="center"/>
    </xf>
    <xf numFmtId="3" fontId="25" fillId="6" borderId="13" xfId="0" applyNumberFormat="1" applyFont="1" applyFill="1" applyBorder="1" applyAlignment="1">
      <alignment horizontal="left" vertical="center" wrapText="1"/>
    </xf>
    <xf numFmtId="3" fontId="25" fillId="6" borderId="13" xfId="0" applyNumberFormat="1" applyFont="1" applyFill="1" applyBorder="1" applyAlignment="1">
      <alignment horizontal="right" vertical="center"/>
    </xf>
    <xf numFmtId="3" fontId="25" fillId="6" borderId="6" xfId="0" applyNumberFormat="1" applyFont="1" applyFill="1" applyBorder="1" applyAlignment="1">
      <alignment vertical="center"/>
    </xf>
    <xf numFmtId="3" fontId="25" fillId="6" borderId="17" xfId="0" applyNumberFormat="1" applyFont="1" applyFill="1" applyBorder="1" applyAlignment="1">
      <alignment vertical="center"/>
    </xf>
    <xf numFmtId="0" fontId="20" fillId="6" borderId="0" xfId="0" applyFont="1" applyFill="1"/>
    <xf numFmtId="3" fontId="25" fillId="6" borderId="4" xfId="0" applyNumberFormat="1" applyFont="1" applyFill="1" applyBorder="1"/>
    <xf numFmtId="3" fontId="25" fillId="6" borderId="21" xfId="0" applyNumberFormat="1" applyFont="1" applyFill="1" applyBorder="1" applyAlignment="1">
      <alignment horizontal="center" vertical="center"/>
    </xf>
    <xf numFmtId="3" fontId="25" fillId="6" borderId="21" xfId="0" applyNumberFormat="1" applyFont="1" applyFill="1" applyBorder="1" applyAlignment="1">
      <alignment horizontal="center" vertical="center" wrapText="1"/>
    </xf>
    <xf numFmtId="3" fontId="25" fillId="6" borderId="4" xfId="0" applyNumberFormat="1" applyFont="1" applyFill="1" applyBorder="1" applyAlignment="1">
      <alignment wrapText="1"/>
    </xf>
    <xf numFmtId="0" fontId="25" fillId="6" borderId="15" xfId="0" applyFont="1" applyFill="1" applyBorder="1" applyAlignment="1">
      <alignment horizontal="center"/>
    </xf>
    <xf numFmtId="3" fontId="25" fillId="6" borderId="17" xfId="0" applyNumberFormat="1" applyFont="1" applyFill="1" applyBorder="1"/>
    <xf numFmtId="0" fontId="26" fillId="6" borderId="21" xfId="0" applyFont="1" applyFill="1" applyBorder="1" applyAlignment="1">
      <alignment horizontal="center" wrapText="1"/>
    </xf>
    <xf numFmtId="49" fontId="1" fillId="6" borderId="0" xfId="0" applyNumberFormat="1" applyFont="1" applyFill="1" applyBorder="1" applyAlignment="1"/>
    <xf numFmtId="0" fontId="1" fillId="0" borderId="0" xfId="0" applyFont="1" applyFill="1" applyAlignment="1">
      <alignment horizontal="center" vertical="center" wrapText="1"/>
    </xf>
    <xf numFmtId="0" fontId="18" fillId="0" borderId="0" xfId="0" applyFont="1"/>
    <xf numFmtId="0" fontId="30" fillId="7" borderId="7"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3" fontId="6" fillId="0" borderId="0" xfId="0" applyNumberFormat="1" applyFont="1" applyAlignment="1">
      <alignment vertical="center"/>
    </xf>
    <xf numFmtId="165" fontId="31" fillId="7" borderId="13" xfId="12" applyNumberFormat="1" applyFont="1" applyFill="1" applyBorder="1" applyAlignment="1">
      <alignment horizontal="right" vertical="center" wrapText="1"/>
    </xf>
    <xf numFmtId="3" fontId="31" fillId="7" borderId="13" xfId="0" applyNumberFormat="1" applyFont="1" applyFill="1" applyBorder="1" applyAlignment="1">
      <alignment horizontal="right" vertical="center" wrapText="1"/>
    </xf>
    <xf numFmtId="3" fontId="31" fillId="7" borderId="12" xfId="0" applyNumberFormat="1" applyFont="1" applyFill="1" applyBorder="1" applyAlignment="1">
      <alignment horizontal="right" vertical="center" wrapText="1"/>
    </xf>
    <xf numFmtId="38" fontId="31" fillId="8" borderId="0" xfId="0" applyNumberFormat="1" applyFont="1" applyFill="1" applyBorder="1" applyAlignment="1">
      <alignment vertical="center" wrapText="1"/>
    </xf>
    <xf numFmtId="0" fontId="64" fillId="6" borderId="0" xfId="0" applyFont="1" applyFill="1" applyBorder="1" applyAlignment="1">
      <alignment vertical="center" wrapText="1"/>
    </xf>
    <xf numFmtId="0" fontId="18" fillId="6" borderId="0" xfId="0" applyFont="1" applyFill="1"/>
    <xf numFmtId="0" fontId="30" fillId="7" borderId="14" xfId="0" applyNumberFormat="1" applyFont="1" applyFill="1" applyBorder="1" applyAlignment="1">
      <alignment horizontal="center" vertical="center" wrapText="1"/>
    </xf>
    <xf numFmtId="0" fontId="31" fillId="8" borderId="9" xfId="0" applyFont="1" applyFill="1" applyBorder="1" applyAlignment="1">
      <alignment horizontal="center" vertical="center" wrapText="1"/>
    </xf>
    <xf numFmtId="0" fontId="18" fillId="6" borderId="0" xfId="0" applyFont="1" applyFill="1" applyAlignment="1">
      <alignment horizontal="center"/>
    </xf>
    <xf numFmtId="0" fontId="18" fillId="0" borderId="0" xfId="0" applyFont="1" applyBorder="1"/>
    <xf numFmtId="165" fontId="31" fillId="7" borderId="0" xfId="12" applyNumberFormat="1" applyFont="1" applyFill="1" applyBorder="1" applyAlignment="1">
      <alignment horizontal="right" vertical="center" wrapText="1"/>
    </xf>
    <xf numFmtId="3" fontId="31" fillId="7" borderId="0" xfId="0" applyNumberFormat="1" applyFont="1" applyFill="1" applyBorder="1" applyAlignment="1">
      <alignment horizontal="right" vertical="center" wrapText="1"/>
    </xf>
    <xf numFmtId="0" fontId="31" fillId="8" borderId="0" xfId="0" applyFont="1" applyFill="1" applyBorder="1" applyAlignment="1">
      <alignment vertical="center" wrapText="1"/>
    </xf>
    <xf numFmtId="0" fontId="6" fillId="0" borderId="0" xfId="0" applyFont="1" applyAlignment="1">
      <alignment horizontal="center"/>
    </xf>
    <xf numFmtId="0" fontId="18" fillId="0" borderId="0" xfId="0" applyFont="1" applyBorder="1" applyAlignment="1">
      <alignment horizontal="center"/>
    </xf>
    <xf numFmtId="3" fontId="25" fillId="9" borderId="5" xfId="0" applyNumberFormat="1" applyFont="1" applyFill="1" applyBorder="1" applyAlignment="1">
      <alignment horizontal="right" vertical="center"/>
    </xf>
    <xf numFmtId="0" fontId="0" fillId="0" borderId="0" xfId="0" applyBorder="1"/>
    <xf numFmtId="0" fontId="18" fillId="6" borderId="0" xfId="0" applyFont="1" applyFill="1" applyBorder="1"/>
    <xf numFmtId="3" fontId="25" fillId="0" borderId="5" xfId="0" applyNumberFormat="1" applyFont="1" applyFill="1" applyBorder="1" applyAlignment="1">
      <alignment vertical="center"/>
    </xf>
    <xf numFmtId="0" fontId="25" fillId="6" borderId="0" xfId="0" applyFont="1" applyFill="1" applyBorder="1" applyAlignment="1">
      <alignment vertical="center"/>
    </xf>
    <xf numFmtId="0" fontId="18" fillId="6" borderId="0" xfId="0" applyFont="1" applyFill="1" applyBorder="1" applyAlignment="1">
      <alignment horizontal="center"/>
    </xf>
    <xf numFmtId="3" fontId="18" fillId="6" borderId="0" xfId="0" applyNumberFormat="1" applyFont="1" applyFill="1" applyBorder="1"/>
    <xf numFmtId="3" fontId="25" fillId="0" borderId="20" xfId="0" applyNumberFormat="1" applyFont="1" applyFill="1" applyBorder="1" applyAlignment="1">
      <alignment horizontal="center" vertical="center"/>
    </xf>
    <xf numFmtId="3" fontId="25" fillId="0" borderId="23" xfId="0" applyNumberFormat="1" applyFont="1" applyFill="1" applyBorder="1" applyAlignment="1">
      <alignment horizontal="center" vertical="center"/>
    </xf>
    <xf numFmtId="3" fontId="31" fillId="7" borderId="10" xfId="0" applyNumberFormat="1" applyFont="1" applyFill="1" applyBorder="1" applyAlignment="1">
      <alignment horizontal="right" vertical="center" wrapText="1"/>
    </xf>
    <xf numFmtId="0" fontId="6" fillId="6" borderId="0" xfId="0" applyFont="1" applyFill="1" applyBorder="1"/>
    <xf numFmtId="0" fontId="28" fillId="6" borderId="0" xfId="0" applyFont="1" applyFill="1" applyBorder="1"/>
    <xf numFmtId="38" fontId="31" fillId="9" borderId="0" xfId="0" applyNumberFormat="1" applyFont="1" applyFill="1" applyBorder="1" applyAlignment="1">
      <alignment vertical="center" wrapText="1"/>
    </xf>
    <xf numFmtId="49" fontId="25" fillId="0" borderId="0" xfId="0" applyNumberFormat="1" applyFont="1" applyBorder="1" applyAlignment="1">
      <alignment horizontal="center" vertical="center" wrapText="1"/>
    </xf>
    <xf numFmtId="49" fontId="25" fillId="0" borderId="0" xfId="0" applyNumberFormat="1" applyFont="1" applyFill="1" applyBorder="1" applyAlignment="1">
      <alignment horizontal="center" vertical="center" wrapText="1"/>
    </xf>
    <xf numFmtId="0" fontId="0" fillId="6" borderId="0" xfId="0" applyFill="1" applyBorder="1"/>
    <xf numFmtId="49" fontId="25" fillId="6" borderId="0" xfId="0" applyNumberFormat="1" applyFont="1" applyFill="1" applyBorder="1" applyAlignment="1">
      <alignment horizontal="center" vertical="center" wrapText="1"/>
    </xf>
    <xf numFmtId="49" fontId="25" fillId="6" borderId="0" xfId="0" applyNumberFormat="1" applyFont="1" applyFill="1" applyBorder="1" applyAlignment="1">
      <alignment horizontal="left" vertical="center" wrapText="1"/>
    </xf>
    <xf numFmtId="38" fontId="25" fillId="6" borderId="0" xfId="0" quotePrefix="1" applyNumberFormat="1" applyFont="1" applyFill="1" applyBorder="1" applyAlignment="1">
      <alignment vertical="center" wrapText="1"/>
    </xf>
    <xf numFmtId="38" fontId="31" fillId="6" borderId="0" xfId="0" applyNumberFormat="1" applyFont="1" applyFill="1" applyBorder="1" applyAlignment="1">
      <alignment vertical="center" wrapText="1"/>
    </xf>
    <xf numFmtId="0" fontId="6" fillId="6" borderId="0" xfId="0" applyFont="1" applyFill="1" applyBorder="1" applyAlignment="1">
      <alignment horizontal="center" vertical="center"/>
    </xf>
    <xf numFmtId="0" fontId="31" fillId="6" borderId="0" xfId="0" applyFont="1" applyFill="1" applyBorder="1" applyAlignment="1">
      <alignment vertical="center"/>
    </xf>
    <xf numFmtId="0" fontId="6" fillId="6" borderId="0" xfId="0" applyFont="1" applyFill="1" applyBorder="1" applyAlignment="1">
      <alignment horizontal="center"/>
    </xf>
    <xf numFmtId="3" fontId="25" fillId="6" borderId="0" xfId="0" applyNumberFormat="1" applyFont="1" applyFill="1" applyBorder="1" applyAlignment="1">
      <alignment horizontal="center" vertical="center" wrapText="1"/>
    </xf>
    <xf numFmtId="0" fontId="31" fillId="6" borderId="0" xfId="0" applyFont="1" applyFill="1" applyBorder="1" applyAlignment="1">
      <alignment horizontal="center" vertical="center" wrapText="1"/>
    </xf>
    <xf numFmtId="0" fontId="25" fillId="6" borderId="0" xfId="0" applyFont="1" applyFill="1" applyBorder="1" applyAlignment="1">
      <alignment horizontal="center" vertical="center"/>
    </xf>
    <xf numFmtId="0" fontId="31" fillId="6" borderId="0" xfId="0" applyFont="1" applyFill="1" applyBorder="1" applyAlignment="1">
      <alignment horizontal="center" vertical="center"/>
    </xf>
    <xf numFmtId="0" fontId="22" fillId="6" borderId="0" xfId="0" applyFont="1" applyFill="1" applyAlignment="1">
      <alignment vertical="center"/>
    </xf>
    <xf numFmtId="0" fontId="23" fillId="7" borderId="7" xfId="0" applyFont="1" applyFill="1" applyBorder="1" applyAlignment="1">
      <alignment vertical="center"/>
    </xf>
    <xf numFmtId="0" fontId="24" fillId="8" borderId="9" xfId="0" applyFont="1" applyFill="1" applyBorder="1" applyAlignment="1">
      <alignment vertical="center"/>
    </xf>
    <xf numFmtId="0" fontId="25" fillId="6" borderId="20" xfId="0" applyFont="1" applyFill="1" applyBorder="1" applyAlignment="1">
      <alignment horizontal="left" vertical="center" wrapText="1"/>
    </xf>
    <xf numFmtId="0" fontId="25" fillId="6" borderId="9" xfId="0" applyFont="1" applyFill="1" applyBorder="1" applyAlignment="1">
      <alignment horizontal="left" vertical="center" wrapText="1"/>
    </xf>
    <xf numFmtId="3" fontId="25" fillId="9" borderId="19" xfId="0" applyNumberFormat="1" applyFont="1" applyFill="1" applyBorder="1" applyAlignment="1">
      <alignment vertical="center"/>
    </xf>
    <xf numFmtId="3" fontId="25" fillId="9" borderId="10" xfId="0" applyNumberFormat="1" applyFont="1" applyFill="1" applyBorder="1" applyAlignment="1">
      <alignment vertical="center"/>
    </xf>
    <xf numFmtId="3" fontId="25" fillId="9" borderId="21" xfId="0" applyNumberFormat="1" applyFont="1" applyFill="1" applyBorder="1" applyAlignment="1">
      <alignment vertical="center"/>
    </xf>
    <xf numFmtId="3" fontId="30" fillId="9" borderId="10" xfId="0" applyNumberFormat="1" applyFont="1" applyFill="1" applyBorder="1" applyAlignment="1">
      <alignment vertical="center"/>
    </xf>
    <xf numFmtId="0" fontId="31" fillId="8" borderId="11" xfId="0" applyFont="1" applyFill="1" applyBorder="1" applyAlignment="1">
      <alignment horizontal="center" vertical="center" wrapText="1"/>
    </xf>
    <xf numFmtId="38" fontId="31" fillId="8" borderId="13" xfId="0" applyNumberFormat="1" applyFont="1" applyFill="1" applyBorder="1" applyAlignment="1">
      <alignment vertical="center" wrapText="1"/>
    </xf>
    <xf numFmtId="38" fontId="31" fillId="8" borderId="12" xfId="0" applyNumberFormat="1" applyFont="1" applyFill="1" applyBorder="1" applyAlignment="1">
      <alignment vertical="center" wrapText="1"/>
    </xf>
    <xf numFmtId="0" fontId="25" fillId="6" borderId="20" xfId="0" applyFont="1" applyFill="1" applyBorder="1" applyAlignment="1">
      <alignment vertical="center" wrapText="1"/>
    </xf>
    <xf numFmtId="1" fontId="65" fillId="6" borderId="0" xfId="0" applyNumberFormat="1" applyFont="1" applyFill="1" applyBorder="1" applyAlignment="1">
      <alignment vertical="center"/>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38" fontId="31" fillId="8" borderId="9" xfId="0" applyNumberFormat="1" applyFont="1" applyFill="1" applyBorder="1" applyAlignment="1">
      <alignment horizontal="center" vertical="center" wrapText="1"/>
    </xf>
    <xf numFmtId="0" fontId="31" fillId="8" borderId="0" xfId="0" applyFont="1" applyFill="1" applyBorder="1" applyAlignment="1">
      <alignment horizontal="left" vertical="center" wrapText="1"/>
    </xf>
    <xf numFmtId="0" fontId="0" fillId="0" borderId="0" xfId="0" applyAlignment="1">
      <alignment vertical="center"/>
    </xf>
    <xf numFmtId="1" fontId="66" fillId="6" borderId="0" xfId="0" applyNumberFormat="1" applyFont="1" applyFill="1" applyBorder="1" applyAlignment="1">
      <alignment horizontal="left" vertical="center" wrapText="1"/>
    </xf>
    <xf numFmtId="170" fontId="30" fillId="7" borderId="7" xfId="0" applyNumberFormat="1" applyFont="1" applyFill="1" applyBorder="1" applyAlignment="1">
      <alignment horizontal="center" vertical="center" wrapText="1"/>
    </xf>
    <xf numFmtId="170" fontId="30" fillId="7" borderId="9"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3" fontId="25" fillId="0" borderId="13" xfId="0" applyNumberFormat="1" applyFont="1" applyFill="1" applyBorder="1" applyAlignment="1">
      <alignment vertical="center" wrapText="1"/>
    </xf>
    <xf numFmtId="38" fontId="31" fillId="8" borderId="10" xfId="0" applyNumberFormat="1" applyFont="1" applyFill="1" applyBorder="1" applyAlignment="1">
      <alignment vertical="center" wrapText="1"/>
    </xf>
    <xf numFmtId="3" fontId="25" fillId="0" borderId="0" xfId="0" applyNumberFormat="1" applyFont="1" applyFill="1" applyBorder="1" applyAlignment="1">
      <alignment vertical="center" wrapText="1"/>
    </xf>
    <xf numFmtId="38" fontId="31" fillId="8" borderId="11" xfId="0" applyNumberFormat="1" applyFont="1" applyFill="1" applyBorder="1" applyAlignment="1">
      <alignment horizontal="center" vertical="center" wrapText="1"/>
    </xf>
    <xf numFmtId="0" fontId="31" fillId="8" borderId="13" xfId="0" applyFont="1" applyFill="1" applyBorder="1" applyAlignment="1">
      <alignment horizontal="left" vertical="center" wrapText="1"/>
    </xf>
    <xf numFmtId="3" fontId="1" fillId="0" borderId="0" xfId="0" applyNumberFormat="1" applyFont="1" applyFill="1" applyBorder="1" applyAlignment="1">
      <alignment vertical="center" wrapText="1"/>
    </xf>
    <xf numFmtId="38" fontId="31" fillId="9" borderId="13" xfId="0" applyNumberFormat="1" applyFont="1" applyFill="1" applyBorder="1" applyAlignment="1">
      <alignment vertical="center" wrapText="1"/>
    </xf>
    <xf numFmtId="38" fontId="31" fillId="9" borderId="12" xfId="0" applyNumberFormat="1" applyFont="1" applyFill="1" applyBorder="1" applyAlignment="1">
      <alignment vertical="center" wrapText="1"/>
    </xf>
    <xf numFmtId="165" fontId="25" fillId="0" borderId="0" xfId="12" applyNumberFormat="1" applyFont="1" applyFill="1" applyBorder="1" applyAlignment="1">
      <alignment vertical="center" wrapText="1"/>
    </xf>
    <xf numFmtId="0" fontId="0" fillId="0" borderId="0" xfId="0"/>
    <xf numFmtId="3" fontId="25" fillId="9" borderId="13" xfId="0" applyNumberFormat="1" applyFont="1" applyFill="1" applyBorder="1" applyAlignment="1">
      <alignment horizontal="right" vertical="center"/>
    </xf>
    <xf numFmtId="0" fontId="0" fillId="6" borderId="0" xfId="0" applyFill="1" applyAlignment="1">
      <alignment horizontal="center"/>
    </xf>
    <xf numFmtId="0" fontId="25" fillId="6" borderId="6" xfId="0" applyFont="1" applyFill="1" applyBorder="1"/>
    <xf numFmtId="0" fontId="25" fillId="6" borderId="19" xfId="0" applyFont="1" applyFill="1" applyBorder="1" applyAlignment="1">
      <alignment vertical="center"/>
    </xf>
    <xf numFmtId="0" fontId="6" fillId="6" borderId="0" xfId="0" applyFont="1" applyFill="1" applyAlignment="1">
      <alignment vertical="center"/>
    </xf>
    <xf numFmtId="0" fontId="25" fillId="6" borderId="10"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5" fillId="6" borderId="17" xfId="0" applyFont="1" applyFill="1" applyBorder="1" applyAlignment="1">
      <alignment vertical="center"/>
    </xf>
    <xf numFmtId="0" fontId="25" fillId="6" borderId="13" xfId="0" applyFont="1" applyFill="1" applyBorder="1" applyAlignment="1">
      <alignment vertical="center"/>
    </xf>
    <xf numFmtId="0" fontId="34" fillId="6" borderId="18" xfId="0" applyFont="1" applyFill="1" applyBorder="1" applyAlignment="1">
      <alignment horizontal="center" vertical="center"/>
    </xf>
    <xf numFmtId="0" fontId="34" fillId="6" borderId="6" xfId="0" applyFont="1" applyFill="1" applyBorder="1" applyAlignment="1">
      <alignment vertical="center"/>
    </xf>
    <xf numFmtId="0" fontId="34" fillId="6" borderId="11" xfId="0" applyFont="1" applyFill="1" applyBorder="1" applyAlignment="1">
      <alignment horizontal="center" vertical="center"/>
    </xf>
    <xf numFmtId="0" fontId="34" fillId="6" borderId="13" xfId="0" applyFont="1" applyFill="1" applyBorder="1" applyAlignment="1">
      <alignment vertical="center"/>
    </xf>
    <xf numFmtId="0" fontId="0" fillId="6" borderId="0" xfId="0" applyFill="1" applyAlignment="1">
      <alignment horizontal="center" vertical="center"/>
    </xf>
    <xf numFmtId="49" fontId="50" fillId="0" borderId="0" xfId="0" applyNumberFormat="1" applyFont="1" applyAlignment="1">
      <alignment vertical="center"/>
    </xf>
    <xf numFmtId="3" fontId="25" fillId="6" borderId="19" xfId="12" applyNumberFormat="1" applyFont="1" applyFill="1" applyBorder="1" applyAlignment="1">
      <alignment vertical="center" wrapText="1"/>
    </xf>
    <xf numFmtId="3" fontId="25" fillId="6" borderId="21" xfId="12" applyNumberFormat="1" applyFont="1" applyFill="1" applyBorder="1" applyAlignment="1">
      <alignment vertical="center" wrapText="1"/>
    </xf>
    <xf numFmtId="49" fontId="34" fillId="5" borderId="20" xfId="0" applyNumberFormat="1" applyFont="1" applyFill="1" applyBorder="1" applyAlignment="1">
      <alignment horizontal="center" vertical="center" wrapText="1"/>
    </xf>
    <xf numFmtId="3" fontId="34" fillId="6" borderId="4" xfId="12" applyNumberFormat="1" applyFont="1" applyFill="1" applyBorder="1" applyAlignment="1">
      <alignment vertical="center" wrapText="1"/>
    </xf>
    <xf numFmtId="3" fontId="34" fillId="6" borderId="21" xfId="12" applyNumberFormat="1" applyFont="1" applyFill="1" applyBorder="1" applyAlignment="1">
      <alignment vertical="center" wrapText="1"/>
    </xf>
    <xf numFmtId="49" fontId="34" fillId="5" borderId="18" xfId="0" applyNumberFormat="1" applyFont="1" applyFill="1" applyBorder="1" applyAlignment="1">
      <alignment horizontal="center" vertical="center" wrapText="1"/>
    </xf>
    <xf numFmtId="49" fontId="34" fillId="6" borderId="6" xfId="0" applyNumberFormat="1" applyFont="1" applyFill="1" applyBorder="1" applyAlignment="1">
      <alignment vertical="center" wrapText="1"/>
    </xf>
    <xf numFmtId="3" fontId="34" fillId="6" borderId="6" xfId="12" applyNumberFormat="1" applyFont="1" applyFill="1" applyBorder="1" applyAlignment="1">
      <alignment vertical="center" wrapText="1"/>
    </xf>
    <xf numFmtId="49" fontId="34" fillId="6" borderId="4" xfId="0" applyNumberFormat="1" applyFont="1" applyFill="1" applyBorder="1" applyAlignment="1">
      <alignment horizontal="left" vertical="center" wrapText="1"/>
    </xf>
    <xf numFmtId="3" fontId="25" fillId="9" borderId="4" xfId="12" applyNumberFormat="1" applyFont="1" applyFill="1" applyBorder="1" applyAlignment="1">
      <alignment vertical="center"/>
    </xf>
    <xf numFmtId="3" fontId="34" fillId="9" borderId="4" xfId="12" applyNumberFormat="1" applyFont="1" applyFill="1" applyBorder="1" applyAlignment="1">
      <alignment vertical="center"/>
    </xf>
    <xf numFmtId="49" fontId="34" fillId="6" borderId="9" xfId="0" applyNumberFormat="1" applyFont="1" applyFill="1" applyBorder="1" applyAlignment="1">
      <alignment horizontal="center" vertical="center" wrapText="1"/>
    </xf>
    <xf numFmtId="49" fontId="34" fillId="6" borderId="0" xfId="0" applyNumberFormat="1" applyFont="1" applyFill="1" applyBorder="1" applyAlignment="1">
      <alignment vertical="center" wrapText="1"/>
    </xf>
    <xf numFmtId="3" fontId="34" fillId="6" borderId="0" xfId="12" applyNumberFormat="1" applyFont="1" applyFill="1" applyBorder="1" applyAlignment="1">
      <alignment vertical="center" wrapText="1"/>
    </xf>
    <xf numFmtId="3" fontId="34" fillId="9" borderId="0" xfId="12" applyNumberFormat="1" applyFont="1" applyFill="1" applyBorder="1" applyAlignment="1">
      <alignment vertical="center"/>
    </xf>
    <xf numFmtId="3" fontId="34" fillId="6" borderId="10"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7" fillId="0" borderId="0" xfId="0" applyNumberFormat="1" applyFont="1" applyBorder="1" applyAlignment="1">
      <alignment vertical="center"/>
    </xf>
    <xf numFmtId="49" fontId="45" fillId="0" borderId="0" xfId="0" applyNumberFormat="1" applyFont="1" applyBorder="1" applyAlignment="1">
      <alignment vertical="center"/>
    </xf>
    <xf numFmtId="49" fontId="45" fillId="0" borderId="0" xfId="0" applyNumberFormat="1" applyFont="1" applyBorder="1" applyAlignment="1"/>
    <xf numFmtId="49" fontId="68" fillId="0" borderId="0" xfId="0" applyNumberFormat="1" applyFont="1" applyAlignment="1">
      <alignment vertical="center"/>
    </xf>
    <xf numFmtId="49" fontId="69" fillId="0" borderId="0" xfId="0" applyNumberFormat="1" applyFont="1" applyAlignment="1">
      <alignment vertical="center"/>
    </xf>
    <xf numFmtId="49" fontId="45" fillId="0" borderId="0" xfId="0" applyNumberFormat="1" applyFont="1" applyAlignment="1">
      <alignment vertical="center"/>
    </xf>
    <xf numFmtId="49" fontId="45" fillId="0" borderId="0" xfId="0" applyNumberFormat="1" applyFont="1" applyAlignment="1"/>
    <xf numFmtId="49" fontId="67" fillId="0" borderId="0" xfId="0" applyNumberFormat="1" applyFont="1" applyAlignment="1">
      <alignment vertical="center"/>
    </xf>
    <xf numFmtId="49" fontId="20" fillId="0" borderId="0" xfId="0" applyNumberFormat="1" applyFont="1" applyAlignment="1">
      <alignment vertical="center"/>
    </xf>
    <xf numFmtId="49" fontId="70" fillId="0" borderId="0" xfId="0" applyNumberFormat="1" applyFont="1" applyAlignment="1">
      <alignment vertical="center"/>
    </xf>
    <xf numFmtId="49" fontId="20" fillId="0" borderId="0" xfId="0" applyNumberFormat="1" applyFont="1" applyAlignment="1"/>
    <xf numFmtId="0" fontId="34" fillId="6" borderId="20" xfId="0" applyFont="1" applyFill="1" applyBorder="1" applyAlignment="1">
      <alignment horizontal="center" vertical="center" wrapText="1"/>
    </xf>
    <xf numFmtId="0" fontId="34" fillId="6" borderId="4" xfId="0" applyFont="1" applyFill="1" applyBorder="1" applyAlignment="1">
      <alignment horizontal="left" vertical="center" wrapText="1"/>
    </xf>
    <xf numFmtId="3" fontId="34" fillId="6" borderId="4" xfId="0" applyNumberFormat="1" applyFont="1" applyFill="1" applyBorder="1" applyAlignment="1">
      <alignment horizontal="right" vertical="center" wrapText="1"/>
    </xf>
    <xf numFmtId="3" fontId="34" fillId="9" borderId="4" xfId="0" applyNumberFormat="1" applyFont="1" applyFill="1" applyBorder="1" applyAlignment="1">
      <alignment horizontal="right" vertical="center" wrapText="1"/>
    </xf>
    <xf numFmtId="3" fontId="25" fillId="6" borderId="6" xfId="0" applyNumberFormat="1" applyFont="1" applyFill="1" applyBorder="1" applyAlignment="1">
      <alignment horizontal="right" vertical="center"/>
    </xf>
    <xf numFmtId="10" fontId="25" fillId="6" borderId="6" xfId="0" applyNumberFormat="1" applyFont="1" applyFill="1" applyBorder="1" applyAlignment="1">
      <alignment vertical="center"/>
    </xf>
    <xf numFmtId="10" fontId="25" fillId="6" borderId="4" xfId="0" applyNumberFormat="1" applyFont="1" applyFill="1" applyBorder="1" applyAlignment="1">
      <alignment vertical="center"/>
    </xf>
    <xf numFmtId="10" fontId="25" fillId="6" borderId="6" xfId="0" applyNumberFormat="1" applyFont="1" applyFill="1" applyBorder="1" applyAlignment="1">
      <alignment horizontal="right" vertical="center"/>
    </xf>
    <xf numFmtId="10" fontId="25" fillId="6" borderId="4" xfId="0" applyNumberFormat="1" applyFont="1" applyFill="1" applyBorder="1" applyAlignment="1">
      <alignment horizontal="right" vertical="center"/>
    </xf>
    <xf numFmtId="10" fontId="25" fillId="6" borderId="0" xfId="0" applyNumberFormat="1" applyFont="1" applyFill="1" applyBorder="1" applyAlignment="1">
      <alignment horizontal="right" vertical="center" wrapText="1"/>
    </xf>
    <xf numFmtId="3" fontId="25" fillId="6" borderId="19" xfId="0" applyNumberFormat="1" applyFont="1" applyFill="1" applyBorder="1" applyAlignment="1">
      <alignment horizontal="right" vertical="center"/>
    </xf>
    <xf numFmtId="10" fontId="25" fillId="6" borderId="19" xfId="10" applyNumberFormat="1" applyFont="1" applyFill="1" applyBorder="1" applyAlignment="1">
      <alignment horizontal="right" vertical="center"/>
    </xf>
    <xf numFmtId="10" fontId="25" fillId="6" borderId="19" xfId="0" applyNumberFormat="1" applyFont="1" applyFill="1" applyBorder="1" applyAlignment="1">
      <alignment horizontal="right" vertical="center"/>
    </xf>
    <xf numFmtId="0" fontId="30" fillId="7" borderId="0" xfId="0" applyFont="1" applyFill="1" applyBorder="1" applyAlignment="1">
      <alignment horizontal="center" vertical="center" wrapText="1"/>
    </xf>
    <xf numFmtId="0" fontId="31" fillId="8" borderId="9" xfId="0" applyFont="1" applyFill="1" applyBorder="1" applyAlignment="1">
      <alignment horizontal="center" vertical="center"/>
    </xf>
    <xf numFmtId="3" fontId="34" fillId="6" borderId="6" xfId="0" applyNumberFormat="1" applyFont="1" applyFill="1" applyBorder="1" applyAlignment="1">
      <alignment vertical="center" wrapText="1"/>
    </xf>
    <xf numFmtId="0" fontId="25" fillId="6" borderId="5" xfId="0" applyFont="1" applyFill="1" applyBorder="1" applyAlignment="1">
      <alignment horizontal="left" vertical="center" wrapText="1"/>
    </xf>
    <xf numFmtId="0" fontId="34" fillId="6" borderId="20" xfId="0" applyFont="1" applyFill="1" applyBorder="1" applyAlignment="1">
      <alignment horizontal="center" vertical="center"/>
    </xf>
    <xf numFmtId="0" fontId="34" fillId="6" borderId="5" xfId="0" applyFont="1" applyFill="1" applyBorder="1" applyAlignment="1">
      <alignment vertical="center"/>
    </xf>
    <xf numFmtId="3" fontId="34" fillId="9" borderId="21" xfId="0" applyNumberFormat="1" applyFont="1" applyFill="1" applyBorder="1" applyAlignment="1">
      <alignment vertical="center"/>
    </xf>
    <xf numFmtId="0" fontId="34" fillId="6" borderId="5" xfId="0" applyFont="1" applyFill="1" applyBorder="1" applyAlignment="1">
      <alignment horizontal="left" vertical="center" wrapText="1"/>
    </xf>
    <xf numFmtId="3" fontId="31" fillId="9" borderId="21" xfId="0" applyNumberFormat="1" applyFont="1" applyFill="1" applyBorder="1" applyAlignment="1">
      <alignment vertical="center"/>
    </xf>
    <xf numFmtId="3" fontId="57" fillId="9" borderId="21" xfId="0" applyNumberFormat="1" applyFont="1" applyFill="1" applyBorder="1"/>
    <xf numFmtId="0" fontId="57" fillId="9" borderId="21" xfId="0" applyFont="1" applyFill="1" applyBorder="1"/>
    <xf numFmtId="0" fontId="34" fillId="6" borderId="23" xfId="0" applyFont="1" applyFill="1" applyBorder="1" applyAlignment="1">
      <alignment horizontal="center" vertical="center"/>
    </xf>
    <xf numFmtId="0" fontId="57" fillId="9" borderId="10" xfId="0" applyFont="1" applyFill="1" applyBorder="1"/>
    <xf numFmtId="0" fontId="1" fillId="0" borderId="0" xfId="0" applyFont="1" applyFill="1" applyAlignment="1">
      <alignment vertical="center"/>
    </xf>
    <xf numFmtId="0" fontId="1" fillId="0" borderId="13" xfId="0" applyFont="1" applyFill="1" applyBorder="1" applyAlignment="1">
      <alignment vertical="center"/>
    </xf>
    <xf numFmtId="0" fontId="25" fillId="0" borderId="5" xfId="0" applyFont="1" applyBorder="1" applyAlignment="1">
      <alignment vertical="center" wrapText="1"/>
    </xf>
    <xf numFmtId="0" fontId="34" fillId="0" borderId="4" xfId="0" applyFont="1" applyFill="1" applyBorder="1" applyAlignment="1">
      <alignment horizontal="left" vertical="center" wrapText="1"/>
    </xf>
    <xf numFmtId="0" fontId="25" fillId="6" borderId="18" xfId="0" applyFont="1" applyFill="1" applyBorder="1" applyAlignment="1">
      <alignment horizontal="left" vertical="center" wrapText="1"/>
    </xf>
    <xf numFmtId="0" fontId="30" fillId="7" borderId="0" xfId="0" applyNumberFormat="1" applyFont="1" applyFill="1" applyBorder="1" applyAlignment="1">
      <alignment horizontal="center" vertical="center" wrapText="1"/>
    </xf>
    <xf numFmtId="3" fontId="25" fillId="6" borderId="22" xfId="0" applyNumberFormat="1" applyFont="1" applyFill="1" applyBorder="1" applyAlignment="1">
      <alignment horizontal="right" vertical="center"/>
    </xf>
    <xf numFmtId="3" fontId="25" fillId="6" borderId="21" xfId="0" applyNumberFormat="1" applyFont="1" applyFill="1" applyBorder="1" applyAlignment="1">
      <alignment horizontal="right" vertical="center"/>
    </xf>
    <xf numFmtId="3" fontId="25" fillId="6" borderId="5" xfId="0" applyNumberFormat="1" applyFont="1" applyFill="1" applyBorder="1" applyAlignment="1">
      <alignment vertical="center"/>
    </xf>
    <xf numFmtId="3" fontId="25" fillId="6" borderId="5" xfId="0" applyNumberFormat="1" applyFont="1" applyFill="1" applyBorder="1" applyAlignment="1">
      <alignment horizontal="right" vertical="center"/>
    </xf>
    <xf numFmtId="3" fontId="25" fillId="6" borderId="18" xfId="0" applyNumberFormat="1" applyFont="1" applyFill="1" applyBorder="1" applyAlignment="1">
      <alignment horizontal="center" vertical="center"/>
    </xf>
    <xf numFmtId="3" fontId="25" fillId="6" borderId="20" xfId="0" applyNumberFormat="1" applyFont="1" applyFill="1" applyBorder="1" applyAlignment="1">
      <alignment horizontal="center" vertical="center"/>
    </xf>
    <xf numFmtId="3" fontId="25" fillId="6" borderId="23" xfId="0" applyNumberFormat="1" applyFont="1" applyFill="1" applyBorder="1" applyAlignment="1">
      <alignment horizontal="center" vertical="center"/>
    </xf>
    <xf numFmtId="3" fontId="25" fillId="6" borderId="10" xfId="0" applyNumberFormat="1" applyFont="1" applyFill="1" applyBorder="1" applyAlignment="1">
      <alignment horizontal="right" vertical="center"/>
    </xf>
    <xf numFmtId="0" fontId="64" fillId="0" borderId="0" xfId="0" applyFont="1" applyFill="1" applyBorder="1" applyAlignment="1">
      <alignment horizontal="left" vertical="center" wrapText="1"/>
    </xf>
    <xf numFmtId="0" fontId="18" fillId="0" borderId="0" xfId="0" applyFont="1" applyAlignment="1">
      <alignment horizontal="left"/>
    </xf>
    <xf numFmtId="3" fontId="34" fillId="6" borderId="4" xfId="0" applyNumberFormat="1" applyFont="1" applyFill="1" applyBorder="1" applyAlignment="1">
      <alignment vertical="center"/>
    </xf>
    <xf numFmtId="3" fontId="34" fillId="6" borderId="5" xfId="0" applyNumberFormat="1" applyFont="1" applyFill="1" applyBorder="1" applyAlignment="1">
      <alignment vertical="center"/>
    </xf>
    <xf numFmtId="0" fontId="34" fillId="6" borderId="4" xfId="0" applyFont="1" applyFill="1" applyBorder="1" applyAlignment="1">
      <alignment vertical="center"/>
    </xf>
    <xf numFmtId="0" fontId="34" fillId="6" borderId="0" xfId="0" applyFont="1" applyFill="1" applyBorder="1"/>
    <xf numFmtId="0" fontId="1" fillId="0" borderId="0" xfId="0" applyFont="1" applyBorder="1" applyAlignment="1">
      <alignment vertical="center"/>
    </xf>
    <xf numFmtId="0" fontId="1" fillId="0" borderId="19"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0" fontId="1" fillId="0" borderId="10" xfId="0" applyFont="1" applyBorder="1" applyAlignment="1">
      <alignment vertical="center"/>
    </xf>
    <xf numFmtId="0" fontId="1" fillId="9" borderId="21" xfId="0" applyFont="1" applyFill="1" applyBorder="1" applyAlignment="1">
      <alignment vertical="center"/>
    </xf>
    <xf numFmtId="0" fontId="1" fillId="0" borderId="21" xfId="0" applyFont="1" applyBorder="1" applyAlignment="1">
      <alignment horizontal="center" vertical="center" wrapText="1"/>
    </xf>
    <xf numFmtId="0" fontId="1" fillId="0" borderId="10" xfId="0" applyFont="1" applyFill="1" applyBorder="1" applyAlignment="1">
      <alignment vertical="center"/>
    </xf>
    <xf numFmtId="165" fontId="25" fillId="6" borderId="6" xfId="12" applyNumberFormat="1" applyFont="1" applyFill="1" applyBorder="1" applyAlignment="1">
      <alignment vertical="center" wrapText="1"/>
    </xf>
    <xf numFmtId="165" fontId="25" fillId="6" borderId="19" xfId="12" applyNumberFormat="1" applyFont="1" applyFill="1" applyBorder="1" applyAlignment="1">
      <alignment horizontal="center" vertical="center" wrapText="1"/>
    </xf>
    <xf numFmtId="165" fontId="25" fillId="6" borderId="4" xfId="12" applyNumberFormat="1" applyFont="1" applyFill="1" applyBorder="1" applyAlignment="1">
      <alignment vertical="center" wrapText="1"/>
    </xf>
    <xf numFmtId="165" fontId="25" fillId="6" borderId="21" xfId="12" applyNumberFormat="1" applyFont="1" applyFill="1" applyBorder="1" applyAlignment="1">
      <alignment horizontal="center" vertical="center" wrapText="1"/>
    </xf>
    <xf numFmtId="1" fontId="26" fillId="6" borderId="19" xfId="12" applyNumberFormat="1" applyFont="1" applyFill="1" applyBorder="1" applyAlignment="1">
      <alignment horizontal="center" vertical="center" wrapText="1"/>
    </xf>
    <xf numFmtId="3" fontId="25" fillId="6" borderId="16" xfId="0" applyNumberFormat="1" applyFont="1" applyFill="1" applyBorder="1" applyAlignment="1">
      <alignment horizontal="center" vertical="center"/>
    </xf>
    <xf numFmtId="3" fontId="25" fillId="6" borderId="16" xfId="0" applyNumberFormat="1" applyFont="1" applyFill="1" applyBorder="1" applyAlignment="1">
      <alignment vertical="center" wrapText="1"/>
    </xf>
    <xf numFmtId="0" fontId="26" fillId="6" borderId="10"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25" fillId="6" borderId="20" xfId="9" applyFont="1" applyFill="1" applyBorder="1" applyAlignment="1">
      <alignment horizontal="center" vertical="center" wrapText="1"/>
    </xf>
    <xf numFmtId="3" fontId="25" fillId="6" borderId="21" xfId="0" quotePrefix="1" applyNumberFormat="1" applyFont="1" applyFill="1" applyBorder="1" applyAlignment="1">
      <alignment vertical="center" wrapText="1"/>
    </xf>
    <xf numFmtId="0" fontId="25" fillId="6" borderId="9" xfId="9" applyFont="1" applyFill="1" applyBorder="1" applyAlignment="1">
      <alignment horizontal="center" vertical="center" wrapText="1"/>
    </xf>
    <xf numFmtId="3" fontId="25" fillId="6" borderId="10" xfId="0" applyNumberFormat="1" applyFont="1" applyFill="1" applyBorder="1" applyAlignment="1">
      <alignment vertical="center" wrapText="1"/>
    </xf>
    <xf numFmtId="0" fontId="25" fillId="6" borderId="6" xfId="9" applyFont="1" applyFill="1" applyBorder="1" applyAlignment="1">
      <alignment horizontal="left" vertical="center" wrapText="1" indent="1"/>
    </xf>
    <xf numFmtId="3" fontId="25" fillId="6" borderId="19" xfId="9" quotePrefix="1" applyNumberFormat="1" applyFont="1" applyFill="1" applyBorder="1" applyAlignment="1">
      <alignment vertical="center"/>
    </xf>
    <xf numFmtId="0" fontId="25" fillId="6" borderId="4" xfId="9" applyFont="1" applyFill="1" applyBorder="1" applyAlignment="1">
      <alignment horizontal="left" vertical="center" wrapText="1" indent="1"/>
    </xf>
    <xf numFmtId="3" fontId="25" fillId="6" borderId="21" xfId="9" quotePrefix="1" applyNumberFormat="1" applyFont="1" applyFill="1" applyBorder="1" applyAlignment="1">
      <alignment vertical="center"/>
    </xf>
    <xf numFmtId="0" fontId="25" fillId="6" borderId="11" xfId="9" applyFont="1" applyFill="1" applyBorder="1" applyAlignment="1">
      <alignment horizontal="center" vertical="center" wrapText="1"/>
    </xf>
    <xf numFmtId="0" fontId="25" fillId="6" borderId="13" xfId="9" applyFont="1" applyFill="1" applyBorder="1" applyAlignment="1">
      <alignment horizontal="left" vertical="center" wrapText="1" indent="1"/>
    </xf>
    <xf numFmtId="3" fontId="25" fillId="6" borderId="12" xfId="9" quotePrefix="1" applyNumberFormat="1" applyFont="1" applyFill="1" applyBorder="1" applyAlignment="1">
      <alignment vertical="center"/>
    </xf>
    <xf numFmtId="3" fontId="25" fillId="6" borderId="6" xfId="9" applyNumberFormat="1" applyFont="1" applyFill="1" applyBorder="1" applyAlignment="1">
      <alignment horizontal="right" vertical="center" wrapText="1"/>
    </xf>
    <xf numFmtId="3" fontId="25" fillId="6" borderId="19" xfId="9" applyNumberFormat="1" applyFont="1" applyFill="1" applyBorder="1" applyAlignment="1">
      <alignment vertical="center"/>
    </xf>
    <xf numFmtId="3" fontId="25" fillId="6" borderId="4" xfId="9" applyNumberFormat="1" applyFont="1" applyFill="1" applyBorder="1" applyAlignment="1">
      <alignment horizontal="right" vertical="center" wrapText="1"/>
    </xf>
    <xf numFmtId="3" fontId="25" fillId="6" borderId="21" xfId="9" applyNumberFormat="1" applyFont="1" applyFill="1" applyBorder="1" applyAlignment="1">
      <alignment vertical="center"/>
    </xf>
    <xf numFmtId="3" fontId="26" fillId="6" borderId="0" xfId="9" applyNumberFormat="1" applyFont="1" applyFill="1" applyBorder="1" applyAlignment="1">
      <alignment horizontal="right" vertical="center"/>
    </xf>
    <xf numFmtId="3" fontId="26" fillId="6" borderId="10" xfId="9" quotePrefix="1" applyNumberFormat="1" applyFont="1" applyFill="1" applyBorder="1" applyAlignment="1">
      <alignment vertical="center" wrapText="1"/>
    </xf>
    <xf numFmtId="0" fontId="25" fillId="6" borderId="18" xfId="9" applyFont="1" applyFill="1" applyBorder="1" applyAlignment="1">
      <alignment horizontal="center" vertical="center"/>
    </xf>
    <xf numFmtId="0" fontId="25" fillId="6" borderId="6" xfId="9" applyFont="1" applyFill="1" applyBorder="1" applyAlignment="1">
      <alignment vertical="center" wrapText="1"/>
    </xf>
    <xf numFmtId="0" fontId="25" fillId="6" borderId="4" xfId="9" applyFont="1" applyFill="1" applyBorder="1" applyAlignment="1">
      <alignment vertical="center" wrapText="1"/>
    </xf>
    <xf numFmtId="0" fontId="26" fillId="6" borderId="9" xfId="9" applyFont="1" applyFill="1" applyBorder="1" applyAlignment="1">
      <alignment horizontal="center" vertical="center"/>
    </xf>
    <xf numFmtId="0" fontId="26" fillId="6" borderId="0" xfId="9" applyFont="1" applyFill="1" applyBorder="1" applyAlignment="1">
      <alignment horizontal="justify" vertical="center"/>
    </xf>
    <xf numFmtId="3" fontId="26" fillId="6" borderId="10" xfId="9" applyNumberFormat="1" applyFont="1" applyFill="1" applyBorder="1" applyAlignment="1">
      <alignment vertical="center"/>
    </xf>
    <xf numFmtId="0" fontId="1" fillId="6" borderId="19" xfId="9" applyFont="1" applyFill="1" applyBorder="1" applyAlignment="1">
      <alignment vertical="center"/>
    </xf>
    <xf numFmtId="0" fontId="26" fillId="6" borderId="10" xfId="9" applyFont="1" applyFill="1" applyBorder="1" applyAlignment="1">
      <alignment vertical="center"/>
    </xf>
    <xf numFmtId="0" fontId="25" fillId="6" borderId="19" xfId="9" applyFont="1" applyFill="1" applyBorder="1" applyAlignment="1">
      <alignment vertical="center"/>
    </xf>
    <xf numFmtId="0" fontId="25" fillId="6" borderId="21" xfId="9" applyFont="1" applyFill="1" applyBorder="1" applyAlignment="1">
      <alignment vertical="center"/>
    </xf>
    <xf numFmtId="0" fontId="25" fillId="6" borderId="20" xfId="9" applyFont="1" applyFill="1" applyBorder="1" applyAlignment="1">
      <alignment horizontal="center" vertical="center"/>
    </xf>
    <xf numFmtId="0" fontId="25" fillId="6" borderId="4" xfId="9" applyFont="1" applyFill="1" applyBorder="1" applyAlignment="1">
      <alignment horizontal="justify" vertical="center"/>
    </xf>
    <xf numFmtId="3" fontId="25" fillId="6" borderId="4" xfId="9" applyNumberFormat="1" applyFont="1" applyFill="1" applyBorder="1" applyAlignment="1">
      <alignment horizontal="right" vertical="center"/>
    </xf>
    <xf numFmtId="0" fontId="25" fillId="6" borderId="4" xfId="0" applyFont="1" applyFill="1" applyBorder="1" applyAlignment="1">
      <alignment horizontal="justify" vertical="center" wrapText="1"/>
    </xf>
    <xf numFmtId="0" fontId="25" fillId="6" borderId="4" xfId="9" applyFont="1" applyFill="1" applyBorder="1" applyAlignment="1">
      <alignment horizontal="justify" vertical="center" wrapText="1"/>
    </xf>
    <xf numFmtId="0" fontId="25" fillId="6" borderId="4" xfId="0" applyFont="1" applyFill="1" applyBorder="1" applyAlignment="1">
      <alignment horizontal="justify" vertical="center"/>
    </xf>
    <xf numFmtId="0" fontId="25" fillId="6" borderId="6" xfId="9" applyFont="1" applyFill="1" applyBorder="1" applyAlignment="1">
      <alignment vertical="center"/>
    </xf>
    <xf numFmtId="3" fontId="25" fillId="6" borderId="6" xfId="9" applyNumberFormat="1" applyFont="1" applyFill="1" applyBorder="1" applyAlignment="1">
      <alignment horizontal="right" vertical="center"/>
    </xf>
    <xf numFmtId="10" fontId="25" fillId="6" borderId="6" xfId="9" applyNumberFormat="1" applyFont="1" applyFill="1" applyBorder="1" applyAlignment="1">
      <alignment vertical="center"/>
    </xf>
    <xf numFmtId="10" fontId="25" fillId="6" borderId="19" xfId="10" applyNumberFormat="1" applyFont="1" applyFill="1" applyBorder="1" applyAlignment="1">
      <alignment vertical="center"/>
    </xf>
    <xf numFmtId="10" fontId="25" fillId="6" borderId="6" xfId="0" applyNumberFormat="1" applyFont="1" applyFill="1" applyBorder="1" applyAlignment="1">
      <alignment vertical="center" wrapText="1"/>
    </xf>
    <xf numFmtId="10" fontId="25" fillId="6" borderId="4" xfId="9" applyNumberFormat="1" applyFont="1" applyFill="1" applyBorder="1" applyAlignment="1">
      <alignment vertical="center" wrapText="1"/>
    </xf>
    <xf numFmtId="10" fontId="25" fillId="6" borderId="21" xfId="10" applyNumberFormat="1" applyFont="1" applyFill="1" applyBorder="1" applyAlignment="1">
      <alignment vertical="center"/>
    </xf>
    <xf numFmtId="10" fontId="25" fillId="6" borderId="4" xfId="0" applyNumberFormat="1" applyFont="1" applyFill="1" applyBorder="1" applyAlignment="1">
      <alignment vertical="center" wrapText="1"/>
    </xf>
    <xf numFmtId="10" fontId="25" fillId="6" borderId="0" xfId="0" applyNumberFormat="1" applyFont="1" applyFill="1" applyBorder="1" applyAlignment="1">
      <alignment vertical="center" wrapText="1"/>
    </xf>
    <xf numFmtId="10" fontId="25" fillId="6" borderId="10" xfId="10" applyNumberFormat="1" applyFont="1" applyFill="1" applyBorder="1" applyAlignment="1">
      <alignment vertical="center"/>
    </xf>
    <xf numFmtId="0" fontId="6" fillId="0" borderId="0" xfId="0" applyFont="1" applyBorder="1" applyAlignment="1">
      <alignment horizontal="center"/>
    </xf>
    <xf numFmtId="0" fontId="25" fillId="0" borderId="18" xfId="0" applyFont="1" applyFill="1" applyBorder="1" applyAlignment="1">
      <alignment horizontal="center" vertical="center" wrapText="1"/>
    </xf>
    <xf numFmtId="0" fontId="20" fillId="0" borderId="0" xfId="0" applyFont="1" applyFill="1" applyAlignment="1">
      <alignment horizontal="center"/>
    </xf>
    <xf numFmtId="0" fontId="1" fillId="0" borderId="0" xfId="0" applyFont="1" applyAlignment="1">
      <alignment horizontal="center"/>
    </xf>
    <xf numFmtId="0" fontId="52" fillId="0" borderId="0" xfId="0" applyFont="1" applyBorder="1" applyAlignment="1">
      <alignment vertical="center" wrapText="1"/>
    </xf>
    <xf numFmtId="3" fontId="34" fillId="9" borderId="0" xfId="12" applyNumberFormat="1" applyFont="1" applyFill="1" applyBorder="1" applyAlignment="1">
      <alignment horizontal="right" vertical="center"/>
    </xf>
    <xf numFmtId="0" fontId="52" fillId="6" borderId="4" xfId="0" applyFont="1" applyFill="1" applyBorder="1" applyAlignment="1">
      <alignment vertical="center" wrapText="1"/>
    </xf>
    <xf numFmtId="0" fontId="52" fillId="0" borderId="9" xfId="0" applyFont="1" applyBorder="1" applyAlignment="1">
      <alignment horizontal="center" vertical="center"/>
    </xf>
    <xf numFmtId="3" fontId="52" fillId="0" borderId="10" xfId="12" applyNumberFormat="1" applyFont="1" applyBorder="1" applyAlignment="1">
      <alignment horizontal="right" vertical="center"/>
    </xf>
    <xf numFmtId="0" fontId="52" fillId="6" borderId="20" xfId="0" applyFont="1" applyFill="1" applyBorder="1" applyAlignment="1">
      <alignment horizontal="center" vertical="center"/>
    </xf>
    <xf numFmtId="0" fontId="52" fillId="0" borderId="11" xfId="0" applyFont="1" applyBorder="1" applyAlignment="1">
      <alignment horizontal="center" vertical="center"/>
    </xf>
    <xf numFmtId="165" fontId="52" fillId="6" borderId="21" xfId="0" quotePrefix="1" applyNumberFormat="1" applyFont="1" applyFill="1" applyBorder="1" applyAlignment="1">
      <alignment horizontal="right" vertical="center" wrapText="1"/>
    </xf>
    <xf numFmtId="165" fontId="34" fillId="6" borderId="21" xfId="0" applyNumberFormat="1" applyFont="1" applyFill="1" applyBorder="1" applyAlignment="1">
      <alignment horizontal="right" vertical="center" wrapText="1"/>
    </xf>
    <xf numFmtId="14" fontId="34" fillId="0" borderId="0" xfId="0" applyNumberFormat="1" applyFont="1" applyFill="1" applyBorder="1" applyAlignment="1">
      <alignment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5" fillId="0" borderId="6" xfId="12" applyNumberFormat="1" applyFont="1" applyFill="1" applyBorder="1" applyAlignment="1">
      <alignment vertical="center" wrapText="1"/>
    </xf>
    <xf numFmtId="3" fontId="25" fillId="0" borderId="4" xfId="12" applyNumberFormat="1" applyFont="1" applyFill="1" applyBorder="1" applyAlignment="1">
      <alignment vertical="center" wrapText="1"/>
    </xf>
    <xf numFmtId="3" fontId="25" fillId="0" borderId="4" xfId="12" quotePrefix="1" applyNumberFormat="1" applyFont="1" applyFill="1" applyBorder="1" applyAlignment="1">
      <alignment vertical="center" wrapText="1"/>
    </xf>
    <xf numFmtId="3" fontId="25" fillId="0" borderId="0" xfId="12" applyNumberFormat="1" applyFont="1" applyFill="1" applyBorder="1" applyAlignment="1">
      <alignment vertical="center" wrapText="1"/>
    </xf>
    <xf numFmtId="49" fontId="25" fillId="0" borderId="0" xfId="0" applyNumberFormat="1" applyFont="1" applyFill="1" applyBorder="1" applyAlignment="1">
      <alignment vertical="center"/>
    </xf>
    <xf numFmtId="3" fontId="26" fillId="0" borderId="4" xfId="0" quotePrefix="1" applyNumberFormat="1" applyFont="1" applyFill="1" applyBorder="1" applyAlignment="1">
      <alignment horizontal="right" vertical="center" wrapText="1"/>
    </xf>
    <xf numFmtId="3" fontId="26" fillId="0" borderId="4" xfId="0" applyNumberFormat="1" applyFont="1" applyFill="1" applyBorder="1" applyAlignment="1">
      <alignment horizontal="right" vertical="center" wrapText="1"/>
    </xf>
    <xf numFmtId="3" fontId="26" fillId="0" borderId="6" xfId="0" quotePrefix="1" applyNumberFormat="1" applyFont="1" applyFill="1" applyBorder="1" applyAlignment="1">
      <alignment horizontal="right" vertical="center" wrapText="1"/>
    </xf>
    <xf numFmtId="3" fontId="26" fillId="0" borderId="6" xfId="0" applyNumberFormat="1" applyFont="1" applyFill="1" applyBorder="1" applyAlignment="1">
      <alignment horizontal="right" vertical="center" wrapText="1"/>
    </xf>
    <xf numFmtId="3" fontId="26" fillId="0" borderId="19" xfId="0" applyNumberFormat="1" applyFont="1" applyFill="1" applyBorder="1" applyAlignment="1">
      <alignment horizontal="right" vertical="center" wrapText="1"/>
    </xf>
    <xf numFmtId="3" fontId="25" fillId="0" borderId="21" xfId="0" applyNumberFormat="1" applyFont="1" applyFill="1" applyBorder="1" applyAlignment="1">
      <alignment horizontal="right" vertical="center" wrapText="1"/>
    </xf>
    <xf numFmtId="165" fontId="25" fillId="0" borderId="6" xfId="12" applyNumberFormat="1" applyFont="1" applyFill="1" applyBorder="1" applyAlignment="1">
      <alignment vertical="center" wrapText="1"/>
    </xf>
    <xf numFmtId="165" fontId="25" fillId="0" borderId="19" xfId="12" applyNumberFormat="1" applyFont="1" applyFill="1" applyBorder="1" applyAlignment="1">
      <alignment vertical="center" wrapText="1"/>
    </xf>
    <xf numFmtId="165" fontId="25" fillId="0" borderId="10" xfId="12" applyNumberFormat="1" applyFont="1" applyFill="1" applyBorder="1" applyAlignment="1">
      <alignment vertical="center" wrapText="1"/>
    </xf>
    <xf numFmtId="1" fontId="31" fillId="8" borderId="13" xfId="12" applyNumberFormat="1" applyFont="1" applyFill="1" applyBorder="1" applyAlignment="1">
      <alignment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65" fontId="25" fillId="6" borderId="6" xfId="12" applyNumberFormat="1" applyFont="1" applyFill="1" applyBorder="1" applyAlignment="1">
      <alignment horizontal="right" vertical="center" wrapText="1"/>
    </xf>
    <xf numFmtId="165" fontId="25" fillId="6" borderId="0" xfId="12" applyNumberFormat="1" applyFont="1" applyFill="1" applyBorder="1" applyAlignment="1">
      <alignment horizontal="right" vertical="center" wrapText="1"/>
    </xf>
    <xf numFmtId="169" fontId="25" fillId="6" borderId="0" xfId="12" applyNumberFormat="1" applyFont="1" applyFill="1" applyBorder="1" applyAlignment="1">
      <alignment horizontal="right" vertical="center" wrapText="1"/>
    </xf>
    <xf numFmtId="10" fontId="25" fillId="6" borderId="19" xfId="0" applyNumberFormat="1" applyFont="1" applyFill="1" applyBorder="1" applyAlignment="1">
      <alignment horizontal="right" vertical="center" wrapText="1"/>
    </xf>
    <xf numFmtId="10" fontId="25" fillId="6" borderId="10" xfId="0" applyNumberFormat="1" applyFont="1" applyFill="1" applyBorder="1" applyAlignment="1">
      <alignment horizontal="right" vertical="center" wrapText="1"/>
    </xf>
    <xf numFmtId="165" fontId="25" fillId="6" borderId="6" xfId="12" applyNumberFormat="1" applyFont="1" applyFill="1" applyBorder="1" applyAlignment="1">
      <alignment horizontal="center" vertical="center" wrapText="1"/>
    </xf>
    <xf numFmtId="165" fontId="25" fillId="6" borderId="4" xfId="12" applyNumberFormat="1" applyFont="1" applyFill="1" applyBorder="1" applyAlignment="1">
      <alignment horizontal="center" vertical="center" wrapText="1"/>
    </xf>
    <xf numFmtId="165" fontId="25" fillId="6" borderId="0" xfId="12" applyNumberFormat="1" applyFont="1" applyFill="1" applyBorder="1" applyAlignment="1">
      <alignment horizontal="center" vertical="center" wrapText="1"/>
    </xf>
    <xf numFmtId="165" fontId="25" fillId="6" borderId="10" xfId="12" applyNumberFormat="1" applyFont="1" applyFill="1" applyBorder="1" applyAlignment="1">
      <alignment horizontal="center" vertical="center" wrapText="1"/>
    </xf>
    <xf numFmtId="10" fontId="31" fillId="9" borderId="13" xfId="10" applyNumberFormat="1" applyFont="1" applyFill="1" applyBorder="1" applyAlignment="1">
      <alignment horizontal="right" vertical="center"/>
    </xf>
    <xf numFmtId="0" fontId="31" fillId="9" borderId="13" xfId="0" applyFont="1" applyFill="1" applyBorder="1" applyAlignment="1">
      <alignment horizontal="right" vertical="center"/>
    </xf>
    <xf numFmtId="10" fontId="25" fillId="6" borderId="21" xfId="10" applyNumberFormat="1" applyFont="1" applyFill="1" applyBorder="1" applyAlignment="1">
      <alignment horizontal="right" vertical="center" wrapText="1"/>
    </xf>
    <xf numFmtId="10" fontId="34" fillId="6" borderId="4" xfId="10" applyNumberFormat="1" applyFont="1" applyFill="1" applyBorder="1" applyAlignment="1">
      <alignment horizontal="right" vertical="center" wrapText="1"/>
    </xf>
    <xf numFmtId="10" fontId="34" fillId="6" borderId="21" xfId="10" applyNumberFormat="1" applyFont="1" applyFill="1" applyBorder="1" applyAlignment="1">
      <alignment horizontal="right" vertical="center" wrapText="1"/>
    </xf>
    <xf numFmtId="10" fontId="25" fillId="6" borderId="0" xfId="10" applyNumberFormat="1" applyFont="1" applyFill="1" applyBorder="1" applyAlignment="1">
      <alignment horizontal="right" vertical="center" wrapText="1"/>
    </xf>
    <xf numFmtId="10" fontId="25" fillId="6" borderId="10" xfId="10" applyNumberFormat="1" applyFont="1" applyFill="1" applyBorder="1" applyAlignment="1">
      <alignment horizontal="right" vertical="center" wrapText="1"/>
    </xf>
    <xf numFmtId="3" fontId="34" fillId="6" borderId="0" xfId="0" applyNumberFormat="1" applyFont="1" applyFill="1" applyBorder="1" applyAlignment="1">
      <alignment horizontal="right" vertical="center" wrapText="1"/>
    </xf>
    <xf numFmtId="3" fontId="34" fillId="6" borderId="10" xfId="0" applyNumberFormat="1" applyFont="1" applyFill="1" applyBorder="1" applyAlignment="1">
      <alignment horizontal="right" vertical="center" wrapText="1"/>
    </xf>
    <xf numFmtId="0" fontId="34" fillId="0" borderId="9" xfId="0" applyFont="1" applyFill="1" applyBorder="1" applyAlignment="1">
      <alignment horizontal="center" vertical="center"/>
    </xf>
    <xf numFmtId="0" fontId="34" fillId="6" borderId="9" xfId="0" applyFont="1" applyFill="1" applyBorder="1" applyAlignment="1">
      <alignment horizontal="center" vertical="center"/>
    </xf>
    <xf numFmtId="0" fontId="25" fillId="0" borderId="0" xfId="0" applyFont="1" applyFill="1" applyAlignment="1">
      <alignment vertical="center"/>
    </xf>
    <xf numFmtId="165" fontId="25" fillId="6" borderId="4" xfId="12" applyNumberFormat="1" applyFont="1" applyFill="1" applyBorder="1" applyAlignment="1">
      <alignment horizontal="right" vertical="center" wrapText="1"/>
    </xf>
    <xf numFmtId="169" fontId="25" fillId="6" borderId="4" xfId="12" applyNumberFormat="1" applyFont="1" applyFill="1" applyBorder="1" applyAlignment="1">
      <alignment horizontal="right" vertical="center" wrapText="1"/>
    </xf>
    <xf numFmtId="165" fontId="25" fillId="6" borderId="21" xfId="12" applyNumberFormat="1" applyFont="1" applyFill="1" applyBorder="1" applyAlignment="1">
      <alignment horizontal="right" vertical="center" wrapText="1"/>
    </xf>
    <xf numFmtId="165" fontId="34" fillId="6" borderId="4" xfId="12" applyNumberFormat="1" applyFont="1" applyFill="1" applyBorder="1" applyAlignment="1">
      <alignment horizontal="right" vertical="center" wrapText="1"/>
    </xf>
    <xf numFmtId="169" fontId="34" fillId="6" borderId="4" xfId="12" applyNumberFormat="1" applyFont="1" applyFill="1" applyBorder="1" applyAlignment="1">
      <alignment horizontal="right" vertical="center" wrapText="1"/>
    </xf>
    <xf numFmtId="169" fontId="34" fillId="6" borderId="21" xfId="12" applyNumberFormat="1" applyFont="1" applyFill="1" applyBorder="1" applyAlignment="1">
      <alignment horizontal="right" vertical="center" wrapText="1"/>
    </xf>
    <xf numFmtId="3" fontId="25" fillId="6" borderId="19" xfId="12" applyNumberFormat="1" applyFont="1" applyFill="1" applyBorder="1" applyAlignment="1">
      <alignment horizontal="right" vertical="center" wrapText="1"/>
    </xf>
    <xf numFmtId="0" fontId="30" fillId="7" borderId="0" xfId="0" applyFont="1" applyFill="1" applyBorder="1" applyAlignment="1">
      <alignment horizontal="center" vertical="center" wrapText="1"/>
    </xf>
    <xf numFmtId="170" fontId="30" fillId="7" borderId="14"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0" fontId="25" fillId="6" borderId="17" xfId="0" applyFont="1" applyFill="1" applyBorder="1" applyAlignment="1">
      <alignment horizontal="left" vertical="center" wrapText="1"/>
    </xf>
    <xf numFmtId="3" fontId="25" fillId="6" borderId="17" xfId="0" applyNumberFormat="1" applyFont="1" applyFill="1" applyBorder="1" applyAlignment="1">
      <alignment horizontal="right" vertical="center" wrapText="1"/>
    </xf>
    <xf numFmtId="10" fontId="25" fillId="6" borderId="17" xfId="10" applyNumberFormat="1" applyFont="1" applyFill="1" applyBorder="1" applyAlignment="1">
      <alignment horizontal="right" vertical="center" wrapText="1"/>
    </xf>
    <xf numFmtId="10" fontId="25" fillId="6" borderId="19" xfId="10" applyNumberFormat="1" applyFont="1" applyFill="1" applyBorder="1" applyAlignment="1">
      <alignment horizontal="right" vertical="center" wrapText="1"/>
    </xf>
    <xf numFmtId="10" fontId="25" fillId="9" borderId="4" xfId="10" applyNumberFormat="1" applyFont="1" applyFill="1" applyBorder="1" applyAlignment="1">
      <alignment horizontal="center" vertical="center" wrapText="1"/>
    </xf>
    <xf numFmtId="10" fontId="25" fillId="9" borderId="21" xfId="10" applyNumberFormat="1" applyFont="1" applyFill="1" applyBorder="1" applyAlignment="1">
      <alignment horizontal="center" vertical="center" wrapText="1"/>
    </xf>
    <xf numFmtId="0" fontId="25" fillId="9" borderId="17" xfId="0" applyFont="1" applyFill="1" applyBorder="1" applyAlignment="1">
      <alignment horizontal="center" vertical="center" wrapText="1"/>
    </xf>
    <xf numFmtId="10" fontId="25" fillId="9" borderId="17" xfId="10" applyNumberFormat="1" applyFont="1" applyFill="1" applyBorder="1" applyAlignment="1">
      <alignment horizontal="center" vertical="center" wrapText="1"/>
    </xf>
    <xf numFmtId="10" fontId="25" fillId="9" borderId="16" xfId="10" applyNumberFormat="1" applyFont="1" applyFill="1" applyBorder="1" applyAlignment="1">
      <alignment horizontal="center" vertical="center" wrapText="1"/>
    </xf>
    <xf numFmtId="14" fontId="25" fillId="0" borderId="0" xfId="0" applyNumberFormat="1" applyFont="1" applyFill="1" applyBorder="1" applyAlignment="1">
      <alignment horizontal="left" vertical="center"/>
    </xf>
    <xf numFmtId="0" fontId="25" fillId="0" borderId="4" xfId="0" applyFont="1" applyFill="1" applyBorder="1" applyAlignment="1">
      <alignment horizontal="center" vertical="center" wrapText="1"/>
    </xf>
    <xf numFmtId="0" fontId="25" fillId="6" borderId="6" xfId="0" applyFont="1" applyFill="1" applyBorder="1" applyAlignment="1">
      <alignment horizontal="center" vertical="center" wrapText="1"/>
    </xf>
    <xf numFmtId="165" fontId="25" fillId="0" borderId="4" xfId="12" applyNumberFormat="1" applyFont="1" applyFill="1" applyBorder="1" applyAlignment="1">
      <alignment vertical="center" wrapText="1"/>
    </xf>
    <xf numFmtId="165" fontId="25" fillId="0" borderId="21" xfId="12" applyNumberFormat="1" applyFont="1" applyFill="1" applyBorder="1" applyAlignment="1">
      <alignment vertical="center" wrapText="1"/>
    </xf>
    <xf numFmtId="10" fontId="52" fillId="0" borderId="0" xfId="10" applyNumberFormat="1" applyFont="1" applyFill="1" applyBorder="1" applyAlignment="1">
      <alignment horizontal="right" vertical="center" wrapText="1"/>
    </xf>
    <xf numFmtId="169" fontId="25" fillId="9" borderId="4" xfId="12" applyNumberFormat="1" applyFont="1" applyFill="1" applyBorder="1" applyAlignment="1">
      <alignment horizontal="center" vertical="center" wrapText="1"/>
    </xf>
    <xf numFmtId="169" fontId="25" fillId="9" borderId="21" xfId="12" applyNumberFormat="1" applyFont="1" applyFill="1" applyBorder="1" applyAlignment="1">
      <alignment horizontal="center" vertical="center" wrapText="1"/>
    </xf>
    <xf numFmtId="169" fontId="25" fillId="0" borderId="4" xfId="12" applyNumberFormat="1" applyFont="1" applyFill="1" applyBorder="1" applyAlignment="1">
      <alignment horizontal="center" vertical="center" wrapText="1"/>
    </xf>
    <xf numFmtId="169" fontId="25" fillId="0" borderId="6" xfId="12" applyNumberFormat="1" applyFont="1" applyFill="1" applyBorder="1" applyAlignment="1">
      <alignment horizontal="center" vertical="center" wrapText="1"/>
    </xf>
    <xf numFmtId="169" fontId="25" fillId="0" borderId="21" xfId="12" applyNumberFormat="1" applyFont="1" applyFill="1" applyBorder="1" applyAlignment="1">
      <alignment horizontal="center" vertical="center" wrapText="1"/>
    </xf>
    <xf numFmtId="3" fontId="34" fillId="0" borderId="4" xfId="12" applyNumberFormat="1" applyFont="1" applyFill="1" applyBorder="1" applyAlignment="1">
      <alignment horizontal="right" vertical="center" wrapText="1"/>
    </xf>
    <xf numFmtId="3" fontId="34" fillId="0" borderId="21" xfId="12" applyNumberFormat="1" applyFont="1" applyFill="1" applyBorder="1" applyAlignment="1">
      <alignment horizontal="right" vertical="center" wrapText="1"/>
    </xf>
    <xf numFmtId="3" fontId="25" fillId="6" borderId="19" xfId="0" applyNumberFormat="1" applyFont="1" applyFill="1" applyBorder="1" applyAlignment="1">
      <alignment vertical="center"/>
    </xf>
    <xf numFmtId="3" fontId="34" fillId="6" borderId="6" xfId="0" applyNumberFormat="1" applyFont="1" applyFill="1" applyBorder="1" applyAlignment="1">
      <alignment vertical="center"/>
    </xf>
    <xf numFmtId="3" fontId="34" fillId="9" borderId="6" xfId="0" applyNumberFormat="1" applyFont="1" applyFill="1" applyBorder="1" applyAlignment="1">
      <alignment vertical="center"/>
    </xf>
    <xf numFmtId="3" fontId="34" fillId="9" borderId="19" xfId="0" applyNumberFormat="1" applyFont="1" applyFill="1" applyBorder="1" applyAlignment="1">
      <alignment vertical="center"/>
    </xf>
    <xf numFmtId="3" fontId="25" fillId="6" borderId="13" xfId="0" applyNumberFormat="1" applyFont="1" applyFill="1" applyBorder="1" applyAlignment="1">
      <alignment vertical="center"/>
    </xf>
    <xf numFmtId="3" fontId="25" fillId="6" borderId="12" xfId="0" applyNumberFormat="1" applyFont="1" applyFill="1" applyBorder="1" applyAlignment="1">
      <alignment vertical="center"/>
    </xf>
    <xf numFmtId="3" fontId="25" fillId="6" borderId="6" xfId="0" applyNumberFormat="1" applyFont="1" applyFill="1" applyBorder="1"/>
    <xf numFmtId="0" fontId="25" fillId="6" borderId="6" xfId="0" applyFont="1" applyFill="1" applyBorder="1" applyAlignment="1">
      <alignment horizontal="right" vertical="center"/>
    </xf>
    <xf numFmtId="0" fontId="34" fillId="6" borderId="6" xfId="0" applyFont="1" applyFill="1" applyBorder="1" applyAlignment="1">
      <alignment horizontal="right" vertical="center"/>
    </xf>
    <xf numFmtId="3" fontId="34" fillId="6" borderId="13" xfId="0" applyNumberFormat="1" applyFont="1" applyFill="1" applyBorder="1" applyAlignment="1">
      <alignment horizontal="right" vertical="center"/>
    </xf>
    <xf numFmtId="0" fontId="34" fillId="6" borderId="13" xfId="0" applyFont="1" applyFill="1" applyBorder="1" applyAlignment="1">
      <alignment horizontal="right" vertical="center"/>
    </xf>
    <xf numFmtId="3" fontId="34" fillId="6" borderId="6" xfId="0" applyNumberFormat="1" applyFont="1" applyFill="1" applyBorder="1" applyAlignment="1">
      <alignment horizontal="right" vertical="center"/>
    </xf>
    <xf numFmtId="3" fontId="34" fillId="6" borderId="19" xfId="0" applyNumberFormat="1" applyFont="1" applyFill="1" applyBorder="1" applyAlignment="1">
      <alignment horizontal="right" vertical="center"/>
    </xf>
    <xf numFmtId="38" fontId="31" fillId="9" borderId="10" xfId="0" applyNumberFormat="1" applyFont="1" applyFill="1" applyBorder="1" applyAlignment="1">
      <alignment vertical="center" wrapText="1"/>
    </xf>
    <xf numFmtId="0" fontId="31" fillId="8" borderId="0" xfId="0" applyFont="1" applyFill="1" applyBorder="1" applyAlignment="1">
      <alignment horizontal="left" vertical="center"/>
    </xf>
    <xf numFmtId="0" fontId="25" fillId="0" borderId="18" xfId="0" quotePrefix="1" applyFont="1" applyFill="1" applyBorder="1" applyAlignment="1">
      <alignment horizontal="center" vertical="center"/>
    </xf>
    <xf numFmtId="0" fontId="34" fillId="0" borderId="15" xfId="0" applyFont="1" applyFill="1" applyBorder="1" applyAlignment="1">
      <alignment horizontal="center" vertical="center"/>
    </xf>
    <xf numFmtId="3" fontId="34" fillId="0" borderId="13" xfId="0" applyNumberFormat="1" applyFont="1" applyFill="1" applyBorder="1" applyAlignment="1">
      <alignment vertical="center" wrapText="1"/>
    </xf>
    <xf numFmtId="38" fontId="31" fillId="8" borderId="9" xfId="0" applyNumberFormat="1" applyFont="1" applyFill="1" applyBorder="1" applyAlignment="1">
      <alignment horizontal="left"/>
    </xf>
    <xf numFmtId="38" fontId="72" fillId="11" borderId="0" xfId="0" applyNumberFormat="1" applyFont="1" applyFill="1" applyBorder="1" applyAlignment="1">
      <alignment wrapText="1"/>
    </xf>
    <xf numFmtId="38" fontId="72" fillId="11" borderId="10" xfId="0" applyNumberFormat="1" applyFont="1" applyFill="1" applyBorder="1" applyAlignment="1">
      <alignment wrapText="1"/>
    </xf>
    <xf numFmtId="0" fontId="22" fillId="6" borderId="0" xfId="0" applyFont="1" applyFill="1" applyBorder="1" applyAlignment="1">
      <alignment horizontal="left" vertical="center" wrapText="1"/>
    </xf>
    <xf numFmtId="0" fontId="25" fillId="6" borderId="23" xfId="0" applyFont="1" applyFill="1" applyBorder="1" applyAlignment="1">
      <alignment horizontal="center" vertical="center"/>
    </xf>
    <xf numFmtId="3" fontId="25" fillId="6" borderId="5" xfId="0" applyNumberFormat="1" applyFont="1" applyFill="1" applyBorder="1" applyAlignment="1">
      <alignment vertical="center" wrapText="1"/>
    </xf>
    <xf numFmtId="3" fontId="0" fillId="6" borderId="0" xfId="0" applyNumberFormat="1" applyFill="1"/>
    <xf numFmtId="10" fontId="25" fillId="6" borderId="6" xfId="10" applyNumberFormat="1" applyFont="1" applyFill="1" applyBorder="1" applyAlignment="1">
      <alignment horizontal="right" vertical="center"/>
    </xf>
    <xf numFmtId="43" fontId="0" fillId="6" borderId="0" xfId="12" applyFont="1" applyFill="1"/>
    <xf numFmtId="168" fontId="0" fillId="6" borderId="0" xfId="0" applyNumberFormat="1" applyFill="1"/>
    <xf numFmtId="10" fontId="25" fillId="6" borderId="4" xfId="10" applyNumberFormat="1" applyFont="1" applyFill="1" applyBorder="1" applyAlignment="1">
      <alignment horizontal="right" vertical="center"/>
    </xf>
    <xf numFmtId="10" fontId="25" fillId="6" borderId="21" xfId="10" applyNumberFormat="1" applyFont="1" applyFill="1" applyBorder="1" applyAlignment="1">
      <alignment horizontal="right" vertical="center"/>
    </xf>
    <xf numFmtId="10" fontId="25" fillId="6" borderId="0" xfId="10" applyNumberFormat="1" applyFont="1" applyFill="1" applyBorder="1" applyAlignment="1">
      <alignment horizontal="right" vertical="center"/>
    </xf>
    <xf numFmtId="10" fontId="25" fillId="6" borderId="10" xfId="10" applyNumberFormat="1" applyFont="1" applyFill="1" applyBorder="1" applyAlignment="1">
      <alignment horizontal="right" vertical="center"/>
    </xf>
    <xf numFmtId="43" fontId="0" fillId="6" borderId="0" xfId="0" applyNumberFormat="1" applyFill="1"/>
    <xf numFmtId="3" fontId="25" fillId="6" borderId="17" xfId="0" applyNumberFormat="1" applyFont="1" applyFill="1" applyBorder="1" applyAlignment="1">
      <alignment vertical="center" wrapText="1"/>
    </xf>
    <xf numFmtId="10" fontId="25" fillId="6" borderId="13" xfId="10" applyNumberFormat="1" applyFont="1" applyFill="1" applyBorder="1" applyAlignment="1">
      <alignment horizontal="right" vertical="center"/>
    </xf>
    <xf numFmtId="10" fontId="25" fillId="6" borderId="12" xfId="10" applyNumberFormat="1" applyFont="1" applyFill="1" applyBorder="1" applyAlignment="1">
      <alignment horizontal="right" vertical="center"/>
    </xf>
    <xf numFmtId="10" fontId="0" fillId="6" borderId="0" xfId="10" applyNumberFormat="1" applyFont="1" applyFill="1"/>
    <xf numFmtId="0" fontId="0" fillId="6" borderId="0" xfId="0" applyFont="1" applyFill="1" applyAlignment="1">
      <alignment vertical="center"/>
    </xf>
    <xf numFmtId="0" fontId="27" fillId="6" borderId="0" xfId="0" applyFont="1" applyFill="1"/>
    <xf numFmtId="14" fontId="30" fillId="7" borderId="7"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0" fillId="6" borderId="0" xfId="0" applyFill="1" applyAlignment="1">
      <alignment vertical="center" wrapText="1"/>
    </xf>
    <xf numFmtId="14" fontId="30" fillId="7" borderId="7"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71" fillId="6" borderId="0" xfId="3" applyFont="1" applyFill="1" applyBorder="1" applyAlignment="1">
      <alignment horizontal="center" vertical="center" wrapText="1"/>
    </xf>
    <xf numFmtId="0" fontId="71" fillId="6" borderId="0" xfId="3" applyFont="1" applyFill="1" applyBorder="1" applyAlignment="1">
      <alignment horizontal="left" vertical="center" wrapText="1"/>
    </xf>
    <xf numFmtId="0" fontId="71" fillId="6" borderId="4" xfId="3" applyFont="1" applyFill="1" applyBorder="1" applyAlignment="1">
      <alignment horizontal="center" vertical="center" wrapText="1"/>
    </xf>
    <xf numFmtId="0" fontId="71" fillId="6" borderId="4" xfId="3" applyFont="1" applyFill="1" applyBorder="1" applyAlignment="1">
      <alignment horizontal="left" vertical="center" wrapText="1"/>
    </xf>
    <xf numFmtId="0" fontId="71" fillId="6" borderId="20" xfId="3" quotePrefix="1" applyFont="1" applyFill="1" applyBorder="1" applyAlignment="1">
      <alignment horizontal="left" vertical="center"/>
    </xf>
    <xf numFmtId="0" fontId="71" fillId="6" borderId="15" xfId="3" quotePrefix="1" applyFont="1" applyFill="1" applyBorder="1" applyAlignment="1">
      <alignment horizontal="left" vertical="center"/>
    </xf>
    <xf numFmtId="0" fontId="71" fillId="6" borderId="17" xfId="3" applyFont="1" applyFill="1" applyBorder="1" applyAlignment="1">
      <alignment horizontal="center" vertical="center" wrapText="1"/>
    </xf>
    <xf numFmtId="0" fontId="71" fillId="6" borderId="17" xfId="3" applyFont="1" applyFill="1" applyBorder="1" applyAlignment="1">
      <alignment horizontal="left" vertical="center" wrapText="1"/>
    </xf>
    <xf numFmtId="0" fontId="71" fillId="6" borderId="9" xfId="3" quotePrefix="1" applyFont="1" applyFill="1" applyBorder="1" applyAlignment="1">
      <alignment horizontal="left" vertical="center"/>
    </xf>
    <xf numFmtId="0" fontId="71" fillId="6" borderId="11" xfId="3" quotePrefix="1" applyFont="1" applyFill="1" applyBorder="1" applyAlignment="1">
      <alignment horizontal="left" vertical="center"/>
    </xf>
    <xf numFmtId="0" fontId="71" fillId="6" borderId="13" xfId="3" applyFont="1" applyFill="1" applyBorder="1" applyAlignment="1">
      <alignment horizontal="center" vertical="center" wrapText="1"/>
    </xf>
    <xf numFmtId="0" fontId="71" fillId="6" borderId="13" xfId="3" applyFont="1" applyFill="1" applyBorder="1" applyAlignment="1">
      <alignment horizontal="left" vertical="center" wrapText="1"/>
    </xf>
    <xf numFmtId="0" fontId="71" fillId="6" borderId="6" xfId="3" applyFont="1" applyFill="1" applyBorder="1" applyAlignment="1">
      <alignment horizontal="left" vertical="center" wrapText="1"/>
    </xf>
    <xf numFmtId="0" fontId="71" fillId="6" borderId="18" xfId="3" applyFont="1" applyFill="1" applyBorder="1" applyAlignment="1">
      <alignment horizontal="center" vertical="center" wrapText="1"/>
    </xf>
    <xf numFmtId="0" fontId="71" fillId="6" borderId="20" xfId="3" applyFont="1" applyFill="1" applyBorder="1" applyAlignment="1">
      <alignment horizontal="center" vertical="center" wrapText="1"/>
    </xf>
    <xf numFmtId="0" fontId="71" fillId="6" borderId="11" xfId="3"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4" xfId="0" applyFont="1" applyFill="1" applyBorder="1" applyAlignment="1">
      <alignment vertical="center" wrapText="1"/>
    </xf>
    <xf numFmtId="0" fontId="71" fillId="6" borderId="20" xfId="0" applyFont="1" applyFill="1" applyBorder="1" applyAlignment="1">
      <alignment horizontal="center" vertical="center"/>
    </xf>
    <xf numFmtId="0" fontId="71" fillId="6" borderId="11" xfId="0" applyFont="1" applyFill="1" applyBorder="1" applyAlignment="1">
      <alignment horizontal="center" vertical="center" wrapText="1"/>
    </xf>
    <xf numFmtId="0" fontId="71" fillId="6" borderId="13" xfId="0" applyFont="1" applyFill="1" applyBorder="1" applyAlignment="1">
      <alignment vertical="center" wrapText="1"/>
    </xf>
    <xf numFmtId="0" fontId="71" fillId="6" borderId="9" xfId="3" applyFont="1" applyFill="1" applyBorder="1" applyAlignment="1">
      <alignment horizontal="center" vertical="center" wrapText="1"/>
    </xf>
    <xf numFmtId="10" fontId="25" fillId="6" borderId="16" xfId="10" applyNumberFormat="1" applyFont="1" applyFill="1" applyBorder="1" applyAlignment="1">
      <alignment horizontal="right" vertical="center" wrapText="1"/>
    </xf>
    <xf numFmtId="14" fontId="73" fillId="0" borderId="0" xfId="0" applyNumberFormat="1" applyFont="1" applyFill="1" applyBorder="1" applyAlignment="1">
      <alignment horizontal="left" vertical="center"/>
    </xf>
    <xf numFmtId="0" fontId="74" fillId="6" borderId="0" xfId="0" applyFont="1" applyFill="1"/>
    <xf numFmtId="14" fontId="74" fillId="6" borderId="0" xfId="0" applyNumberFormat="1" applyFont="1" applyFill="1" applyBorder="1" applyAlignment="1">
      <alignment horizontal="left" vertical="center"/>
    </xf>
    <xf numFmtId="10" fontId="25" fillId="6" borderId="5" xfId="10" applyNumberFormat="1" applyFont="1" applyFill="1" applyBorder="1" applyAlignment="1">
      <alignment horizontal="right" vertical="center"/>
    </xf>
    <xf numFmtId="10" fontId="25" fillId="0" borderId="17" xfId="10" applyNumberFormat="1" applyFont="1" applyFill="1" applyBorder="1" applyAlignment="1">
      <alignment horizontal="right" vertical="center"/>
    </xf>
    <xf numFmtId="165" fontId="25" fillId="6" borderId="19" xfId="0" applyNumberFormat="1" applyFont="1" applyFill="1" applyBorder="1" applyAlignment="1">
      <alignment horizontal="right" vertical="center" wrapText="1"/>
    </xf>
    <xf numFmtId="169" fontId="25" fillId="0" borderId="6" xfId="12" applyNumberFormat="1" applyFont="1" applyFill="1" applyBorder="1" applyAlignment="1">
      <alignment vertical="center" wrapText="1"/>
    </xf>
    <xf numFmtId="169" fontId="25" fillId="0" borderId="0" xfId="12" applyNumberFormat="1" applyFont="1" applyFill="1" applyBorder="1" applyAlignment="1">
      <alignment vertical="center" wrapText="1"/>
    </xf>
    <xf numFmtId="3" fontId="52" fillId="0" borderId="0" xfId="0" applyNumberFormat="1" applyFont="1" applyFill="1" applyBorder="1" applyAlignment="1">
      <alignment horizontal="right" vertical="center" wrapText="1"/>
    </xf>
    <xf numFmtId="3" fontId="52" fillId="9" borderId="0" xfId="0" applyNumberFormat="1" applyFont="1" applyFill="1" applyBorder="1" applyAlignment="1">
      <alignment horizontal="right" vertical="center" wrapText="1"/>
    </xf>
    <xf numFmtId="3" fontId="52" fillId="0" borderId="10" xfId="0" applyNumberFormat="1" applyFont="1" applyFill="1" applyBorder="1" applyAlignment="1">
      <alignment horizontal="right" vertical="center" wrapText="1"/>
    </xf>
    <xf numFmtId="0" fontId="57" fillId="0" borderId="0" xfId="0" applyFont="1" applyFill="1" applyAlignment="1">
      <alignment vertical="center"/>
    </xf>
    <xf numFmtId="0" fontId="34" fillId="0" borderId="4" xfId="0" applyFont="1" applyFill="1" applyBorder="1" applyAlignment="1">
      <alignment horizontal="left" vertical="center"/>
    </xf>
    <xf numFmtId="169" fontId="34" fillId="0" borderId="4" xfId="12" applyNumberFormat="1" applyFont="1" applyFill="1" applyBorder="1" applyAlignment="1">
      <alignment horizontal="center" vertical="center" wrapText="1"/>
    </xf>
    <xf numFmtId="169" fontId="34" fillId="0" borderId="21" xfId="12" applyNumberFormat="1" applyFont="1" applyFill="1" applyBorder="1" applyAlignment="1">
      <alignment horizontal="center" vertical="center" wrapText="1"/>
    </xf>
    <xf numFmtId="0" fontId="58" fillId="0" borderId="0" xfId="0" applyFont="1" applyFill="1" applyAlignment="1">
      <alignment vertical="center"/>
    </xf>
    <xf numFmtId="169" fontId="25" fillId="0" borderId="19" xfId="12" applyNumberFormat="1" applyFont="1" applyFill="1" applyBorder="1" applyAlignment="1">
      <alignment horizontal="center" vertical="center" wrapText="1"/>
    </xf>
    <xf numFmtId="3" fontId="25" fillId="0" borderId="6" xfId="12" applyNumberFormat="1" applyFont="1" applyFill="1" applyBorder="1" applyAlignment="1">
      <alignment horizontal="right" vertical="center" wrapText="1"/>
    </xf>
    <xf numFmtId="3" fontId="25" fillId="0" borderId="19" xfId="12" applyNumberFormat="1" applyFont="1" applyFill="1" applyBorder="1" applyAlignment="1">
      <alignment horizontal="right" vertical="center" wrapText="1"/>
    </xf>
    <xf numFmtId="0" fontId="25" fillId="6" borderId="10" xfId="0" applyFont="1" applyFill="1" applyBorder="1" applyAlignment="1">
      <alignment horizontal="center" vertical="center" wrapText="1"/>
    </xf>
    <xf numFmtId="0" fontId="30" fillId="7" borderId="14" xfId="0"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14" xfId="0" applyFont="1" applyFill="1" applyBorder="1" applyAlignment="1">
      <alignment horizontal="center" vertical="center"/>
    </xf>
    <xf numFmtId="0" fontId="25" fillId="9" borderId="0" xfId="0" applyFont="1" applyFill="1" applyBorder="1" applyAlignment="1">
      <alignment vertical="center" wrapText="1"/>
    </xf>
    <xf numFmtId="0" fontId="30" fillId="7" borderId="0"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9" xfId="0"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1" fillId="8" borderId="0" xfId="0" applyFont="1" applyFill="1" applyBorder="1" applyAlignment="1">
      <alignment horizontal="left" vertical="center"/>
    </xf>
    <xf numFmtId="0" fontId="25" fillId="9" borderId="0" xfId="0" applyFont="1" applyFill="1" applyBorder="1" applyAlignment="1">
      <alignment vertical="center" wrapText="1"/>
    </xf>
    <xf numFmtId="0" fontId="31" fillId="8" borderId="10" xfId="0" applyFont="1" applyFill="1" applyBorder="1" applyAlignment="1">
      <alignment horizontal="left" vertical="center"/>
    </xf>
    <xf numFmtId="0" fontId="30" fillId="7" borderId="0" xfId="0" applyFont="1" applyFill="1" applyBorder="1" applyAlignment="1">
      <alignment horizontal="center" vertical="center"/>
    </xf>
    <xf numFmtId="0" fontId="30"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0" fillId="7" borderId="9" xfId="0"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8"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0" fontId="22" fillId="6" borderId="0" xfId="0" applyFont="1" applyFill="1" applyBorder="1" applyAlignment="1">
      <alignment horizontal="left" vertical="center" wrapText="1"/>
    </xf>
    <xf numFmtId="0" fontId="26" fillId="0" borderId="12" xfId="0" applyFont="1" applyBorder="1" applyAlignment="1">
      <alignment horizontal="center" vertical="center"/>
    </xf>
    <xf numFmtId="0" fontId="71" fillId="6" borderId="0" xfId="3" applyFont="1" applyFill="1" applyAlignment="1">
      <alignment horizontal="center" vertical="center" wrapText="1"/>
    </xf>
    <xf numFmtId="0" fontId="71" fillId="6" borderId="0" xfId="3" applyFont="1" applyFill="1" applyAlignment="1">
      <alignment horizontal="left" vertical="center" wrapText="1"/>
    </xf>
    <xf numFmtId="0" fontId="30" fillId="7" borderId="0" xfId="0" applyFont="1" applyFill="1" applyAlignment="1">
      <alignment horizontal="center" vertical="center" wrapText="1"/>
    </xf>
    <xf numFmtId="0" fontId="26" fillId="6" borderId="20" xfId="0" applyFont="1" applyFill="1" applyBorder="1" applyAlignment="1">
      <alignment horizontal="center" vertical="center"/>
    </xf>
    <xf numFmtId="0" fontId="26" fillId="6" borderId="5" xfId="0" applyFont="1" applyFill="1" applyBorder="1" applyAlignment="1">
      <alignment vertical="center"/>
    </xf>
    <xf numFmtId="3" fontId="26" fillId="6" borderId="4" xfId="0" applyNumberFormat="1" applyFont="1" applyFill="1" applyBorder="1" applyAlignment="1">
      <alignment vertical="center"/>
    </xf>
    <xf numFmtId="3" fontId="34" fillId="6" borderId="0" xfId="0" applyNumberFormat="1" applyFont="1" applyFill="1" applyBorder="1" applyAlignment="1">
      <alignment vertical="center"/>
    </xf>
    <xf numFmtId="3" fontId="25" fillId="0" borderId="13" xfId="0" applyNumberFormat="1" applyFont="1" applyFill="1" applyBorder="1" applyAlignment="1">
      <alignment horizontal="right" vertical="center" wrapText="1"/>
    </xf>
    <xf numFmtId="0" fontId="1" fillId="0" borderId="12" xfId="0" applyFont="1" applyBorder="1" applyAlignment="1">
      <alignment vertical="center"/>
    </xf>
    <xf numFmtId="0" fontId="25" fillId="6" borderId="18" xfId="0" applyFont="1" applyFill="1" applyBorder="1" applyAlignment="1">
      <alignment horizontal="center"/>
    </xf>
    <xf numFmtId="3" fontId="26" fillId="9" borderId="19" xfId="0" applyNumberFormat="1" applyFont="1" applyFill="1" applyBorder="1" applyAlignment="1">
      <alignment horizontal="center" vertical="center"/>
    </xf>
    <xf numFmtId="0" fontId="16" fillId="7" borderId="7" xfId="0" applyFont="1" applyFill="1" applyBorder="1" applyAlignment="1">
      <alignment vertical="center"/>
    </xf>
    <xf numFmtId="0" fontId="25" fillId="6" borderId="18" xfId="0" applyFont="1" applyFill="1" applyBorder="1" applyAlignment="1">
      <alignment horizontal="left" vertical="center"/>
    </xf>
    <xf numFmtId="0" fontId="6" fillId="7" borderId="9" xfId="0" applyFont="1" applyFill="1" applyBorder="1"/>
    <xf numFmtId="0" fontId="30" fillId="7" borderId="10" xfId="0" applyFont="1" applyFill="1" applyBorder="1" applyAlignment="1">
      <alignment horizontal="center" vertical="center"/>
    </xf>
    <xf numFmtId="0" fontId="30" fillId="7" borderId="14" xfId="0"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0" xfId="0" applyFont="1" applyFill="1" applyBorder="1" applyAlignment="1">
      <alignment horizontal="center" vertical="center"/>
    </xf>
    <xf numFmtId="0" fontId="31" fillId="8" borderId="0" xfId="0" applyFont="1" applyFill="1" applyBorder="1" applyAlignment="1">
      <alignment horizontal="left" vertical="center"/>
    </xf>
    <xf numFmtId="165" fontId="34" fillId="0" borderId="4" xfId="0" applyNumberFormat="1" applyFont="1" applyBorder="1" applyAlignment="1">
      <alignment horizontal="right" vertical="center" wrapText="1"/>
    </xf>
    <xf numFmtId="15" fontId="30" fillId="7" borderId="14" xfId="0" applyNumberFormat="1" applyFont="1" applyFill="1" applyBorder="1" applyAlignment="1">
      <alignment horizontal="center" vertical="center" wrapText="1"/>
    </xf>
    <xf numFmtId="15" fontId="30" fillId="7" borderId="0" xfId="0" applyNumberFormat="1" applyFont="1" applyFill="1" applyBorder="1" applyAlignment="1">
      <alignment horizontal="center" vertical="center" wrapText="1"/>
    </xf>
    <xf numFmtId="15" fontId="30" fillId="7" borderId="8" xfId="0" applyNumberFormat="1" applyFont="1" applyFill="1" applyBorder="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9" xfId="0" applyFont="1" applyFill="1" applyBorder="1" applyAlignment="1">
      <alignment horizontal="center" vertical="center"/>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53" fillId="7" borderId="7" xfId="0" applyFont="1" applyFill="1" applyBorder="1" applyAlignment="1">
      <alignment vertical="center"/>
    </xf>
    <xf numFmtId="0" fontId="19" fillId="7" borderId="14" xfId="0" applyFont="1" applyFill="1" applyBorder="1"/>
    <xf numFmtId="0" fontId="30" fillId="7" borderId="10" xfId="0" applyFont="1" applyFill="1" applyBorder="1" applyAlignment="1">
      <alignment horizontal="center" vertical="center"/>
    </xf>
    <xf numFmtId="0" fontId="43" fillId="7" borderId="7" xfId="0" applyFont="1" applyFill="1" applyBorder="1" applyAlignment="1">
      <alignment horizontal="center" vertical="center" wrapText="1"/>
    </xf>
    <xf numFmtId="0" fontId="43" fillId="7" borderId="14" xfId="0" applyFont="1" applyFill="1" applyBorder="1" applyAlignment="1">
      <alignment vertical="center" wrapText="1"/>
    </xf>
    <xf numFmtId="0" fontId="25" fillId="0" borderId="20" xfId="0" applyFont="1" applyFill="1" applyBorder="1" applyAlignment="1">
      <alignment horizontal="center" vertical="top"/>
    </xf>
    <xf numFmtId="0" fontId="25"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170" fontId="30" fillId="7" borderId="0" xfId="0" applyNumberFormat="1" applyFont="1" applyFill="1" applyAlignment="1">
      <alignment horizontal="center" vertical="center" wrapText="1"/>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0" fontId="0" fillId="7" borderId="7" xfId="0" applyFill="1" applyBorder="1" applyAlignment="1">
      <alignment horizontal="center"/>
    </xf>
    <xf numFmtId="0" fontId="0" fillId="7" borderId="14" xfId="0" applyFill="1" applyBorder="1"/>
    <xf numFmtId="0" fontId="25" fillId="6" borderId="9" xfId="0" applyFont="1" applyFill="1" applyBorder="1" applyAlignment="1">
      <alignment horizontal="center"/>
    </xf>
    <xf numFmtId="0" fontId="25" fillId="6" borderId="4" xfId="0" applyFont="1" applyFill="1" applyBorder="1"/>
    <xf numFmtId="0" fontId="19" fillId="7" borderId="7" xfId="0" applyFont="1" applyFill="1" applyBorder="1"/>
    <xf numFmtId="0" fontId="18" fillId="7" borderId="14" xfId="0" applyFont="1" applyFill="1" applyBorder="1" applyAlignment="1">
      <alignment vertical="center"/>
    </xf>
    <xf numFmtId="14" fontId="30" fillId="7" borderId="0" xfId="0" applyNumberFormat="1" applyFont="1" applyFill="1" applyAlignment="1">
      <alignment horizontal="center" vertical="center" wrapText="1"/>
    </xf>
    <xf numFmtId="14" fontId="30" fillId="7" borderId="0" xfId="0" applyNumberFormat="1" applyFont="1" applyFill="1" applyAlignment="1">
      <alignment horizontal="center" vertical="center"/>
    </xf>
    <xf numFmtId="0" fontId="6" fillId="7" borderId="7" xfId="0" applyFont="1" applyFill="1" applyBorder="1" applyAlignment="1">
      <alignment vertical="center"/>
    </xf>
    <xf numFmtId="0" fontId="6" fillId="7" borderId="14" xfId="0" applyFont="1" applyFill="1" applyBorder="1"/>
    <xf numFmtId="49" fontId="30" fillId="7" borderId="0" xfId="0" applyNumberFormat="1" applyFont="1" applyFill="1" applyAlignment="1">
      <alignment horizontal="center" vertical="center" wrapText="1"/>
    </xf>
    <xf numFmtId="0" fontId="8" fillId="7" borderId="14" xfId="0" applyFont="1" applyFill="1" applyBorder="1" applyAlignment="1">
      <alignment horizontal="left"/>
    </xf>
    <xf numFmtId="49" fontId="50" fillId="7" borderId="7" xfId="0" applyNumberFormat="1" applyFont="1" applyFill="1" applyBorder="1" applyAlignment="1">
      <alignment vertical="center"/>
    </xf>
    <xf numFmtId="49" fontId="50" fillId="7" borderId="14" xfId="0" applyNumberFormat="1" applyFont="1" applyFill="1" applyBorder="1" applyAlignment="1">
      <alignment vertical="center"/>
    </xf>
    <xf numFmtId="49" fontId="45" fillId="7" borderId="7" xfId="0" applyNumberFormat="1" applyFont="1" applyFill="1" applyBorder="1" applyAlignment="1">
      <alignment horizontal="center"/>
    </xf>
    <xf numFmtId="49" fontId="45" fillId="7" borderId="14" xfId="0" applyNumberFormat="1" applyFont="1" applyFill="1" applyBorder="1"/>
    <xf numFmtId="0" fontId="20" fillId="7" borderId="7" xfId="0" applyFont="1" applyFill="1" applyBorder="1" applyAlignment="1">
      <alignment horizontal="center"/>
    </xf>
    <xf numFmtId="0" fontId="20" fillId="7" borderId="14" xfId="0" applyFont="1" applyFill="1" applyBorder="1"/>
    <xf numFmtId="0" fontId="30" fillId="7" borderId="0" xfId="0" applyFont="1" applyFill="1" applyAlignment="1">
      <alignment horizontal="center" vertical="center"/>
    </xf>
    <xf numFmtId="3" fontId="25" fillId="9" borderId="19" xfId="9" applyNumberFormat="1" applyFont="1" applyFill="1" applyBorder="1" applyAlignment="1">
      <alignment vertical="center"/>
    </xf>
    <xf numFmtId="165" fontId="25" fillId="6" borderId="4" xfId="12" applyNumberFormat="1" applyFont="1" applyFill="1" applyBorder="1" applyAlignment="1">
      <alignment horizontal="right" vertical="center"/>
    </xf>
    <xf numFmtId="10" fontId="25" fillId="9" borderId="21" xfId="10" applyNumberFormat="1" applyFont="1" applyFill="1" applyBorder="1" applyAlignment="1">
      <alignment vertical="center"/>
    </xf>
    <xf numFmtId="10" fontId="25" fillId="6" borderId="17" xfId="10" applyNumberFormat="1" applyFont="1" applyFill="1" applyBorder="1" applyAlignment="1">
      <alignment horizontal="right" vertical="center"/>
    </xf>
    <xf numFmtId="10" fontId="25" fillId="9" borderId="12" xfId="10" applyNumberFormat="1" applyFont="1" applyFill="1" applyBorder="1" applyAlignment="1">
      <alignment vertical="center"/>
    </xf>
    <xf numFmtId="3" fontId="25" fillId="6" borderId="6" xfId="0" applyNumberFormat="1" applyFont="1" applyFill="1" applyBorder="1" applyAlignment="1">
      <alignment horizontal="left" vertical="center" wrapText="1"/>
    </xf>
    <xf numFmtId="14" fontId="30" fillId="7" borderId="9"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0" fontId="71" fillId="6" borderId="18" xfId="0" applyFont="1" applyFill="1" applyBorder="1" applyAlignment="1">
      <alignment horizontal="center" vertical="center" wrapText="1"/>
    </xf>
    <xf numFmtId="0" fontId="71" fillId="6" borderId="6" xfId="0" applyFont="1" applyFill="1" applyBorder="1" applyAlignment="1">
      <alignment vertical="center" wrapText="1"/>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0" xfId="0" applyFont="1" applyFill="1" applyAlignment="1">
      <alignment horizontal="center" vertical="center" wrapText="1"/>
    </xf>
    <xf numFmtId="0" fontId="31" fillId="8" borderId="9" xfId="0" applyFont="1" applyFill="1" applyBorder="1" applyAlignment="1">
      <alignment horizontal="center" vertical="center"/>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10" fontId="26" fillId="0" borderId="4" xfId="0" applyNumberFormat="1" applyFont="1" applyFill="1" applyBorder="1" applyAlignment="1">
      <alignment horizontal="right" vertical="center" wrapText="1"/>
    </xf>
    <xf numFmtId="165" fontId="25" fillId="0" borderId="21" xfId="12" applyNumberFormat="1" applyFont="1" applyFill="1" applyBorder="1" applyAlignment="1">
      <alignment horizontal="center" vertical="center" wrapText="1"/>
    </xf>
    <xf numFmtId="1" fontId="26" fillId="0" borderId="19" xfId="12" applyNumberFormat="1" applyFont="1" applyFill="1" applyBorder="1" applyAlignment="1">
      <alignment horizontal="center" vertical="center" wrapText="1"/>
    </xf>
    <xf numFmtId="3" fontId="34" fillId="0" borderId="6" xfId="0" applyNumberFormat="1" applyFont="1" applyBorder="1" applyAlignment="1">
      <alignment horizontal="right" vertical="center" wrapText="1"/>
    </xf>
    <xf numFmtId="171" fontId="25" fillId="6" borderId="22" xfId="10" applyNumberFormat="1" applyFont="1" applyFill="1" applyBorder="1" applyAlignment="1">
      <alignment vertical="center" wrapText="1"/>
    </xf>
    <xf numFmtId="0" fontId="25" fillId="6" borderId="9" xfId="0" applyFont="1" applyFill="1" applyBorder="1" applyAlignment="1">
      <alignment horizontal="left" vertical="center"/>
    </xf>
    <xf numFmtId="169" fontId="34" fillId="6" borderId="6" xfId="12" applyNumberFormat="1" applyFont="1" applyFill="1" applyBorder="1" applyAlignment="1">
      <alignment horizontal="right" vertical="center" wrapText="1"/>
    </xf>
    <xf numFmtId="169" fontId="34" fillId="6" borderId="13" xfId="12" applyNumberFormat="1" applyFont="1" applyFill="1" applyBorder="1" applyAlignment="1">
      <alignment horizontal="right" vertical="center" wrapText="1"/>
    </xf>
    <xf numFmtId="169" fontId="34" fillId="9" borderId="13" xfId="12" applyNumberFormat="1" applyFont="1" applyFill="1" applyBorder="1" applyAlignment="1">
      <alignment horizontal="right" vertical="center" wrapText="1"/>
    </xf>
    <xf numFmtId="3" fontId="25" fillId="6" borderId="0" xfId="0" applyNumberFormat="1" applyFont="1" applyFill="1" applyAlignment="1">
      <alignment horizontal="right" vertical="center" wrapText="1"/>
    </xf>
    <xf numFmtId="1" fontId="25" fillId="6" borderId="0" xfId="12" applyNumberFormat="1" applyFont="1" applyFill="1" applyBorder="1" applyAlignment="1">
      <alignment horizontal="right" vertical="center" wrapText="1"/>
    </xf>
    <xf numFmtId="0" fontId="25" fillId="0" borderId="23" xfId="0" applyFont="1" applyFill="1" applyBorder="1" applyAlignment="1">
      <alignment horizontal="center" vertical="top"/>
    </xf>
    <xf numFmtId="0" fontId="52" fillId="0" borderId="5" xfId="0" applyFont="1" applyFill="1" applyBorder="1" applyAlignment="1">
      <alignment horizontal="center" vertical="center" wrapText="1"/>
    </xf>
    <xf numFmtId="165" fontId="52" fillId="0" borderId="5" xfId="12" applyNumberFormat="1" applyFont="1" applyFill="1" applyBorder="1" applyAlignment="1">
      <alignment horizontal="right" vertical="center" wrapText="1"/>
    </xf>
    <xf numFmtId="10" fontId="26" fillId="0" borderId="0" xfId="10" applyNumberFormat="1" applyFont="1" applyFill="1" applyBorder="1" applyAlignment="1">
      <alignment horizontal="right" vertical="center" wrapText="1"/>
    </xf>
    <xf numFmtId="10" fontId="52" fillId="0" borderId="5" xfId="10" applyNumberFormat="1" applyFont="1" applyFill="1" applyBorder="1" applyAlignment="1">
      <alignment horizontal="right" vertical="center" wrapText="1"/>
    </xf>
    <xf numFmtId="10" fontId="52" fillId="0" borderId="22" xfId="10" applyNumberFormat="1" applyFont="1" applyFill="1" applyBorder="1" applyAlignment="1">
      <alignment horizontal="right" vertical="center" wrapText="1"/>
    </xf>
    <xf numFmtId="0" fontId="31" fillId="8" borderId="10" xfId="0" applyFont="1" applyFill="1" applyBorder="1" applyAlignment="1">
      <alignment horizontal="left" vertical="center"/>
    </xf>
    <xf numFmtId="0" fontId="31" fillId="8" borderId="11" xfId="0" applyFont="1" applyFill="1" applyBorder="1" applyAlignment="1">
      <alignment horizontal="center"/>
    </xf>
    <xf numFmtId="1" fontId="31" fillId="8" borderId="13" xfId="0" applyNumberFormat="1" applyFont="1" applyFill="1" applyBorder="1" applyAlignment="1">
      <alignment wrapText="1"/>
    </xf>
    <xf numFmtId="169" fontId="31" fillId="8" borderId="13" xfId="12" applyNumberFormat="1" applyFont="1" applyFill="1" applyBorder="1" applyAlignment="1">
      <alignment wrapText="1"/>
    </xf>
    <xf numFmtId="165" fontId="31" fillId="8" borderId="13" xfId="12" applyNumberFormat="1" applyFont="1" applyFill="1" applyBorder="1" applyAlignment="1">
      <alignment wrapText="1"/>
    </xf>
    <xf numFmtId="1" fontId="31" fillId="8" borderId="12" xfId="0" applyNumberFormat="1" applyFont="1" applyFill="1" applyBorder="1" applyAlignment="1">
      <alignment wrapText="1"/>
    </xf>
    <xf numFmtId="0" fontId="6" fillId="0" borderId="0" xfId="0" applyFont="1" applyAlignment="1"/>
    <xf numFmtId="10" fontId="34" fillId="9" borderId="4" xfId="10" applyNumberFormat="1" applyFont="1" applyFill="1" applyBorder="1" applyAlignment="1">
      <alignment horizontal="right" vertical="center" wrapText="1"/>
    </xf>
    <xf numFmtId="10" fontId="25" fillId="9" borderId="0" xfId="10" applyNumberFormat="1" applyFont="1" applyFill="1" applyBorder="1" applyAlignment="1">
      <alignment horizontal="right" vertical="center" wrapText="1"/>
    </xf>
    <xf numFmtId="3" fontId="31" fillId="8" borderId="13" xfId="0" applyNumberFormat="1" applyFont="1" applyFill="1" applyBorder="1" applyAlignment="1">
      <alignment horizontal="right" wrapText="1"/>
    </xf>
    <xf numFmtId="10" fontId="31" fillId="8" borderId="13" xfId="10" applyNumberFormat="1" applyFont="1" applyFill="1" applyBorder="1" applyAlignment="1">
      <alignment horizontal="right" wrapText="1"/>
    </xf>
    <xf numFmtId="10" fontId="31" fillId="8" borderId="13" xfId="10" applyNumberFormat="1" applyFont="1" applyFill="1" applyBorder="1" applyAlignment="1">
      <alignment horizontal="right"/>
    </xf>
    <xf numFmtId="10" fontId="31" fillId="8" borderId="12" xfId="10" applyNumberFormat="1" applyFont="1" applyFill="1" applyBorder="1" applyAlignment="1">
      <alignment horizontal="right" wrapText="1"/>
    </xf>
    <xf numFmtId="0" fontId="6" fillId="0" borderId="0" xfId="0" applyFont="1" applyFill="1" applyBorder="1" applyAlignment="1"/>
    <xf numFmtId="0" fontId="6" fillId="0" borderId="0" xfId="0" applyFont="1" applyFill="1" applyAlignment="1"/>
    <xf numFmtId="0" fontId="34" fillId="6" borderId="4" xfId="0" applyFont="1" applyFill="1" applyBorder="1" applyAlignment="1">
      <alignment horizontal="left" vertical="center" wrapText="1" indent="3"/>
    </xf>
    <xf numFmtId="10" fontId="34" fillId="9" borderId="21" xfId="10" applyNumberFormat="1" applyFont="1" applyFill="1" applyBorder="1" applyAlignment="1">
      <alignment horizontal="right" vertical="center" wrapText="1"/>
    </xf>
    <xf numFmtId="10" fontId="34" fillId="9" borderId="4" xfId="10" applyNumberFormat="1" applyFont="1" applyFill="1" applyBorder="1" applyAlignment="1">
      <alignment horizontal="center" vertical="center" wrapText="1"/>
    </xf>
    <xf numFmtId="10" fontId="34" fillId="9" borderId="21" xfId="10"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3" fontId="25" fillId="6" borderId="4" xfId="0" applyNumberFormat="1" applyFont="1" applyFill="1" applyBorder="1" applyAlignment="1">
      <alignment horizontal="center" vertical="center" wrapText="1"/>
    </xf>
    <xf numFmtId="10" fontId="25" fillId="6" borderId="4" xfId="10" applyNumberFormat="1" applyFont="1" applyFill="1" applyBorder="1" applyAlignment="1">
      <alignment horizontal="center" vertical="center" wrapText="1"/>
    </xf>
    <xf numFmtId="10" fontId="25" fillId="6" borderId="21" xfId="10" applyNumberFormat="1" applyFont="1" applyFill="1" applyBorder="1" applyAlignment="1">
      <alignment horizontal="center" vertical="center" wrapText="1"/>
    </xf>
    <xf numFmtId="0" fontId="25" fillId="6" borderId="17" xfId="0" applyFont="1" applyFill="1" applyBorder="1" applyAlignment="1">
      <alignment vertical="center" wrapText="1"/>
    </xf>
    <xf numFmtId="0" fontId="25" fillId="6" borderId="17" xfId="0" applyFont="1" applyFill="1" applyBorder="1" applyAlignment="1">
      <alignment horizontal="center" vertical="center" wrapText="1"/>
    </xf>
    <xf numFmtId="10" fontId="25" fillId="6" borderId="6" xfId="10" applyNumberFormat="1" applyFont="1" applyFill="1" applyBorder="1" applyAlignment="1">
      <alignment horizontal="center" vertical="center" wrapText="1"/>
    </xf>
    <xf numFmtId="10" fontId="25" fillId="6" borderId="19" xfId="10" applyNumberFormat="1" applyFont="1" applyFill="1" applyBorder="1" applyAlignment="1">
      <alignment horizontal="center" vertical="center" wrapText="1"/>
    </xf>
    <xf numFmtId="10" fontId="25" fillId="6" borderId="17" xfId="10" applyNumberFormat="1" applyFont="1" applyFill="1" applyBorder="1" applyAlignment="1">
      <alignment horizontal="center" vertical="center" wrapText="1"/>
    </xf>
    <xf numFmtId="10" fontId="25" fillId="6" borderId="16" xfId="10" applyNumberFormat="1" applyFont="1" applyFill="1" applyBorder="1" applyAlignment="1">
      <alignment horizontal="center" vertical="center" wrapText="1"/>
    </xf>
    <xf numFmtId="0" fontId="0" fillId="0" borderId="0" xfId="0" applyAlignment="1"/>
    <xf numFmtId="0" fontId="22" fillId="0" borderId="0" xfId="0" applyFont="1" applyAlignment="1">
      <alignment horizontal="left" vertical="center"/>
    </xf>
    <xf numFmtId="0" fontId="71" fillId="6" borderId="9" xfId="3" quotePrefix="1" applyFont="1" applyFill="1" applyBorder="1" applyAlignment="1">
      <alignment horizontal="left" vertical="center" wrapText="1"/>
    </xf>
    <xf numFmtId="0" fontId="71" fillId="6" borderId="20" xfId="3" quotePrefix="1" applyFont="1" applyFill="1" applyBorder="1" applyAlignment="1">
      <alignment horizontal="left" vertical="center" wrapText="1"/>
    </xf>
    <xf numFmtId="1" fontId="65" fillId="6" borderId="0" xfId="0" applyNumberFormat="1" applyFont="1" applyFill="1" applyAlignment="1">
      <alignment vertical="center"/>
    </xf>
    <xf numFmtId="0" fontId="25" fillId="6" borderId="18" xfId="0" quotePrefix="1" applyFont="1" applyFill="1" applyBorder="1" applyAlignment="1">
      <alignment horizontal="center" vertical="center"/>
    </xf>
    <xf numFmtId="165" fontId="25" fillId="6" borderId="19" xfId="12" applyNumberFormat="1" applyFont="1" applyFill="1" applyBorder="1" applyAlignment="1">
      <alignment vertical="center" wrapText="1"/>
    </xf>
    <xf numFmtId="165" fontId="25" fillId="9" borderId="4" xfId="12" applyNumberFormat="1" applyFont="1" applyFill="1" applyBorder="1" applyAlignment="1">
      <alignment vertical="center" wrapText="1"/>
    </xf>
    <xf numFmtId="165" fontId="25" fillId="9" borderId="21" xfId="12" applyNumberFormat="1" applyFont="1" applyFill="1" applyBorder="1" applyAlignment="1">
      <alignment vertical="center" wrapText="1"/>
    </xf>
    <xf numFmtId="3" fontId="25" fillId="6" borderId="13" xfId="0" applyNumberFormat="1" applyFont="1" applyFill="1" applyBorder="1" applyAlignment="1">
      <alignment vertical="center" wrapText="1"/>
    </xf>
    <xf numFmtId="165" fontId="25" fillId="6" borderId="17" xfId="12" applyNumberFormat="1" applyFont="1" applyFill="1" applyBorder="1" applyAlignment="1">
      <alignment vertical="center" wrapText="1"/>
    </xf>
    <xf numFmtId="165" fontId="25" fillId="9" borderId="17" xfId="12" applyNumberFormat="1" applyFont="1" applyFill="1" applyBorder="1" applyAlignment="1">
      <alignment vertical="center" wrapText="1"/>
    </xf>
    <xf numFmtId="165" fontId="25" fillId="9" borderId="16" xfId="12" applyNumberFormat="1" applyFont="1" applyFill="1" applyBorder="1" applyAlignment="1">
      <alignment vertical="center" wrapText="1"/>
    </xf>
    <xf numFmtId="0" fontId="0" fillId="0" borderId="0" xfId="0" applyAlignment="1">
      <alignment horizontal="center"/>
    </xf>
    <xf numFmtId="0" fontId="22" fillId="0" borderId="0" xfId="0" applyFont="1" applyAlignment="1">
      <alignment vertical="center"/>
    </xf>
    <xf numFmtId="49" fontId="1" fillId="0" borderId="0" xfId="0" applyNumberFormat="1" applyFont="1" applyAlignment="1">
      <alignment vertical="center" wrapText="1"/>
    </xf>
    <xf numFmtId="0" fontId="30" fillId="7" borderId="0" xfId="0" applyFont="1" applyFill="1" applyAlignment="1">
      <alignment vertical="center" wrapText="1"/>
    </xf>
    <xf numFmtId="49" fontId="26" fillId="6" borderId="18" xfId="0" applyNumberFormat="1" applyFont="1" applyFill="1" applyBorder="1" applyAlignment="1">
      <alignment horizontal="center" vertical="center" wrapText="1"/>
    </xf>
    <xf numFmtId="49" fontId="26" fillId="6" borderId="6" xfId="0" applyNumberFormat="1" applyFont="1" applyFill="1" applyBorder="1" applyAlignment="1">
      <alignment vertical="center" wrapText="1"/>
    </xf>
    <xf numFmtId="49" fontId="25" fillId="0" borderId="4" xfId="0" applyNumberFormat="1" applyFont="1" applyBorder="1" applyAlignment="1">
      <alignment vertical="center" wrapText="1"/>
    </xf>
    <xf numFmtId="49" fontId="26" fillId="6" borderId="4" xfId="0" applyNumberFormat="1" applyFont="1" applyFill="1" applyBorder="1" applyAlignment="1">
      <alignment vertical="center" wrapText="1"/>
    </xf>
    <xf numFmtId="49" fontId="3" fillId="0" borderId="0" xfId="0" applyNumberFormat="1" applyFont="1"/>
    <xf numFmtId="49" fontId="25" fillId="6"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1" fontId="31" fillId="8" borderId="0" xfId="0" applyNumberFormat="1" applyFont="1" applyFill="1" applyAlignment="1">
      <alignment vertical="center" wrapText="1"/>
    </xf>
    <xf numFmtId="0" fontId="25" fillId="0" borderId="23" xfId="0" applyFont="1" applyBorder="1" applyAlignment="1">
      <alignment horizontal="center" vertical="center" wrapText="1"/>
    </xf>
    <xf numFmtId="0" fontId="25" fillId="0" borderId="17" xfId="0" applyFont="1" applyBorder="1" applyAlignment="1">
      <alignment vertical="center" wrapText="1"/>
    </xf>
    <xf numFmtId="49" fontId="25" fillId="5" borderId="15" xfId="0" applyNumberFormat="1" applyFont="1" applyFill="1" applyBorder="1" applyAlignment="1">
      <alignment horizontal="center" vertical="center" wrapText="1"/>
    </xf>
    <xf numFmtId="49" fontId="25" fillId="0" borderId="17" xfId="0" applyNumberFormat="1" applyFont="1" applyBorder="1" applyAlignment="1">
      <alignment vertical="center" wrapText="1"/>
    </xf>
    <xf numFmtId="0" fontId="25" fillId="0" borderId="18" xfId="0" applyFont="1" applyBorder="1" applyAlignment="1">
      <alignment horizontal="center" vertical="center"/>
    </xf>
    <xf numFmtId="0" fontId="25" fillId="0" borderId="11" xfId="0" applyFont="1" applyBorder="1" applyAlignment="1">
      <alignment horizontal="center" vertical="center"/>
    </xf>
    <xf numFmtId="3" fontId="25" fillId="9" borderId="13" xfId="0" applyNumberFormat="1" applyFont="1" applyFill="1" applyBorder="1" applyAlignment="1">
      <alignment vertical="center"/>
    </xf>
    <xf numFmtId="3" fontId="25" fillId="9" borderId="12" xfId="0" applyNumberFormat="1" applyFont="1" applyFill="1" applyBorder="1" applyAlignment="1">
      <alignment vertical="center"/>
    </xf>
    <xf numFmtId="49" fontId="3" fillId="6" borderId="0" xfId="0" applyNumberFormat="1" applyFont="1" applyFill="1" applyBorder="1" applyAlignment="1">
      <alignment vertical="center" wrapText="1"/>
    </xf>
    <xf numFmtId="0" fontId="25" fillId="0" borderId="4" xfId="0" applyFont="1" applyBorder="1" applyAlignment="1">
      <alignment horizontal="right" vertical="center" wrapText="1"/>
    </xf>
    <xf numFmtId="0" fontId="25" fillId="0" borderId="21" xfId="0" applyFont="1" applyBorder="1" applyAlignment="1">
      <alignment horizontal="right" vertical="center" wrapText="1"/>
    </xf>
    <xf numFmtId="165" fontId="25" fillId="6" borderId="0" xfId="12" quotePrefix="1" applyNumberFormat="1" applyFont="1" applyFill="1" applyBorder="1" applyAlignment="1">
      <alignment vertical="center" wrapText="1"/>
    </xf>
    <xf numFmtId="165" fontId="25" fillId="6" borderId="10" xfId="12" quotePrefix="1" applyNumberFormat="1" applyFont="1" applyFill="1" applyBorder="1" applyAlignment="1">
      <alignment vertical="center" wrapText="1"/>
    </xf>
    <xf numFmtId="172" fontId="26" fillId="0" borderId="13" xfId="0" quotePrefix="1" applyNumberFormat="1" applyFont="1" applyBorder="1" applyAlignment="1">
      <alignment vertical="center" wrapText="1"/>
    </xf>
    <xf numFmtId="172" fontId="26" fillId="0" borderId="12" xfId="0" quotePrefix="1" applyNumberFormat="1" applyFont="1" applyBorder="1" applyAlignment="1">
      <alignment vertical="center" wrapText="1"/>
    </xf>
    <xf numFmtId="0" fontId="25" fillId="6" borderId="11" xfId="0" applyFont="1" applyFill="1" applyBorder="1" applyAlignment="1">
      <alignment vertical="center" wrapText="1"/>
    </xf>
    <xf numFmtId="3" fontId="25" fillId="0" borderId="13" xfId="0" applyNumberFormat="1" applyFont="1" applyFill="1" applyBorder="1" applyAlignment="1">
      <alignment vertical="center"/>
    </xf>
    <xf numFmtId="0" fontId="25" fillId="6" borderId="0" xfId="0" applyFont="1" applyFill="1" applyAlignment="1">
      <alignment vertical="center"/>
    </xf>
    <xf numFmtId="0" fontId="31" fillId="8" borderId="0" xfId="0" applyFont="1" applyFill="1" applyAlignment="1">
      <alignment horizontal="left" vertical="center"/>
    </xf>
    <xf numFmtId="0" fontId="25" fillId="9" borderId="6" xfId="0" applyFont="1" applyFill="1" applyBorder="1" applyAlignment="1">
      <alignment horizontal="center" vertical="center"/>
    </xf>
    <xf numFmtId="0" fontId="34" fillId="9" borderId="6" xfId="0" applyFont="1" applyFill="1" applyBorder="1" applyAlignment="1">
      <alignment horizontal="center" vertical="center"/>
    </xf>
    <xf numFmtId="0" fontId="34" fillId="9" borderId="19" xfId="0" applyFont="1" applyFill="1" applyBorder="1" applyAlignment="1">
      <alignment horizontal="center" vertical="center"/>
    </xf>
    <xf numFmtId="0" fontId="25" fillId="6" borderId="19" xfId="0" applyFont="1" applyFill="1" applyBorder="1" applyAlignment="1">
      <alignment horizontal="right" vertical="center"/>
    </xf>
    <xf numFmtId="14" fontId="30" fillId="7" borderId="9" xfId="0" applyNumberFormat="1" applyFont="1" applyFill="1" applyBorder="1" applyAlignment="1">
      <alignment horizontal="center" vertical="center" wrapText="1"/>
    </xf>
    <xf numFmtId="14" fontId="30" fillId="7" borderId="0"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65" fontId="34" fillId="0" borderId="4" xfId="12" applyNumberFormat="1" applyFont="1" applyBorder="1" applyAlignment="1">
      <alignment horizontal="right" vertical="center" wrapText="1"/>
    </xf>
    <xf numFmtId="1" fontId="34" fillId="0" borderId="4" xfId="0" applyNumberFormat="1" applyFont="1" applyFill="1" applyBorder="1" applyAlignment="1">
      <alignment horizontal="right" vertical="center" wrapText="1"/>
    </xf>
    <xf numFmtId="0" fontId="1" fillId="9" borderId="13" xfId="0" applyFont="1" applyFill="1" applyBorder="1" applyAlignment="1">
      <alignment horizontal="right" vertical="center"/>
    </xf>
    <xf numFmtId="172" fontId="52" fillId="6" borderId="12" xfId="10" applyNumberFormat="1" applyFont="1" applyFill="1" applyBorder="1" applyAlignment="1">
      <alignment horizontal="right" vertical="center"/>
    </xf>
    <xf numFmtId="0" fontId="25" fillId="6" borderId="6" xfId="0" applyFont="1" applyFill="1" applyBorder="1" applyAlignment="1">
      <alignment horizontal="right"/>
    </xf>
    <xf numFmtId="0" fontId="25" fillId="6" borderId="19" xfId="0" applyFont="1" applyFill="1" applyBorder="1" applyAlignment="1">
      <alignment horizontal="right"/>
    </xf>
    <xf numFmtId="3" fontId="25" fillId="6" borderId="4" xfId="0" applyNumberFormat="1" applyFont="1" applyFill="1" applyBorder="1" applyAlignment="1">
      <alignment horizontal="right"/>
    </xf>
    <xf numFmtId="3" fontId="25" fillId="6" borderId="6" xfId="0" applyNumberFormat="1" applyFont="1" applyFill="1" applyBorder="1" applyAlignment="1">
      <alignment horizontal="right"/>
    </xf>
    <xf numFmtId="0" fontId="25" fillId="9" borderId="6" xfId="0" applyFont="1" applyFill="1" applyBorder="1" applyAlignment="1"/>
    <xf numFmtId="0" fontId="25" fillId="9" borderId="19" xfId="0" applyFont="1" applyFill="1" applyBorder="1" applyAlignment="1"/>
    <xf numFmtId="0" fontId="25" fillId="9" borderId="4" xfId="0" applyFont="1" applyFill="1" applyBorder="1" applyAlignment="1"/>
    <xf numFmtId="0" fontId="25" fillId="9" borderId="21" xfId="0" applyFont="1" applyFill="1" applyBorder="1" applyAlignment="1"/>
    <xf numFmtId="0" fontId="25" fillId="9" borderId="0" xfId="0" applyFont="1" applyFill="1" applyBorder="1" applyAlignment="1"/>
    <xf numFmtId="0" fontId="25" fillId="9" borderId="10" xfId="0" applyFont="1" applyFill="1" applyBorder="1" applyAlignment="1"/>
    <xf numFmtId="3" fontId="31" fillId="8" borderId="13" xfId="0" applyNumberFormat="1" applyFont="1" applyFill="1" applyBorder="1" applyAlignment="1">
      <alignment vertical="center"/>
    </xf>
    <xf numFmtId="3" fontId="31" fillId="8" borderId="12" xfId="0" applyNumberFormat="1" applyFont="1" applyFill="1" applyBorder="1" applyAlignment="1">
      <alignment vertical="center"/>
    </xf>
    <xf numFmtId="3" fontId="25" fillId="6" borderId="21" xfId="0" applyNumberFormat="1" applyFont="1" applyFill="1" applyBorder="1" applyAlignment="1">
      <alignment horizontal="right"/>
    </xf>
    <xf numFmtId="3" fontId="25" fillId="6" borderId="19" xfId="0" applyNumberFormat="1" applyFont="1" applyFill="1" applyBorder="1" applyAlignment="1">
      <alignment horizontal="right"/>
    </xf>
    <xf numFmtId="165" fontId="25" fillId="9" borderId="19" xfId="12" applyNumberFormat="1" applyFont="1" applyFill="1" applyBorder="1" applyAlignment="1">
      <alignment horizontal="center" vertical="center"/>
    </xf>
    <xf numFmtId="1" fontId="34" fillId="9" borderId="19" xfId="12" applyNumberFormat="1" applyFont="1" applyFill="1" applyBorder="1" applyAlignment="1">
      <alignment horizontal="right" vertical="center"/>
    </xf>
    <xf numFmtId="165" fontId="34" fillId="9" borderId="12" xfId="12" applyNumberFormat="1" applyFont="1" applyFill="1" applyBorder="1" applyAlignment="1">
      <alignment horizontal="center" vertical="center"/>
    </xf>
    <xf numFmtId="0" fontId="30" fillId="7" borderId="1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8"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3" fontId="26" fillId="6" borderId="6" xfId="12" applyNumberFormat="1" applyFont="1" applyFill="1" applyBorder="1" applyAlignment="1">
      <alignment vertical="center" wrapText="1"/>
    </xf>
    <xf numFmtId="173" fontId="25" fillId="0" borderId="4" xfId="12" applyNumberFormat="1" applyFont="1" applyFill="1" applyBorder="1" applyAlignment="1">
      <alignment vertical="center" wrapText="1"/>
    </xf>
    <xf numFmtId="173" fontId="25" fillId="0" borderId="4" xfId="0" applyNumberFormat="1" applyFont="1" applyBorder="1" applyAlignment="1">
      <alignment vertical="center" wrapText="1"/>
    </xf>
    <xf numFmtId="173" fontId="26" fillId="0" borderId="4" xfId="12" applyNumberFormat="1" applyFont="1" applyFill="1" applyBorder="1" applyAlignment="1">
      <alignment vertical="center" wrapText="1"/>
    </xf>
    <xf numFmtId="173" fontId="26" fillId="0" borderId="4" xfId="0" applyNumberFormat="1" applyFont="1" applyBorder="1" applyAlignment="1">
      <alignment vertical="center" wrapText="1"/>
    </xf>
    <xf numFmtId="173" fontId="25" fillId="0" borderId="0" xfId="12" applyNumberFormat="1" applyFont="1" applyFill="1" applyBorder="1" applyAlignment="1">
      <alignment vertical="center" wrapText="1"/>
    </xf>
    <xf numFmtId="173" fontId="25" fillId="0" borderId="0" xfId="0" applyNumberFormat="1" applyFont="1" applyAlignment="1">
      <alignment vertical="center" wrapText="1"/>
    </xf>
    <xf numFmtId="173" fontId="31" fillId="8" borderId="13" xfId="12" applyNumberFormat="1" applyFont="1" applyFill="1" applyBorder="1" applyAlignment="1">
      <alignment vertical="center" wrapText="1"/>
    </xf>
    <xf numFmtId="173" fontId="31" fillId="8" borderId="0" xfId="0" applyNumberFormat="1" applyFont="1" applyFill="1" applyAlignment="1">
      <alignment vertical="center" wrapText="1"/>
    </xf>
    <xf numFmtId="173" fontId="25" fillId="6" borderId="6" xfId="0" applyNumberFormat="1" applyFont="1" applyFill="1" applyBorder="1" applyAlignment="1">
      <alignment vertical="center"/>
    </xf>
    <xf numFmtId="173" fontId="25" fillId="6" borderId="4" xfId="0" applyNumberFormat="1" applyFont="1" applyFill="1" applyBorder="1" applyAlignment="1">
      <alignment vertical="center"/>
    </xf>
    <xf numFmtId="0" fontId="25" fillId="9" borderId="4" xfId="0" applyFont="1" applyFill="1" applyBorder="1" applyAlignment="1">
      <alignment vertical="center"/>
    </xf>
    <xf numFmtId="0" fontId="25" fillId="9" borderId="21" xfId="0" applyFont="1" applyFill="1" applyBorder="1" applyAlignment="1">
      <alignment vertical="center"/>
    </xf>
    <xf numFmtId="0" fontId="25" fillId="9" borderId="13" xfId="0" applyFont="1" applyFill="1" applyBorder="1" applyAlignment="1">
      <alignment vertical="center"/>
    </xf>
    <xf numFmtId="0" fontId="25" fillId="9" borderId="12" xfId="0" applyFont="1" applyFill="1" applyBorder="1" applyAlignment="1">
      <alignment vertical="center"/>
    </xf>
    <xf numFmtId="173" fontId="34" fillId="6" borderId="6" xfId="0" applyNumberFormat="1" applyFont="1" applyFill="1" applyBorder="1" applyAlignment="1">
      <alignment vertical="center"/>
    </xf>
    <xf numFmtId="173" fontId="26" fillId="6" borderId="19" xfId="12" applyNumberFormat="1" applyFont="1" applyFill="1" applyBorder="1" applyAlignment="1">
      <alignment vertical="center" wrapText="1"/>
    </xf>
    <xf numFmtId="173" fontId="25" fillId="6" borderId="4" xfId="12" applyNumberFormat="1" applyFont="1" applyFill="1" applyBorder="1" applyAlignment="1">
      <alignment vertical="center" wrapText="1"/>
    </xf>
    <xf numFmtId="173" fontId="25" fillId="6" borderId="4" xfId="0" applyNumberFormat="1" applyFont="1" applyFill="1" applyBorder="1" applyAlignment="1">
      <alignment vertical="center" wrapText="1"/>
    </xf>
    <xf numFmtId="173" fontId="25" fillId="6" borderId="21" xfId="0" applyNumberFormat="1" applyFont="1" applyFill="1" applyBorder="1" applyAlignment="1">
      <alignment vertical="center" wrapText="1"/>
    </xf>
    <xf numFmtId="49" fontId="26" fillId="0" borderId="4" xfId="0" applyNumberFormat="1" applyFont="1" applyBorder="1" applyAlignment="1">
      <alignment vertical="center" wrapText="1"/>
    </xf>
    <xf numFmtId="173" fontId="26" fillId="6" borderId="4" xfId="12" applyNumberFormat="1" applyFont="1" applyFill="1" applyBorder="1" applyAlignment="1">
      <alignment vertical="center" wrapText="1"/>
    </xf>
    <xf numFmtId="173" fontId="26" fillId="6" borderId="4" xfId="0" applyNumberFormat="1" applyFont="1" applyFill="1" applyBorder="1" applyAlignment="1">
      <alignment vertical="center" wrapText="1"/>
    </xf>
    <xf numFmtId="173" fontId="26" fillId="6" borderId="21" xfId="0" applyNumberFormat="1" applyFont="1" applyFill="1" applyBorder="1" applyAlignment="1">
      <alignment vertical="center" wrapText="1"/>
    </xf>
    <xf numFmtId="49" fontId="3" fillId="0" borderId="0" xfId="0" applyNumberFormat="1" applyFont="1" applyAlignment="1">
      <alignment vertical="center" wrapText="1"/>
    </xf>
    <xf numFmtId="173" fontId="25" fillId="6" borderId="17" xfId="12" applyNumberFormat="1" applyFont="1" applyFill="1" applyBorder="1" applyAlignment="1">
      <alignment vertical="center" wrapText="1"/>
    </xf>
    <xf numFmtId="173" fontId="25" fillId="6" borderId="17" xfId="0" applyNumberFormat="1" applyFont="1" applyFill="1" applyBorder="1" applyAlignment="1">
      <alignment vertical="center" wrapText="1"/>
    </xf>
    <xf numFmtId="173" fontId="25" fillId="6" borderId="16" xfId="0" applyNumberFormat="1" applyFont="1" applyFill="1" applyBorder="1" applyAlignment="1">
      <alignment vertical="center" wrapText="1"/>
    </xf>
    <xf numFmtId="0" fontId="25" fillId="6" borderId="0" xfId="9" applyFont="1" applyFill="1" applyBorder="1" applyAlignment="1">
      <alignment horizontal="right" vertical="center"/>
    </xf>
    <xf numFmtId="0" fontId="25" fillId="6" borderId="10" xfId="9" applyFont="1" applyFill="1" applyBorder="1" applyAlignment="1">
      <alignment horizontal="right" vertical="center"/>
    </xf>
    <xf numFmtId="10" fontId="34" fillId="6" borderId="6" xfId="10" applyNumberFormat="1" applyFont="1" applyFill="1" applyBorder="1" applyAlignment="1">
      <alignment horizontal="right" vertical="center" wrapText="1"/>
    </xf>
    <xf numFmtId="3" fontId="34" fillId="6" borderId="21" xfId="0" applyNumberFormat="1" applyFont="1" applyFill="1" applyBorder="1" applyAlignment="1">
      <alignment horizontal="right" vertical="center" wrapText="1"/>
    </xf>
    <xf numFmtId="14" fontId="74" fillId="0" borderId="0" xfId="0" applyNumberFormat="1" applyFont="1" applyFill="1" applyBorder="1" applyAlignment="1">
      <alignment horizontal="left" vertical="center"/>
    </xf>
    <xf numFmtId="0" fontId="34" fillId="0" borderId="4" xfId="0" applyFont="1" applyBorder="1" applyAlignment="1">
      <alignment vertical="center"/>
    </xf>
    <xf numFmtId="0" fontId="34" fillId="0" borderId="21" xfId="0" applyFont="1" applyBorder="1" applyAlignment="1">
      <alignment vertical="center"/>
    </xf>
    <xf numFmtId="169" fontId="34" fillId="0" borderId="6" xfId="12" applyNumberFormat="1"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8" xfId="0" applyFont="1" applyFill="1" applyBorder="1" applyAlignment="1">
      <alignment horizontal="center" vertical="center" wrapText="1"/>
    </xf>
    <xf numFmtId="49" fontId="1" fillId="6" borderId="0" xfId="0" applyNumberFormat="1" applyFont="1" applyFill="1" applyAlignment="1">
      <alignment vertical="center" wrapText="1"/>
    </xf>
    <xf numFmtId="0" fontId="30" fillId="7" borderId="0" xfId="0" applyFont="1" applyFill="1" applyAlignment="1">
      <alignment horizontal="center" vertical="center"/>
    </xf>
    <xf numFmtId="49" fontId="1" fillId="0" borderId="0" xfId="0" applyNumberFormat="1" applyFont="1" applyAlignment="1">
      <alignment vertical="center" wrapText="1"/>
    </xf>
    <xf numFmtId="14" fontId="30" fillId="7" borderId="0" xfId="0" applyNumberFormat="1" applyFont="1" applyFill="1" applyAlignment="1">
      <alignment horizontal="center" vertical="center" wrapText="1"/>
    </xf>
    <xf numFmtId="170" fontId="30" fillId="7" borderId="10" xfId="0" applyNumberFormat="1" applyFont="1" applyFill="1" applyBorder="1" applyAlignment="1">
      <alignment horizontal="center" vertical="center" wrapText="1"/>
    </xf>
    <xf numFmtId="0" fontId="25" fillId="0" borderId="18" xfId="0" applyFont="1" applyFill="1" applyBorder="1" applyAlignment="1">
      <alignment vertical="center" wrapText="1"/>
    </xf>
    <xf numFmtId="49" fontId="25" fillId="5" borderId="23" xfId="0" applyNumberFormat="1" applyFont="1" applyFill="1" applyBorder="1" applyAlignment="1">
      <alignment horizontal="center" vertical="center" wrapText="1"/>
    </xf>
    <xf numFmtId="173" fontId="20" fillId="0" borderId="0" xfId="0" applyNumberFormat="1" applyFont="1"/>
    <xf numFmtId="173" fontId="22" fillId="0" borderId="0" xfId="0" applyNumberFormat="1" applyFont="1" applyAlignment="1">
      <alignment vertical="center"/>
    </xf>
    <xf numFmtId="173" fontId="1" fillId="0" borderId="0" xfId="0" applyNumberFormat="1" applyFont="1" applyAlignment="1">
      <alignment vertical="center" wrapText="1"/>
    </xf>
    <xf numFmtId="173" fontId="30" fillId="7" borderId="14" xfId="0" applyNumberFormat="1" applyFont="1" applyFill="1" applyBorder="1" applyAlignment="1">
      <alignment horizontal="center" vertical="center" wrapText="1"/>
    </xf>
    <xf numFmtId="173" fontId="30" fillId="7" borderId="8" xfId="0" applyNumberFormat="1" applyFont="1" applyFill="1" applyBorder="1" applyAlignment="1">
      <alignment horizontal="center" vertical="center" wrapText="1"/>
    </xf>
    <xf numFmtId="173" fontId="30" fillId="7" borderId="0" xfId="0" applyNumberFormat="1" applyFont="1" applyFill="1" applyAlignment="1">
      <alignment vertical="center" wrapText="1"/>
    </xf>
    <xf numFmtId="0" fontId="30" fillId="7" borderId="10" xfId="0" applyFont="1" applyFill="1" applyBorder="1" applyAlignment="1">
      <alignment vertical="center" wrapText="1"/>
    </xf>
    <xf numFmtId="38" fontId="72" fillId="11" borderId="9" xfId="0" applyNumberFormat="1" applyFont="1" applyFill="1" applyBorder="1" applyAlignment="1">
      <alignment vertical="center"/>
    </xf>
    <xf numFmtId="38" fontId="72" fillId="11" borderId="0" xfId="0" applyNumberFormat="1" applyFont="1" applyFill="1" applyAlignment="1">
      <alignment vertical="center" wrapText="1"/>
    </xf>
    <xf numFmtId="38" fontId="72" fillId="11" borderId="10" xfId="0" applyNumberFormat="1" applyFont="1" applyFill="1" applyBorder="1" applyAlignment="1">
      <alignment vertical="center" wrapText="1"/>
    </xf>
    <xf numFmtId="0" fontId="25" fillId="12" borderId="18" xfId="0" applyFont="1" applyFill="1" applyBorder="1" applyAlignment="1">
      <alignment horizontal="center" vertical="center" wrapText="1"/>
    </xf>
    <xf numFmtId="0" fontId="25" fillId="12" borderId="6" xfId="0" applyFont="1" applyFill="1" applyBorder="1" applyAlignment="1">
      <alignment horizontal="left" vertical="center" wrapText="1" indent="1"/>
    </xf>
    <xf numFmtId="0" fontId="25" fillId="12" borderId="20" xfId="0" applyFont="1" applyFill="1" applyBorder="1" applyAlignment="1">
      <alignment horizontal="center" vertical="center" wrapText="1"/>
    </xf>
    <xf numFmtId="0" fontId="26" fillId="12" borderId="4" xfId="0" applyFont="1" applyFill="1" applyBorder="1" applyAlignment="1">
      <alignment horizontal="left" vertical="center" wrapText="1" indent="3"/>
    </xf>
    <xf numFmtId="0" fontId="25" fillId="12" borderId="4" xfId="0" applyFont="1" applyFill="1" applyBorder="1" applyAlignment="1">
      <alignment horizontal="left" vertical="center" wrapText="1" indent="4"/>
    </xf>
    <xf numFmtId="49" fontId="10" fillId="0" borderId="0" xfId="0" applyNumberFormat="1" applyFont="1"/>
    <xf numFmtId="0" fontId="26" fillId="12" borderId="6" xfId="0" applyFont="1" applyFill="1" applyBorder="1" applyAlignment="1">
      <alignment horizontal="left" vertical="center" wrapText="1" indent="3"/>
    </xf>
    <xf numFmtId="0" fontId="26" fillId="0" borderId="6" xfId="0" applyFont="1" applyBorder="1" applyAlignment="1">
      <alignment horizontal="left" vertical="center" wrapText="1" indent="3"/>
    </xf>
    <xf numFmtId="0" fontId="25" fillId="0" borderId="6" xfId="0" applyFont="1" applyBorder="1" applyAlignment="1">
      <alignment horizontal="left" vertical="center" wrapText="1" indent="3"/>
    </xf>
    <xf numFmtId="0" fontId="26" fillId="0" borderId="0" xfId="0" applyFont="1" applyAlignment="1">
      <alignment vertical="center" wrapText="1"/>
    </xf>
    <xf numFmtId="0" fontId="26" fillId="6" borderId="6" xfId="0" applyFont="1" applyFill="1" applyBorder="1" applyAlignment="1">
      <alignment horizontal="left" vertical="center" wrapText="1" indent="2"/>
    </xf>
    <xf numFmtId="0" fontId="26" fillId="0" borderId="6" xfId="0" applyFont="1" applyBorder="1" applyAlignment="1">
      <alignment horizontal="left" vertical="center" wrapText="1" indent="2"/>
    </xf>
    <xf numFmtId="0" fontId="26" fillId="12" borderId="6" xfId="0" applyFont="1" applyFill="1" applyBorder="1" applyAlignment="1">
      <alignment horizontal="left" vertical="center" wrapText="1"/>
    </xf>
    <xf numFmtId="0" fontId="26" fillId="0" borderId="13" xfId="0" applyFont="1" applyBorder="1" applyAlignment="1">
      <alignment vertical="center" wrapText="1"/>
    </xf>
    <xf numFmtId="173" fontId="1" fillId="6" borderId="0" xfId="0" applyNumberFormat="1" applyFont="1" applyFill="1"/>
    <xf numFmtId="173" fontId="1" fillId="0" borderId="0" xfId="0" applyNumberFormat="1" applyFont="1"/>
    <xf numFmtId="173" fontId="10" fillId="0" borderId="0" xfId="0" applyNumberFormat="1" applyFont="1" applyAlignment="1">
      <alignment vertical="center"/>
    </xf>
    <xf numFmtId="173" fontId="10" fillId="0" borderId="0" xfId="0" applyNumberFormat="1" applyFont="1" applyAlignment="1">
      <alignment vertical="center" wrapText="1"/>
    </xf>
    <xf numFmtId="173" fontId="1" fillId="0" borderId="0" xfId="0" applyNumberFormat="1" applyFont="1" applyAlignment="1">
      <alignment horizontal="justify" vertical="center" wrapText="1"/>
    </xf>
    <xf numFmtId="49" fontId="34" fillId="0" borderId="4" xfId="0" applyNumberFormat="1" applyFont="1" applyBorder="1" applyAlignment="1">
      <alignment vertical="center" wrapText="1"/>
    </xf>
    <xf numFmtId="0" fontId="30" fillId="7" borderId="9"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0" xfId="0" applyFont="1" applyFill="1" applyBorder="1" applyAlignment="1">
      <alignment horizontal="center" vertical="center" wrapText="1"/>
    </xf>
    <xf numFmtId="3" fontId="25" fillId="6" borderId="12" xfId="0" applyNumberFormat="1" applyFont="1" applyFill="1" applyBorder="1" applyAlignment="1">
      <alignment horizontal="right" vertical="center"/>
    </xf>
    <xf numFmtId="0" fontId="34" fillId="0" borderId="6" xfId="0" applyFont="1" applyBorder="1" applyAlignment="1">
      <alignment horizontal="justify" vertical="center" wrapText="1"/>
    </xf>
    <xf numFmtId="165" fontId="34" fillId="5" borderId="0" xfId="12" quotePrefix="1" applyNumberFormat="1" applyFont="1" applyFill="1" applyBorder="1" applyAlignment="1">
      <alignment horizontal="right" vertical="center" wrapText="1"/>
    </xf>
    <xf numFmtId="165" fontId="34" fillId="5" borderId="10" xfId="12" quotePrefix="1" applyNumberFormat="1" applyFont="1" applyFill="1" applyBorder="1" applyAlignment="1">
      <alignment horizontal="right" vertical="center" wrapText="1"/>
    </xf>
    <xf numFmtId="165" fontId="25" fillId="6" borderId="6" xfId="12" quotePrefix="1" applyNumberFormat="1" applyFont="1" applyFill="1" applyBorder="1" applyAlignment="1">
      <alignment horizontal="right" vertical="center" wrapText="1"/>
    </xf>
    <xf numFmtId="165" fontId="25" fillId="5" borderId="6" xfId="12" quotePrefix="1" applyNumberFormat="1" applyFont="1" applyFill="1" applyBorder="1" applyAlignment="1">
      <alignment horizontal="right" vertical="center" wrapText="1"/>
    </xf>
    <xf numFmtId="165" fontId="25" fillId="5" borderId="19" xfId="12" quotePrefix="1" applyNumberFormat="1" applyFont="1" applyFill="1" applyBorder="1" applyAlignment="1">
      <alignment horizontal="right" vertical="center" wrapText="1"/>
    </xf>
    <xf numFmtId="165" fontId="34" fillId="6" borderId="4" xfId="12" quotePrefix="1" applyNumberFormat="1" applyFont="1" applyFill="1" applyBorder="1" applyAlignment="1">
      <alignment horizontal="right" vertical="center" wrapText="1"/>
    </xf>
    <xf numFmtId="165" fontId="34" fillId="5" borderId="4" xfId="12" quotePrefix="1" applyNumberFormat="1" applyFont="1" applyFill="1" applyBorder="1" applyAlignment="1">
      <alignment horizontal="right" vertical="center" wrapText="1"/>
    </xf>
    <xf numFmtId="165" fontId="34" fillId="5" borderId="21" xfId="12" quotePrefix="1" applyNumberFormat="1" applyFont="1" applyFill="1" applyBorder="1" applyAlignment="1">
      <alignment horizontal="right" vertical="center" wrapText="1"/>
    </xf>
    <xf numFmtId="165" fontId="25" fillId="6" borderId="4" xfId="12" quotePrefix="1" applyNumberFormat="1" applyFont="1" applyFill="1" applyBorder="1" applyAlignment="1">
      <alignment horizontal="right" vertical="center" wrapText="1"/>
    </xf>
    <xf numFmtId="165" fontId="25" fillId="5" borderId="4" xfId="12" quotePrefix="1" applyNumberFormat="1" applyFont="1" applyFill="1" applyBorder="1" applyAlignment="1">
      <alignment horizontal="right" vertical="center" wrapText="1"/>
    </xf>
    <xf numFmtId="165" fontId="25" fillId="5" borderId="21" xfId="12" quotePrefix="1" applyNumberFormat="1" applyFont="1" applyFill="1" applyBorder="1" applyAlignment="1">
      <alignment horizontal="right" vertical="center" wrapText="1"/>
    </xf>
    <xf numFmtId="3" fontId="34" fillId="6" borderId="4" xfId="0" quotePrefix="1" applyNumberFormat="1" applyFont="1" applyFill="1" applyBorder="1" applyAlignment="1">
      <alignment horizontal="right" vertical="center" wrapText="1"/>
    </xf>
    <xf numFmtId="3" fontId="34" fillId="5" borderId="4" xfId="0" quotePrefix="1" applyNumberFormat="1" applyFont="1" applyFill="1" applyBorder="1" applyAlignment="1">
      <alignment horizontal="right" vertical="center" wrapText="1"/>
    </xf>
    <xf numFmtId="3" fontId="34" fillId="5" borderId="21" xfId="0" quotePrefix="1" applyNumberFormat="1" applyFont="1" applyFill="1" applyBorder="1" applyAlignment="1">
      <alignment horizontal="right" vertical="center" wrapText="1"/>
    </xf>
    <xf numFmtId="167" fontId="34" fillId="5" borderId="4" xfId="0" quotePrefix="1" applyNumberFormat="1" applyFont="1" applyFill="1" applyBorder="1" applyAlignment="1">
      <alignment horizontal="right" vertical="center" wrapText="1"/>
    </xf>
    <xf numFmtId="167" fontId="34" fillId="5" borderId="21" xfId="0" quotePrefix="1" applyNumberFormat="1" applyFont="1" applyFill="1" applyBorder="1" applyAlignment="1">
      <alignment horizontal="right" vertical="center" wrapText="1"/>
    </xf>
    <xf numFmtId="3" fontId="25" fillId="5" borderId="4" xfId="0" quotePrefix="1" applyNumberFormat="1" applyFont="1" applyFill="1" applyBorder="1" applyAlignment="1">
      <alignment horizontal="right" vertical="center" wrapText="1"/>
    </xf>
    <xf numFmtId="165" fontId="26" fillId="5" borderId="0" xfId="12" quotePrefix="1" applyNumberFormat="1" applyFont="1" applyFill="1" applyBorder="1" applyAlignment="1">
      <alignment horizontal="right" vertical="center" wrapText="1"/>
    </xf>
    <xf numFmtId="165" fontId="26" fillId="5" borderId="10" xfId="12" quotePrefix="1" applyNumberFormat="1" applyFont="1" applyFill="1" applyBorder="1" applyAlignment="1">
      <alignment horizontal="right" vertical="center" wrapText="1"/>
    </xf>
    <xf numFmtId="167" fontId="25" fillId="5" borderId="6" xfId="0" quotePrefix="1" applyNumberFormat="1" applyFont="1" applyFill="1" applyBorder="1" applyAlignment="1">
      <alignment horizontal="right" vertical="center" wrapText="1"/>
    </xf>
    <xf numFmtId="167" fontId="25" fillId="5" borderId="19" xfId="0" quotePrefix="1" applyNumberFormat="1" applyFont="1" applyFill="1" applyBorder="1" applyAlignment="1">
      <alignment horizontal="right" vertical="center" wrapText="1"/>
    </xf>
    <xf numFmtId="165" fontId="25" fillId="0" borderId="4" xfId="12" quotePrefix="1" applyNumberFormat="1" applyFont="1" applyFill="1" applyBorder="1" applyAlignment="1">
      <alignment horizontal="right" vertical="center" wrapText="1"/>
    </xf>
    <xf numFmtId="165" fontId="25" fillId="0" borderId="21" xfId="12" quotePrefix="1" applyNumberFormat="1" applyFont="1" applyFill="1" applyBorder="1" applyAlignment="1">
      <alignment horizontal="right" vertical="center" wrapText="1"/>
    </xf>
    <xf numFmtId="167" fontId="25" fillId="5" borderId="4" xfId="0" quotePrefix="1" applyNumberFormat="1" applyFont="1" applyFill="1" applyBorder="1" applyAlignment="1">
      <alignment horizontal="right" vertical="center" wrapText="1"/>
    </xf>
    <xf numFmtId="167" fontId="25" fillId="5" borderId="21" xfId="0" quotePrefix="1" applyNumberFormat="1" applyFont="1" applyFill="1" applyBorder="1" applyAlignment="1">
      <alignment horizontal="right" vertical="center" wrapText="1"/>
    </xf>
    <xf numFmtId="165" fontId="26" fillId="0" borderId="4" xfId="12" quotePrefix="1" applyNumberFormat="1" applyFont="1" applyFill="1" applyBorder="1" applyAlignment="1">
      <alignment horizontal="right" vertical="center" wrapText="1"/>
    </xf>
    <xf numFmtId="165" fontId="26" fillId="0" borderId="21" xfId="12" quotePrefix="1" applyNumberFormat="1" applyFont="1" applyFill="1" applyBorder="1" applyAlignment="1">
      <alignment horizontal="right" vertical="center" wrapText="1"/>
    </xf>
    <xf numFmtId="165" fontId="26" fillId="0" borderId="6" xfId="12" quotePrefix="1" applyNumberFormat="1" applyFont="1" applyFill="1" applyBorder="1" applyAlignment="1">
      <alignment horizontal="right" vertical="center" wrapText="1"/>
    </xf>
    <xf numFmtId="165" fontId="26" fillId="0" borderId="19" xfId="12" quotePrefix="1" applyNumberFormat="1" applyFont="1" applyFill="1" applyBorder="1" applyAlignment="1">
      <alignment horizontal="right" vertical="center" wrapText="1"/>
    </xf>
    <xf numFmtId="165" fontId="34" fillId="6" borderId="4" xfId="0" quotePrefix="1" applyNumberFormat="1" applyFont="1" applyFill="1" applyBorder="1" applyAlignment="1">
      <alignment horizontal="right" vertical="center" wrapText="1"/>
    </xf>
    <xf numFmtId="165" fontId="34" fillId="6" borderId="21" xfId="0" quotePrefix="1" applyNumberFormat="1" applyFont="1" applyFill="1" applyBorder="1" applyAlignment="1">
      <alignment horizontal="right" vertical="center" wrapText="1"/>
    </xf>
    <xf numFmtId="0" fontId="25" fillId="9" borderId="0" xfId="0" applyFont="1" applyFill="1" applyAlignment="1">
      <alignment vertical="center" wrapText="1"/>
    </xf>
    <xf numFmtId="3" fontId="25" fillId="0" borderId="6" xfId="0" applyNumberFormat="1" applyFont="1" applyBorder="1" applyAlignment="1">
      <alignment vertical="center"/>
    </xf>
    <xf numFmtId="3" fontId="25" fillId="0" borderId="19" xfId="0" applyNumberFormat="1" applyFont="1" applyBorder="1" applyAlignment="1">
      <alignment vertical="center"/>
    </xf>
    <xf numFmtId="3" fontId="34" fillId="0" borderId="4" xfId="0" applyNumberFormat="1" applyFont="1" applyBorder="1" applyAlignment="1">
      <alignment vertical="center"/>
    </xf>
    <xf numFmtId="3" fontId="34" fillId="0" borderId="21" xfId="0" applyNumberFormat="1" applyFont="1" applyBorder="1" applyAlignment="1">
      <alignment vertical="center"/>
    </xf>
    <xf numFmtId="3" fontId="31" fillId="8" borderId="0" xfId="12" applyNumberFormat="1" applyFont="1" applyFill="1" applyBorder="1" applyAlignment="1">
      <alignment horizontal="right" vertical="center"/>
    </xf>
    <xf numFmtId="3" fontId="25" fillId="0" borderId="6" xfId="0" applyNumberFormat="1" applyFont="1" applyFill="1" applyBorder="1" applyAlignment="1">
      <alignment horizontal="right" vertical="center" wrapText="1"/>
    </xf>
    <xf numFmtId="3" fontId="25" fillId="0" borderId="19" xfId="0" applyNumberFormat="1" applyFont="1" applyFill="1" applyBorder="1" applyAlignment="1">
      <alignment horizontal="right" vertical="center" wrapText="1"/>
    </xf>
    <xf numFmtId="3" fontId="34" fillId="0" borderId="4" xfId="0" applyNumberFormat="1" applyFont="1" applyFill="1" applyBorder="1" applyAlignment="1">
      <alignment horizontal="right" vertical="center" wrapText="1"/>
    </xf>
    <xf numFmtId="3" fontId="34" fillId="0" borderId="21" xfId="0" applyNumberFormat="1" applyFont="1" applyFill="1" applyBorder="1" applyAlignment="1">
      <alignment horizontal="right" vertical="center" wrapText="1"/>
    </xf>
    <xf numFmtId="0" fontId="34" fillId="0" borderId="4" xfId="0" applyFont="1" applyFill="1" applyBorder="1" applyAlignment="1">
      <alignment horizontal="right" vertical="center" wrapText="1"/>
    </xf>
    <xf numFmtId="1" fontId="34" fillId="0" borderId="4" xfId="12" applyNumberFormat="1" applyFont="1" applyFill="1" applyBorder="1" applyAlignment="1">
      <alignment horizontal="right" vertical="center" wrapText="1"/>
    </xf>
    <xf numFmtId="1" fontId="34" fillId="0" borderId="21" xfId="12" applyNumberFormat="1" applyFont="1" applyFill="1" applyBorder="1" applyAlignment="1">
      <alignment horizontal="right" vertical="center" wrapText="1"/>
    </xf>
    <xf numFmtId="165" fontId="31" fillId="8" borderId="10" xfId="12" applyNumberFormat="1" applyFont="1" applyFill="1" applyBorder="1" applyAlignment="1">
      <alignment horizontal="right" vertical="center" wrapText="1"/>
    </xf>
    <xf numFmtId="165" fontId="25" fillId="0" borderId="6" xfId="12" applyNumberFormat="1" applyFont="1" applyFill="1" applyBorder="1" applyAlignment="1">
      <alignment horizontal="right" vertical="center" wrapText="1"/>
    </xf>
    <xf numFmtId="165" fontId="25" fillId="0" borderId="19" xfId="12" applyNumberFormat="1" applyFont="1" applyFill="1" applyBorder="1" applyAlignment="1">
      <alignment horizontal="right" vertical="center" wrapText="1"/>
    </xf>
    <xf numFmtId="165" fontId="34" fillId="0" borderId="4" xfId="12" applyNumberFormat="1" applyFont="1" applyFill="1" applyBorder="1" applyAlignment="1">
      <alignment horizontal="right" vertical="center" wrapText="1"/>
    </xf>
    <xf numFmtId="165" fontId="34" fillId="0" borderId="21" xfId="12" applyNumberFormat="1" applyFont="1" applyFill="1" applyBorder="1" applyAlignment="1">
      <alignment horizontal="right" vertical="center" wrapText="1"/>
    </xf>
    <xf numFmtId="165" fontId="25" fillId="0" borderId="4" xfId="12" applyNumberFormat="1" applyFont="1" applyFill="1" applyBorder="1" applyAlignment="1">
      <alignment horizontal="right" vertical="center" wrapText="1"/>
    </xf>
    <xf numFmtId="165" fontId="25" fillId="0" borderId="21" xfId="12" applyNumberFormat="1" applyFont="1" applyFill="1" applyBorder="1" applyAlignment="1">
      <alignment horizontal="right" vertical="center" wrapText="1"/>
    </xf>
    <xf numFmtId="165" fontId="34" fillId="0" borderId="13" xfId="12" applyNumberFormat="1" applyFont="1" applyFill="1" applyBorder="1" applyAlignment="1">
      <alignment horizontal="right" vertical="center" wrapText="1"/>
    </xf>
    <xf numFmtId="165" fontId="34" fillId="0" borderId="12" xfId="12" applyNumberFormat="1" applyFont="1" applyFill="1" applyBorder="1" applyAlignment="1">
      <alignment horizontal="right" vertical="center" wrapText="1"/>
    </xf>
    <xf numFmtId="0" fontId="71" fillId="6" borderId="21" xfId="3" applyFont="1" applyFill="1" applyBorder="1" applyAlignment="1">
      <alignment horizontal="left" vertical="center" wrapText="1"/>
    </xf>
    <xf numFmtId="0" fontId="71" fillId="6" borderId="16" xfId="3" applyFont="1" applyFill="1" applyBorder="1" applyAlignment="1">
      <alignment horizontal="left" vertical="center" wrapText="1"/>
    </xf>
    <xf numFmtId="10" fontId="25" fillId="6" borderId="16" xfId="10" applyNumberFormat="1" applyFont="1" applyFill="1" applyBorder="1" applyAlignment="1">
      <alignment horizontal="right" vertical="center"/>
    </xf>
    <xf numFmtId="0" fontId="71" fillId="6" borderId="10" xfId="3" applyFont="1" applyFill="1" applyBorder="1" applyAlignment="1">
      <alignment horizontal="left" vertical="center" wrapText="1"/>
    </xf>
    <xf numFmtId="3" fontId="25" fillId="6" borderId="0" xfId="0" applyNumberFormat="1" applyFont="1" applyFill="1" applyAlignment="1">
      <alignment horizontal="right" vertical="center"/>
    </xf>
    <xf numFmtId="38" fontId="31" fillId="8" borderId="0" xfId="0" applyNumberFormat="1" applyFont="1" applyFill="1" applyAlignment="1">
      <alignment vertical="center" wrapText="1"/>
    </xf>
    <xf numFmtId="3" fontId="31" fillId="8" borderId="0" xfId="0" applyNumberFormat="1" applyFont="1" applyFill="1" applyAlignment="1">
      <alignment vertical="center"/>
    </xf>
    <xf numFmtId="3" fontId="31" fillId="8" borderId="10" xfId="0" applyNumberFormat="1" applyFont="1" applyFill="1" applyBorder="1" applyAlignment="1">
      <alignment vertical="center"/>
    </xf>
    <xf numFmtId="38" fontId="25" fillId="6" borderId="24" xfId="0" quotePrefix="1" applyNumberFormat="1" applyFont="1" applyFill="1" applyBorder="1" applyAlignment="1">
      <alignment vertical="center" wrapText="1"/>
    </xf>
    <xf numFmtId="49" fontId="25" fillId="6" borderId="25" xfId="0" applyNumberFormat="1" applyFont="1" applyFill="1" applyBorder="1" applyAlignment="1">
      <alignment horizontal="left" vertical="center" wrapText="1"/>
    </xf>
    <xf numFmtId="49" fontId="25" fillId="6" borderId="25" xfId="0" applyNumberFormat="1" applyFont="1" applyFill="1" applyBorder="1" applyAlignment="1">
      <alignment horizontal="center" vertical="center" wrapText="1"/>
    </xf>
    <xf numFmtId="38" fontId="25" fillId="6" borderId="27" xfId="0" quotePrefix="1" applyNumberFormat="1" applyFont="1" applyFill="1" applyBorder="1" applyAlignment="1">
      <alignment vertical="center" wrapText="1"/>
    </xf>
    <xf numFmtId="49" fontId="25" fillId="6" borderId="28" xfId="0" applyNumberFormat="1" applyFont="1" applyFill="1" applyBorder="1" applyAlignment="1">
      <alignment horizontal="left" vertical="center" wrapText="1"/>
    </xf>
    <xf numFmtId="49" fontId="25" fillId="6" borderId="28" xfId="0" applyNumberFormat="1" applyFont="1" applyFill="1" applyBorder="1" applyAlignment="1">
      <alignment horizontal="center" vertical="center" wrapText="1"/>
    </xf>
    <xf numFmtId="38" fontId="25" fillId="6" borderId="30" xfId="0" quotePrefix="1" applyNumberFormat="1" applyFont="1" applyFill="1" applyBorder="1" applyAlignment="1">
      <alignment vertical="center" wrapText="1"/>
    </xf>
    <xf numFmtId="49" fontId="25" fillId="6" borderId="31" xfId="0" applyNumberFormat="1" applyFont="1" applyFill="1" applyBorder="1" applyAlignment="1">
      <alignment horizontal="left" vertical="center" wrapText="1"/>
    </xf>
    <xf numFmtId="49" fontId="25" fillId="6" borderId="31" xfId="0" applyNumberFormat="1" applyFont="1" applyFill="1" applyBorder="1" applyAlignment="1">
      <alignment horizontal="center" vertical="center" wrapText="1"/>
    </xf>
    <xf numFmtId="49" fontId="25" fillId="6" borderId="33" xfId="0" applyNumberFormat="1" applyFont="1" applyFill="1" applyBorder="1" applyAlignment="1">
      <alignment vertical="center" wrapText="1"/>
    </xf>
    <xf numFmtId="49" fontId="25" fillId="6" borderId="34" xfId="0" applyNumberFormat="1" applyFont="1" applyFill="1" applyBorder="1" applyAlignment="1">
      <alignment horizontal="left" vertical="center" wrapText="1"/>
    </xf>
    <xf numFmtId="49" fontId="25" fillId="6" borderId="34" xfId="0" applyNumberFormat="1" applyFont="1" applyFill="1" applyBorder="1" applyAlignment="1">
      <alignment horizontal="center" vertical="center" wrapText="1"/>
    </xf>
    <xf numFmtId="49" fontId="25" fillId="6" borderId="26" xfId="0" applyNumberFormat="1" applyFont="1" applyFill="1" applyBorder="1" applyAlignment="1">
      <alignment horizontal="left" vertical="center" wrapText="1"/>
    </xf>
    <xf numFmtId="49" fontId="25" fillId="6" borderId="29" xfId="0" applyNumberFormat="1" applyFont="1" applyFill="1" applyBorder="1" applyAlignment="1">
      <alignment horizontal="left" vertical="center" wrapText="1"/>
    </xf>
    <xf numFmtId="49" fontId="25" fillId="6" borderId="32" xfId="0" applyNumberFormat="1" applyFont="1" applyFill="1" applyBorder="1" applyAlignment="1">
      <alignment horizontal="left" vertical="center" wrapText="1"/>
    </xf>
    <xf numFmtId="49" fontId="25" fillId="6" borderId="35" xfId="0" applyNumberFormat="1" applyFont="1" applyFill="1" applyBorder="1" applyAlignment="1">
      <alignment horizontal="left" vertical="center" wrapText="1"/>
    </xf>
    <xf numFmtId="0" fontId="0" fillId="0" borderId="0" xfId="0" applyBorder="1" applyAlignment="1">
      <alignment vertical="center"/>
    </xf>
    <xf numFmtId="0" fontId="0" fillId="6" borderId="0" xfId="0" applyFill="1" applyBorder="1" applyAlignment="1">
      <alignment vertical="center"/>
    </xf>
    <xf numFmtId="0" fontId="71" fillId="6" borderId="12" xfId="3" applyFont="1" applyFill="1" applyBorder="1" applyAlignment="1">
      <alignment horizontal="left" vertical="center" wrapText="1"/>
    </xf>
    <xf numFmtId="3" fontId="34" fillId="0" borderId="6" xfId="12" applyNumberFormat="1" applyFont="1" applyBorder="1" applyAlignment="1">
      <alignment horizontal="right" vertical="center" wrapText="1"/>
    </xf>
    <xf numFmtId="0" fontId="31" fillId="7" borderId="9" xfId="0" applyFont="1" applyFill="1" applyBorder="1" applyAlignment="1">
      <alignment horizontal="center" vertical="center" wrapText="1"/>
    </xf>
    <xf numFmtId="0" fontId="31" fillId="7" borderId="0" xfId="0" applyFont="1" applyFill="1" applyAlignment="1">
      <alignment horizontal="left" vertical="center" wrapText="1"/>
    </xf>
    <xf numFmtId="0" fontId="25" fillId="0" borderId="0" xfId="0" applyFont="1" applyAlignment="1">
      <alignment vertical="center" wrapText="1"/>
    </xf>
    <xf numFmtId="165" fontId="25" fillId="0" borderId="0" xfId="12" applyNumberFormat="1" applyFont="1" applyFill="1" applyBorder="1" applyAlignment="1">
      <alignment horizontal="right" vertical="center" wrapText="1"/>
    </xf>
    <xf numFmtId="165" fontId="25" fillId="0" borderId="10" xfId="12" applyNumberFormat="1" applyFont="1" applyBorder="1" applyAlignment="1">
      <alignment horizontal="center" vertical="center" wrapText="1"/>
    </xf>
    <xf numFmtId="0" fontId="31" fillId="7" borderId="11" xfId="0" applyFont="1" applyFill="1" applyBorder="1" applyAlignment="1">
      <alignment horizontal="center" vertical="center" wrapText="1"/>
    </xf>
    <xf numFmtId="0" fontId="31" fillId="7" borderId="13" xfId="0" applyFont="1" applyFill="1" applyBorder="1" applyAlignment="1">
      <alignment horizontal="left" vertical="center" wrapText="1"/>
    </xf>
    <xf numFmtId="0" fontId="71" fillId="6" borderId="19" xfId="3" applyFont="1" applyFill="1" applyBorder="1" applyAlignment="1">
      <alignment horizontal="left" vertical="center" wrapText="1"/>
    </xf>
    <xf numFmtId="0" fontId="71" fillId="6" borderId="19" xfId="0" applyFont="1" applyFill="1" applyBorder="1" applyAlignment="1">
      <alignment vertical="center" wrapText="1"/>
    </xf>
    <xf numFmtId="0" fontId="71" fillId="6" borderId="21" xfId="0" applyFont="1" applyFill="1" applyBorder="1" applyAlignment="1">
      <alignment vertical="center" wrapText="1"/>
    </xf>
    <xf numFmtId="0" fontId="71" fillId="6" borderId="12" xfId="0" applyFont="1" applyFill="1" applyBorder="1" applyAlignment="1">
      <alignment vertical="center" wrapText="1"/>
    </xf>
    <xf numFmtId="0" fontId="26" fillId="6" borderId="21" xfId="0" applyFont="1" applyFill="1" applyBorder="1" applyAlignment="1">
      <alignment horizontal="center" vertical="center" wrapText="1"/>
    </xf>
    <xf numFmtId="0" fontId="26" fillId="6" borderId="10" xfId="0" applyFont="1" applyFill="1" applyBorder="1" applyAlignment="1">
      <alignment horizontal="center" vertical="center"/>
    </xf>
    <xf numFmtId="3" fontId="25" fillId="6" borderId="6" xfId="0" applyNumberFormat="1" applyFont="1" applyFill="1" applyBorder="1" applyAlignment="1">
      <alignment horizontal="center" vertical="center"/>
    </xf>
    <xf numFmtId="3" fontId="25" fillId="6" borderId="19" xfId="0" applyNumberFormat="1" applyFont="1" applyFill="1" applyBorder="1" applyAlignment="1">
      <alignment horizontal="left" vertical="center" wrapText="1"/>
    </xf>
    <xf numFmtId="0" fontId="73" fillId="6" borderId="0" xfId="0" applyFont="1" applyFill="1"/>
    <xf numFmtId="173" fontId="25" fillId="0" borderId="21" xfId="0" applyNumberFormat="1" applyFont="1" applyBorder="1" applyAlignment="1">
      <alignment vertical="center" wrapText="1"/>
    </xf>
    <xf numFmtId="173" fontId="26" fillId="0" borderId="21" xfId="0" applyNumberFormat="1" applyFont="1" applyBorder="1" applyAlignment="1">
      <alignment vertical="center" wrapText="1"/>
    </xf>
    <xf numFmtId="173" fontId="25" fillId="0" borderId="10" xfId="0" applyNumberFormat="1" applyFont="1" applyBorder="1" applyAlignment="1">
      <alignment vertical="center" wrapText="1"/>
    </xf>
    <xf numFmtId="173" fontId="31" fillId="8" borderId="12" xfId="12" applyNumberFormat="1" applyFont="1" applyFill="1" applyBorder="1" applyAlignment="1">
      <alignment vertical="center" wrapText="1"/>
    </xf>
    <xf numFmtId="173" fontId="34" fillId="0" borderId="4" xfId="12" applyNumberFormat="1" applyFont="1" applyFill="1" applyBorder="1" applyAlignment="1">
      <alignment vertical="center" wrapText="1"/>
    </xf>
    <xf numFmtId="173" fontId="34" fillId="0" borderId="4" xfId="0" applyNumberFormat="1" applyFont="1" applyBorder="1" applyAlignment="1">
      <alignment vertical="center" wrapText="1"/>
    </xf>
    <xf numFmtId="173" fontId="34" fillId="0" borderId="21" xfId="0" applyNumberFormat="1" applyFont="1" applyBorder="1" applyAlignment="1">
      <alignment vertical="center" wrapText="1"/>
    </xf>
    <xf numFmtId="49" fontId="34" fillId="0" borderId="20" xfId="0" applyNumberFormat="1" applyFont="1" applyBorder="1" applyAlignment="1">
      <alignment horizontal="center" vertical="center" wrapText="1"/>
    </xf>
    <xf numFmtId="172" fontId="31" fillId="8" borderId="10" xfId="10" applyNumberFormat="1" applyFont="1" applyFill="1" applyBorder="1" applyAlignment="1">
      <alignment vertical="center" wrapText="1"/>
    </xf>
    <xf numFmtId="172" fontId="25" fillId="6" borderId="19" xfId="10" applyNumberFormat="1" applyFont="1" applyFill="1" applyBorder="1" applyAlignment="1">
      <alignment vertical="center"/>
    </xf>
    <xf numFmtId="172" fontId="25" fillId="0" borderId="21" xfId="10" applyNumberFormat="1" applyFont="1" applyBorder="1" applyAlignment="1">
      <alignment vertical="center"/>
    </xf>
    <xf numFmtId="49" fontId="26" fillId="6" borderId="20" xfId="0" applyNumberFormat="1" applyFont="1" applyFill="1" applyBorder="1" applyAlignment="1">
      <alignment horizontal="center" vertical="center" wrapText="1"/>
    </xf>
    <xf numFmtId="49" fontId="25" fillId="6" borderId="15" xfId="0" applyNumberFormat="1" applyFont="1" applyFill="1" applyBorder="1" applyAlignment="1">
      <alignment horizontal="center" vertical="center" wrapText="1"/>
    </xf>
    <xf numFmtId="49" fontId="25" fillId="6" borderId="17" xfId="0" applyNumberFormat="1" applyFont="1" applyFill="1" applyBorder="1" applyAlignment="1">
      <alignment vertical="center" wrapText="1"/>
    </xf>
    <xf numFmtId="0" fontId="25" fillId="6" borderId="19" xfId="0" applyFont="1" applyFill="1" applyBorder="1"/>
    <xf numFmtId="3" fontId="25" fillId="6" borderId="21" xfId="0" applyNumberFormat="1" applyFont="1" applyFill="1" applyBorder="1"/>
    <xf numFmtId="3" fontId="25" fillId="6" borderId="19" xfId="0" applyNumberFormat="1" applyFont="1" applyFill="1" applyBorder="1"/>
    <xf numFmtId="0" fontId="25" fillId="9" borderId="17" xfId="0" applyFont="1" applyFill="1" applyBorder="1" applyAlignment="1">
      <alignment horizontal="right" vertical="center"/>
    </xf>
    <xf numFmtId="0" fontId="25" fillId="9" borderId="16" xfId="0" applyFont="1" applyFill="1" applyBorder="1" applyAlignment="1">
      <alignment horizontal="right" vertical="center"/>
    </xf>
    <xf numFmtId="173" fontId="25" fillId="6" borderId="5" xfId="12" applyNumberFormat="1" applyFont="1" applyFill="1" applyBorder="1" applyAlignment="1">
      <alignment horizontal="right" vertical="center"/>
    </xf>
    <xf numFmtId="173" fontId="25" fillId="9" borderId="5" xfId="12" applyNumberFormat="1" applyFont="1" applyFill="1" applyBorder="1" applyAlignment="1">
      <alignment horizontal="right" vertical="center"/>
    </xf>
    <xf numFmtId="172" fontId="25" fillId="6" borderId="22" xfId="10" applyNumberFormat="1" applyFont="1" applyFill="1" applyBorder="1" applyAlignment="1">
      <alignment vertical="center"/>
    </xf>
    <xf numFmtId="172" fontId="26" fillId="6" borderId="6" xfId="10" applyNumberFormat="1" applyFont="1" applyFill="1" applyBorder="1" applyAlignment="1">
      <alignment vertical="center" wrapText="1"/>
    </xf>
    <xf numFmtId="172" fontId="26" fillId="6" borderId="19" xfId="10" applyNumberFormat="1" applyFont="1" applyFill="1" applyBorder="1" applyAlignment="1">
      <alignment vertical="center" wrapText="1"/>
    </xf>
    <xf numFmtId="172" fontId="26" fillId="6" borderId="17" xfId="10" applyNumberFormat="1" applyFont="1" applyFill="1" applyBorder="1" applyAlignment="1">
      <alignment vertical="center" wrapText="1"/>
    </xf>
    <xf numFmtId="172" fontId="26" fillId="6" borderId="16" xfId="10" applyNumberFormat="1" applyFont="1" applyFill="1" applyBorder="1" applyAlignment="1">
      <alignment vertical="center" wrapText="1"/>
    </xf>
    <xf numFmtId="49" fontId="26" fillId="6" borderId="15" xfId="0" applyNumberFormat="1" applyFont="1" applyFill="1" applyBorder="1" applyAlignment="1">
      <alignment horizontal="center" vertical="center" wrapText="1"/>
    </xf>
    <xf numFmtId="49" fontId="26" fillId="6" borderId="17" xfId="0" applyNumberFormat="1" applyFont="1" applyFill="1" applyBorder="1" applyAlignment="1">
      <alignment vertical="center" wrapText="1"/>
    </xf>
    <xf numFmtId="174" fontId="25" fillId="6" borderId="6" xfId="12" applyNumberFormat="1" applyFont="1" applyFill="1" applyBorder="1" applyAlignment="1">
      <alignment horizontal="right" vertical="center" wrapText="1"/>
    </xf>
    <xf numFmtId="175" fontId="25" fillId="6" borderId="6" xfId="12" applyNumberFormat="1" applyFont="1" applyFill="1" applyBorder="1" applyAlignment="1">
      <alignment horizontal="right" vertical="center" wrapText="1"/>
    </xf>
    <xf numFmtId="174" fontId="25" fillId="6" borderId="19" xfId="12" applyNumberFormat="1" applyFont="1" applyFill="1" applyBorder="1" applyAlignment="1">
      <alignment horizontal="right" vertical="center" wrapText="1"/>
    </xf>
    <xf numFmtId="174" fontId="26" fillId="6" borderId="4" xfId="12" applyNumberFormat="1" applyFont="1" applyFill="1" applyBorder="1" applyAlignment="1">
      <alignment horizontal="right" vertical="center" wrapText="1"/>
    </xf>
    <xf numFmtId="175" fontId="26" fillId="6" borderId="4" xfId="12" applyNumberFormat="1" applyFont="1" applyFill="1" applyBorder="1" applyAlignment="1">
      <alignment horizontal="right" vertical="center" wrapText="1"/>
    </xf>
    <xf numFmtId="174" fontId="26" fillId="6" borderId="21" xfId="12" applyNumberFormat="1" applyFont="1" applyFill="1" applyBorder="1" applyAlignment="1">
      <alignment horizontal="right" vertical="center" wrapText="1"/>
    </xf>
    <xf numFmtId="174" fontId="25" fillId="6" borderId="4" xfId="12" applyNumberFormat="1" applyFont="1" applyFill="1" applyBorder="1" applyAlignment="1">
      <alignment horizontal="right" vertical="center" wrapText="1"/>
    </xf>
    <xf numFmtId="175" fontId="25" fillId="6" borderId="4" xfId="12" applyNumberFormat="1" applyFont="1" applyFill="1" applyBorder="1" applyAlignment="1">
      <alignment horizontal="right" vertical="center" wrapText="1"/>
    </xf>
    <xf numFmtId="175" fontId="25" fillId="6" borderId="21" xfId="12" applyNumberFormat="1" applyFont="1" applyFill="1" applyBorder="1" applyAlignment="1">
      <alignment horizontal="right" vertical="center" wrapText="1"/>
    </xf>
    <xf numFmtId="174" fontId="34" fillId="6" borderId="4" xfId="12" applyNumberFormat="1" applyFont="1" applyFill="1" applyBorder="1" applyAlignment="1">
      <alignment horizontal="right" vertical="center" wrapText="1"/>
    </xf>
    <xf numFmtId="174" fontId="34" fillId="6" borderId="21" xfId="12" applyNumberFormat="1" applyFont="1" applyFill="1" applyBorder="1" applyAlignment="1">
      <alignment horizontal="right" vertical="center" wrapText="1"/>
    </xf>
    <xf numFmtId="175" fontId="34" fillId="6" borderId="4" xfId="12" applyNumberFormat="1" applyFont="1" applyFill="1" applyBorder="1" applyAlignment="1">
      <alignment horizontal="right" vertical="center" wrapText="1"/>
    </xf>
    <xf numFmtId="175" fontId="34" fillId="6" borderId="21" xfId="12" applyNumberFormat="1" applyFont="1" applyFill="1" applyBorder="1" applyAlignment="1">
      <alignment horizontal="right" vertical="center" wrapText="1"/>
    </xf>
    <xf numFmtId="174" fontId="34" fillId="9" borderId="4" xfId="12" applyNumberFormat="1" applyFont="1" applyFill="1" applyBorder="1" applyAlignment="1">
      <alignment horizontal="right" vertical="center" wrapText="1"/>
    </xf>
    <xf numFmtId="174" fontId="25" fillId="6" borderId="21" xfId="12" applyNumberFormat="1" applyFont="1" applyFill="1" applyBorder="1" applyAlignment="1">
      <alignment horizontal="right" vertical="center" wrapText="1"/>
    </xf>
    <xf numFmtId="174" fontId="26" fillId="9" borderId="4" xfId="12" applyNumberFormat="1" applyFont="1" applyFill="1" applyBorder="1" applyAlignment="1">
      <alignment horizontal="right" vertical="center" wrapText="1"/>
    </xf>
    <xf numFmtId="174" fontId="52" fillId="6" borderId="4" xfId="12" applyNumberFormat="1" applyFont="1" applyFill="1" applyBorder="1" applyAlignment="1">
      <alignment horizontal="right" vertical="center" wrapText="1"/>
    </xf>
    <xf numFmtId="174" fontId="52" fillId="6" borderId="21" xfId="12" applyNumberFormat="1" applyFont="1" applyFill="1" applyBorder="1" applyAlignment="1">
      <alignment horizontal="right" vertical="center" wrapText="1"/>
    </xf>
    <xf numFmtId="174" fontId="26" fillId="6" borderId="5" xfId="12" applyNumberFormat="1" applyFont="1" applyFill="1" applyBorder="1" applyAlignment="1">
      <alignment horizontal="right" vertical="center" wrapText="1"/>
    </xf>
    <xf numFmtId="175" fontId="25" fillId="6" borderId="5" xfId="12" applyNumberFormat="1" applyFont="1" applyFill="1" applyBorder="1" applyAlignment="1">
      <alignment horizontal="right" vertical="center" wrapText="1"/>
    </xf>
    <xf numFmtId="174" fontId="26" fillId="6" borderId="22" xfId="12" applyNumberFormat="1" applyFont="1" applyFill="1" applyBorder="1" applyAlignment="1">
      <alignment horizontal="right" vertical="center" wrapText="1"/>
    </xf>
    <xf numFmtId="38" fontId="72" fillId="11" borderId="0" xfId="0" applyNumberFormat="1" applyFont="1" applyFill="1" applyAlignment="1">
      <alignment horizontal="right" vertical="center" wrapText="1"/>
    </xf>
    <xf numFmtId="38" fontId="72" fillId="11" borderId="10" xfId="0" applyNumberFormat="1" applyFont="1" applyFill="1" applyBorder="1" applyAlignment="1">
      <alignment horizontal="right" vertical="center" wrapText="1"/>
    </xf>
    <xf numFmtId="173" fontId="25" fillId="9" borderId="6" xfId="12" applyNumberFormat="1" applyFont="1" applyFill="1" applyBorder="1" applyAlignment="1">
      <alignment horizontal="right" vertical="center" wrapText="1"/>
    </xf>
    <xf numFmtId="3" fontId="25" fillId="9" borderId="6" xfId="12" applyNumberFormat="1" applyFont="1" applyFill="1" applyBorder="1" applyAlignment="1">
      <alignment horizontal="right" vertical="center" wrapText="1"/>
    </xf>
    <xf numFmtId="4" fontId="25" fillId="9" borderId="6" xfId="0" applyNumberFormat="1" applyFont="1" applyFill="1" applyBorder="1" applyAlignment="1">
      <alignment horizontal="right" vertical="center" wrapText="1"/>
    </xf>
    <xf numFmtId="173" fontId="25" fillId="9" borderId="6" xfId="0" applyNumberFormat="1" applyFont="1" applyFill="1" applyBorder="1" applyAlignment="1">
      <alignment horizontal="right" vertical="center" wrapText="1"/>
    </xf>
    <xf numFmtId="173" fontId="25" fillId="9" borderId="19" xfId="0" applyNumberFormat="1" applyFont="1" applyFill="1" applyBorder="1" applyAlignment="1">
      <alignment horizontal="right" vertical="center" wrapText="1"/>
    </xf>
    <xf numFmtId="173" fontId="34" fillId="9" borderId="4" xfId="12" applyNumberFormat="1" applyFont="1" applyFill="1" applyBorder="1" applyAlignment="1">
      <alignment horizontal="right" vertical="center" wrapText="1"/>
    </xf>
    <xf numFmtId="4" fontId="34" fillId="9" borderId="4" xfId="0" applyNumberFormat="1" applyFont="1" applyFill="1" applyBorder="1" applyAlignment="1">
      <alignment horizontal="right" vertical="center" wrapText="1"/>
    </xf>
    <xf numFmtId="173" fontId="34" fillId="9" borderId="4" xfId="0" applyNumberFormat="1" applyFont="1" applyFill="1" applyBorder="1" applyAlignment="1">
      <alignment horizontal="right" vertical="center" wrapText="1"/>
    </xf>
    <xf numFmtId="173" fontId="34" fillId="9" borderId="21" xfId="0" applyNumberFormat="1" applyFont="1" applyFill="1" applyBorder="1" applyAlignment="1">
      <alignment horizontal="right" vertical="center" wrapText="1"/>
    </xf>
    <xf numFmtId="173" fontId="25" fillId="9" borderId="4" xfId="12" applyNumberFormat="1" applyFont="1" applyFill="1" applyBorder="1" applyAlignment="1">
      <alignment horizontal="right" vertical="center" wrapText="1"/>
    </xf>
    <xf numFmtId="3" fontId="25" fillId="9" borderId="4" xfId="12" applyNumberFormat="1" applyFont="1" applyFill="1" applyBorder="1" applyAlignment="1">
      <alignment horizontal="right" vertical="center" wrapText="1"/>
    </xf>
    <xf numFmtId="4" fontId="25" fillId="9" borderId="4" xfId="0" applyNumberFormat="1" applyFont="1" applyFill="1" applyBorder="1" applyAlignment="1">
      <alignment horizontal="right" vertical="center" wrapText="1"/>
    </xf>
    <xf numFmtId="173" fontId="25" fillId="9" borderId="4" xfId="0" applyNumberFormat="1" applyFont="1" applyFill="1" applyBorder="1" applyAlignment="1">
      <alignment horizontal="right" vertical="center" wrapText="1"/>
    </xf>
    <xf numFmtId="173" fontId="25" fillId="9" borderId="21" xfId="0" applyNumberFormat="1" applyFont="1" applyFill="1" applyBorder="1" applyAlignment="1">
      <alignment horizontal="right" vertical="center" wrapText="1"/>
    </xf>
    <xf numFmtId="173" fontId="52" fillId="9" borderId="5" xfId="12" applyNumberFormat="1" applyFont="1" applyFill="1" applyBorder="1" applyAlignment="1">
      <alignment horizontal="right" vertical="center" wrapText="1"/>
    </xf>
    <xf numFmtId="3" fontId="52" fillId="9" borderId="5" xfId="12" applyNumberFormat="1" applyFont="1" applyFill="1" applyBorder="1" applyAlignment="1">
      <alignment horizontal="right" vertical="center" wrapText="1"/>
    </xf>
    <xf numFmtId="4" fontId="52" fillId="9" borderId="5" xfId="0" applyNumberFormat="1" applyFont="1" applyFill="1" applyBorder="1" applyAlignment="1">
      <alignment horizontal="right" vertical="center" wrapText="1"/>
    </xf>
    <xf numFmtId="173" fontId="52" fillId="9" borderId="5" xfId="0" applyNumberFormat="1" applyFont="1" applyFill="1" applyBorder="1" applyAlignment="1">
      <alignment horizontal="right" vertical="center" wrapText="1"/>
    </xf>
    <xf numFmtId="173" fontId="52" fillId="9" borderId="22" xfId="0" applyNumberFormat="1" applyFont="1" applyFill="1" applyBorder="1" applyAlignment="1">
      <alignment horizontal="right" vertical="center" wrapText="1"/>
    </xf>
    <xf numFmtId="173" fontId="34" fillId="9" borderId="6" xfId="12" applyNumberFormat="1" applyFont="1" applyFill="1" applyBorder="1" applyAlignment="1">
      <alignment horizontal="right" vertical="center" wrapText="1"/>
    </xf>
    <xf numFmtId="3" fontId="34" fillId="9" borderId="6" xfId="12" applyNumberFormat="1" applyFont="1" applyFill="1" applyBorder="1" applyAlignment="1">
      <alignment horizontal="right" vertical="center" wrapText="1"/>
    </xf>
    <xf numFmtId="4" fontId="34" fillId="9" borderId="6" xfId="0" applyNumberFormat="1" applyFont="1" applyFill="1" applyBorder="1" applyAlignment="1">
      <alignment horizontal="right" vertical="center" wrapText="1"/>
    </xf>
    <xf numFmtId="173" fontId="34" fillId="9" borderId="6" xfId="0" applyNumberFormat="1" applyFont="1" applyFill="1" applyBorder="1" applyAlignment="1">
      <alignment horizontal="right" vertical="center" wrapText="1"/>
    </xf>
    <xf numFmtId="173" fontId="34" fillId="9" borderId="19" xfId="0" applyNumberFormat="1" applyFont="1" applyFill="1" applyBorder="1" applyAlignment="1">
      <alignment horizontal="right" vertical="center" wrapText="1"/>
    </xf>
    <xf numFmtId="174" fontId="26" fillId="6" borderId="17" xfId="12" applyNumberFormat="1" applyFont="1" applyFill="1" applyBorder="1" applyAlignment="1">
      <alignment horizontal="right" vertical="center" wrapText="1"/>
    </xf>
    <xf numFmtId="173" fontId="25" fillId="9" borderId="17" xfId="12" applyNumberFormat="1" applyFont="1" applyFill="1" applyBorder="1" applyAlignment="1">
      <alignment horizontal="right" vertical="center" wrapText="1"/>
    </xf>
    <xf numFmtId="3" fontId="25" fillId="9" borderId="17" xfId="12" applyNumberFormat="1" applyFont="1" applyFill="1" applyBorder="1" applyAlignment="1">
      <alignment horizontal="right" vertical="center" wrapText="1"/>
    </xf>
    <xf numFmtId="4" fontId="25" fillId="9" borderId="17" xfId="0" applyNumberFormat="1" applyFont="1" applyFill="1" applyBorder="1" applyAlignment="1">
      <alignment horizontal="right" vertical="center" wrapText="1"/>
    </xf>
    <xf numFmtId="173" fontId="25" fillId="9" borderId="17" xfId="0" applyNumberFormat="1" applyFont="1" applyFill="1" applyBorder="1" applyAlignment="1">
      <alignment horizontal="right" vertical="center" wrapText="1"/>
    </xf>
    <xf numFmtId="173" fontId="25" fillId="9" borderId="16" xfId="0" applyNumberFormat="1" applyFont="1" applyFill="1" applyBorder="1" applyAlignment="1">
      <alignment horizontal="right" vertical="center" wrapText="1"/>
    </xf>
    <xf numFmtId="0" fontId="34" fillId="12" borderId="6" xfId="0" applyFont="1" applyFill="1" applyBorder="1" applyAlignment="1">
      <alignment horizontal="left" vertical="center" wrapText="1" indent="5"/>
    </xf>
    <xf numFmtId="0" fontId="34" fillId="0" borderId="6" xfId="0" applyFont="1" applyBorder="1" applyAlignment="1">
      <alignment horizontal="left" vertical="center" wrapText="1" indent="5"/>
    </xf>
    <xf numFmtId="0" fontId="26" fillId="12" borderId="18"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6" fillId="12" borderId="9" xfId="0" applyFont="1" applyFill="1" applyBorder="1" applyAlignment="1">
      <alignment horizontal="center" vertical="center" wrapText="1"/>
    </xf>
    <xf numFmtId="0" fontId="26" fillId="13" borderId="18"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34" fillId="12" borderId="20" xfId="0" applyFont="1" applyFill="1" applyBorder="1" applyAlignment="1">
      <alignment horizontal="center" vertical="center" wrapText="1"/>
    </xf>
    <xf numFmtId="0" fontId="34" fillId="12" borderId="4" xfId="0" applyFont="1" applyFill="1" applyBorder="1" applyAlignment="1">
      <alignment horizontal="left" vertical="center" wrapText="1" indent="5"/>
    </xf>
    <xf numFmtId="0" fontId="34" fillId="12" borderId="4" xfId="0" applyFont="1" applyFill="1" applyBorder="1" applyAlignment="1">
      <alignment horizontal="left" vertical="center" wrapText="1" indent="6"/>
    </xf>
    <xf numFmtId="0" fontId="34" fillId="0" borderId="4" xfId="0" applyFont="1" applyBorder="1" applyAlignment="1">
      <alignment horizontal="left" vertical="center" wrapText="1" indent="5"/>
    </xf>
    <xf numFmtId="172" fontId="25" fillId="9" borderId="4" xfId="10" applyNumberFormat="1" applyFont="1" applyFill="1" applyBorder="1" applyAlignment="1">
      <alignment vertical="center" wrapText="1"/>
    </xf>
    <xf numFmtId="172" fontId="34" fillId="9" borderId="4" xfId="10" applyNumberFormat="1" applyFont="1" applyFill="1" applyBorder="1" applyAlignment="1">
      <alignment vertical="center" wrapText="1"/>
    </xf>
    <xf numFmtId="172" fontId="25" fillId="9" borderId="17" xfId="10" applyNumberFormat="1" applyFont="1" applyFill="1" applyBorder="1" applyAlignment="1">
      <alignment vertical="center" wrapText="1"/>
    </xf>
    <xf numFmtId="172" fontId="25" fillId="6" borderId="4" xfId="10" applyNumberFormat="1" applyFont="1" applyFill="1" applyBorder="1" applyAlignment="1">
      <alignment vertical="center" wrapText="1"/>
    </xf>
    <xf numFmtId="172" fontId="25" fillId="6" borderId="21" xfId="10" applyNumberFormat="1" applyFont="1" applyFill="1" applyBorder="1" applyAlignment="1">
      <alignment vertical="center" wrapText="1"/>
    </xf>
    <xf numFmtId="172" fontId="34" fillId="6" borderId="4" xfId="10" applyNumberFormat="1" applyFont="1" applyFill="1" applyBorder="1" applyAlignment="1">
      <alignment vertical="center" wrapText="1"/>
    </xf>
    <xf numFmtId="172" fontId="34" fillId="6" borderId="21" xfId="10" applyNumberFormat="1" applyFont="1" applyFill="1" applyBorder="1" applyAlignment="1">
      <alignment vertical="center" wrapText="1"/>
    </xf>
    <xf numFmtId="172" fontId="25" fillId="6" borderId="17" xfId="10" applyNumberFormat="1" applyFont="1" applyFill="1" applyBorder="1" applyAlignment="1">
      <alignment vertical="center" wrapText="1"/>
    </xf>
    <xf numFmtId="172" fontId="25" fillId="6" borderId="16" xfId="10" applyNumberFormat="1" applyFont="1" applyFill="1" applyBorder="1" applyAlignment="1">
      <alignment vertical="center" wrapText="1"/>
    </xf>
    <xf numFmtId="173" fontId="26" fillId="9" borderId="6" xfId="12" applyNumberFormat="1" applyFont="1" applyFill="1" applyBorder="1" applyAlignment="1">
      <alignment vertical="center" wrapText="1"/>
    </xf>
    <xf numFmtId="173" fontId="25" fillId="9" borderId="4" xfId="0" applyNumberFormat="1" applyFont="1" applyFill="1" applyBorder="1" applyAlignment="1">
      <alignment vertical="center" wrapText="1"/>
    </xf>
    <xf numFmtId="173" fontId="34" fillId="9" borderId="4" xfId="0" applyNumberFormat="1" applyFont="1" applyFill="1" applyBorder="1" applyAlignment="1">
      <alignment vertical="center" wrapText="1"/>
    </xf>
    <xf numFmtId="173" fontId="26" fillId="9" borderId="4" xfId="0" applyNumberFormat="1" applyFont="1" applyFill="1" applyBorder="1" applyAlignment="1">
      <alignment vertical="center" wrapText="1"/>
    </xf>
    <xf numFmtId="173" fontId="25" fillId="9" borderId="0" xfId="0" applyNumberFormat="1" applyFont="1" applyFill="1" applyAlignment="1">
      <alignment vertical="center" wrapText="1"/>
    </xf>
    <xf numFmtId="172" fontId="22" fillId="0" borderId="0" xfId="0" applyNumberFormat="1" applyFont="1" applyAlignment="1">
      <alignment vertical="center"/>
    </xf>
    <xf numFmtId="0" fontId="30" fillId="7" borderId="14" xfId="0" applyFont="1" applyFill="1" applyBorder="1" applyAlignment="1">
      <alignment horizontal="center" vertical="center" wrapText="1"/>
    </xf>
    <xf numFmtId="14" fontId="30" fillId="7" borderId="7" xfId="0" applyNumberFormat="1" applyFont="1" applyFill="1" applyBorder="1" applyAlignment="1">
      <alignment horizontal="center" vertical="center" wrapText="1"/>
    </xf>
    <xf numFmtId="14" fontId="30" fillId="7" borderId="9" xfId="0" applyNumberFormat="1" applyFont="1" applyFill="1" applyBorder="1" applyAlignment="1">
      <alignment horizontal="center" vertical="center" wrapText="1"/>
    </xf>
    <xf numFmtId="0" fontId="30" fillId="7" borderId="0" xfId="0" applyFont="1" applyFill="1" applyBorder="1" applyAlignment="1">
      <alignment horizontal="center" vertical="center" wrapText="1"/>
    </xf>
    <xf numFmtId="14" fontId="24" fillId="7" borderId="9" xfId="0" applyNumberFormat="1" applyFont="1" applyFill="1" applyBorder="1" applyAlignment="1">
      <alignment horizontal="center" vertical="center" wrapText="1"/>
    </xf>
    <xf numFmtId="0" fontId="24" fillId="7" borderId="0"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0" fontId="24" fillId="7" borderId="1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4" xfId="0" applyNumberFormat="1" applyFont="1" applyFill="1" applyBorder="1" applyAlignment="1">
      <alignment horizontal="center" vertical="center" wrapText="1"/>
    </xf>
    <xf numFmtId="0" fontId="30" fillId="7" borderId="0" xfId="0" applyNumberFormat="1" applyFont="1" applyFill="1" applyBorder="1" applyAlignment="1">
      <alignment horizontal="center" vertical="center" wrapText="1"/>
    </xf>
    <xf numFmtId="0" fontId="30" fillId="7" borderId="8"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30" fillId="7" borderId="7" xfId="0" applyNumberFormat="1" applyFont="1" applyFill="1" applyBorder="1" applyAlignment="1">
      <alignment horizontal="center" vertical="center" wrapText="1"/>
    </xf>
    <xf numFmtId="0" fontId="30" fillId="7" borderId="9" xfId="0" applyNumberFormat="1" applyFont="1" applyFill="1" applyBorder="1" applyAlignment="1">
      <alignment horizontal="center" vertical="center" wrapText="1"/>
    </xf>
    <xf numFmtId="0" fontId="30" fillId="7" borderId="10" xfId="0" applyNumberFormat="1" applyFont="1" applyFill="1" applyBorder="1" applyAlignment="1">
      <alignment horizontal="center" vertical="center" wrapText="1"/>
    </xf>
    <xf numFmtId="0" fontId="31" fillId="8" borderId="9"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10" xfId="0" applyFont="1" applyFill="1" applyBorder="1" applyAlignment="1">
      <alignment horizontal="center" vertical="center"/>
    </xf>
    <xf numFmtId="0" fontId="31" fillId="8" borderId="9" xfId="0" applyFont="1" applyFill="1" applyBorder="1" applyAlignment="1">
      <alignment horizontal="right" vertical="center"/>
    </xf>
    <xf numFmtId="0" fontId="31" fillId="8" borderId="0" xfId="0" applyFont="1" applyFill="1" applyBorder="1" applyAlignment="1">
      <alignment horizontal="right" vertical="center"/>
    </xf>
    <xf numFmtId="0" fontId="31" fillId="8" borderId="10" xfId="0" applyFont="1" applyFill="1" applyBorder="1" applyAlignment="1">
      <alignment horizontal="right" vertical="center"/>
    </xf>
    <xf numFmtId="0" fontId="37" fillId="0" borderId="0" xfId="0" applyFont="1" applyBorder="1" applyAlignment="1">
      <alignment vertical="center" wrapText="1"/>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0" xfId="0" applyFont="1" applyFill="1" applyBorder="1" applyAlignment="1">
      <alignment horizontal="center" vertical="center"/>
    </xf>
    <xf numFmtId="0" fontId="31" fillId="8" borderId="9" xfId="0" applyFont="1" applyFill="1" applyBorder="1" applyAlignment="1">
      <alignment horizontal="left" vertical="center"/>
    </xf>
    <xf numFmtId="0" fontId="31" fillId="8" borderId="0" xfId="0" applyFont="1" applyFill="1" applyBorder="1" applyAlignment="1">
      <alignment horizontal="left" vertical="center"/>
    </xf>
    <xf numFmtId="0" fontId="25" fillId="9" borderId="0" xfId="0" applyFont="1" applyFill="1" applyBorder="1" applyAlignment="1">
      <alignment vertical="center" wrapText="1"/>
    </xf>
    <xf numFmtId="0" fontId="6" fillId="0" borderId="0" xfId="0" applyFont="1" applyAlignment="1">
      <alignment horizontal="left" vertical="center" wrapText="1"/>
    </xf>
    <xf numFmtId="167" fontId="26" fillId="9" borderId="0" xfId="0" applyNumberFormat="1" applyFont="1" applyFill="1" applyBorder="1" applyAlignment="1">
      <alignment horizontal="right" vertical="center" wrapText="1"/>
    </xf>
    <xf numFmtId="167" fontId="25" fillId="9" borderId="4" xfId="0" applyNumberFormat="1" applyFont="1" applyFill="1" applyBorder="1" applyAlignment="1">
      <alignment horizontal="right" vertical="center" wrapText="1"/>
    </xf>
    <xf numFmtId="0" fontId="26" fillId="9" borderId="4" xfId="0" applyFont="1" applyFill="1" applyBorder="1" applyAlignment="1">
      <alignment horizontal="right" vertical="center"/>
    </xf>
    <xf numFmtId="0" fontId="26" fillId="9" borderId="13" xfId="0" applyFont="1" applyFill="1" applyBorder="1" applyAlignment="1">
      <alignment horizontal="center" vertical="center"/>
    </xf>
    <xf numFmtId="0" fontId="26" fillId="9" borderId="6" xfId="0" applyFont="1" applyFill="1" applyBorder="1" applyAlignment="1">
      <alignment horizontal="right" vertical="center"/>
    </xf>
    <xf numFmtId="0" fontId="31" fillId="8" borderId="10" xfId="0" applyFont="1" applyFill="1" applyBorder="1" applyAlignment="1">
      <alignment horizontal="left" vertical="center"/>
    </xf>
    <xf numFmtId="167" fontId="35" fillId="9" borderId="4" xfId="0" applyNumberFormat="1" applyFont="1" applyFill="1" applyBorder="1" applyAlignment="1">
      <alignment horizontal="right" vertical="center" wrapText="1"/>
    </xf>
    <xf numFmtId="15" fontId="30" fillId="7" borderId="9" xfId="0" applyNumberFormat="1" applyFont="1" applyFill="1" applyBorder="1" applyAlignment="1">
      <alignment horizontal="center" vertical="center" wrapText="1"/>
    </xf>
    <xf numFmtId="15" fontId="30" fillId="7" borderId="0" xfId="0" applyNumberFormat="1" applyFont="1" applyFill="1" applyBorder="1" applyAlignment="1">
      <alignment horizontal="center" vertical="center" wrapText="1"/>
    </xf>
    <xf numFmtId="1" fontId="31" fillId="8" borderId="9" xfId="0" applyNumberFormat="1" applyFont="1" applyFill="1" applyBorder="1" applyAlignment="1">
      <alignment horizontal="center" vertical="center" wrapText="1"/>
    </xf>
    <xf numFmtId="1" fontId="31" fillId="8" borderId="0" xfId="0" applyNumberFormat="1" applyFont="1" applyFill="1" applyBorder="1" applyAlignment="1">
      <alignment horizontal="center" vertical="center" wrapText="1"/>
    </xf>
    <xf numFmtId="1" fontId="31" fillId="8" borderId="10" xfId="0" applyNumberFormat="1" applyFont="1" applyFill="1" applyBorder="1" applyAlignment="1">
      <alignment horizontal="center" vertical="center" wrapText="1"/>
    </xf>
    <xf numFmtId="15" fontId="30" fillId="7" borderId="10"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0" fillId="7" borderId="10" xfId="0" applyFont="1" applyFill="1" applyBorder="1" applyAlignment="1">
      <alignment horizontal="center" vertical="center"/>
    </xf>
    <xf numFmtId="0" fontId="30" fillId="7" borderId="9"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52" fillId="6" borderId="9" xfId="0" applyFont="1" applyFill="1" applyBorder="1" applyAlignment="1">
      <alignment horizontal="center" vertical="center" wrapText="1"/>
    </xf>
    <xf numFmtId="0" fontId="52" fillId="6" borderId="0" xfId="0" applyFont="1" applyFill="1" applyBorder="1" applyAlignment="1">
      <alignment horizontal="center" vertical="center" wrapText="1"/>
    </xf>
    <xf numFmtId="0" fontId="52" fillId="6" borderId="9" xfId="0" applyFont="1" applyFill="1" applyBorder="1" applyAlignment="1">
      <alignment horizontal="left" vertical="center" wrapText="1"/>
    </xf>
    <xf numFmtId="0" fontId="52" fillId="6" borderId="0" xfId="0" applyFont="1" applyFill="1" applyBorder="1" applyAlignment="1">
      <alignment horizontal="left" vertical="center" wrapText="1"/>
    </xf>
    <xf numFmtId="14" fontId="30" fillId="7" borderId="0" xfId="0" applyNumberFormat="1" applyFont="1" applyFill="1" applyBorder="1" applyAlignment="1">
      <alignment horizontal="center" vertical="center" wrapText="1"/>
    </xf>
    <xf numFmtId="14" fontId="30" fillId="7" borderId="14" xfId="0" applyNumberFormat="1" applyFont="1" applyFill="1" applyBorder="1" applyAlignment="1">
      <alignment horizontal="center" vertical="center" wrapText="1"/>
    </xf>
    <xf numFmtId="0" fontId="52" fillId="6" borderId="11"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8" xfId="0" applyFont="1" applyFill="1" applyBorder="1" applyAlignment="1">
      <alignment horizontal="center" vertical="center" wrapText="1"/>
    </xf>
    <xf numFmtId="14" fontId="30" fillId="7" borderId="10" xfId="0" applyNumberFormat="1" applyFont="1" applyFill="1" applyBorder="1" applyAlignment="1">
      <alignment horizontal="center" vertical="center" wrapText="1"/>
    </xf>
    <xf numFmtId="14" fontId="30" fillId="7" borderId="0" xfId="0" applyNumberFormat="1" applyFont="1" applyFill="1" applyBorder="1" applyAlignment="1">
      <alignment horizontal="center" wrapText="1"/>
    </xf>
    <xf numFmtId="0" fontId="52" fillId="6" borderId="6" xfId="0" applyFont="1" applyFill="1" applyBorder="1" applyAlignment="1">
      <alignment horizontal="center" vertical="center" wrapText="1"/>
    </xf>
    <xf numFmtId="0" fontId="22" fillId="0" borderId="0" xfId="0" applyFont="1" applyFill="1" applyBorder="1" applyAlignment="1">
      <alignment vertical="center" wrapText="1"/>
    </xf>
    <xf numFmtId="1" fontId="22" fillId="6" borderId="0" xfId="0" applyNumberFormat="1" applyFont="1" applyFill="1" applyBorder="1" applyAlignment="1">
      <alignment horizontal="left" vertical="center" wrapText="1"/>
    </xf>
    <xf numFmtId="170" fontId="30" fillId="7" borderId="14" xfId="0" applyNumberFormat="1" applyFont="1" applyFill="1" applyBorder="1" applyAlignment="1">
      <alignment horizontal="center" vertical="center" wrapText="1"/>
    </xf>
    <xf numFmtId="170" fontId="30" fillId="7" borderId="8" xfId="0" applyNumberFormat="1" applyFont="1" applyFill="1" applyBorder="1" applyAlignment="1">
      <alignment horizontal="center" vertical="center" wrapText="1"/>
    </xf>
    <xf numFmtId="170" fontId="30" fillId="7" borderId="0" xfId="0" applyNumberFormat="1" applyFont="1" applyFill="1" applyBorder="1" applyAlignment="1">
      <alignment horizontal="center" vertical="center" wrapText="1"/>
    </xf>
    <xf numFmtId="170" fontId="30" fillId="7" borderId="10" xfId="0" applyNumberFormat="1" applyFont="1" applyFill="1" applyBorder="1" applyAlignment="1">
      <alignment horizontal="center" vertical="center" wrapText="1"/>
    </xf>
    <xf numFmtId="1" fontId="22" fillId="6" borderId="0" xfId="0" applyNumberFormat="1" applyFont="1" applyFill="1" applyAlignment="1">
      <alignment horizontal="left" vertical="center" wrapText="1"/>
    </xf>
    <xf numFmtId="38" fontId="31" fillId="8" borderId="9" xfId="0" applyNumberFormat="1" applyFont="1" applyFill="1" applyBorder="1" applyAlignment="1">
      <alignment horizontal="left" wrapText="1"/>
    </xf>
    <xf numFmtId="38" fontId="31" fillId="8" borderId="0" xfId="0" applyNumberFormat="1" applyFont="1" applyFill="1" applyBorder="1" applyAlignment="1">
      <alignment horizontal="left" wrapText="1"/>
    </xf>
    <xf numFmtId="0" fontId="22" fillId="6" borderId="0" xfId="0" applyFont="1" applyFill="1" applyBorder="1" applyAlignment="1">
      <alignment horizontal="left" vertical="center" wrapText="1"/>
    </xf>
    <xf numFmtId="38" fontId="72" fillId="11" borderId="9" xfId="0" applyNumberFormat="1" applyFont="1" applyFill="1" applyBorder="1" applyAlignment="1">
      <alignment horizontal="center" vertical="center" wrapText="1"/>
    </xf>
    <xf numFmtId="38" fontId="72" fillId="11" borderId="0" xfId="0" applyNumberFormat="1" applyFont="1" applyFill="1" applyAlignment="1">
      <alignment horizontal="center" vertical="center" wrapText="1"/>
    </xf>
    <xf numFmtId="38" fontId="72" fillId="11" borderId="10" xfId="0" applyNumberFormat="1" applyFont="1" applyFill="1" applyBorder="1" applyAlignment="1">
      <alignment horizontal="center" vertical="center" wrapText="1"/>
    </xf>
    <xf numFmtId="0" fontId="71" fillId="6" borderId="10" xfId="3" applyFont="1" applyFill="1" applyBorder="1" applyAlignment="1">
      <alignment horizontal="left" vertical="center" wrapText="1"/>
    </xf>
    <xf numFmtId="0" fontId="71" fillId="6" borderId="19" xfId="3" applyFont="1" applyFill="1" applyBorder="1" applyAlignment="1">
      <alignment horizontal="left" vertical="center" wrapText="1"/>
    </xf>
    <xf numFmtId="0" fontId="71" fillId="6" borderId="22" xfId="3" applyFont="1" applyFill="1" applyBorder="1" applyAlignment="1">
      <alignment horizontal="left" vertical="center" wrapText="1"/>
    </xf>
    <xf numFmtId="0" fontId="71" fillId="6" borderId="12" xfId="3" applyFont="1" applyFill="1" applyBorder="1" applyAlignment="1">
      <alignment horizontal="left" vertical="center" wrapText="1"/>
    </xf>
    <xf numFmtId="49" fontId="10" fillId="0" borderId="0" xfId="0" applyNumberFormat="1" applyFont="1" applyAlignment="1">
      <alignment vertical="center" wrapText="1"/>
    </xf>
    <xf numFmtId="49" fontId="10" fillId="6" borderId="0" xfId="0" applyNumberFormat="1" applyFont="1" applyFill="1" applyAlignment="1">
      <alignment vertical="center" wrapText="1"/>
    </xf>
    <xf numFmtId="49" fontId="3" fillId="6" borderId="0" xfId="0" applyNumberFormat="1" applyFont="1" applyFill="1" applyAlignment="1">
      <alignment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0" fontId="30" fillId="7" borderId="0" xfId="0" applyFont="1" applyFill="1" applyAlignment="1">
      <alignment horizontal="center" vertical="center"/>
    </xf>
    <xf numFmtId="14" fontId="30" fillId="7" borderId="0" xfId="0" applyNumberFormat="1" applyFont="1" applyFill="1" applyAlignment="1">
      <alignment horizontal="center" vertical="center" wrapText="1"/>
    </xf>
    <xf numFmtId="49" fontId="3" fillId="0" borderId="0" xfId="0" applyNumberFormat="1" applyFont="1" applyAlignment="1">
      <alignment vertical="center" wrapText="1"/>
    </xf>
    <xf numFmtId="0" fontId="25" fillId="6" borderId="0" xfId="0" applyFont="1" applyFill="1" applyAlignment="1">
      <alignment horizontal="center" vertical="center" wrapText="1"/>
    </xf>
    <xf numFmtId="0" fontId="25" fillId="6" borderId="6" xfId="0" applyFont="1" applyFill="1" applyBorder="1" applyAlignment="1">
      <alignment horizontal="center" vertical="center" wrapText="1"/>
    </xf>
    <xf numFmtId="0" fontId="25" fillId="6" borderId="13" xfId="0" applyFont="1" applyFill="1" applyBorder="1" applyAlignment="1">
      <alignment horizontal="center" vertical="center" wrapText="1"/>
    </xf>
  </cellXfs>
  <cellStyles count="21">
    <cellStyle name="=C:\WINNT35\SYSTEM32\COMMAND.COM" xfId="3" xr:uid="{00000000-0005-0000-0000-000000000000}"/>
    <cellStyle name="Comma" xfId="12" builtinId="3"/>
    <cellStyle name="Comma 2" xfId="16" xr:uid="{00000000-0005-0000-0000-000002000000}"/>
    <cellStyle name="Comma 2 2" xfId="20" xr:uid="{8B16C803-E8F6-4CFB-8030-E6AA7E707CE6}"/>
    <cellStyle name="Comma 3" xfId="13" xr:uid="{00000000-0005-0000-0000-000003000000}"/>
    <cellStyle name="Comma 3 2" xfId="19" xr:uid="{D0E22F1C-93AC-4264-89A6-48ADE7EC28D9}"/>
    <cellStyle name="Comma 4" xfId="18" xr:uid="{040508EF-687D-4CEB-BB5F-CDC350910B72}"/>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2.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externalLink" Target="externalLinks/externalLink13.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118"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9.xml"/><Relationship Id="rId108" Type="http://schemas.openxmlformats.org/officeDocument/2006/relationships/externalLink" Target="externalLinks/externalLink14.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5.xml"/><Relationship Id="rId10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15.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104" Type="http://schemas.openxmlformats.org/officeDocument/2006/relationships/externalLink" Target="externalLinks/externalLink1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6.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6.xml"/><Relationship Id="rId105"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4.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17.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169546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7"/>
  <sheetViews>
    <sheetView tabSelected="1" zoomScaleNormal="100" workbookViewId="0">
      <selection activeCell="B157" sqref="B157"/>
    </sheetView>
  </sheetViews>
  <sheetFormatPr defaultColWidth="9.109375" defaultRowHeight="13.8"/>
  <cols>
    <col min="1" max="1" width="5.6640625" style="13" customWidth="1"/>
    <col min="2" max="2" width="125.6640625" style="21" customWidth="1"/>
    <col min="3" max="3" width="20.6640625" style="27" customWidth="1"/>
    <col min="4" max="4" width="12.109375" style="13" customWidth="1"/>
    <col min="5" max="16384" width="9.109375" style="13"/>
  </cols>
  <sheetData>
    <row r="1" spans="1:8" ht="20.100000000000001" customHeight="1">
      <c r="C1" s="14"/>
    </row>
    <row r="2" spans="1:8" ht="20.100000000000001" customHeight="1">
      <c r="B2" s="698" t="s">
        <v>1933</v>
      </c>
      <c r="C2" s="14"/>
    </row>
    <row r="3" spans="1:8" ht="20.100000000000001" customHeight="1" thickBot="1">
      <c r="B3" s="698"/>
      <c r="C3" s="14"/>
    </row>
    <row r="4" spans="1:8" ht="15" customHeight="1">
      <c r="B4" s="699" t="s">
        <v>271</v>
      </c>
      <c r="C4" s="15" t="s">
        <v>272</v>
      </c>
    </row>
    <row r="5" spans="1:8" s="16" customFormat="1" ht="15" customHeight="1">
      <c r="A5" s="276"/>
      <c r="B5" s="700" t="s">
        <v>273</v>
      </c>
      <c r="C5" s="17"/>
      <c r="D5" s="13"/>
      <c r="H5" s="13"/>
    </row>
    <row r="6" spans="1:8" ht="15" customHeight="1">
      <c r="B6" s="18" t="s">
        <v>349</v>
      </c>
      <c r="C6" s="19" t="s">
        <v>131</v>
      </c>
      <c r="D6" s="1012"/>
    </row>
    <row r="7" spans="1:8" ht="15" customHeight="1">
      <c r="B7" s="18" t="s">
        <v>350</v>
      </c>
      <c r="C7" s="19" t="s">
        <v>130</v>
      </c>
      <c r="D7" s="1012"/>
    </row>
    <row r="8" spans="1:8" ht="15" customHeight="1">
      <c r="B8" s="18" t="s">
        <v>351</v>
      </c>
      <c r="C8" s="19" t="s">
        <v>221</v>
      </c>
      <c r="D8" s="1012"/>
    </row>
    <row r="9" spans="1:8" ht="15" customHeight="1">
      <c r="B9" s="701" t="s">
        <v>352</v>
      </c>
      <c r="C9" s="1503" t="s">
        <v>132</v>
      </c>
    </row>
    <row r="10" spans="1:8" ht="15" customHeight="1">
      <c r="B10" s="702" t="s">
        <v>353</v>
      </c>
      <c r="C10" s="839" t="s">
        <v>133</v>
      </c>
    </row>
    <row r="11" spans="1:8" ht="15" customHeight="1">
      <c r="A11" s="22"/>
      <c r="B11" s="700" t="s">
        <v>274</v>
      </c>
      <c r="C11" s="17"/>
    </row>
    <row r="12" spans="1:8" ht="15" customHeight="1">
      <c r="B12" s="808" t="s">
        <v>354</v>
      </c>
      <c r="C12" s="19" t="s">
        <v>222</v>
      </c>
    </row>
    <row r="13" spans="1:8" ht="15" customHeight="1">
      <c r="B13" s="702" t="s">
        <v>355</v>
      </c>
      <c r="C13" s="839" t="s">
        <v>223</v>
      </c>
    </row>
    <row r="14" spans="1:8" ht="15" customHeight="1">
      <c r="B14" s="700" t="s">
        <v>275</v>
      </c>
      <c r="C14" s="17"/>
    </row>
    <row r="15" spans="1:8" s="21" customFormat="1" ht="30" customHeight="1">
      <c r="B15" s="18" t="s">
        <v>357</v>
      </c>
      <c r="C15" s="19" t="s">
        <v>134</v>
      </c>
      <c r="D15" s="13"/>
      <c r="H15" s="13"/>
    </row>
    <row r="16" spans="1:8" ht="15" customHeight="1">
      <c r="B16" s="710" t="s">
        <v>356</v>
      </c>
      <c r="C16" s="19" t="s">
        <v>135</v>
      </c>
    </row>
    <row r="17" spans="1:3" ht="15" customHeight="1">
      <c r="B17" s="701" t="s">
        <v>358</v>
      </c>
      <c r="C17" s="647" t="s">
        <v>137</v>
      </c>
    </row>
    <row r="18" spans="1:3" ht="15" customHeight="1">
      <c r="B18" s="18" t="s">
        <v>394</v>
      </c>
      <c r="C18" s="19" t="s">
        <v>224</v>
      </c>
    </row>
    <row r="19" spans="1:3" ht="15" customHeight="1">
      <c r="B19" s="18" t="s">
        <v>396</v>
      </c>
      <c r="C19" s="19" t="s">
        <v>225</v>
      </c>
    </row>
    <row r="20" spans="1:3" ht="15" customHeight="1">
      <c r="B20" s="702" t="s">
        <v>395</v>
      </c>
      <c r="C20" s="1062" t="s">
        <v>150</v>
      </c>
    </row>
    <row r="21" spans="1:3" ht="15" customHeight="1">
      <c r="A21" s="22"/>
      <c r="B21" s="700" t="s">
        <v>276</v>
      </c>
      <c r="C21" s="17"/>
    </row>
    <row r="22" spans="1:3" ht="15" customHeight="1">
      <c r="B22" s="18" t="s">
        <v>397</v>
      </c>
      <c r="C22" s="19" t="s">
        <v>138</v>
      </c>
    </row>
    <row r="23" spans="1:3" ht="15" customHeight="1">
      <c r="B23" s="18" t="s">
        <v>398</v>
      </c>
      <c r="C23" s="23" t="s">
        <v>139</v>
      </c>
    </row>
    <row r="24" spans="1:3" ht="15" customHeight="1">
      <c r="B24" s="25" t="s">
        <v>399</v>
      </c>
      <c r="C24" s="839" t="s">
        <v>226</v>
      </c>
    </row>
    <row r="25" spans="1:3" ht="15" customHeight="1">
      <c r="A25" s="22"/>
      <c r="B25" s="700" t="s">
        <v>277</v>
      </c>
      <c r="C25" s="17"/>
    </row>
    <row r="26" spans="1:3" ht="15" customHeight="1">
      <c r="B26" s="18" t="s">
        <v>400</v>
      </c>
      <c r="C26" s="19" t="s">
        <v>141</v>
      </c>
    </row>
    <row r="27" spans="1:3" ht="15" customHeight="1">
      <c r="B27" s="25" t="s">
        <v>401</v>
      </c>
      <c r="C27" s="839" t="s">
        <v>142</v>
      </c>
    </row>
    <row r="28" spans="1:3" ht="15" customHeight="1">
      <c r="B28" s="700" t="s">
        <v>278</v>
      </c>
      <c r="C28" s="17"/>
    </row>
    <row r="29" spans="1:3" ht="15" customHeight="1">
      <c r="B29" s="18" t="s">
        <v>330</v>
      </c>
      <c r="C29" s="19" t="s">
        <v>143</v>
      </c>
    </row>
    <row r="30" spans="1:3" ht="15" customHeight="1">
      <c r="B30" s="18" t="s">
        <v>331</v>
      </c>
      <c r="C30" s="19" t="s">
        <v>144</v>
      </c>
    </row>
    <row r="31" spans="1:3" ht="15" customHeight="1">
      <c r="B31" s="18" t="s">
        <v>332</v>
      </c>
      <c r="C31" s="19" t="s">
        <v>145</v>
      </c>
    </row>
    <row r="32" spans="1:3" ht="15" customHeight="1">
      <c r="B32" s="25" t="s">
        <v>333</v>
      </c>
      <c r="C32" s="839" t="s">
        <v>227</v>
      </c>
    </row>
    <row r="33" spans="1:4" ht="15" customHeight="1">
      <c r="A33" s="22"/>
      <c r="B33" s="700" t="s">
        <v>279</v>
      </c>
      <c r="C33" s="17"/>
    </row>
    <row r="34" spans="1:4" ht="15" customHeight="1">
      <c r="B34" s="808" t="s">
        <v>402</v>
      </c>
      <c r="C34" s="19" t="s">
        <v>228</v>
      </c>
      <c r="D34" s="1012"/>
    </row>
    <row r="35" spans="1:4" ht="15" customHeight="1">
      <c r="B35" s="18" t="s">
        <v>403</v>
      </c>
      <c r="C35" s="19" t="s">
        <v>146</v>
      </c>
    </row>
    <row r="36" spans="1:4" ht="15" customHeight="1">
      <c r="B36" s="18" t="s">
        <v>404</v>
      </c>
      <c r="C36" s="19" t="s">
        <v>196</v>
      </c>
    </row>
    <row r="37" spans="1:4" ht="15" customHeight="1">
      <c r="B37" s="25" t="s">
        <v>405</v>
      </c>
      <c r="C37" s="839" t="s">
        <v>147</v>
      </c>
    </row>
    <row r="38" spans="1:4" ht="15" customHeight="1">
      <c r="A38" s="22"/>
      <c r="B38" s="700" t="s">
        <v>280</v>
      </c>
      <c r="C38" s="17"/>
    </row>
    <row r="39" spans="1:4" ht="15" customHeight="1">
      <c r="B39" s="808" t="s">
        <v>406</v>
      </c>
      <c r="C39" s="19" t="s">
        <v>229</v>
      </c>
      <c r="D39" s="1012"/>
    </row>
    <row r="40" spans="1:4" ht="15" customHeight="1">
      <c r="B40" s="18" t="s">
        <v>407</v>
      </c>
      <c r="C40" s="19" t="s">
        <v>230</v>
      </c>
      <c r="D40" s="1012"/>
    </row>
    <row r="41" spans="1:4" ht="15" customHeight="1">
      <c r="B41" s="18" t="s">
        <v>408</v>
      </c>
      <c r="C41" s="19" t="s">
        <v>148</v>
      </c>
    </row>
    <row r="42" spans="1:4" ht="15" customHeight="1">
      <c r="B42" s="18" t="s">
        <v>409</v>
      </c>
      <c r="C42" s="19" t="s">
        <v>149</v>
      </c>
    </row>
    <row r="43" spans="1:4" ht="15" customHeight="1">
      <c r="B43" s="18" t="s">
        <v>410</v>
      </c>
      <c r="C43" s="24" t="s">
        <v>150</v>
      </c>
    </row>
    <row r="44" spans="1:4" ht="15" customHeight="1">
      <c r="B44" s="18" t="s">
        <v>411</v>
      </c>
      <c r="C44" s="24" t="s">
        <v>150</v>
      </c>
    </row>
    <row r="45" spans="1:4" ht="15" customHeight="1">
      <c r="B45" s="18" t="s">
        <v>465</v>
      </c>
      <c r="C45" s="19" t="s">
        <v>151</v>
      </c>
    </row>
    <row r="46" spans="1:4" ht="15" customHeight="1">
      <c r="B46" s="18" t="s">
        <v>466</v>
      </c>
      <c r="C46" s="24" t="s">
        <v>150</v>
      </c>
    </row>
    <row r="47" spans="1:4" ht="15" customHeight="1">
      <c r="B47" s="18" t="s">
        <v>467</v>
      </c>
      <c r="C47" s="19" t="s">
        <v>152</v>
      </c>
    </row>
    <row r="48" spans="1:4" ht="15" customHeight="1">
      <c r="B48" s="18" t="s">
        <v>468</v>
      </c>
      <c r="C48" s="19" t="s">
        <v>153</v>
      </c>
    </row>
    <row r="49" spans="1:4" ht="15" customHeight="1">
      <c r="B49" s="18" t="s">
        <v>469</v>
      </c>
      <c r="C49" s="19" t="s">
        <v>154</v>
      </c>
    </row>
    <row r="50" spans="1:4" ht="15" customHeight="1">
      <c r="B50" s="18" t="s">
        <v>470</v>
      </c>
      <c r="C50" s="24" t="s">
        <v>150</v>
      </c>
    </row>
    <row r="51" spans="1:4" ht="15" customHeight="1">
      <c r="B51" s="18" t="s">
        <v>471</v>
      </c>
      <c r="C51" s="24" t="s">
        <v>150</v>
      </c>
    </row>
    <row r="52" spans="1:4" ht="15" customHeight="1">
      <c r="B52" s="702" t="s">
        <v>472</v>
      </c>
      <c r="C52" s="1062" t="s">
        <v>150</v>
      </c>
    </row>
    <row r="53" spans="1:4" ht="15" customHeight="1">
      <c r="B53" s="700" t="s">
        <v>281</v>
      </c>
      <c r="C53" s="17"/>
    </row>
    <row r="54" spans="1:4" ht="15" customHeight="1">
      <c r="B54" s="808" t="s">
        <v>501</v>
      </c>
      <c r="C54" s="19" t="s">
        <v>231</v>
      </c>
      <c r="D54" s="1012"/>
    </row>
    <row r="55" spans="1:4" ht="15" customHeight="1">
      <c r="B55" s="25" t="s">
        <v>502</v>
      </c>
      <c r="C55" s="839" t="s">
        <v>155</v>
      </c>
    </row>
    <row r="56" spans="1:4" ht="15" customHeight="1">
      <c r="A56" s="22"/>
      <c r="B56" s="700" t="s">
        <v>282</v>
      </c>
      <c r="C56" s="17"/>
    </row>
    <row r="57" spans="1:4" ht="15" customHeight="1">
      <c r="B57" s="808" t="s">
        <v>511</v>
      </c>
      <c r="C57" s="19" t="s">
        <v>232</v>
      </c>
      <c r="D57" s="1012"/>
    </row>
    <row r="58" spans="1:4" ht="15" customHeight="1">
      <c r="B58" s="18" t="s">
        <v>512</v>
      </c>
      <c r="C58" s="19" t="s">
        <v>156</v>
      </c>
    </row>
    <row r="59" spans="1:4" ht="15" customHeight="1">
      <c r="B59" s="25" t="s">
        <v>513</v>
      </c>
      <c r="C59" s="839" t="s">
        <v>157</v>
      </c>
    </row>
    <row r="60" spans="1:4" ht="15" customHeight="1">
      <c r="B60" s="700" t="s">
        <v>283</v>
      </c>
      <c r="C60" s="17"/>
    </row>
    <row r="61" spans="1:4" ht="15" customHeight="1">
      <c r="B61" s="808" t="s">
        <v>546</v>
      </c>
      <c r="C61" s="19" t="s">
        <v>233</v>
      </c>
      <c r="D61" s="1012"/>
    </row>
    <row r="62" spans="1:4" ht="15" customHeight="1">
      <c r="B62" s="18" t="s">
        <v>547</v>
      </c>
      <c r="C62" s="19" t="s">
        <v>140</v>
      </c>
    </row>
    <row r="63" spans="1:4" ht="15" customHeight="1">
      <c r="B63" s="18" t="s">
        <v>548</v>
      </c>
      <c r="C63" s="19" t="s">
        <v>158</v>
      </c>
    </row>
    <row r="64" spans="1:4" ht="15" customHeight="1">
      <c r="B64" s="18" t="s">
        <v>549</v>
      </c>
      <c r="C64" s="24" t="s">
        <v>150</v>
      </c>
    </row>
    <row r="65" spans="1:4" ht="15" customHeight="1">
      <c r="B65" s="18" t="s">
        <v>550</v>
      </c>
      <c r="C65" s="19" t="s">
        <v>159</v>
      </c>
    </row>
    <row r="66" spans="1:4" ht="15" customHeight="1">
      <c r="B66" s="18" t="s">
        <v>551</v>
      </c>
      <c r="C66" s="19" t="s">
        <v>160</v>
      </c>
    </row>
    <row r="67" spans="1:4" ht="15" customHeight="1">
      <c r="B67" s="18" t="s">
        <v>552</v>
      </c>
      <c r="C67" s="19" t="s">
        <v>161</v>
      </c>
    </row>
    <row r="68" spans="1:4" ht="15" customHeight="1">
      <c r="B68" s="25" t="s">
        <v>553</v>
      </c>
      <c r="C68" s="839" t="s">
        <v>162</v>
      </c>
    </row>
    <row r="69" spans="1:4" ht="15" customHeight="1">
      <c r="A69" s="22"/>
      <c r="B69" s="700" t="s">
        <v>284</v>
      </c>
      <c r="C69" s="17"/>
    </row>
    <row r="70" spans="1:4" ht="30" customHeight="1">
      <c r="B70" s="702" t="s">
        <v>554</v>
      </c>
      <c r="C70" s="1062" t="s">
        <v>150</v>
      </c>
    </row>
    <row r="71" spans="1:4" ht="15" customHeight="1">
      <c r="A71" s="22"/>
      <c r="B71" s="700" t="s">
        <v>285</v>
      </c>
      <c r="C71" s="17"/>
    </row>
    <row r="72" spans="1:4" ht="15" customHeight="1">
      <c r="B72" s="808" t="s">
        <v>555</v>
      </c>
      <c r="C72" s="19" t="s">
        <v>234</v>
      </c>
      <c r="D72" s="1012"/>
    </row>
    <row r="73" spans="1:4" ht="15" customHeight="1">
      <c r="B73" s="18" t="s">
        <v>556</v>
      </c>
      <c r="C73" s="19" t="s">
        <v>163</v>
      </c>
    </row>
    <row r="74" spans="1:4" ht="15" customHeight="1">
      <c r="B74" s="18" t="s">
        <v>557</v>
      </c>
      <c r="C74" s="19" t="s">
        <v>164</v>
      </c>
    </row>
    <row r="75" spans="1:4" ht="15" customHeight="1">
      <c r="B75" s="18" t="s">
        <v>558</v>
      </c>
      <c r="C75" s="24" t="s">
        <v>150</v>
      </c>
    </row>
    <row r="76" spans="1:4" ht="15" customHeight="1">
      <c r="B76" s="18" t="s">
        <v>559</v>
      </c>
      <c r="C76" s="19" t="s">
        <v>165</v>
      </c>
    </row>
    <row r="77" spans="1:4" ht="15" customHeight="1">
      <c r="B77" s="18" t="s">
        <v>560</v>
      </c>
      <c r="C77" s="19" t="s">
        <v>166</v>
      </c>
    </row>
    <row r="78" spans="1:4" ht="15" customHeight="1">
      <c r="B78" s="18" t="s">
        <v>561</v>
      </c>
      <c r="C78" s="24" t="s">
        <v>150</v>
      </c>
    </row>
    <row r="79" spans="1:4" ht="15" customHeight="1">
      <c r="B79" s="18" t="s">
        <v>562</v>
      </c>
      <c r="C79" s="24" t="s">
        <v>150</v>
      </c>
    </row>
    <row r="80" spans="1:4" ht="15" customHeight="1">
      <c r="B80" s="25" t="s">
        <v>563</v>
      </c>
      <c r="C80" s="839" t="s">
        <v>167</v>
      </c>
    </row>
    <row r="81" spans="1:4" ht="15" customHeight="1">
      <c r="A81" s="22"/>
      <c r="B81" s="700" t="s">
        <v>286</v>
      </c>
      <c r="C81" s="17"/>
    </row>
    <row r="82" spans="1:4" ht="15" customHeight="1">
      <c r="B82" s="808" t="s">
        <v>627</v>
      </c>
      <c r="C82" s="19" t="s">
        <v>235</v>
      </c>
      <c r="D82" s="1012"/>
    </row>
    <row r="83" spans="1:4" ht="15" customHeight="1">
      <c r="B83" s="18" t="s">
        <v>628</v>
      </c>
      <c r="C83" s="19" t="s">
        <v>168</v>
      </c>
    </row>
    <row r="84" spans="1:4" ht="15" customHeight="1">
      <c r="B84" s="18" t="s">
        <v>629</v>
      </c>
      <c r="C84" s="24" t="s">
        <v>150</v>
      </c>
    </row>
    <row r="85" spans="1:4" s="21" customFormat="1" ht="30" customHeight="1">
      <c r="B85" s="18" t="s">
        <v>630</v>
      </c>
      <c r="C85" s="24" t="s">
        <v>150</v>
      </c>
      <c r="D85" s="13"/>
    </row>
    <row r="86" spans="1:4" ht="30" customHeight="1">
      <c r="B86" s="18" t="s">
        <v>631</v>
      </c>
      <c r="C86" s="19" t="s">
        <v>169</v>
      </c>
    </row>
    <row r="87" spans="1:4" ht="30" customHeight="1">
      <c r="B87" s="25" t="s">
        <v>632</v>
      </c>
      <c r="C87" s="839" t="s">
        <v>170</v>
      </c>
    </row>
    <row r="88" spans="1:4" ht="15" customHeight="1">
      <c r="A88" s="22"/>
      <c r="B88" s="700" t="s">
        <v>287</v>
      </c>
      <c r="C88" s="17"/>
    </row>
    <row r="89" spans="1:4" ht="15" customHeight="1">
      <c r="B89" s="808" t="s">
        <v>1505</v>
      </c>
      <c r="C89" s="24" t="s">
        <v>150</v>
      </c>
    </row>
    <row r="90" spans="1:4" ht="15" customHeight="1">
      <c r="B90" s="18" t="s">
        <v>1506</v>
      </c>
      <c r="C90" s="24" t="s">
        <v>150</v>
      </c>
    </row>
    <row r="91" spans="1:4" ht="15" customHeight="1">
      <c r="B91" s="18" t="s">
        <v>776</v>
      </c>
      <c r="C91" s="24" t="s">
        <v>150</v>
      </c>
    </row>
    <row r="92" spans="1:4" ht="15" customHeight="1">
      <c r="B92" s="18" t="s">
        <v>777</v>
      </c>
      <c r="C92" s="24" t="s">
        <v>150</v>
      </c>
    </row>
    <row r="93" spans="1:4" ht="15" customHeight="1">
      <c r="B93" s="18" t="s">
        <v>778</v>
      </c>
      <c r="C93" s="24" t="s">
        <v>150</v>
      </c>
    </row>
    <row r="94" spans="1:4" ht="15" customHeight="1">
      <c r="B94" s="18" t="s">
        <v>779</v>
      </c>
      <c r="C94" s="24" t="s">
        <v>150</v>
      </c>
    </row>
    <row r="95" spans="1:4" ht="15" customHeight="1">
      <c r="B95" s="25" t="s">
        <v>780</v>
      </c>
      <c r="C95" s="26" t="s">
        <v>150</v>
      </c>
    </row>
    <row r="96" spans="1:4" ht="15" customHeight="1">
      <c r="A96" s="22"/>
      <c r="B96" s="700" t="s">
        <v>288</v>
      </c>
      <c r="C96" s="17"/>
    </row>
    <row r="97" spans="1:4" ht="15" customHeight="1">
      <c r="B97" s="808" t="s">
        <v>652</v>
      </c>
      <c r="C97" s="19" t="s">
        <v>236</v>
      </c>
    </row>
    <row r="98" spans="1:4" ht="15" customHeight="1">
      <c r="B98" s="25" t="s">
        <v>653</v>
      </c>
      <c r="C98" s="839" t="s">
        <v>171</v>
      </c>
    </row>
    <row r="99" spans="1:4" ht="15" customHeight="1">
      <c r="A99" s="22"/>
      <c r="B99" s="700" t="s">
        <v>289</v>
      </c>
      <c r="C99" s="17"/>
    </row>
    <row r="100" spans="1:4" ht="15" customHeight="1">
      <c r="B100" s="808" t="s">
        <v>667</v>
      </c>
      <c r="C100" s="19" t="s">
        <v>237</v>
      </c>
      <c r="D100" s="1012"/>
    </row>
    <row r="101" spans="1:4" ht="15" customHeight="1">
      <c r="B101" s="18" t="s">
        <v>668</v>
      </c>
      <c r="C101" s="19" t="s">
        <v>172</v>
      </c>
    </row>
    <row r="102" spans="1:4" ht="30" customHeight="1">
      <c r="B102" s="18" t="s">
        <v>669</v>
      </c>
      <c r="C102" s="19" t="s">
        <v>173</v>
      </c>
    </row>
    <row r="103" spans="1:4" ht="15" customHeight="1">
      <c r="B103" s="18" t="s">
        <v>670</v>
      </c>
      <c r="C103" s="24" t="s">
        <v>150</v>
      </c>
    </row>
    <row r="104" spans="1:4" ht="15" customHeight="1">
      <c r="B104" s="18" t="s">
        <v>671</v>
      </c>
      <c r="C104" s="24" t="s">
        <v>150</v>
      </c>
    </row>
    <row r="105" spans="1:4" ht="30" customHeight="1">
      <c r="B105" s="25" t="s">
        <v>672</v>
      </c>
      <c r="C105" s="839" t="s">
        <v>174</v>
      </c>
    </row>
    <row r="106" spans="1:4" ht="15" customHeight="1">
      <c r="A106" s="22"/>
      <c r="B106" s="700" t="s">
        <v>290</v>
      </c>
      <c r="C106" s="17"/>
    </row>
    <row r="107" spans="1:4" ht="15" customHeight="1">
      <c r="B107" s="18" t="s">
        <v>680</v>
      </c>
      <c r="C107" s="19" t="s">
        <v>175</v>
      </c>
    </row>
    <row r="108" spans="1:4" ht="15" customHeight="1">
      <c r="B108" s="18" t="s">
        <v>681</v>
      </c>
      <c r="C108" s="19" t="s">
        <v>176</v>
      </c>
    </row>
    <row r="109" spans="1:4" ht="15" customHeight="1">
      <c r="B109" s="18" t="s">
        <v>682</v>
      </c>
      <c r="C109" s="19" t="s">
        <v>177</v>
      </c>
    </row>
    <row r="110" spans="1:4" ht="15" customHeight="1">
      <c r="B110" s="25" t="s">
        <v>683</v>
      </c>
      <c r="C110" s="839" t="s">
        <v>238</v>
      </c>
      <c r="D110" s="1012"/>
    </row>
    <row r="111" spans="1:4" ht="15" customHeight="1">
      <c r="B111" s="700" t="s">
        <v>1672</v>
      </c>
      <c r="C111" s="17"/>
      <c r="D111" s="1012"/>
    </row>
    <row r="112" spans="1:4" ht="15" customHeight="1">
      <c r="B112" s="18" t="s">
        <v>1673</v>
      </c>
      <c r="C112" s="19" t="s">
        <v>1670</v>
      </c>
      <c r="D112" s="1012"/>
    </row>
    <row r="113" spans="1:4" ht="15" customHeight="1">
      <c r="B113" s="25" t="s">
        <v>1674</v>
      </c>
      <c r="C113" s="1504" t="s">
        <v>1671</v>
      </c>
      <c r="D113" s="1012"/>
    </row>
    <row r="114" spans="1:4" ht="15" customHeight="1">
      <c r="A114" s="22"/>
      <c r="B114" s="700" t="s">
        <v>291</v>
      </c>
      <c r="C114" s="17"/>
    </row>
    <row r="115" spans="1:4" ht="45" customHeight="1">
      <c r="B115" s="25" t="s">
        <v>1435</v>
      </c>
      <c r="C115" s="839" t="s">
        <v>1434</v>
      </c>
    </row>
    <row r="116" spans="1:4">
      <c r="B116" s="700" t="s">
        <v>1675</v>
      </c>
      <c r="C116" s="17"/>
    </row>
    <row r="117" spans="1:4" ht="15" customHeight="1">
      <c r="B117" s="18" t="s">
        <v>1676</v>
      </c>
      <c r="C117" s="19" t="s">
        <v>1498</v>
      </c>
    </row>
    <row r="118" spans="1:4" ht="15" customHeight="1">
      <c r="B118" s="18" t="s">
        <v>1677</v>
      </c>
      <c r="C118" s="107" t="s">
        <v>1499</v>
      </c>
    </row>
    <row r="119" spans="1:4" ht="15" customHeight="1">
      <c r="B119" s="18" t="s">
        <v>1678</v>
      </c>
      <c r="C119" s="107" t="s">
        <v>1500</v>
      </c>
    </row>
    <row r="120" spans="1:4" ht="15" customHeight="1">
      <c r="B120" s="18" t="s">
        <v>1679</v>
      </c>
      <c r="C120" s="107" t="s">
        <v>1501</v>
      </c>
    </row>
    <row r="121" spans="1:4" ht="30" customHeight="1">
      <c r="B121" s="18" t="s">
        <v>1886</v>
      </c>
      <c r="C121" s="107" t="s">
        <v>1502</v>
      </c>
    </row>
    <row r="122" spans="1:4" ht="15" customHeight="1">
      <c r="B122" s="18" t="s">
        <v>1681</v>
      </c>
      <c r="C122" s="24" t="s">
        <v>150</v>
      </c>
    </row>
    <row r="123" spans="1:4" ht="15" customHeight="1">
      <c r="B123" s="18" t="s">
        <v>1682</v>
      </c>
      <c r="C123" s="107" t="s">
        <v>1503</v>
      </c>
    </row>
    <row r="124" spans="1:4" ht="15" customHeight="1">
      <c r="B124" s="1374" t="s">
        <v>1938</v>
      </c>
      <c r="C124" s="19" t="s">
        <v>1934</v>
      </c>
    </row>
    <row r="125" spans="1:4" ht="15" customHeight="1">
      <c r="B125" s="1374" t="s">
        <v>1939</v>
      </c>
      <c r="C125" s="19" t="s">
        <v>1935</v>
      </c>
    </row>
    <row r="126" spans="1:4" ht="15" customHeight="1">
      <c r="B126" s="1374" t="s">
        <v>1937</v>
      </c>
      <c r="C126" s="19" t="s">
        <v>1936</v>
      </c>
    </row>
    <row r="127" spans="1:4" ht="15" customHeight="1" thickBot="1">
      <c r="B127" s="1289" t="s">
        <v>1683</v>
      </c>
      <c r="C127" s="1103" t="s">
        <v>1504</v>
      </c>
    </row>
  </sheetData>
  <pageMargins left="0.70866141732283472" right="0.70866141732283472" top="0.74803149606299213" bottom="0.74803149606299213" header="0.31496062992125984" footer="0.31496062992125984"/>
  <pageSetup paperSize="9" scale="3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37"/>
  <sheetViews>
    <sheetView workbookViewId="0">
      <selection activeCell="C38" sqref="C38"/>
    </sheetView>
  </sheetViews>
  <sheetFormatPr defaultColWidth="9.109375" defaultRowHeight="10.199999999999999"/>
  <cols>
    <col min="1" max="1" width="5.6640625" style="661" customWidth="1"/>
    <col min="2" max="2" width="5.6640625" style="664" customWidth="1"/>
    <col min="3" max="3" width="90.6640625" style="661" customWidth="1"/>
    <col min="4" max="8" width="20.6640625" style="661" customWidth="1"/>
    <col min="9" max="9" width="25.88671875" style="673" customWidth="1"/>
    <col min="10" max="11" width="9.109375" style="673"/>
    <col min="12" max="16384" width="9.109375" style="661"/>
  </cols>
  <sheetData>
    <row r="1" spans="2:11" ht="15" customHeight="1"/>
    <row r="2" spans="2:11" ht="20.100000000000001" customHeight="1">
      <c r="B2" s="566" t="s">
        <v>371</v>
      </c>
      <c r="C2" s="566"/>
      <c r="D2" s="566"/>
      <c r="E2" s="566"/>
      <c r="F2" s="566"/>
      <c r="G2" s="566"/>
      <c r="H2" s="566"/>
      <c r="I2" s="660"/>
    </row>
    <row r="3" spans="2:11" ht="14.4" thickBot="1">
      <c r="B3" s="27"/>
      <c r="C3" s="13"/>
    </row>
    <row r="4" spans="2:11" s="16" customFormat="1" ht="20.100000000000001" customHeight="1">
      <c r="B4" s="651"/>
      <c r="C4" s="662"/>
      <c r="D4" s="1627" t="s">
        <v>136</v>
      </c>
      <c r="E4" s="1627" t="s">
        <v>372</v>
      </c>
      <c r="F4" s="1627"/>
      <c r="G4" s="1627"/>
      <c r="H4" s="1629"/>
      <c r="I4" s="681"/>
      <c r="J4" s="681"/>
      <c r="K4" s="681"/>
    </row>
    <row r="5" spans="2:11" s="16" customFormat="1" ht="39.9" customHeight="1">
      <c r="B5" s="652"/>
      <c r="C5" s="653"/>
      <c r="D5" s="1628"/>
      <c r="E5" s="653" t="s">
        <v>373</v>
      </c>
      <c r="F5" s="653" t="s">
        <v>374</v>
      </c>
      <c r="G5" s="653" t="s">
        <v>375</v>
      </c>
      <c r="H5" s="654" t="s">
        <v>376</v>
      </c>
      <c r="I5" s="681"/>
      <c r="J5" s="681"/>
      <c r="K5" s="681"/>
    </row>
    <row r="6" spans="2:11" s="16" customFormat="1" ht="15" customHeight="1">
      <c r="B6" s="1067"/>
      <c r="C6" s="1066"/>
      <c r="D6" s="1106" t="s">
        <v>1507</v>
      </c>
      <c r="E6" s="1106" t="s">
        <v>1508</v>
      </c>
      <c r="F6" s="1106" t="s">
        <v>1509</v>
      </c>
      <c r="G6" s="1106" t="s">
        <v>1511</v>
      </c>
      <c r="H6" s="1071" t="s">
        <v>1512</v>
      </c>
      <c r="I6" s="681"/>
      <c r="J6" s="681"/>
      <c r="K6" s="681"/>
    </row>
    <row r="7" spans="2:11" s="16" customFormat="1" ht="30" customHeight="1">
      <c r="B7" s="57">
        <v>1</v>
      </c>
      <c r="C7" s="271" t="s">
        <v>359</v>
      </c>
      <c r="D7" s="61">
        <v>55247659342.419998</v>
      </c>
      <c r="E7" s="638">
        <v>53251951705.479996</v>
      </c>
      <c r="F7" s="638">
        <v>507598613.54000008</v>
      </c>
      <c r="G7" s="638">
        <v>1488109023.4000001</v>
      </c>
      <c r="H7" s="703"/>
      <c r="I7" s="681"/>
      <c r="J7" s="681"/>
      <c r="K7" s="681"/>
    </row>
    <row r="8" spans="2:11" s="16" customFormat="1" ht="30" customHeight="1">
      <c r="B8" s="58">
        <v>2</v>
      </c>
      <c r="C8" s="794" t="s">
        <v>360</v>
      </c>
      <c r="D8" s="59">
        <v>609360696.51181483</v>
      </c>
      <c r="E8" s="61">
        <v>314154982.51181483</v>
      </c>
      <c r="F8" s="61">
        <v>0</v>
      </c>
      <c r="G8" s="61">
        <v>295205714</v>
      </c>
      <c r="H8" s="704"/>
      <c r="I8" s="61"/>
      <c r="J8" s="681"/>
      <c r="K8" s="681"/>
    </row>
    <row r="9" spans="2:11" s="16" customFormat="1" ht="15" customHeight="1">
      <c r="B9" s="1107">
        <v>3</v>
      </c>
      <c r="C9" s="1108" t="s">
        <v>361</v>
      </c>
      <c r="D9" s="1109">
        <v>54638298645.90818</v>
      </c>
      <c r="E9" s="1109">
        <v>52937796722.968178</v>
      </c>
      <c r="F9" s="1109">
        <v>507598613.54000008</v>
      </c>
      <c r="G9" s="1109">
        <v>1192903309.4000001</v>
      </c>
      <c r="H9" s="705"/>
      <c r="I9" s="61"/>
      <c r="J9" s="681"/>
      <c r="K9" s="681"/>
    </row>
    <row r="10" spans="2:11" s="16" customFormat="1" ht="15" customHeight="1">
      <c r="B10" s="795">
        <v>4</v>
      </c>
      <c r="C10" s="796" t="s">
        <v>362</v>
      </c>
      <c r="D10" s="1110">
        <v>2879439586.8499999</v>
      </c>
      <c r="E10" s="1110">
        <v>2879439586.8499999</v>
      </c>
      <c r="F10" s="1110">
        <v>0</v>
      </c>
      <c r="G10" s="1110">
        <v>0</v>
      </c>
      <c r="H10" s="706"/>
      <c r="I10" s="61"/>
      <c r="J10" s="681"/>
      <c r="K10" s="681"/>
    </row>
    <row r="11" spans="2:11" s="16" customFormat="1" ht="15" customHeight="1">
      <c r="B11" s="795">
        <v>5</v>
      </c>
      <c r="C11" s="796" t="s">
        <v>363</v>
      </c>
      <c r="D11" s="820">
        <v>0</v>
      </c>
      <c r="E11" s="820">
        <v>0</v>
      </c>
      <c r="F11" s="820">
        <v>0</v>
      </c>
      <c r="G11" s="820">
        <v>0</v>
      </c>
      <c r="H11" s="797"/>
      <c r="I11" s="61"/>
      <c r="J11" s="681"/>
      <c r="K11" s="681"/>
    </row>
    <row r="12" spans="2:11" s="16" customFormat="1" ht="15" customHeight="1">
      <c r="B12" s="795">
        <v>6</v>
      </c>
      <c r="C12" s="798" t="s">
        <v>364</v>
      </c>
      <c r="D12" s="821">
        <v>-814490589.12817407</v>
      </c>
      <c r="E12" s="821">
        <v>0</v>
      </c>
      <c r="F12" s="821">
        <v>0</v>
      </c>
      <c r="G12" s="821">
        <v>-814490589.12817407</v>
      </c>
      <c r="H12" s="797"/>
      <c r="I12" s="61"/>
      <c r="J12" s="681"/>
      <c r="K12" s="681"/>
    </row>
    <row r="13" spans="2:11" s="681" customFormat="1" ht="15" customHeight="1">
      <c r="B13" s="795">
        <v>7</v>
      </c>
      <c r="C13" s="796" t="s">
        <v>365</v>
      </c>
      <c r="D13" s="822">
        <v>0</v>
      </c>
      <c r="E13" s="820">
        <v>0</v>
      </c>
      <c r="F13" s="820">
        <v>0</v>
      </c>
      <c r="G13" s="820">
        <v>0</v>
      </c>
      <c r="H13" s="799"/>
      <c r="I13" s="61"/>
    </row>
    <row r="14" spans="2:11" s="681" customFormat="1" ht="15" customHeight="1">
      <c r="B14" s="795">
        <v>8</v>
      </c>
      <c r="C14" s="796" t="s">
        <v>366</v>
      </c>
      <c r="D14" s="820">
        <v>0</v>
      </c>
      <c r="E14" s="820">
        <v>0</v>
      </c>
      <c r="F14" s="820">
        <v>0</v>
      </c>
      <c r="G14" s="820">
        <v>0</v>
      </c>
      <c r="H14" s="800"/>
    </row>
    <row r="15" spans="2:11" s="681" customFormat="1" ht="15" customHeight="1">
      <c r="B15" s="795">
        <v>9</v>
      </c>
      <c r="C15" s="796" t="s">
        <v>367</v>
      </c>
      <c r="D15" s="822">
        <v>0</v>
      </c>
      <c r="E15" s="820">
        <v>0</v>
      </c>
      <c r="F15" s="820">
        <v>0</v>
      </c>
      <c r="G15" s="820">
        <v>0</v>
      </c>
      <c r="H15" s="801"/>
    </row>
    <row r="16" spans="2:11" s="681" customFormat="1" ht="15" customHeight="1">
      <c r="B16" s="795">
        <v>10</v>
      </c>
      <c r="C16" s="796" t="s">
        <v>368</v>
      </c>
      <c r="D16" s="820">
        <v>0</v>
      </c>
      <c r="E16" s="820">
        <v>0</v>
      </c>
      <c r="F16" s="820">
        <v>0</v>
      </c>
      <c r="G16" s="820">
        <v>0</v>
      </c>
      <c r="H16" s="801"/>
    </row>
    <row r="17" spans="2:10" s="681" customFormat="1" ht="15" customHeight="1">
      <c r="B17" s="802">
        <v>11</v>
      </c>
      <c r="C17" s="796" t="s">
        <v>369</v>
      </c>
      <c r="D17" s="823">
        <v>0</v>
      </c>
      <c r="E17" s="823">
        <v>0</v>
      </c>
      <c r="F17" s="823">
        <v>0</v>
      </c>
      <c r="G17" s="823">
        <v>0</v>
      </c>
      <c r="H17" s="803"/>
    </row>
    <row r="18" spans="2:10" s="681" customFormat="1" ht="15" customHeight="1" thickBot="1">
      <c r="B18" s="707">
        <v>12</v>
      </c>
      <c r="C18" s="708" t="s">
        <v>370</v>
      </c>
      <c r="D18" s="708">
        <v>56703247643.630005</v>
      </c>
      <c r="E18" s="708">
        <v>55817236309.818176</v>
      </c>
      <c r="F18" s="708">
        <v>507598613.54000008</v>
      </c>
      <c r="G18" s="708">
        <v>378412720.27182603</v>
      </c>
      <c r="H18" s="709"/>
    </row>
    <row r="19" spans="2:10" s="681" customFormat="1" ht="15" customHeight="1">
      <c r="B19" s="693"/>
    </row>
    <row r="20" spans="2:10" s="673" customFormat="1" ht="13.2">
      <c r="B20" s="676"/>
      <c r="D20" s="681"/>
      <c r="E20" s="681"/>
      <c r="F20" s="681"/>
      <c r="G20" s="681"/>
      <c r="H20" s="681"/>
      <c r="I20" s="681"/>
      <c r="J20" s="681"/>
    </row>
    <row r="21" spans="2:10" s="673" customFormat="1">
      <c r="B21" s="676"/>
    </row>
    <row r="22" spans="2:10" s="673" customFormat="1">
      <c r="B22" s="676"/>
      <c r="D22" s="677"/>
    </row>
    <row r="23" spans="2:10" s="673" customFormat="1" ht="13.2">
      <c r="B23" s="694"/>
      <c r="C23" s="675"/>
      <c r="E23" s="677"/>
      <c r="I23" s="681"/>
    </row>
    <row r="24" spans="2:10" s="673" customFormat="1" ht="13.2">
      <c r="B24" s="695"/>
      <c r="C24" s="690"/>
      <c r="I24" s="681"/>
    </row>
    <row r="25" spans="2:10" s="673" customFormat="1" ht="13.2">
      <c r="B25" s="696"/>
      <c r="C25" s="675"/>
      <c r="E25" s="677"/>
      <c r="I25" s="681"/>
    </row>
    <row r="26" spans="2:10" s="673" customFormat="1" ht="13.2">
      <c r="B26" s="694"/>
      <c r="C26" s="675"/>
      <c r="I26" s="681"/>
    </row>
    <row r="27" spans="2:10" s="673" customFormat="1" ht="13.2">
      <c r="B27" s="697"/>
      <c r="C27" s="692"/>
      <c r="E27" s="677"/>
      <c r="I27" s="681"/>
    </row>
    <row r="28" spans="2:10" s="673" customFormat="1" ht="13.2">
      <c r="B28" s="691"/>
      <c r="C28" s="681"/>
      <c r="I28" s="681"/>
    </row>
    <row r="29" spans="2:10" s="673" customFormat="1" ht="13.2">
      <c r="B29" s="693"/>
      <c r="C29" s="682"/>
      <c r="I29" s="681"/>
    </row>
    <row r="30" spans="2:10" s="673" customFormat="1" ht="13.2">
      <c r="B30" s="676"/>
      <c r="I30" s="681"/>
    </row>
    <row r="31" spans="2:10" s="673" customFormat="1">
      <c r="B31" s="676"/>
    </row>
    <row r="32" spans="2:10" s="673" customFormat="1">
      <c r="B32" s="676"/>
    </row>
    <row r="33" spans="2:9" s="673" customFormat="1" ht="13.2">
      <c r="B33" s="676"/>
      <c r="I33" s="681"/>
    </row>
    <row r="34" spans="2:9" s="673" customFormat="1">
      <c r="B34" s="676"/>
    </row>
    <row r="35" spans="2:9" s="673" customFormat="1">
      <c r="B35" s="676"/>
    </row>
    <row r="36" spans="2:9" s="673" customFormat="1">
      <c r="B36" s="676"/>
    </row>
    <row r="37" spans="2:9" s="673" customFormat="1">
      <c r="B37" s="676"/>
    </row>
  </sheetData>
  <mergeCells count="2">
    <mergeCell ref="D4:D5"/>
    <mergeCell ref="E4:H4"/>
  </mergeCells>
  <pageMargins left="0.70866141732283472" right="0.70866141732283472" top="0.74803149606299213" bottom="0.74803149606299213" header="0.31496062992125984" footer="0.31496062992125984"/>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8"/>
  <sheetViews>
    <sheetView showGridLines="0" zoomScaleNormal="100" zoomScaleSheetLayoutView="100" workbookViewId="0">
      <selection activeCell="C53" sqref="C53"/>
    </sheetView>
  </sheetViews>
  <sheetFormatPr defaultRowHeight="14.4"/>
  <cols>
    <col min="1" max="1" width="5.6640625" customWidth="1"/>
    <col min="2" max="2" width="40.6640625" customWidth="1"/>
    <col min="3" max="3" width="30.6640625" customWidth="1"/>
    <col min="4" max="8" width="20.6640625" customWidth="1"/>
    <col min="9" max="9" width="30.6640625" customWidth="1"/>
    <col min="10" max="10" width="9.109375" style="672"/>
    <col min="11" max="11" width="9.109375" style="686"/>
    <col min="12" max="12" width="9.109375" style="672"/>
  </cols>
  <sheetData>
    <row r="1" spans="2:12" ht="15" customHeight="1"/>
    <row r="2" spans="2:12" ht="20.100000000000001" customHeight="1">
      <c r="B2" s="1630" t="s">
        <v>377</v>
      </c>
      <c r="C2" s="1630"/>
      <c r="D2" s="1630"/>
      <c r="E2" s="1630"/>
      <c r="F2" s="1630"/>
      <c r="G2" s="1630"/>
      <c r="H2" s="1630"/>
      <c r="I2" s="1630"/>
    </row>
    <row r="3" spans="2:12" ht="15" customHeight="1" thickBot="1"/>
    <row r="4" spans="2:12" ht="20.100000000000001" customHeight="1">
      <c r="B4" s="1631" t="s">
        <v>378</v>
      </c>
      <c r="C4" s="1627" t="s">
        <v>379</v>
      </c>
      <c r="D4" s="1627" t="s">
        <v>380</v>
      </c>
      <c r="E4" s="1627"/>
      <c r="F4" s="1627"/>
      <c r="G4" s="1627"/>
      <c r="H4" s="1627"/>
      <c r="I4" s="1629" t="s">
        <v>386</v>
      </c>
    </row>
    <row r="5" spans="2:12" ht="39.9" customHeight="1">
      <c r="B5" s="1632"/>
      <c r="C5" s="1628"/>
      <c r="D5" s="653" t="s">
        <v>381</v>
      </c>
      <c r="E5" s="653" t="s">
        <v>382</v>
      </c>
      <c r="F5" s="653" t="s">
        <v>385</v>
      </c>
      <c r="G5" s="653" t="s">
        <v>383</v>
      </c>
      <c r="H5" s="653" t="s">
        <v>384</v>
      </c>
      <c r="I5" s="1633"/>
    </row>
    <row r="6" spans="2:12" s="716" customFormat="1" ht="15" customHeight="1">
      <c r="B6" s="1406" t="s">
        <v>1507</v>
      </c>
      <c r="C6" s="1407" t="s">
        <v>1508</v>
      </c>
      <c r="D6" s="1407" t="s">
        <v>1509</v>
      </c>
      <c r="E6" s="1407" t="s">
        <v>1511</v>
      </c>
      <c r="F6" s="1407" t="s">
        <v>1512</v>
      </c>
      <c r="G6" s="1407" t="s">
        <v>1513</v>
      </c>
      <c r="H6" s="1407" t="s">
        <v>1514</v>
      </c>
      <c r="I6" s="1408" t="s">
        <v>1515</v>
      </c>
      <c r="J6" s="1488"/>
      <c r="K6" s="1489"/>
      <c r="L6" s="1488"/>
    </row>
    <row r="7" spans="2:12" ht="15" customHeight="1">
      <c r="B7" s="1472" t="s">
        <v>243</v>
      </c>
      <c r="C7" s="1473" t="s">
        <v>388</v>
      </c>
      <c r="D7" s="1474" t="s">
        <v>244</v>
      </c>
      <c r="E7" s="1474"/>
      <c r="F7" s="1473"/>
      <c r="G7" s="1473"/>
      <c r="H7" s="1473"/>
      <c r="I7" s="1484" t="s">
        <v>389</v>
      </c>
    </row>
    <row r="8" spans="2:12" ht="15" customHeight="1">
      <c r="B8" s="1472" t="s">
        <v>245</v>
      </c>
      <c r="C8" s="1473" t="s">
        <v>388</v>
      </c>
      <c r="D8" s="1474" t="s">
        <v>244</v>
      </c>
      <c r="E8" s="1474"/>
      <c r="F8" s="1474"/>
      <c r="G8" s="1473"/>
      <c r="H8" s="1473"/>
      <c r="I8" s="1484" t="s">
        <v>390</v>
      </c>
      <c r="J8" s="684"/>
    </row>
    <row r="9" spans="2:12" ht="15" customHeight="1">
      <c r="B9" s="1475" t="s">
        <v>246</v>
      </c>
      <c r="C9" s="1476" t="s">
        <v>388</v>
      </c>
      <c r="D9" s="1474" t="s">
        <v>244</v>
      </c>
      <c r="E9" s="1474"/>
      <c r="F9" s="1474"/>
      <c r="G9" s="1473"/>
      <c r="H9" s="1473"/>
      <c r="I9" s="1484" t="s">
        <v>391</v>
      </c>
      <c r="J9" s="684"/>
    </row>
    <row r="10" spans="2:12" ht="15" customHeight="1">
      <c r="B10" s="1475" t="s">
        <v>247</v>
      </c>
      <c r="C10" s="1476" t="s">
        <v>388</v>
      </c>
      <c r="D10" s="1477" t="s">
        <v>244</v>
      </c>
      <c r="E10" s="1477"/>
      <c r="F10" s="1477"/>
      <c r="G10" s="1476"/>
      <c r="H10" s="1476"/>
      <c r="I10" s="1485" t="s">
        <v>2086</v>
      </c>
      <c r="J10" s="684"/>
    </row>
    <row r="11" spans="2:12" ht="15" customHeight="1">
      <c r="B11" s="1475" t="s">
        <v>248</v>
      </c>
      <c r="C11" s="1476" t="s">
        <v>388</v>
      </c>
      <c r="D11" s="1477" t="s">
        <v>244</v>
      </c>
      <c r="E11" s="1477"/>
      <c r="F11" s="1477"/>
      <c r="G11" s="1476"/>
      <c r="H11" s="1476"/>
      <c r="I11" s="1485" t="s">
        <v>2086</v>
      </c>
      <c r="J11" s="684"/>
    </row>
    <row r="12" spans="2:12" ht="15" customHeight="1">
      <c r="B12" s="1475" t="s">
        <v>249</v>
      </c>
      <c r="C12" s="1476" t="s">
        <v>388</v>
      </c>
      <c r="D12" s="1477" t="s">
        <v>244</v>
      </c>
      <c r="E12" s="1477"/>
      <c r="F12" s="1477"/>
      <c r="G12" s="1476"/>
      <c r="H12" s="1476"/>
      <c r="I12" s="1485" t="s">
        <v>2086</v>
      </c>
      <c r="J12" s="684"/>
    </row>
    <row r="13" spans="2:12" ht="15" customHeight="1">
      <c r="B13" s="1478" t="s">
        <v>251</v>
      </c>
      <c r="C13" s="1476" t="s">
        <v>388</v>
      </c>
      <c r="D13" s="1477" t="s">
        <v>244</v>
      </c>
      <c r="E13" s="1477"/>
      <c r="F13" s="1477"/>
      <c r="G13" s="1476"/>
      <c r="H13" s="1476"/>
      <c r="I13" s="1485" t="s">
        <v>2086</v>
      </c>
      <c r="J13" s="684"/>
    </row>
    <row r="14" spans="2:12" ht="15" customHeight="1">
      <c r="B14" s="1478" t="s">
        <v>250</v>
      </c>
      <c r="C14" s="1476" t="s">
        <v>388</v>
      </c>
      <c r="D14" s="1477" t="s">
        <v>244</v>
      </c>
      <c r="E14" s="1477"/>
      <c r="F14" s="1477"/>
      <c r="G14" s="1476"/>
      <c r="H14" s="1476"/>
      <c r="I14" s="1485" t="s">
        <v>391</v>
      </c>
      <c r="J14" s="685"/>
    </row>
    <row r="15" spans="2:12" ht="15" customHeight="1">
      <c r="B15" s="1478" t="s">
        <v>1492</v>
      </c>
      <c r="C15" s="1479" t="s">
        <v>387</v>
      </c>
      <c r="D15" s="1480"/>
      <c r="E15" s="1480"/>
      <c r="F15" s="1480" t="s">
        <v>244</v>
      </c>
      <c r="G15" s="1479"/>
      <c r="H15" s="1479"/>
      <c r="I15" s="1486" t="s">
        <v>392</v>
      </c>
      <c r="J15" s="685"/>
    </row>
    <row r="16" spans="2:12" ht="15" customHeight="1" thickBot="1">
      <c r="B16" s="1481" t="s">
        <v>1493</v>
      </c>
      <c r="C16" s="1482" t="s">
        <v>387</v>
      </c>
      <c r="D16" s="1483"/>
      <c r="E16" s="1483"/>
      <c r="F16" s="1483"/>
      <c r="G16" s="1483" t="s">
        <v>244</v>
      </c>
      <c r="H16" s="1482"/>
      <c r="I16" s="1487" t="s">
        <v>393</v>
      </c>
      <c r="J16" s="685"/>
    </row>
    <row r="17" spans="2:10" s="686" customFormat="1">
      <c r="D17" s="687"/>
      <c r="E17" s="687"/>
      <c r="F17" s="687"/>
      <c r="G17" s="687"/>
      <c r="H17" s="688"/>
      <c r="I17" s="688"/>
      <c r="J17" s="687"/>
    </row>
    <row r="18" spans="2:10" s="686" customFormat="1"/>
    <row r="19" spans="2:10" s="686" customFormat="1"/>
    <row r="20" spans="2:10" s="686" customFormat="1"/>
    <row r="21" spans="2:10" s="686" customFormat="1"/>
    <row r="22" spans="2:10" s="686" customFormat="1"/>
    <row r="23" spans="2:10" s="686" customFormat="1"/>
    <row r="24" spans="2:10" s="686" customFormat="1">
      <c r="B24" s="689"/>
      <c r="C24" s="687"/>
      <c r="J24" s="687"/>
    </row>
    <row r="25" spans="2:10" s="686" customFormat="1">
      <c r="B25" s="689"/>
      <c r="C25" s="687"/>
    </row>
    <row r="26" spans="2:10" s="686" customFormat="1">
      <c r="B26" s="689"/>
      <c r="C26" s="687"/>
    </row>
    <row r="27" spans="2:10" s="686" customFormat="1">
      <c r="B27" s="689"/>
      <c r="C27" s="687"/>
      <c r="J27" s="687"/>
    </row>
    <row r="28" spans="2:10" s="686" customFormat="1">
      <c r="B28" s="689"/>
      <c r="C28" s="687"/>
    </row>
    <row r="29" spans="2:10" s="686" customFormat="1">
      <c r="B29" s="689"/>
      <c r="C29" s="687"/>
    </row>
    <row r="30" spans="2:10" s="686" customFormat="1">
      <c r="B30" s="689"/>
      <c r="C30" s="687"/>
      <c r="J30" s="687"/>
    </row>
    <row r="31" spans="2:10" s="686" customFormat="1"/>
    <row r="32" spans="2:10" s="686" customFormat="1"/>
    <row r="33" s="686" customFormat="1"/>
    <row r="34" s="686" customFormat="1"/>
    <row r="35" s="686" customFormat="1"/>
    <row r="36" s="686" customFormat="1"/>
    <row r="37" s="686" customFormat="1"/>
    <row r="38" s="686" customFormat="1"/>
  </sheetData>
  <mergeCells count="5">
    <mergeCell ref="B2:I2"/>
    <mergeCell ref="B4:B5"/>
    <mergeCell ref="C4:C5"/>
    <mergeCell ref="D4:H4"/>
    <mergeCell ref="I4:I5"/>
  </mergeCells>
  <pageMargins left="0.70866141732283472" right="0.70866141732283472" top="0.74803149606299213" bottom="0.74803149606299213" header="0.31496062992125984" footer="0.31496062992125984"/>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E6"/>
  <sheetViews>
    <sheetView workbookViewId="0">
      <selection activeCell="D41" sqref="D41"/>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946</v>
      </c>
    </row>
    <row r="3" spans="2:5" ht="15" customHeight="1" thickBot="1"/>
    <row r="4" spans="2:5" ht="20.100000000000001" customHeight="1">
      <c r="B4" s="1017" t="s">
        <v>947</v>
      </c>
      <c r="C4" s="1018" t="s">
        <v>916</v>
      </c>
      <c r="D4" s="1018" t="s">
        <v>948</v>
      </c>
      <c r="E4" s="1019" t="s">
        <v>910</v>
      </c>
    </row>
    <row r="5" spans="2:5" ht="30" customHeight="1">
      <c r="B5" s="1024" t="s">
        <v>949</v>
      </c>
      <c r="C5" s="1022" t="s">
        <v>189</v>
      </c>
      <c r="D5" s="1023" t="s">
        <v>950</v>
      </c>
      <c r="E5" s="1464" t="s">
        <v>1458</v>
      </c>
    </row>
    <row r="6" spans="2:5" ht="90" customHeight="1" thickBot="1">
      <c r="B6" s="1025" t="s">
        <v>951</v>
      </c>
      <c r="C6" s="1026" t="s">
        <v>190</v>
      </c>
      <c r="D6" s="1027" t="s">
        <v>952</v>
      </c>
      <c r="E6" s="1465" t="s">
        <v>1551</v>
      </c>
    </row>
  </sheetData>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E8"/>
  <sheetViews>
    <sheetView workbookViewId="0">
      <selection activeCell="B42" sqref="B42"/>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953</v>
      </c>
    </row>
    <row r="3" spans="2:5" ht="15" customHeight="1" thickBot="1"/>
    <row r="4" spans="2:5" ht="20.100000000000001" customHeight="1">
      <c r="B4" s="1017" t="s">
        <v>947</v>
      </c>
      <c r="C4" s="1018" t="s">
        <v>916</v>
      </c>
      <c r="D4" s="1018" t="s">
        <v>920</v>
      </c>
      <c r="E4" s="1019" t="s">
        <v>910</v>
      </c>
    </row>
    <row r="5" spans="2:5" ht="45" customHeight="1">
      <c r="B5" s="1024" t="s">
        <v>954</v>
      </c>
      <c r="C5" s="1022" t="s">
        <v>189</v>
      </c>
      <c r="D5" s="1023" t="s">
        <v>1480</v>
      </c>
      <c r="E5" s="1464" t="s">
        <v>1459</v>
      </c>
    </row>
    <row r="6" spans="2:5" ht="30" customHeight="1">
      <c r="B6" s="1028" t="s">
        <v>955</v>
      </c>
      <c r="C6" s="1020" t="s">
        <v>190</v>
      </c>
      <c r="D6" s="1021" t="s">
        <v>956</v>
      </c>
      <c r="E6" s="1467" t="s">
        <v>911</v>
      </c>
    </row>
    <row r="7" spans="2:5" ht="30" customHeight="1">
      <c r="B7" s="1024" t="s">
        <v>957</v>
      </c>
      <c r="C7" s="1022" t="s">
        <v>191</v>
      </c>
      <c r="D7" s="1023" t="s">
        <v>958</v>
      </c>
      <c r="E7" s="1464" t="s">
        <v>911</v>
      </c>
    </row>
    <row r="8" spans="2:5" ht="45" customHeight="1" thickBot="1">
      <c r="B8" s="1029" t="s">
        <v>955</v>
      </c>
      <c r="C8" s="1030" t="s">
        <v>192</v>
      </c>
      <c r="D8" s="1031" t="s">
        <v>1481</v>
      </c>
      <c r="E8" s="1490" t="s">
        <v>911</v>
      </c>
    </row>
  </sheetData>
  <pageMargins left="0.70866141732283472" right="0.70866141732283472" top="0.74803149606299213" bottom="0.74803149606299213" header="0.31496062992125984" footer="0.31496062992125984"/>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F114"/>
  <sheetViews>
    <sheetView showGridLines="0" zoomScaleNormal="100" workbookViewId="0">
      <selection activeCell="C156" sqref="C156"/>
    </sheetView>
  </sheetViews>
  <sheetFormatPr defaultColWidth="9.109375" defaultRowHeight="13.8"/>
  <cols>
    <col min="1" max="1" width="5.6640625" style="92" customWidth="1"/>
    <col min="2" max="2" width="10.6640625" style="92" customWidth="1"/>
    <col min="3" max="3" width="100.6640625" style="92" customWidth="1"/>
    <col min="4" max="4" width="20.6640625" style="92" customWidth="1"/>
    <col min="5" max="5" width="30.6640625" style="92" customWidth="1"/>
    <col min="6" max="16384" width="9.109375" style="92"/>
  </cols>
  <sheetData>
    <row r="1" spans="2:5" ht="15" customHeight="1"/>
    <row r="2" spans="2:5" ht="20.100000000000001" customHeight="1">
      <c r="B2" s="32" t="s">
        <v>959</v>
      </c>
    </row>
    <row r="3" spans="2:5" ht="15" customHeight="1" thickBot="1"/>
    <row r="4" spans="2:5" ht="15" customHeight="1">
      <c r="B4" s="1617"/>
      <c r="C4" s="1616"/>
      <c r="D4" s="1072" t="s">
        <v>1507</v>
      </c>
      <c r="E4" s="1070" t="s">
        <v>1508</v>
      </c>
    </row>
    <row r="5" spans="2:5" s="93" customFormat="1" ht="20.100000000000001" customHeight="1">
      <c r="B5" s="1618"/>
      <c r="C5" s="1619"/>
      <c r="D5" s="1074" t="s">
        <v>745</v>
      </c>
      <c r="E5" s="1071" t="s">
        <v>960</v>
      </c>
    </row>
    <row r="6" spans="2:5" s="93" customFormat="1" ht="15" customHeight="1">
      <c r="B6" s="1637" t="s">
        <v>971</v>
      </c>
      <c r="C6" s="1638"/>
      <c r="D6" s="1638"/>
      <c r="E6" s="1639"/>
    </row>
    <row r="7" spans="2:5" s="158" customFormat="1" ht="15" customHeight="1">
      <c r="B7" s="106">
        <v>1</v>
      </c>
      <c r="C7" s="96" t="s">
        <v>961</v>
      </c>
      <c r="D7" s="491">
        <v>1214859411</v>
      </c>
      <c r="E7" s="107"/>
    </row>
    <row r="8" spans="2:5" s="158" customFormat="1" ht="15" customHeight="1">
      <c r="B8" s="106"/>
      <c r="C8" s="1410" t="s">
        <v>969</v>
      </c>
      <c r="D8" s="1202">
        <v>729814600</v>
      </c>
      <c r="E8" s="20">
        <v>1</v>
      </c>
    </row>
    <row r="9" spans="2:5" s="158" customFormat="1" ht="15" customHeight="1">
      <c r="B9" s="106"/>
      <c r="C9" s="1410" t="s">
        <v>970</v>
      </c>
      <c r="D9" s="1202">
        <v>485044811</v>
      </c>
      <c r="E9" s="20">
        <v>2</v>
      </c>
    </row>
    <row r="10" spans="2:5" s="158" customFormat="1" ht="15" customHeight="1">
      <c r="B10" s="106">
        <v>2</v>
      </c>
      <c r="C10" s="96" t="s">
        <v>962</v>
      </c>
      <c r="D10" s="491">
        <v>1591310588</v>
      </c>
      <c r="E10" s="20">
        <v>3</v>
      </c>
    </row>
    <row r="11" spans="2:5" s="158" customFormat="1" ht="15" customHeight="1">
      <c r="B11" s="106">
        <v>3</v>
      </c>
      <c r="C11" s="96" t="s">
        <v>963</v>
      </c>
      <c r="D11" s="491">
        <v>-35399914</v>
      </c>
      <c r="E11" s="20">
        <v>4</v>
      </c>
    </row>
    <row r="12" spans="2:5" s="158" customFormat="1" ht="15" customHeight="1">
      <c r="B12" s="106" t="s">
        <v>60</v>
      </c>
      <c r="C12" s="96" t="s">
        <v>964</v>
      </c>
      <c r="D12" s="491">
        <v>0</v>
      </c>
      <c r="E12" s="107"/>
    </row>
    <row r="13" spans="2:5" s="158" customFormat="1" ht="30" customHeight="1">
      <c r="B13" s="106">
        <v>4</v>
      </c>
      <c r="C13" s="96" t="s">
        <v>965</v>
      </c>
      <c r="D13" s="491">
        <v>0</v>
      </c>
      <c r="E13" s="107"/>
    </row>
    <row r="14" spans="2:5" s="158" customFormat="1" ht="15" customHeight="1">
      <c r="B14" s="106">
        <v>5</v>
      </c>
      <c r="C14" s="96" t="s">
        <v>966</v>
      </c>
      <c r="D14" s="491">
        <v>0</v>
      </c>
      <c r="E14" s="107"/>
    </row>
    <row r="15" spans="2:5" s="158" customFormat="1" ht="15" customHeight="1">
      <c r="B15" s="106" t="s">
        <v>61</v>
      </c>
      <c r="C15" s="96" t="s">
        <v>967</v>
      </c>
      <c r="D15" s="491">
        <v>243168860.06</v>
      </c>
      <c r="E15" s="107"/>
    </row>
    <row r="16" spans="2:5" s="158" customFormat="1" ht="15" customHeight="1">
      <c r="B16" s="108">
        <v>6</v>
      </c>
      <c r="C16" s="95" t="s">
        <v>968</v>
      </c>
      <c r="D16" s="492">
        <v>3013938945.0599999</v>
      </c>
      <c r="E16" s="205"/>
    </row>
    <row r="17" spans="2:6" s="158" customFormat="1" ht="15" customHeight="1">
      <c r="B17" s="1634" t="s">
        <v>972</v>
      </c>
      <c r="C17" s="1635"/>
      <c r="D17" s="1635"/>
      <c r="E17" s="1636"/>
    </row>
    <row r="18" spans="2:6" s="158" customFormat="1" ht="15" customHeight="1">
      <c r="B18" s="106">
        <v>7</v>
      </c>
      <c r="C18" s="96" t="s">
        <v>973</v>
      </c>
      <c r="D18" s="491">
        <v>-3135497.72</v>
      </c>
      <c r="E18" s="20"/>
    </row>
    <row r="19" spans="2:6" s="158" customFormat="1" ht="15" customHeight="1">
      <c r="B19" s="106">
        <v>8</v>
      </c>
      <c r="C19" s="96" t="s">
        <v>974</v>
      </c>
      <c r="D19" s="491">
        <v>-107758400</v>
      </c>
      <c r="E19" s="20">
        <v>5</v>
      </c>
    </row>
    <row r="20" spans="2:6" s="158" customFormat="1" ht="15" customHeight="1">
      <c r="B20" s="493">
        <v>9</v>
      </c>
      <c r="C20" s="494" t="s">
        <v>308</v>
      </c>
      <c r="D20" s="495"/>
      <c r="E20" s="496"/>
      <c r="F20" s="824"/>
    </row>
    <row r="21" spans="2:6" s="158" customFormat="1" ht="45" customHeight="1">
      <c r="B21" s="106">
        <v>10</v>
      </c>
      <c r="C21" s="96" t="s">
        <v>975</v>
      </c>
      <c r="D21" s="491">
        <v>-4931054.8099999996</v>
      </c>
      <c r="E21" s="20">
        <v>6</v>
      </c>
    </row>
    <row r="22" spans="2:6" s="158" customFormat="1" ht="30" customHeight="1">
      <c r="B22" s="106">
        <v>11</v>
      </c>
      <c r="C22" s="96" t="s">
        <v>976</v>
      </c>
      <c r="D22" s="491">
        <v>0</v>
      </c>
      <c r="E22" s="107"/>
    </row>
    <row r="23" spans="2:6" s="158" customFormat="1" ht="15" customHeight="1">
      <c r="B23" s="106">
        <v>12</v>
      </c>
      <c r="C23" s="96" t="s">
        <v>977</v>
      </c>
      <c r="D23" s="491">
        <v>-1733335.62</v>
      </c>
      <c r="E23" s="20"/>
    </row>
    <row r="24" spans="2:6" s="158" customFormat="1" ht="15" customHeight="1">
      <c r="B24" s="106">
        <v>13</v>
      </c>
      <c r="C24" s="96" t="s">
        <v>978</v>
      </c>
      <c r="D24" s="491">
        <v>0</v>
      </c>
      <c r="E24" s="107"/>
    </row>
    <row r="25" spans="2:6" s="158" customFormat="1" ht="30" customHeight="1">
      <c r="B25" s="106">
        <v>14</v>
      </c>
      <c r="C25" s="96" t="s">
        <v>979</v>
      </c>
      <c r="D25" s="491">
        <v>0</v>
      </c>
      <c r="E25" s="107"/>
      <c r="F25" s="824"/>
    </row>
    <row r="26" spans="2:6" s="158" customFormat="1" ht="15" customHeight="1">
      <c r="B26" s="106">
        <v>15</v>
      </c>
      <c r="C26" s="96" t="s">
        <v>980</v>
      </c>
      <c r="D26" s="491">
        <v>0</v>
      </c>
      <c r="E26" s="107"/>
      <c r="F26" s="824"/>
    </row>
    <row r="27" spans="2:6" s="158" customFormat="1" ht="15" customHeight="1">
      <c r="B27" s="106">
        <v>16</v>
      </c>
      <c r="C27" s="96" t="s">
        <v>981</v>
      </c>
      <c r="D27" s="491">
        <v>0</v>
      </c>
      <c r="E27" s="107"/>
      <c r="F27" s="824"/>
    </row>
    <row r="28" spans="2:6" s="158" customFormat="1" ht="45" customHeight="1">
      <c r="B28" s="106">
        <v>17</v>
      </c>
      <c r="C28" s="96" t="s">
        <v>982</v>
      </c>
      <c r="D28" s="491">
        <v>0</v>
      </c>
      <c r="E28" s="107"/>
      <c r="F28" s="824"/>
    </row>
    <row r="29" spans="2:6" s="158" customFormat="1" ht="45" customHeight="1">
      <c r="B29" s="106">
        <v>18</v>
      </c>
      <c r="C29" s="96" t="s">
        <v>983</v>
      </c>
      <c r="D29" s="491">
        <v>0</v>
      </c>
      <c r="E29" s="107"/>
    </row>
    <row r="30" spans="2:6" s="158" customFormat="1" ht="45" customHeight="1">
      <c r="B30" s="106">
        <v>19</v>
      </c>
      <c r="C30" s="96" t="s">
        <v>984</v>
      </c>
      <c r="D30" s="491">
        <v>0</v>
      </c>
      <c r="E30" s="107"/>
      <c r="F30" s="824"/>
    </row>
    <row r="31" spans="2:6" s="158" customFormat="1" ht="15" customHeight="1">
      <c r="B31" s="493">
        <v>20</v>
      </c>
      <c r="C31" s="494" t="s">
        <v>308</v>
      </c>
      <c r="D31" s="495"/>
      <c r="E31" s="496"/>
      <c r="F31" s="824"/>
    </row>
    <row r="32" spans="2:6" s="158" customFormat="1" ht="30" customHeight="1">
      <c r="B32" s="106" t="s">
        <v>22</v>
      </c>
      <c r="C32" s="96" t="s">
        <v>985</v>
      </c>
      <c r="D32" s="491">
        <v>0</v>
      </c>
      <c r="E32" s="107"/>
      <c r="F32" s="824"/>
    </row>
    <row r="33" spans="2:6" s="158" customFormat="1" ht="15" customHeight="1">
      <c r="B33" s="106" t="s">
        <v>23</v>
      </c>
      <c r="C33" s="96" t="s">
        <v>986</v>
      </c>
      <c r="D33" s="491">
        <v>0</v>
      </c>
      <c r="E33" s="107"/>
      <c r="F33" s="824"/>
    </row>
    <row r="34" spans="2:6" s="158" customFormat="1" ht="15" customHeight="1">
      <c r="B34" s="106" t="s">
        <v>24</v>
      </c>
      <c r="C34" s="96" t="s">
        <v>987</v>
      </c>
      <c r="D34" s="491">
        <v>0</v>
      </c>
      <c r="E34" s="107"/>
      <c r="F34" s="824"/>
    </row>
    <row r="35" spans="2:6" s="158" customFormat="1" ht="15" customHeight="1">
      <c r="B35" s="106" t="s">
        <v>62</v>
      </c>
      <c r="C35" s="96" t="s">
        <v>988</v>
      </c>
      <c r="D35" s="491">
        <v>0</v>
      </c>
      <c r="E35" s="107"/>
      <c r="F35" s="824"/>
    </row>
    <row r="36" spans="2:6" s="158" customFormat="1" ht="45" customHeight="1">
      <c r="B36" s="106">
        <v>21</v>
      </c>
      <c r="C36" s="96" t="s">
        <v>989</v>
      </c>
      <c r="D36" s="491">
        <v>0</v>
      </c>
      <c r="E36" s="107"/>
      <c r="F36" s="824"/>
    </row>
    <row r="37" spans="2:6" s="158" customFormat="1" ht="15" customHeight="1">
      <c r="B37" s="106">
        <v>22</v>
      </c>
      <c r="C37" s="96" t="s">
        <v>990</v>
      </c>
      <c r="D37" s="491">
        <v>0</v>
      </c>
      <c r="E37" s="107"/>
      <c r="F37" s="824"/>
    </row>
    <row r="38" spans="2:6" s="158" customFormat="1" ht="30" customHeight="1">
      <c r="B38" s="106">
        <v>23</v>
      </c>
      <c r="C38" s="96" t="s">
        <v>1516</v>
      </c>
      <c r="D38" s="491">
        <v>0</v>
      </c>
      <c r="E38" s="107"/>
      <c r="F38" s="824"/>
    </row>
    <row r="39" spans="2:6" s="158" customFormat="1" ht="15" customHeight="1">
      <c r="B39" s="493">
        <v>24</v>
      </c>
      <c r="C39" s="494" t="s">
        <v>308</v>
      </c>
      <c r="D39" s="495"/>
      <c r="E39" s="496"/>
      <c r="F39" s="824"/>
    </row>
    <row r="40" spans="2:6" s="158" customFormat="1" ht="15" customHeight="1">
      <c r="B40" s="106">
        <v>25</v>
      </c>
      <c r="C40" s="96" t="s">
        <v>991</v>
      </c>
      <c r="D40" s="491">
        <v>0</v>
      </c>
      <c r="E40" s="107"/>
      <c r="F40" s="824"/>
    </row>
    <row r="41" spans="2:6" s="158" customFormat="1" ht="15" customHeight="1">
      <c r="B41" s="106" t="s">
        <v>63</v>
      </c>
      <c r="C41" s="96" t="s">
        <v>992</v>
      </c>
      <c r="D41" s="491">
        <v>0</v>
      </c>
      <c r="E41" s="107"/>
      <c r="F41" s="824"/>
    </row>
    <row r="42" spans="2:6" s="158" customFormat="1" ht="45" customHeight="1">
      <c r="B42" s="109" t="s">
        <v>64</v>
      </c>
      <c r="C42" s="97" t="s">
        <v>993</v>
      </c>
      <c r="D42" s="491">
        <v>0</v>
      </c>
      <c r="E42" s="110"/>
      <c r="F42" s="824"/>
    </row>
    <row r="43" spans="2:6" s="158" customFormat="1" ht="15" customHeight="1">
      <c r="B43" s="493">
        <v>26</v>
      </c>
      <c r="C43" s="494" t="s">
        <v>308</v>
      </c>
      <c r="D43" s="495"/>
      <c r="E43" s="496"/>
      <c r="F43" s="824"/>
    </row>
    <row r="44" spans="2:6" s="158" customFormat="1" ht="30" customHeight="1">
      <c r="B44" s="106">
        <v>27</v>
      </c>
      <c r="C44" s="96" t="s">
        <v>994</v>
      </c>
      <c r="D44" s="491">
        <v>0</v>
      </c>
      <c r="E44" s="825"/>
      <c r="F44" s="824"/>
    </row>
    <row r="45" spans="2:6" s="158" customFormat="1" ht="15" customHeight="1">
      <c r="B45" s="109" t="s">
        <v>65</v>
      </c>
      <c r="C45" s="97" t="s">
        <v>995</v>
      </c>
      <c r="D45" s="491">
        <v>-36132575.43</v>
      </c>
      <c r="E45" s="826"/>
      <c r="F45" s="824"/>
    </row>
    <row r="46" spans="2:6" s="158" customFormat="1" ht="15" customHeight="1">
      <c r="B46" s="112">
        <v>28</v>
      </c>
      <c r="C46" s="98" t="s">
        <v>996</v>
      </c>
      <c r="D46" s="504">
        <v>-153690863.58000001</v>
      </c>
      <c r="E46" s="827"/>
      <c r="F46" s="824"/>
    </row>
    <row r="47" spans="2:6" s="158" customFormat="1" ht="15" customHeight="1">
      <c r="B47" s="108">
        <v>29</v>
      </c>
      <c r="C47" s="95" t="s">
        <v>997</v>
      </c>
      <c r="D47" s="492">
        <v>2860248081.48</v>
      </c>
      <c r="E47" s="828"/>
    </row>
    <row r="48" spans="2:6" s="158" customFormat="1" ht="15" customHeight="1">
      <c r="B48" s="1634" t="s">
        <v>998</v>
      </c>
      <c r="C48" s="1635"/>
      <c r="D48" s="1635"/>
      <c r="E48" s="1636"/>
    </row>
    <row r="49" spans="2:5" s="158" customFormat="1" ht="15" customHeight="1">
      <c r="B49" s="106">
        <v>30</v>
      </c>
      <c r="C49" s="96" t="s">
        <v>999</v>
      </c>
      <c r="D49" s="491">
        <v>0</v>
      </c>
      <c r="E49" s="107"/>
    </row>
    <row r="50" spans="2:5" s="158" customFormat="1" ht="15" customHeight="1">
      <c r="B50" s="109">
        <v>31</v>
      </c>
      <c r="C50" s="97" t="s">
        <v>1000</v>
      </c>
      <c r="D50" s="497">
        <v>0</v>
      </c>
      <c r="E50" s="110"/>
    </row>
    <row r="51" spans="2:5" s="158" customFormat="1" ht="15" customHeight="1">
      <c r="B51" s="106">
        <v>32</v>
      </c>
      <c r="C51" s="96" t="s">
        <v>1001</v>
      </c>
      <c r="D51" s="491">
        <v>0</v>
      </c>
      <c r="E51" s="107"/>
    </row>
    <row r="52" spans="2:5" s="158" customFormat="1" ht="30" customHeight="1">
      <c r="B52" s="106">
        <v>33</v>
      </c>
      <c r="C52" s="96" t="s">
        <v>1002</v>
      </c>
      <c r="D52" s="491">
        <v>0</v>
      </c>
      <c r="E52" s="825"/>
    </row>
    <row r="53" spans="2:5" s="158" customFormat="1" ht="30" customHeight="1">
      <c r="B53" s="109" t="s">
        <v>66</v>
      </c>
      <c r="C53" s="97" t="s">
        <v>1003</v>
      </c>
      <c r="D53" s="498">
        <v>0</v>
      </c>
      <c r="E53" s="827"/>
    </row>
    <row r="54" spans="2:5" s="158" customFormat="1" ht="30" customHeight="1">
      <c r="B54" s="106" t="s">
        <v>67</v>
      </c>
      <c r="C54" s="96" t="s">
        <v>1004</v>
      </c>
      <c r="D54" s="491">
        <v>0</v>
      </c>
      <c r="E54" s="825"/>
    </row>
    <row r="55" spans="2:5" s="158" customFormat="1" ht="30" customHeight="1">
      <c r="B55" s="109">
        <v>34</v>
      </c>
      <c r="C55" s="97" t="s">
        <v>1005</v>
      </c>
      <c r="D55" s="498">
        <v>0</v>
      </c>
      <c r="E55" s="827"/>
    </row>
    <row r="56" spans="2:5" s="158" customFormat="1" ht="15" customHeight="1">
      <c r="B56" s="109">
        <v>35</v>
      </c>
      <c r="C56" s="97" t="s">
        <v>1006</v>
      </c>
      <c r="D56" s="498">
        <v>0</v>
      </c>
      <c r="E56" s="827"/>
    </row>
    <row r="57" spans="2:5" s="158" customFormat="1" ht="15" customHeight="1">
      <c r="B57" s="108">
        <v>36</v>
      </c>
      <c r="C57" s="95" t="s">
        <v>1007</v>
      </c>
      <c r="D57" s="500">
        <v>0</v>
      </c>
      <c r="E57" s="828"/>
    </row>
    <row r="58" spans="2:5" s="158" customFormat="1" ht="15" customHeight="1">
      <c r="B58" s="1634" t="s">
        <v>1056</v>
      </c>
      <c r="C58" s="1635"/>
      <c r="D58" s="1635"/>
      <c r="E58" s="1636"/>
    </row>
    <row r="59" spans="2:5" s="158" customFormat="1" ht="15" customHeight="1">
      <c r="B59" s="106">
        <v>37</v>
      </c>
      <c r="C59" s="96" t="s">
        <v>1008</v>
      </c>
      <c r="D59" s="491">
        <v>0</v>
      </c>
      <c r="E59" s="107"/>
    </row>
    <row r="60" spans="2:5" s="158" customFormat="1" ht="45" customHeight="1">
      <c r="B60" s="109">
        <v>38</v>
      </c>
      <c r="C60" s="97" t="s">
        <v>1009</v>
      </c>
      <c r="D60" s="497">
        <v>0</v>
      </c>
      <c r="E60" s="110"/>
    </row>
    <row r="61" spans="2:5" s="158" customFormat="1" ht="45" customHeight="1">
      <c r="B61" s="106">
        <v>39</v>
      </c>
      <c r="C61" s="96" t="s">
        <v>1010</v>
      </c>
      <c r="D61" s="491">
        <v>0</v>
      </c>
      <c r="E61" s="107"/>
    </row>
    <row r="62" spans="2:5" s="158" customFormat="1" ht="45" customHeight="1">
      <c r="B62" s="106">
        <v>40</v>
      </c>
      <c r="C62" s="96" t="s">
        <v>1011</v>
      </c>
      <c r="D62" s="491">
        <v>0</v>
      </c>
      <c r="E62" s="825"/>
    </row>
    <row r="63" spans="2:5" s="158" customFormat="1" ht="15" customHeight="1">
      <c r="B63" s="501">
        <v>41</v>
      </c>
      <c r="C63" s="502" t="s">
        <v>308</v>
      </c>
      <c r="D63" s="397"/>
      <c r="E63" s="829"/>
    </row>
    <row r="64" spans="2:5" s="158" customFormat="1" ht="30" customHeight="1">
      <c r="B64" s="109">
        <v>42</v>
      </c>
      <c r="C64" s="97" t="s">
        <v>1012</v>
      </c>
      <c r="D64" s="491">
        <v>0</v>
      </c>
      <c r="E64" s="827"/>
    </row>
    <row r="65" spans="2:5" s="158" customFormat="1" ht="15" customHeight="1">
      <c r="B65" s="109" t="s">
        <v>1013</v>
      </c>
      <c r="C65" s="97" t="s">
        <v>1014</v>
      </c>
      <c r="D65" s="497">
        <v>0</v>
      </c>
      <c r="E65" s="827"/>
    </row>
    <row r="66" spans="2:5" s="158" customFormat="1" ht="15" customHeight="1">
      <c r="B66" s="112">
        <v>43</v>
      </c>
      <c r="C66" s="98" t="s">
        <v>1015</v>
      </c>
      <c r="D66" s="504">
        <v>0</v>
      </c>
      <c r="E66" s="827"/>
    </row>
    <row r="67" spans="2:5" s="158" customFormat="1" ht="15" customHeight="1">
      <c r="B67" s="112">
        <v>44</v>
      </c>
      <c r="C67" s="98" t="s">
        <v>1016</v>
      </c>
      <c r="D67" s="504">
        <v>0</v>
      </c>
      <c r="E67" s="113"/>
    </row>
    <row r="68" spans="2:5" s="158" customFormat="1" ht="15" customHeight="1">
      <c r="B68" s="108">
        <v>45</v>
      </c>
      <c r="C68" s="95" t="s">
        <v>1017</v>
      </c>
      <c r="D68" s="492">
        <v>2860248081.48</v>
      </c>
      <c r="E68" s="114"/>
    </row>
    <row r="69" spans="2:5" s="158" customFormat="1" ht="15" customHeight="1">
      <c r="B69" s="1634" t="s">
        <v>1018</v>
      </c>
      <c r="C69" s="1635"/>
      <c r="D69" s="1635"/>
      <c r="E69" s="1636"/>
    </row>
    <row r="70" spans="2:5" s="158" customFormat="1" ht="15" customHeight="1">
      <c r="B70" s="106">
        <v>46</v>
      </c>
      <c r="C70" s="96" t="s">
        <v>999</v>
      </c>
      <c r="D70" s="491">
        <v>0</v>
      </c>
      <c r="E70" s="825"/>
    </row>
    <row r="71" spans="2:5" s="158" customFormat="1" ht="30" customHeight="1">
      <c r="B71" s="109">
        <v>47</v>
      </c>
      <c r="C71" s="97" t="s">
        <v>1019</v>
      </c>
      <c r="D71" s="497">
        <v>0</v>
      </c>
      <c r="E71" s="113"/>
    </row>
    <row r="72" spans="2:5" s="158" customFormat="1" ht="30" customHeight="1">
      <c r="B72" s="109" t="s">
        <v>68</v>
      </c>
      <c r="C72" s="97" t="s">
        <v>1020</v>
      </c>
      <c r="D72" s="491">
        <v>0</v>
      </c>
      <c r="E72" s="113"/>
    </row>
    <row r="73" spans="2:5" s="158" customFormat="1" ht="30" customHeight="1">
      <c r="B73" s="109" t="s">
        <v>69</v>
      </c>
      <c r="C73" s="97" t="s">
        <v>1021</v>
      </c>
      <c r="D73" s="491">
        <v>0</v>
      </c>
      <c r="E73" s="113"/>
    </row>
    <row r="74" spans="2:5" s="158" customFormat="1" ht="45" customHeight="1">
      <c r="B74" s="109">
        <v>48</v>
      </c>
      <c r="C74" s="97" t="s">
        <v>1022</v>
      </c>
      <c r="D74" s="491">
        <v>0</v>
      </c>
      <c r="E74" s="827"/>
    </row>
    <row r="75" spans="2:5" s="158" customFormat="1" ht="15" customHeight="1">
      <c r="B75" s="106">
        <v>49</v>
      </c>
      <c r="C75" s="96" t="s">
        <v>1023</v>
      </c>
      <c r="D75" s="498">
        <v>0</v>
      </c>
      <c r="E75" s="825"/>
    </row>
    <row r="76" spans="2:5" s="158" customFormat="1" ht="15" customHeight="1">
      <c r="B76" s="109">
        <v>50</v>
      </c>
      <c r="C76" s="97" t="s">
        <v>1024</v>
      </c>
      <c r="D76" s="498">
        <v>0</v>
      </c>
      <c r="E76" s="827"/>
    </row>
    <row r="77" spans="2:5" s="158" customFormat="1" ht="15" customHeight="1">
      <c r="B77" s="108">
        <v>51</v>
      </c>
      <c r="C77" s="95" t="s">
        <v>1025</v>
      </c>
      <c r="D77" s="500">
        <v>0</v>
      </c>
      <c r="E77" s="828"/>
    </row>
    <row r="78" spans="2:5" s="158" customFormat="1" ht="14.25" customHeight="1">
      <c r="B78" s="1634" t="s">
        <v>1026</v>
      </c>
      <c r="C78" s="1635"/>
      <c r="D78" s="1635"/>
      <c r="E78" s="1636"/>
    </row>
    <row r="79" spans="2:5" s="158" customFormat="1" ht="30" customHeight="1">
      <c r="B79" s="106">
        <v>52</v>
      </c>
      <c r="C79" s="96" t="s">
        <v>1027</v>
      </c>
      <c r="D79" s="491">
        <v>0</v>
      </c>
      <c r="E79" s="825"/>
    </row>
    <row r="80" spans="2:5" s="158" customFormat="1" ht="45" customHeight="1">
      <c r="B80" s="109">
        <v>53</v>
      </c>
      <c r="C80" s="97" t="s">
        <v>1028</v>
      </c>
      <c r="D80" s="491">
        <v>0</v>
      </c>
      <c r="E80" s="113"/>
    </row>
    <row r="81" spans="2:6" s="158" customFormat="1" ht="45" customHeight="1">
      <c r="B81" s="109">
        <v>54</v>
      </c>
      <c r="C81" s="97" t="s">
        <v>1029</v>
      </c>
      <c r="D81" s="498">
        <v>0</v>
      </c>
      <c r="E81" s="113"/>
    </row>
    <row r="82" spans="2:6" s="158" customFormat="1" ht="15" customHeight="1">
      <c r="B82" s="501" t="s">
        <v>70</v>
      </c>
      <c r="C82" s="502" t="s">
        <v>308</v>
      </c>
      <c r="D82" s="397"/>
      <c r="E82" s="503"/>
    </row>
    <row r="83" spans="2:6" s="158" customFormat="1" ht="45" customHeight="1">
      <c r="B83" s="109">
        <v>55</v>
      </c>
      <c r="C83" s="97" t="s">
        <v>1030</v>
      </c>
      <c r="D83" s="498">
        <v>0</v>
      </c>
      <c r="E83" s="113"/>
    </row>
    <row r="84" spans="2:6" s="158" customFormat="1" ht="15" customHeight="1">
      <c r="B84" s="501">
        <v>56</v>
      </c>
      <c r="C84" s="502" t="s">
        <v>308</v>
      </c>
      <c r="D84" s="397"/>
      <c r="E84" s="503"/>
      <c r="F84" s="824"/>
    </row>
    <row r="85" spans="2:6" s="158" customFormat="1" ht="30" customHeight="1">
      <c r="B85" s="109" t="s">
        <v>178</v>
      </c>
      <c r="C85" s="101" t="s">
        <v>1031</v>
      </c>
      <c r="D85" s="498">
        <v>0</v>
      </c>
      <c r="E85" s="827"/>
    </row>
    <row r="86" spans="2:6" s="158" customFormat="1" ht="15" customHeight="1">
      <c r="B86" s="109" t="s">
        <v>1032</v>
      </c>
      <c r="C86" s="101" t="s">
        <v>1033</v>
      </c>
      <c r="D86" s="498">
        <v>0</v>
      </c>
      <c r="E86" s="827"/>
    </row>
    <row r="87" spans="2:6" s="158" customFormat="1" ht="15" customHeight="1">
      <c r="B87" s="112">
        <v>57</v>
      </c>
      <c r="C87" s="102" t="s">
        <v>1517</v>
      </c>
      <c r="D87" s="491">
        <v>0</v>
      </c>
      <c r="E87" s="830"/>
    </row>
    <row r="88" spans="2:6" s="158" customFormat="1" ht="15" customHeight="1">
      <c r="B88" s="112">
        <v>58</v>
      </c>
      <c r="C88" s="102" t="s">
        <v>1034</v>
      </c>
      <c r="D88" s="505">
        <v>0</v>
      </c>
      <c r="E88" s="827"/>
    </row>
    <row r="89" spans="2:6" s="158" customFormat="1" ht="15" customHeight="1">
      <c r="B89" s="112">
        <v>59</v>
      </c>
      <c r="C89" s="102" t="s">
        <v>1035</v>
      </c>
      <c r="D89" s="505">
        <v>2860248081.48</v>
      </c>
      <c r="E89" s="827"/>
    </row>
    <row r="90" spans="2:6" s="158" customFormat="1" ht="15" customHeight="1">
      <c r="B90" s="108">
        <v>60</v>
      </c>
      <c r="C90" s="100" t="s">
        <v>295</v>
      </c>
      <c r="D90" s="500">
        <v>12765911166.0121</v>
      </c>
      <c r="E90" s="828"/>
    </row>
    <row r="91" spans="2:6" s="158" customFormat="1" ht="15" customHeight="1">
      <c r="B91" s="1634" t="s">
        <v>1036</v>
      </c>
      <c r="C91" s="1635"/>
      <c r="D91" s="1635"/>
      <c r="E91" s="1636"/>
    </row>
    <row r="92" spans="2:6" s="158" customFormat="1" ht="15" customHeight="1">
      <c r="B92" s="106">
        <v>61</v>
      </c>
      <c r="C92" s="103" t="s">
        <v>907</v>
      </c>
      <c r="D92" s="510">
        <v>0.22409999999999999</v>
      </c>
      <c r="E92" s="825"/>
    </row>
    <row r="93" spans="2:6" s="158" customFormat="1" ht="15" customHeight="1">
      <c r="B93" s="109">
        <v>62</v>
      </c>
      <c r="C93" s="104" t="s">
        <v>1037</v>
      </c>
      <c r="D93" s="511">
        <v>0.22409999999999999</v>
      </c>
      <c r="E93" s="827"/>
    </row>
    <row r="94" spans="2:6" s="158" customFormat="1" ht="15" customHeight="1">
      <c r="B94" s="109">
        <v>63</v>
      </c>
      <c r="C94" s="104" t="s">
        <v>1038</v>
      </c>
      <c r="D94" s="511">
        <v>0.22409999999999999</v>
      </c>
      <c r="E94" s="827"/>
    </row>
    <row r="95" spans="2:6" s="158" customFormat="1" ht="15" customHeight="1">
      <c r="B95" s="109">
        <v>64</v>
      </c>
      <c r="C95" s="104" t="s">
        <v>1039</v>
      </c>
      <c r="D95" s="512">
        <v>0.1011</v>
      </c>
      <c r="E95" s="827"/>
    </row>
    <row r="96" spans="2:6" s="158" customFormat="1" ht="15" customHeight="1">
      <c r="B96" s="106">
        <v>65</v>
      </c>
      <c r="C96" s="103" t="s">
        <v>1040</v>
      </c>
      <c r="D96" s="510">
        <v>2.5000000000000001E-2</v>
      </c>
      <c r="E96" s="825"/>
    </row>
    <row r="97" spans="2:6" s="158" customFormat="1" ht="15" customHeight="1">
      <c r="B97" s="109">
        <v>66</v>
      </c>
      <c r="C97" s="104" t="s">
        <v>1041</v>
      </c>
      <c r="D97" s="510">
        <v>4.4000000000000003E-3</v>
      </c>
      <c r="E97" s="827"/>
    </row>
    <row r="98" spans="2:6" s="158" customFormat="1" ht="15" customHeight="1">
      <c r="B98" s="109">
        <v>67</v>
      </c>
      <c r="C98" s="104" t="s">
        <v>1042</v>
      </c>
      <c r="D98" s="510">
        <v>1.0699999999999999E-2</v>
      </c>
      <c r="E98" s="827"/>
    </row>
    <row r="99" spans="2:6" s="158" customFormat="1" ht="15" customHeight="1">
      <c r="B99" s="109" t="s">
        <v>71</v>
      </c>
      <c r="C99" s="104" t="s">
        <v>1043</v>
      </c>
      <c r="D99" s="510">
        <v>7.4999999999999997E-3</v>
      </c>
      <c r="E99" s="827"/>
    </row>
    <row r="100" spans="2:6" s="158" customFormat="1" ht="30" customHeight="1">
      <c r="B100" s="109" t="s">
        <v>1044</v>
      </c>
      <c r="C100" s="104" t="s">
        <v>1045</v>
      </c>
      <c r="D100" s="510">
        <v>0</v>
      </c>
      <c r="E100" s="827"/>
    </row>
    <row r="101" spans="2:6" s="158" customFormat="1" ht="30" customHeight="1">
      <c r="B101" s="112">
        <v>68</v>
      </c>
      <c r="C101" s="98" t="s">
        <v>1046</v>
      </c>
      <c r="D101" s="1199">
        <v>0.12909999999999999</v>
      </c>
      <c r="E101" s="827"/>
    </row>
    <row r="102" spans="2:6" s="158" customFormat="1" ht="15" customHeight="1">
      <c r="B102" s="501">
        <v>69</v>
      </c>
      <c r="C102" s="392" t="s">
        <v>308</v>
      </c>
      <c r="D102" s="397"/>
      <c r="E102" s="506"/>
      <c r="F102" s="824"/>
    </row>
    <row r="103" spans="2:6" s="158" customFormat="1" ht="15" customHeight="1">
      <c r="B103" s="501">
        <v>70</v>
      </c>
      <c r="C103" s="392" t="s">
        <v>308</v>
      </c>
      <c r="D103" s="397"/>
      <c r="E103" s="506"/>
      <c r="F103" s="824"/>
    </row>
    <row r="104" spans="2:6" s="158" customFormat="1" ht="15" customHeight="1">
      <c r="B104" s="507">
        <v>71</v>
      </c>
      <c r="C104" s="1073" t="s">
        <v>308</v>
      </c>
      <c r="D104" s="399"/>
      <c r="E104" s="508"/>
      <c r="F104" s="824"/>
    </row>
    <row r="105" spans="2:6" s="158" customFormat="1" ht="15" customHeight="1">
      <c r="B105" s="1634" t="s">
        <v>1047</v>
      </c>
      <c r="C105" s="1635"/>
      <c r="D105" s="1635"/>
      <c r="E105" s="1636"/>
    </row>
    <row r="106" spans="2:6" s="158" customFormat="1" ht="45" customHeight="1">
      <c r="B106" s="106">
        <v>72</v>
      </c>
      <c r="C106" s="96" t="s">
        <v>1048</v>
      </c>
      <c r="D106" s="491">
        <v>0</v>
      </c>
      <c r="E106" s="115"/>
    </row>
    <row r="107" spans="2:6" s="158" customFormat="1" ht="45" customHeight="1">
      <c r="B107" s="109">
        <v>73</v>
      </c>
      <c r="C107" s="97" t="s">
        <v>1049</v>
      </c>
      <c r="D107" s="491">
        <v>0</v>
      </c>
      <c r="E107" s="827"/>
    </row>
    <row r="108" spans="2:6" s="158" customFormat="1" ht="15" customHeight="1">
      <c r="B108" s="501">
        <v>74</v>
      </c>
      <c r="C108" s="502" t="s">
        <v>308</v>
      </c>
      <c r="D108" s="509"/>
      <c r="E108" s="829"/>
    </row>
    <row r="109" spans="2:6" s="158" customFormat="1" ht="30" customHeight="1">
      <c r="B109" s="111">
        <v>75</v>
      </c>
      <c r="C109" s="94" t="s">
        <v>1050</v>
      </c>
      <c r="D109" s="499">
        <v>9284427.9299999997</v>
      </c>
      <c r="E109" s="831"/>
    </row>
    <row r="110" spans="2:6" s="158" customFormat="1" ht="15" customHeight="1">
      <c r="B110" s="1634" t="s">
        <v>1051</v>
      </c>
      <c r="C110" s="1635"/>
      <c r="D110" s="1635"/>
      <c r="E110" s="1636"/>
    </row>
    <row r="111" spans="2:6" s="158" customFormat="1" ht="30" customHeight="1">
      <c r="B111" s="106">
        <v>76</v>
      </c>
      <c r="C111" s="96" t="s">
        <v>1052</v>
      </c>
      <c r="D111" s="513">
        <v>0</v>
      </c>
      <c r="E111" s="115"/>
    </row>
    <row r="112" spans="2:6" s="158" customFormat="1" ht="15" customHeight="1">
      <c r="B112" s="109">
        <v>77</v>
      </c>
      <c r="C112" s="97" t="s">
        <v>1053</v>
      </c>
      <c r="D112" s="513">
        <v>0</v>
      </c>
      <c r="E112" s="827"/>
    </row>
    <row r="113" spans="2:5" s="158" customFormat="1" ht="30" customHeight="1">
      <c r="B113" s="106">
        <v>78</v>
      </c>
      <c r="C113" s="96" t="s">
        <v>1054</v>
      </c>
      <c r="D113" s="498">
        <v>0</v>
      </c>
      <c r="E113" s="115"/>
    </row>
    <row r="114" spans="2:5" s="158" customFormat="1" ht="15" customHeight="1" thickBot="1">
      <c r="B114" s="116">
        <v>79</v>
      </c>
      <c r="C114" s="117" t="s">
        <v>1055</v>
      </c>
      <c r="D114" s="1111">
        <v>40597605.321400002</v>
      </c>
      <c r="E114" s="1112"/>
    </row>
  </sheetData>
  <mergeCells count="11">
    <mergeCell ref="B78:E78"/>
    <mergeCell ref="B91:E91"/>
    <mergeCell ref="B105:E105"/>
    <mergeCell ref="B110:E110"/>
    <mergeCell ref="B4:C4"/>
    <mergeCell ref="B69:E69"/>
    <mergeCell ref="B5:C5"/>
    <mergeCell ref="B6:E6"/>
    <mergeCell ref="B17:E17"/>
    <mergeCell ref="B48:E48"/>
    <mergeCell ref="B58:E58"/>
  </mergeCells>
  <pageMargins left="0.70866141732283472" right="0.70866141732283472" top="0.74803149606299213" bottom="0.74803149606299213" header="0.31496062992125984" footer="0.31496062992125984"/>
  <pageSetup paperSize="9" scale="30"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T47"/>
  <sheetViews>
    <sheetView showGridLines="0" zoomScaleNormal="100" zoomScalePageLayoutView="90" workbookViewId="0">
      <selection activeCell="C66" sqref="C66"/>
    </sheetView>
  </sheetViews>
  <sheetFormatPr defaultColWidth="9" defaultRowHeight="13.8"/>
  <cols>
    <col min="1" max="1" width="5.6640625" style="11" customWidth="1"/>
    <col min="2" max="2" width="10.6640625" style="11" customWidth="1"/>
    <col min="3" max="3" width="75.6640625" style="11" customWidth="1"/>
    <col min="4" max="5" width="35.6640625" style="11" customWidth="1"/>
    <col min="6" max="6" width="20.44140625" style="11" customWidth="1"/>
    <col min="7" max="9" width="9" style="11"/>
    <col min="10" max="10" width="14" style="11" bestFit="1" customWidth="1"/>
    <col min="11" max="16384" width="9" style="11"/>
  </cols>
  <sheetData>
    <row r="1" spans="2:20" ht="15" customHeight="1">
      <c r="C1" s="118"/>
    </row>
    <row r="2" spans="2:20" ht="20.100000000000001" customHeight="1">
      <c r="B2" s="32" t="s">
        <v>872</v>
      </c>
    </row>
    <row r="3" spans="2:20" ht="15" customHeight="1" thickBot="1">
      <c r="B3" s="1640"/>
      <c r="C3" s="1640"/>
      <c r="D3" s="1640"/>
      <c r="E3" s="1640"/>
      <c r="F3" s="1640"/>
      <c r="G3" s="119"/>
      <c r="H3" s="119"/>
      <c r="I3" s="119"/>
      <c r="J3" s="119"/>
      <c r="K3" s="119"/>
      <c r="L3" s="119"/>
      <c r="M3" s="119"/>
      <c r="N3" s="119"/>
      <c r="O3" s="119"/>
      <c r="P3" s="119"/>
      <c r="Q3" s="119"/>
      <c r="R3" s="119"/>
      <c r="S3" s="119"/>
      <c r="T3" s="119"/>
    </row>
    <row r="4" spans="2:20" s="1" customFormat="1" ht="60" customHeight="1">
      <c r="B4" s="1617"/>
      <c r="C4" s="1616"/>
      <c r="D4" s="82" t="s">
        <v>873</v>
      </c>
      <c r="E4" s="82" t="s">
        <v>874</v>
      </c>
      <c r="F4" s="1641" t="s">
        <v>875</v>
      </c>
    </row>
    <row r="5" spans="2:20" s="1" customFormat="1" ht="20.100000000000001" customHeight="1">
      <c r="B5" s="1618"/>
      <c r="C5" s="1619"/>
      <c r="D5" s="1372">
        <v>45291</v>
      </c>
      <c r="E5" s="1372">
        <v>45291</v>
      </c>
      <c r="F5" s="1642"/>
      <c r="J5" s="564"/>
    </row>
    <row r="6" spans="2:20" s="1" customFormat="1" ht="15" customHeight="1">
      <c r="B6" s="1064"/>
      <c r="C6" s="1065"/>
      <c r="D6" s="1078" t="s">
        <v>1507</v>
      </c>
      <c r="E6" s="1078" t="s">
        <v>1508</v>
      </c>
      <c r="F6" s="1071" t="s">
        <v>1509</v>
      </c>
      <c r="J6" s="564"/>
    </row>
    <row r="7" spans="2:20" s="1" customFormat="1" ht="15" customHeight="1">
      <c r="B7" s="1637" t="s">
        <v>876</v>
      </c>
      <c r="C7" s="1638"/>
      <c r="D7" s="1638"/>
      <c r="E7" s="1638"/>
      <c r="F7" s="123"/>
    </row>
    <row r="8" spans="2:20" s="1" customFormat="1" ht="15" customHeight="1">
      <c r="B8" s="57">
        <v>1</v>
      </c>
      <c r="C8" s="141" t="s">
        <v>2081</v>
      </c>
      <c r="D8" s="447">
        <v>62600333</v>
      </c>
      <c r="E8" s="447">
        <v>62600333</v>
      </c>
      <c r="F8" s="833"/>
      <c r="G8" s="405"/>
      <c r="O8" s="542"/>
    </row>
    <row r="9" spans="2:20" s="1" customFormat="1" ht="15" customHeight="1">
      <c r="B9" s="57">
        <v>2</v>
      </c>
      <c r="C9" s="141" t="s">
        <v>2082</v>
      </c>
      <c r="D9" s="447">
        <v>2153523163</v>
      </c>
      <c r="E9" s="447">
        <v>2152396828.4000001</v>
      </c>
      <c r="F9" s="833"/>
      <c r="G9" s="405"/>
      <c r="O9" s="542"/>
    </row>
    <row r="10" spans="2:20" s="1" customFormat="1" ht="15" customHeight="1">
      <c r="B10" s="57">
        <v>3</v>
      </c>
      <c r="C10" s="261" t="s">
        <v>848</v>
      </c>
      <c r="D10" s="491">
        <v>63051701</v>
      </c>
      <c r="E10" s="491">
        <v>63051701.399999999</v>
      </c>
      <c r="F10" s="835"/>
      <c r="G10" s="405"/>
    </row>
    <row r="11" spans="2:20" s="1" customFormat="1" ht="15" customHeight="1">
      <c r="B11" s="57">
        <v>4</v>
      </c>
      <c r="C11" s="141" t="s">
        <v>849</v>
      </c>
      <c r="D11" s="491">
        <v>2995790474</v>
      </c>
      <c r="E11" s="491">
        <v>0</v>
      </c>
      <c r="F11" s="833"/>
      <c r="G11" s="405"/>
    </row>
    <row r="12" spans="2:20" s="1" customFormat="1" ht="30" customHeight="1">
      <c r="B12" s="57">
        <v>5</v>
      </c>
      <c r="C12" s="261" t="s">
        <v>850</v>
      </c>
      <c r="D12" s="491">
        <v>106229924</v>
      </c>
      <c r="E12" s="491">
        <v>33615223.399999999</v>
      </c>
      <c r="F12" s="835"/>
      <c r="G12" s="405"/>
    </row>
    <row r="13" spans="2:20" s="1" customFormat="1" ht="30" customHeight="1">
      <c r="B13" s="57">
        <v>6</v>
      </c>
      <c r="C13" s="141" t="s">
        <v>851</v>
      </c>
      <c r="D13" s="491">
        <v>4906197653</v>
      </c>
      <c r="E13" s="491">
        <v>2849599421</v>
      </c>
      <c r="F13" s="833"/>
      <c r="G13" s="405"/>
    </row>
    <row r="14" spans="2:20" s="1" customFormat="1" ht="15" customHeight="1">
      <c r="B14" s="57">
        <v>7</v>
      </c>
      <c r="C14" s="261" t="s">
        <v>852</v>
      </c>
      <c r="D14" s="491">
        <v>49259236248</v>
      </c>
      <c r="E14" s="491">
        <v>48031800405</v>
      </c>
      <c r="F14" s="835"/>
      <c r="G14" s="405"/>
    </row>
    <row r="15" spans="2:20" s="1" customFormat="1" ht="15" customHeight="1">
      <c r="B15" s="57">
        <v>8</v>
      </c>
      <c r="C15" s="141" t="s">
        <v>853</v>
      </c>
      <c r="D15" s="491">
        <v>1425057322</v>
      </c>
      <c r="E15" s="491">
        <v>1425057322</v>
      </c>
      <c r="F15" s="833"/>
      <c r="G15" s="405"/>
    </row>
    <row r="16" spans="2:20" s="1" customFormat="1" ht="30" customHeight="1">
      <c r="B16" s="57">
        <v>9</v>
      </c>
      <c r="C16" s="261" t="s">
        <v>854</v>
      </c>
      <c r="D16" s="491">
        <v>-1245442292</v>
      </c>
      <c r="E16" s="491">
        <v>-1245442292</v>
      </c>
      <c r="F16" s="835"/>
      <c r="G16" s="405"/>
    </row>
    <row r="17" spans="2:7" s="1" customFormat="1" ht="15" customHeight="1">
      <c r="B17" s="57">
        <v>10</v>
      </c>
      <c r="C17" s="141" t="s">
        <v>855</v>
      </c>
      <c r="D17" s="491">
        <v>4523865</v>
      </c>
      <c r="E17" s="491">
        <v>176502206</v>
      </c>
      <c r="F17" s="833"/>
      <c r="G17" s="405"/>
    </row>
    <row r="18" spans="2:7" s="1" customFormat="1" ht="15" customHeight="1">
      <c r="B18" s="57">
        <v>11</v>
      </c>
      <c r="C18" s="261" t="s">
        <v>856</v>
      </c>
      <c r="D18" s="491">
        <v>64333143</v>
      </c>
      <c r="E18" s="491">
        <v>63698690</v>
      </c>
      <c r="F18" s="1200"/>
      <c r="G18" s="405"/>
    </row>
    <row r="19" spans="2:7" s="1" customFormat="1" ht="15" customHeight="1">
      <c r="B19" s="57">
        <v>12</v>
      </c>
      <c r="C19" s="141" t="s">
        <v>1552</v>
      </c>
      <c r="D19" s="491">
        <v>121539717</v>
      </c>
      <c r="E19" s="491">
        <v>121277041</v>
      </c>
      <c r="F19" s="1201">
        <v>5</v>
      </c>
      <c r="G19" s="405"/>
    </row>
    <row r="20" spans="2:7" s="1" customFormat="1" ht="15" customHeight="1">
      <c r="B20" s="57">
        <v>13</v>
      </c>
      <c r="C20" s="261" t="s">
        <v>879</v>
      </c>
      <c r="D20" s="491">
        <v>101957932</v>
      </c>
      <c r="E20" s="491">
        <v>99811532.400000006</v>
      </c>
      <c r="F20" s="1200"/>
      <c r="G20" s="405"/>
    </row>
    <row r="21" spans="2:7" s="1" customFormat="1" ht="15" customHeight="1">
      <c r="B21" s="742" t="s">
        <v>2087</v>
      </c>
      <c r="C21" s="305" t="s">
        <v>878</v>
      </c>
      <c r="D21" s="1202">
        <v>87742446</v>
      </c>
      <c r="E21" s="1202">
        <v>85596047</v>
      </c>
      <c r="F21" s="1201"/>
      <c r="G21" s="405"/>
    </row>
    <row r="22" spans="2:7" s="1" customFormat="1" ht="15" customHeight="1">
      <c r="B22" s="742" t="s">
        <v>2088</v>
      </c>
      <c r="C22" s="305" t="s">
        <v>1057</v>
      </c>
      <c r="D22" s="1202">
        <v>14215485</v>
      </c>
      <c r="E22" s="1202">
        <v>14215485</v>
      </c>
      <c r="F22" s="1201">
        <v>6</v>
      </c>
      <c r="G22" s="405"/>
    </row>
    <row r="23" spans="2:7" s="1" customFormat="1" ht="15" customHeight="1">
      <c r="B23" s="57">
        <v>14</v>
      </c>
      <c r="C23" s="141" t="s">
        <v>2083</v>
      </c>
      <c r="D23" s="491">
        <v>27259304</v>
      </c>
      <c r="E23" s="491">
        <v>0</v>
      </c>
      <c r="F23" s="833"/>
      <c r="G23" s="405"/>
    </row>
    <row r="24" spans="2:7" s="1" customFormat="1" ht="15" customHeight="1">
      <c r="B24" s="125">
        <v>15</v>
      </c>
      <c r="C24" s="1494" t="s">
        <v>859</v>
      </c>
      <c r="D24" s="921">
        <v>277439515</v>
      </c>
      <c r="E24" s="1495">
        <v>284140730</v>
      </c>
      <c r="F24" s="1496"/>
      <c r="G24" s="405"/>
    </row>
    <row r="25" spans="2:7" s="1" customFormat="1" ht="15" customHeight="1">
      <c r="B25" s="1492">
        <v>16</v>
      </c>
      <c r="C25" s="1493" t="s">
        <v>860</v>
      </c>
      <c r="D25" s="666">
        <v>60323298001</v>
      </c>
      <c r="E25" s="666">
        <v>54118109141.599998</v>
      </c>
      <c r="F25" s="406"/>
      <c r="G25" s="405"/>
    </row>
    <row r="26" spans="2:7" s="1" customFormat="1" ht="15" customHeight="1">
      <c r="B26" s="1637" t="s">
        <v>877</v>
      </c>
      <c r="C26" s="1638"/>
      <c r="D26" s="1638"/>
      <c r="E26" s="1638"/>
      <c r="F26" s="123"/>
      <c r="G26" s="405"/>
    </row>
    <row r="27" spans="2:7" s="1" customFormat="1" ht="15" customHeight="1">
      <c r="B27" s="57">
        <v>17</v>
      </c>
      <c r="C27" s="141" t="s">
        <v>861</v>
      </c>
      <c r="D27" s="447">
        <v>52642345</v>
      </c>
      <c r="E27" s="447">
        <v>52642345</v>
      </c>
      <c r="F27" s="833"/>
      <c r="G27" s="405"/>
    </row>
    <row r="28" spans="2:7" s="1" customFormat="1" ht="15" customHeight="1">
      <c r="B28" s="58">
        <v>18</v>
      </c>
      <c r="C28" s="261" t="s">
        <v>862</v>
      </c>
      <c r="D28" s="491">
        <v>2995790474</v>
      </c>
      <c r="E28" s="491">
        <v>0</v>
      </c>
      <c r="F28" s="835"/>
      <c r="G28" s="405"/>
    </row>
    <row r="29" spans="2:7" s="1" customFormat="1" ht="15" customHeight="1">
      <c r="B29" s="57">
        <v>19</v>
      </c>
      <c r="C29" s="141" t="s">
        <v>863</v>
      </c>
      <c r="D29" s="491">
        <v>50364982170</v>
      </c>
      <c r="E29" s="491">
        <v>50535593425</v>
      </c>
      <c r="F29" s="833"/>
      <c r="G29" s="405"/>
    </row>
    <row r="30" spans="2:7" s="1" customFormat="1" ht="15" customHeight="1">
      <c r="B30" s="57">
        <v>20</v>
      </c>
      <c r="C30" s="261" t="s">
        <v>853</v>
      </c>
      <c r="D30" s="491">
        <v>242563369</v>
      </c>
      <c r="E30" s="491">
        <v>242563369</v>
      </c>
      <c r="F30" s="835"/>
      <c r="G30" s="405"/>
    </row>
    <row r="31" spans="2:7" s="1" customFormat="1" ht="15" customHeight="1">
      <c r="B31" s="57">
        <v>21</v>
      </c>
      <c r="C31" s="261" t="s">
        <v>864</v>
      </c>
      <c r="D31" s="491">
        <v>12631215</v>
      </c>
      <c r="E31" s="491">
        <v>12151897</v>
      </c>
      <c r="F31" s="835"/>
      <c r="G31" s="405"/>
    </row>
    <row r="32" spans="2:7" s="1" customFormat="1" ht="15" customHeight="1">
      <c r="B32" s="57">
        <v>22</v>
      </c>
      <c r="C32" s="141" t="s">
        <v>865</v>
      </c>
      <c r="D32" s="491">
        <v>49757779</v>
      </c>
      <c r="E32" s="491">
        <v>21383375</v>
      </c>
      <c r="F32" s="833"/>
      <c r="G32" s="405"/>
    </row>
    <row r="33" spans="2:7" s="1" customFormat="1" ht="15" customHeight="1">
      <c r="B33" s="58">
        <v>23</v>
      </c>
      <c r="C33" s="261" t="s">
        <v>2084</v>
      </c>
      <c r="D33" s="491">
        <v>2683342397</v>
      </c>
      <c r="E33" s="491">
        <v>0</v>
      </c>
      <c r="F33" s="835"/>
      <c r="G33" s="405"/>
    </row>
    <row r="34" spans="2:7" s="1" customFormat="1" ht="15" customHeight="1">
      <c r="B34" s="57">
        <v>24</v>
      </c>
      <c r="C34" s="141" t="s">
        <v>2085</v>
      </c>
      <c r="D34" s="491">
        <v>15637315</v>
      </c>
      <c r="E34" s="491">
        <v>0</v>
      </c>
      <c r="F34" s="833"/>
      <c r="G34" s="405"/>
    </row>
    <row r="35" spans="2:7" s="1" customFormat="1" ht="15" customHeight="1">
      <c r="B35" s="125">
        <v>25</v>
      </c>
      <c r="C35" s="1494" t="s">
        <v>866</v>
      </c>
      <c r="D35" s="921">
        <v>247762880</v>
      </c>
      <c r="E35" s="1495">
        <v>201387656</v>
      </c>
      <c r="F35" s="1496"/>
      <c r="G35" s="405"/>
    </row>
    <row r="36" spans="2:7" s="1" customFormat="1" ht="15" customHeight="1">
      <c r="B36" s="1492">
        <v>26</v>
      </c>
      <c r="C36" s="1493" t="s">
        <v>867</v>
      </c>
      <c r="D36" s="666">
        <v>56665109944</v>
      </c>
      <c r="E36" s="666">
        <v>51065722067</v>
      </c>
      <c r="F36" s="406"/>
      <c r="G36" s="405"/>
    </row>
    <row r="37" spans="2:7" s="1" customFormat="1" ht="15" customHeight="1">
      <c r="B37" s="1634" t="s">
        <v>1061</v>
      </c>
      <c r="C37" s="1635"/>
      <c r="D37" s="1635"/>
      <c r="E37" s="1635"/>
      <c r="F37" s="126"/>
      <c r="G37" s="405"/>
    </row>
    <row r="38" spans="2:7" s="1" customFormat="1" ht="15" customHeight="1">
      <c r="B38" s="57">
        <v>27</v>
      </c>
      <c r="C38" s="141" t="s">
        <v>868</v>
      </c>
      <c r="D38" s="447">
        <v>3657881108</v>
      </c>
      <c r="E38" s="447">
        <v>3052080629</v>
      </c>
      <c r="F38" s="833"/>
      <c r="G38" s="405"/>
    </row>
    <row r="39" spans="2:7" s="1" customFormat="1" ht="15" customHeight="1">
      <c r="B39" s="742" t="s">
        <v>65</v>
      </c>
      <c r="C39" s="305" t="s">
        <v>880</v>
      </c>
      <c r="D39" s="755">
        <v>729814600</v>
      </c>
      <c r="E39" s="755">
        <v>729814600</v>
      </c>
      <c r="F39" s="836">
        <v>1</v>
      </c>
      <c r="G39" s="405"/>
    </row>
    <row r="40" spans="2:7" s="1" customFormat="1" ht="15" customHeight="1">
      <c r="B40" s="742" t="s">
        <v>2090</v>
      </c>
      <c r="C40" s="305" t="s">
        <v>881</v>
      </c>
      <c r="D40" s="755">
        <v>485044811</v>
      </c>
      <c r="E40" s="755">
        <v>485044811</v>
      </c>
      <c r="F40" s="836">
        <v>2</v>
      </c>
      <c r="G40" s="405"/>
    </row>
    <row r="41" spans="2:7" s="1" customFormat="1" ht="15" customHeight="1">
      <c r="B41" s="742" t="s">
        <v>2091</v>
      </c>
      <c r="C41" s="305" t="s">
        <v>1062</v>
      </c>
      <c r="D41" s="755">
        <v>211023389</v>
      </c>
      <c r="E41" s="1491">
        <v>-35399914</v>
      </c>
      <c r="F41" s="836">
        <v>4</v>
      </c>
      <c r="G41" s="405"/>
    </row>
    <row r="42" spans="2:7" s="1" customFormat="1" ht="15" customHeight="1">
      <c r="B42" s="742" t="s">
        <v>2092</v>
      </c>
      <c r="C42" s="305" t="s">
        <v>1060</v>
      </c>
      <c r="D42" s="755">
        <v>1946236665</v>
      </c>
      <c r="E42" s="755">
        <v>1615394470</v>
      </c>
      <c r="F42" s="836">
        <v>3</v>
      </c>
      <c r="G42" s="405"/>
    </row>
    <row r="43" spans="2:7" s="1" customFormat="1" ht="15" customHeight="1">
      <c r="B43" s="742" t="s">
        <v>2093</v>
      </c>
      <c r="C43" s="305" t="s">
        <v>1059</v>
      </c>
      <c r="D43" s="755">
        <v>309845524</v>
      </c>
      <c r="E43" s="755">
        <v>281310543</v>
      </c>
      <c r="F43" s="833"/>
      <c r="G43" s="405"/>
    </row>
    <row r="44" spans="2:7" s="1" customFormat="1" ht="15" customHeight="1">
      <c r="B44" s="742" t="s">
        <v>2094</v>
      </c>
      <c r="C44" s="305" t="s">
        <v>2089</v>
      </c>
      <c r="D44" s="755">
        <v>-24083882</v>
      </c>
      <c r="E44" s="755">
        <v>-24083882</v>
      </c>
      <c r="F44" s="833"/>
      <c r="G44" s="405"/>
    </row>
    <row r="45" spans="2:7" s="1" customFormat="1" ht="15" customHeight="1">
      <c r="B45" s="125">
        <v>28</v>
      </c>
      <c r="C45" s="1494" t="s">
        <v>1058</v>
      </c>
      <c r="D45" s="921">
        <v>306949</v>
      </c>
      <c r="E45" s="1495">
        <v>306446</v>
      </c>
      <c r="F45" s="1496"/>
      <c r="G45" s="405"/>
    </row>
    <row r="46" spans="2:7" s="1" customFormat="1" ht="15" customHeight="1" thickBot="1">
      <c r="B46" s="1497">
        <v>29</v>
      </c>
      <c r="C46" s="1498" t="s">
        <v>870</v>
      </c>
      <c r="D46" s="656">
        <v>3658188057</v>
      </c>
      <c r="E46" s="656">
        <v>3052387075</v>
      </c>
      <c r="F46" s="407"/>
    </row>
    <row r="47" spans="2:7" s="1" customFormat="1" ht="13.2"/>
  </sheetData>
  <mergeCells count="7">
    <mergeCell ref="B37:E37"/>
    <mergeCell ref="B3:F3"/>
    <mergeCell ref="B4:C4"/>
    <mergeCell ref="B5:C5"/>
    <mergeCell ref="F4:F5"/>
    <mergeCell ref="B7:E7"/>
    <mergeCell ref="B26:E26"/>
  </mergeCells>
  <pageMargins left="0.70866141732283472" right="0.70866141732283472" top="0.74803149606299213" bottom="0.74803149606299213" header="0.31496062992125984" footer="0.31496062992125984"/>
  <pageSetup paperSize="9" scale="63"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52"/>
  <sheetViews>
    <sheetView workbookViewId="0">
      <selection activeCell="C66" sqref="C66"/>
    </sheetView>
  </sheetViews>
  <sheetFormatPr defaultColWidth="9.109375" defaultRowHeight="14.4"/>
  <cols>
    <col min="1" max="1" width="5.6640625" style="567" customWidth="1"/>
    <col min="2" max="2" width="10.6640625" style="567" customWidth="1"/>
    <col min="3" max="3" width="115.6640625" style="567" customWidth="1"/>
    <col min="4" max="4" width="40.6640625" style="567" customWidth="1"/>
    <col min="5" max="16384" width="9.109375" style="567"/>
  </cols>
  <sheetData>
    <row r="1" spans="1:4" ht="15" customHeight="1">
      <c r="A1" s="640"/>
      <c r="B1" s="640"/>
      <c r="C1" s="640"/>
    </row>
    <row r="2" spans="1:4" ht="20.100000000000001" customHeight="1">
      <c r="A2" s="640"/>
      <c r="B2" s="566" t="s">
        <v>1063</v>
      </c>
      <c r="C2" s="640"/>
    </row>
    <row r="3" spans="1:4" ht="15" customHeight="1" thickBot="1">
      <c r="A3" s="640"/>
      <c r="B3" s="640"/>
      <c r="C3" s="640"/>
    </row>
    <row r="4" spans="1:4" ht="20.100000000000001" customHeight="1">
      <c r="B4" s="1631" t="s">
        <v>1111</v>
      </c>
      <c r="C4" s="1627"/>
      <c r="D4" s="1629"/>
    </row>
    <row r="5" spans="1:4" ht="15" customHeight="1">
      <c r="B5" s="1067"/>
      <c r="C5" s="1066"/>
      <c r="D5" s="1068" t="s">
        <v>1507</v>
      </c>
    </row>
    <row r="6" spans="1:4" ht="15" customHeight="1">
      <c r="B6" s="1113">
        <v>1</v>
      </c>
      <c r="C6" s="980" t="s">
        <v>1064</v>
      </c>
      <c r="D6" s="1114" t="s">
        <v>269</v>
      </c>
    </row>
    <row r="7" spans="1:4" ht="15" customHeight="1">
      <c r="B7" s="357">
        <v>2</v>
      </c>
      <c r="C7" s="641" t="s">
        <v>1065</v>
      </c>
      <c r="D7" s="642" t="s">
        <v>270</v>
      </c>
    </row>
    <row r="8" spans="1:4" ht="15" customHeight="1">
      <c r="B8" s="357" t="s">
        <v>4</v>
      </c>
      <c r="C8" s="641" t="s">
        <v>1066</v>
      </c>
      <c r="D8" s="642" t="s">
        <v>1112</v>
      </c>
    </row>
    <row r="9" spans="1:4" ht="15" customHeight="1">
      <c r="B9" s="357">
        <v>3</v>
      </c>
      <c r="C9" s="641" t="s">
        <v>1067</v>
      </c>
      <c r="D9" s="642" t="s">
        <v>1113</v>
      </c>
    </row>
    <row r="10" spans="1:4" ht="15" customHeight="1">
      <c r="B10" s="357" t="s">
        <v>239</v>
      </c>
      <c r="C10" s="641" t="s">
        <v>1068</v>
      </c>
      <c r="D10" s="642" t="s">
        <v>150</v>
      </c>
    </row>
    <row r="11" spans="1:4" ht="15" customHeight="1">
      <c r="B11" s="357"/>
      <c r="C11" s="641" t="s">
        <v>1069</v>
      </c>
      <c r="D11" s="642"/>
    </row>
    <row r="12" spans="1:4" ht="15" customHeight="1">
      <c r="B12" s="357">
        <v>4</v>
      </c>
      <c r="C12" s="641" t="s">
        <v>1070</v>
      </c>
      <c r="D12" s="642" t="s">
        <v>907</v>
      </c>
    </row>
    <row r="13" spans="1:4" ht="15" customHeight="1">
      <c r="B13" s="58">
        <v>5</v>
      </c>
      <c r="C13" s="59" t="s">
        <v>1071</v>
      </c>
      <c r="D13" s="643" t="s">
        <v>907</v>
      </c>
    </row>
    <row r="14" spans="1:4" ht="15" customHeight="1">
      <c r="B14" s="357">
        <v>6</v>
      </c>
      <c r="C14" s="641" t="s">
        <v>1072</v>
      </c>
      <c r="D14" s="642" t="s">
        <v>1114</v>
      </c>
    </row>
    <row r="15" spans="1:4" s="739" customFormat="1" ht="30" customHeight="1">
      <c r="B15" s="58">
        <v>7</v>
      </c>
      <c r="C15" s="59" t="s">
        <v>1073</v>
      </c>
      <c r="D15" s="643" t="s">
        <v>1115</v>
      </c>
    </row>
    <row r="16" spans="1:4">
      <c r="B16" s="58">
        <v>8</v>
      </c>
      <c r="C16" s="59" t="s">
        <v>1074</v>
      </c>
      <c r="D16" s="643" t="s">
        <v>2095</v>
      </c>
    </row>
    <row r="17" spans="2:4" ht="26.4">
      <c r="B17" s="58">
        <v>9</v>
      </c>
      <c r="C17" s="59" t="s">
        <v>1075</v>
      </c>
      <c r="D17" s="643" t="s">
        <v>1942</v>
      </c>
    </row>
    <row r="18" spans="2:4" ht="26.4">
      <c r="B18" s="58" t="s">
        <v>75</v>
      </c>
      <c r="C18" s="59" t="s">
        <v>1076</v>
      </c>
      <c r="D18" s="643" t="s">
        <v>1116</v>
      </c>
    </row>
    <row r="19" spans="2:4">
      <c r="B19" s="357" t="s">
        <v>76</v>
      </c>
      <c r="C19" s="641" t="s">
        <v>1077</v>
      </c>
      <c r="D19" s="642" t="s">
        <v>150</v>
      </c>
    </row>
    <row r="20" spans="2:4">
      <c r="B20" s="357">
        <v>10</v>
      </c>
      <c r="C20" s="641" t="s">
        <v>1078</v>
      </c>
      <c r="D20" s="642" t="s">
        <v>1061</v>
      </c>
    </row>
    <row r="21" spans="2:4">
      <c r="B21" s="357">
        <v>11</v>
      </c>
      <c r="C21" s="641" t="s">
        <v>1079</v>
      </c>
      <c r="D21" s="642" t="s">
        <v>1117</v>
      </c>
    </row>
    <row r="22" spans="2:4">
      <c r="B22" s="357">
        <v>12</v>
      </c>
      <c r="C22" s="641" t="s">
        <v>1080</v>
      </c>
      <c r="D22" s="642" t="s">
        <v>1118</v>
      </c>
    </row>
    <row r="23" spans="2:4">
      <c r="B23" s="58">
        <v>13</v>
      </c>
      <c r="C23" s="644" t="s">
        <v>1081</v>
      </c>
      <c r="D23" s="642" t="s">
        <v>1119</v>
      </c>
    </row>
    <row r="24" spans="2:4">
      <c r="B24" s="357">
        <v>14</v>
      </c>
      <c r="C24" s="641" t="s">
        <v>1082</v>
      </c>
      <c r="D24" s="642" t="s">
        <v>1120</v>
      </c>
    </row>
    <row r="25" spans="2:4">
      <c r="B25" s="357">
        <v>15</v>
      </c>
      <c r="C25" s="641" t="s">
        <v>1083</v>
      </c>
      <c r="D25" s="642" t="s">
        <v>150</v>
      </c>
    </row>
    <row r="26" spans="2:4">
      <c r="B26" s="357">
        <v>16</v>
      </c>
      <c r="C26" s="641" t="s">
        <v>1084</v>
      </c>
      <c r="D26" s="642" t="s">
        <v>150</v>
      </c>
    </row>
    <row r="27" spans="2:4">
      <c r="B27" s="357"/>
      <c r="C27" s="641" t="s">
        <v>1085</v>
      </c>
      <c r="D27" s="642" t="s">
        <v>1121</v>
      </c>
    </row>
    <row r="28" spans="2:4">
      <c r="B28" s="357">
        <v>17</v>
      </c>
      <c r="C28" s="641" t="s">
        <v>1086</v>
      </c>
      <c r="D28" s="642" t="s">
        <v>1122</v>
      </c>
    </row>
    <row r="29" spans="2:4">
      <c r="B29" s="357">
        <v>18</v>
      </c>
      <c r="C29" s="641" t="s">
        <v>1087</v>
      </c>
      <c r="D29" s="642" t="s">
        <v>150</v>
      </c>
    </row>
    <row r="30" spans="2:4">
      <c r="B30" s="357">
        <v>19</v>
      </c>
      <c r="C30" s="641" t="s">
        <v>1088</v>
      </c>
      <c r="D30" s="642" t="s">
        <v>1120</v>
      </c>
    </row>
    <row r="31" spans="2:4">
      <c r="B31" s="357" t="s">
        <v>22</v>
      </c>
      <c r="C31" s="641" t="s">
        <v>1089</v>
      </c>
      <c r="D31" s="642" t="s">
        <v>1123</v>
      </c>
    </row>
    <row r="32" spans="2:4">
      <c r="B32" s="357" t="s">
        <v>23</v>
      </c>
      <c r="C32" s="641" t="s">
        <v>1090</v>
      </c>
      <c r="D32" s="642" t="s">
        <v>1123</v>
      </c>
    </row>
    <row r="33" spans="2:4">
      <c r="B33" s="357">
        <v>21</v>
      </c>
      <c r="C33" s="641" t="s">
        <v>1091</v>
      </c>
      <c r="D33" s="642" t="s">
        <v>1120</v>
      </c>
    </row>
    <row r="34" spans="2:4">
      <c r="B34" s="357">
        <v>22</v>
      </c>
      <c r="C34" s="641" t="s">
        <v>1092</v>
      </c>
      <c r="D34" s="642" t="s">
        <v>1124</v>
      </c>
    </row>
    <row r="35" spans="2:4">
      <c r="B35" s="357">
        <v>23</v>
      </c>
      <c r="C35" s="641" t="s">
        <v>1093</v>
      </c>
      <c r="D35" s="642" t="s">
        <v>1125</v>
      </c>
    </row>
    <row r="36" spans="2:4">
      <c r="B36" s="357">
        <v>24</v>
      </c>
      <c r="C36" s="641" t="s">
        <v>1094</v>
      </c>
      <c r="D36" s="642" t="s">
        <v>150</v>
      </c>
    </row>
    <row r="37" spans="2:4">
      <c r="B37" s="357">
        <v>25</v>
      </c>
      <c r="C37" s="641" t="s">
        <v>1095</v>
      </c>
      <c r="D37" s="642" t="s">
        <v>150</v>
      </c>
    </row>
    <row r="38" spans="2:4">
      <c r="B38" s="357">
        <v>26</v>
      </c>
      <c r="C38" s="641" t="s">
        <v>1096</v>
      </c>
      <c r="D38" s="642" t="s">
        <v>150</v>
      </c>
    </row>
    <row r="39" spans="2:4">
      <c r="B39" s="357">
        <v>27</v>
      </c>
      <c r="C39" s="641" t="s">
        <v>1097</v>
      </c>
      <c r="D39" s="642" t="s">
        <v>150</v>
      </c>
    </row>
    <row r="40" spans="2:4">
      <c r="B40" s="357">
        <v>28</v>
      </c>
      <c r="C40" s="641" t="s">
        <v>1098</v>
      </c>
      <c r="D40" s="642" t="s">
        <v>150</v>
      </c>
    </row>
    <row r="41" spans="2:4">
      <c r="B41" s="58">
        <v>29</v>
      </c>
      <c r="C41" s="454" t="s">
        <v>1099</v>
      </c>
      <c r="D41" s="642" t="s">
        <v>150</v>
      </c>
    </row>
    <row r="42" spans="2:4">
      <c r="B42" s="357">
        <v>30</v>
      </c>
      <c r="C42" s="641" t="s">
        <v>1100</v>
      </c>
      <c r="D42" s="642" t="s">
        <v>150</v>
      </c>
    </row>
    <row r="43" spans="2:4">
      <c r="B43" s="357">
        <v>31</v>
      </c>
      <c r="C43" s="641" t="s">
        <v>1101</v>
      </c>
      <c r="D43" s="642" t="s">
        <v>150</v>
      </c>
    </row>
    <row r="44" spans="2:4">
      <c r="B44" s="357">
        <v>32</v>
      </c>
      <c r="C44" s="641" t="s">
        <v>1102</v>
      </c>
      <c r="D44" s="642" t="s">
        <v>150</v>
      </c>
    </row>
    <row r="45" spans="2:4">
      <c r="B45" s="357">
        <v>33</v>
      </c>
      <c r="C45" s="641" t="s">
        <v>1103</v>
      </c>
      <c r="D45" s="642" t="s">
        <v>150</v>
      </c>
    </row>
    <row r="46" spans="2:4">
      <c r="B46" s="357">
        <v>34</v>
      </c>
      <c r="C46" s="641" t="s">
        <v>1104</v>
      </c>
      <c r="D46" s="642" t="s">
        <v>150</v>
      </c>
    </row>
    <row r="47" spans="2:4">
      <c r="B47" s="357" t="s">
        <v>240</v>
      </c>
      <c r="C47" s="641" t="s">
        <v>1105</v>
      </c>
      <c r="D47" s="642" t="s">
        <v>150</v>
      </c>
    </row>
    <row r="48" spans="2:4">
      <c r="B48" s="357" t="s">
        <v>241</v>
      </c>
      <c r="C48" s="641" t="s">
        <v>1106</v>
      </c>
      <c r="D48" s="642" t="s">
        <v>1126</v>
      </c>
    </row>
    <row r="49" spans="2:4">
      <c r="B49" s="357">
        <v>35</v>
      </c>
      <c r="C49" s="641" t="s">
        <v>1107</v>
      </c>
      <c r="D49" s="642" t="s">
        <v>1127</v>
      </c>
    </row>
    <row r="50" spans="2:4">
      <c r="B50" s="357">
        <v>36</v>
      </c>
      <c r="C50" s="641" t="s">
        <v>1108</v>
      </c>
      <c r="D50" s="642" t="s">
        <v>1120</v>
      </c>
    </row>
    <row r="51" spans="2:4">
      <c r="B51" s="357">
        <v>37</v>
      </c>
      <c r="C51" s="641" t="s">
        <v>1109</v>
      </c>
      <c r="D51" s="642" t="s">
        <v>150</v>
      </c>
    </row>
    <row r="52" spans="2:4" ht="15" thickBot="1">
      <c r="B52" s="645" t="s">
        <v>242</v>
      </c>
      <c r="C52" s="646" t="s">
        <v>1110</v>
      </c>
      <c r="D52" s="837" t="s">
        <v>150</v>
      </c>
    </row>
  </sheetData>
  <mergeCells count="1">
    <mergeCell ref="B4:D4"/>
  </mergeCells>
  <pageMargins left="0.70866141732283472" right="0.70866141732283472" top="0.74803149606299213" bottom="0.74803149606299213" header="0.31496062992125984" footer="0.31496062992125984"/>
  <pageSetup paperSize="9"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58"/>
  <sheetViews>
    <sheetView showGridLines="0" zoomScaleNormal="100" zoomScaleSheetLayoutView="70" workbookViewId="0">
      <selection activeCell="E72" sqref="E72"/>
    </sheetView>
  </sheetViews>
  <sheetFormatPr defaultColWidth="9.109375" defaultRowHeight="13.8"/>
  <cols>
    <col min="1" max="1" width="5.6640625" style="11" customWidth="1"/>
    <col min="2" max="2" width="16" style="11" customWidth="1"/>
    <col min="3" max="4" width="20.6640625" style="11" customWidth="1"/>
    <col min="5" max="6" width="25.6640625" style="11" customWidth="1"/>
    <col min="7"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2" t="s">
        <v>748</v>
      </c>
    </row>
    <row r="3" spans="1:15" s="66" customFormat="1" ht="15" customHeight="1" thickBot="1">
      <c r="B3" s="68"/>
      <c r="C3" s="165"/>
      <c r="D3" s="165"/>
      <c r="E3" s="165"/>
      <c r="F3" s="165"/>
      <c r="G3" s="165"/>
      <c r="H3" s="165"/>
      <c r="I3" s="165"/>
      <c r="J3" s="165"/>
      <c r="K3" s="165"/>
      <c r="L3" s="165"/>
      <c r="M3" s="165"/>
      <c r="N3" s="165"/>
      <c r="O3" s="165"/>
    </row>
    <row r="4" spans="1:15" s="66" customFormat="1" ht="15" customHeight="1">
      <c r="B4" s="1115"/>
      <c r="C4" s="1072" t="s">
        <v>1507</v>
      </c>
      <c r="D4" s="1072" t="s">
        <v>1508</v>
      </c>
      <c r="E4" s="1072" t="s">
        <v>1509</v>
      </c>
      <c r="F4" s="1072" t="s">
        <v>1511</v>
      </c>
      <c r="G4" s="1072" t="s">
        <v>1512</v>
      </c>
      <c r="H4" s="1072" t="s">
        <v>1513</v>
      </c>
      <c r="I4" s="1072" t="s">
        <v>1514</v>
      </c>
      <c r="J4" s="1072" t="s">
        <v>1515</v>
      </c>
      <c r="K4" s="1072" t="s">
        <v>1518</v>
      </c>
      <c r="L4" s="1072" t="s">
        <v>1519</v>
      </c>
      <c r="M4" s="1072" t="s">
        <v>1520</v>
      </c>
      <c r="N4" s="1072" t="s">
        <v>1521</v>
      </c>
      <c r="O4" s="1075" t="s">
        <v>1522</v>
      </c>
    </row>
    <row r="5" spans="1:15" s="1" customFormat="1" ht="20.100000000000001" customHeight="1">
      <c r="B5" s="1117"/>
      <c r="C5" s="1643" t="s">
        <v>747</v>
      </c>
      <c r="D5" s="1643"/>
      <c r="E5" s="1643" t="s">
        <v>751</v>
      </c>
      <c r="F5" s="1643"/>
      <c r="G5" s="1619" t="s">
        <v>758</v>
      </c>
      <c r="H5" s="1619" t="s">
        <v>754</v>
      </c>
      <c r="I5" s="1643" t="s">
        <v>755</v>
      </c>
      <c r="J5" s="1643"/>
      <c r="K5" s="1643"/>
      <c r="L5" s="1643"/>
      <c r="M5" s="1619" t="s">
        <v>760</v>
      </c>
      <c r="N5" s="1619" t="s">
        <v>761</v>
      </c>
      <c r="O5" s="1642" t="s">
        <v>762</v>
      </c>
    </row>
    <row r="6" spans="1:15" s="12" customFormat="1" ht="75" customHeight="1">
      <c r="B6" s="81"/>
      <c r="C6" s="1065" t="s">
        <v>749</v>
      </c>
      <c r="D6" s="1065" t="s">
        <v>750</v>
      </c>
      <c r="E6" s="1065" t="s">
        <v>752</v>
      </c>
      <c r="F6" s="1065" t="s">
        <v>753</v>
      </c>
      <c r="G6" s="1619"/>
      <c r="H6" s="1619"/>
      <c r="I6" s="1065" t="s">
        <v>759</v>
      </c>
      <c r="J6" s="1065" t="s">
        <v>751</v>
      </c>
      <c r="K6" s="1065" t="s">
        <v>756</v>
      </c>
      <c r="L6" s="1065" t="s">
        <v>757</v>
      </c>
      <c r="M6" s="1619"/>
      <c r="N6" s="1619"/>
      <c r="O6" s="1642"/>
    </row>
    <row r="7" spans="1:15" ht="15" customHeight="1">
      <c r="A7" s="69"/>
      <c r="B7" s="1116" t="s">
        <v>1553</v>
      </c>
      <c r="C7" s="453">
        <v>127204106.84999999</v>
      </c>
      <c r="D7" s="782">
        <v>23103179777</v>
      </c>
      <c r="E7" s="439"/>
      <c r="F7" s="439"/>
      <c r="G7" s="782">
        <v>273988227.33999997</v>
      </c>
      <c r="H7" s="782">
        <v>23504372111.189999</v>
      </c>
      <c r="I7" s="782">
        <v>166932057.81999999</v>
      </c>
      <c r="J7" s="439"/>
      <c r="K7" s="782">
        <v>2262784.0499999998</v>
      </c>
      <c r="L7" s="782">
        <v>169194841.87</v>
      </c>
      <c r="M7" s="782">
        <v>2114935523.375</v>
      </c>
      <c r="N7" s="999">
        <v>0.33379999999999999</v>
      </c>
      <c r="O7" s="789">
        <v>0.01</v>
      </c>
    </row>
    <row r="8" spans="1:15" ht="15" customHeight="1">
      <c r="A8" s="69"/>
      <c r="B8" s="529" t="s">
        <v>1554</v>
      </c>
      <c r="C8" s="454">
        <v>1144450068.5999999</v>
      </c>
      <c r="D8" s="530">
        <v>20415124800</v>
      </c>
      <c r="E8" s="90"/>
      <c r="F8" s="90"/>
      <c r="G8" s="530">
        <v>26061937.100000001</v>
      </c>
      <c r="H8" s="50">
        <v>21585636805.700001</v>
      </c>
      <c r="I8" s="50">
        <v>253796398.55000001</v>
      </c>
      <c r="J8" s="90"/>
      <c r="K8" s="530">
        <v>416990.99</v>
      </c>
      <c r="L8" s="50">
        <v>254213389.53999999</v>
      </c>
      <c r="M8" s="530">
        <v>3177667369.25</v>
      </c>
      <c r="N8" s="75">
        <v>0.50149999999999995</v>
      </c>
      <c r="O8" s="79">
        <v>0</v>
      </c>
    </row>
    <row r="9" spans="1:15" ht="15" customHeight="1">
      <c r="A9" s="69"/>
      <c r="B9" s="529" t="s">
        <v>1556</v>
      </c>
      <c r="C9" s="454">
        <v>546062.04</v>
      </c>
      <c r="D9" s="530">
        <v>539396143.36000001</v>
      </c>
      <c r="E9" s="90"/>
      <c r="F9" s="90"/>
      <c r="G9" s="530">
        <v>55351586.700000003</v>
      </c>
      <c r="H9" s="50">
        <v>595293792.10000002</v>
      </c>
      <c r="I9" s="50">
        <v>19004479.309999999</v>
      </c>
      <c r="J9" s="90"/>
      <c r="K9" s="530">
        <v>885625.39</v>
      </c>
      <c r="L9" s="50">
        <v>19890104.699999999</v>
      </c>
      <c r="M9" s="530">
        <v>248626308.75</v>
      </c>
      <c r="N9" s="75">
        <v>3.9199999999999999E-2</v>
      </c>
      <c r="O9" s="79">
        <v>5.0000000000000001E-3</v>
      </c>
    </row>
    <row r="10" spans="1:15" ht="15" customHeight="1">
      <c r="A10" s="69"/>
      <c r="B10" s="529" t="s">
        <v>1555</v>
      </c>
      <c r="C10" s="454">
        <v>2673151.31</v>
      </c>
      <c r="D10" s="530">
        <v>527192038.26999998</v>
      </c>
      <c r="E10" s="90"/>
      <c r="F10" s="90"/>
      <c r="G10" s="530">
        <v>13006906.77</v>
      </c>
      <c r="H10" s="50">
        <v>542872096.35000002</v>
      </c>
      <c r="I10" s="50">
        <v>15981578.9</v>
      </c>
      <c r="J10" s="90"/>
      <c r="K10" s="530">
        <v>208110.51</v>
      </c>
      <c r="L10" s="50">
        <v>16189689.41</v>
      </c>
      <c r="M10" s="530">
        <v>202371117.625</v>
      </c>
      <c r="N10" s="75">
        <v>3.1899999999999998E-2</v>
      </c>
      <c r="O10" s="79">
        <v>7.4999999999999997E-3</v>
      </c>
    </row>
    <row r="11" spans="1:15" ht="15" customHeight="1">
      <c r="A11" s="69"/>
      <c r="B11" s="529" t="s">
        <v>1557</v>
      </c>
      <c r="C11" s="454">
        <v>265450.56</v>
      </c>
      <c r="D11" s="530">
        <v>440082103.19</v>
      </c>
      <c r="E11" s="90"/>
      <c r="F11" s="90"/>
      <c r="G11" s="530">
        <v>98803210.159999996</v>
      </c>
      <c r="H11" s="50">
        <v>539150763.90999997</v>
      </c>
      <c r="I11" s="50">
        <v>13992439.800000001</v>
      </c>
      <c r="J11" s="90"/>
      <c r="K11" s="530">
        <v>1571325.84</v>
      </c>
      <c r="L11" s="50">
        <v>15563765.640000001</v>
      </c>
      <c r="M11" s="530">
        <v>194547070.5</v>
      </c>
      <c r="N11" s="75">
        <v>3.0700000000000002E-2</v>
      </c>
      <c r="O11" s="79">
        <v>5.0000000000000001E-3</v>
      </c>
    </row>
    <row r="12" spans="1:15" ht="15" customHeight="1">
      <c r="A12" s="69"/>
      <c r="B12" s="529" t="s">
        <v>1558</v>
      </c>
      <c r="C12" s="454">
        <v>205798.08</v>
      </c>
      <c r="D12" s="530">
        <v>145434960.94999999</v>
      </c>
      <c r="E12" s="90"/>
      <c r="F12" s="90"/>
      <c r="G12" s="530">
        <v>5424502.4199999999</v>
      </c>
      <c r="H12" s="50">
        <v>151065261.44999999</v>
      </c>
      <c r="I12" s="50">
        <v>6184909.0499999998</v>
      </c>
      <c r="J12" s="90"/>
      <c r="K12" s="530">
        <v>122697.21</v>
      </c>
      <c r="L12" s="50">
        <v>6307606.2599999998</v>
      </c>
      <c r="M12" s="530">
        <v>78845078.25</v>
      </c>
      <c r="N12" s="75">
        <v>1.24E-2</v>
      </c>
      <c r="O12" s="79">
        <v>0</v>
      </c>
    </row>
    <row r="13" spans="1:15" ht="15" customHeight="1">
      <c r="A13" s="69"/>
      <c r="B13" s="529" t="s">
        <v>1559</v>
      </c>
      <c r="C13" s="454">
        <v>15811.97</v>
      </c>
      <c r="D13" s="530">
        <v>112593275.38</v>
      </c>
      <c r="E13" s="90"/>
      <c r="F13" s="90"/>
      <c r="G13" s="530">
        <v>0</v>
      </c>
      <c r="H13" s="50">
        <v>112609087.34999999</v>
      </c>
      <c r="I13" s="50">
        <v>3831041.03</v>
      </c>
      <c r="J13" s="90"/>
      <c r="K13" s="530">
        <v>0</v>
      </c>
      <c r="L13" s="50">
        <v>3831041.03</v>
      </c>
      <c r="M13" s="530">
        <v>47888012.875</v>
      </c>
      <c r="N13" s="75">
        <v>7.6E-3</v>
      </c>
      <c r="O13" s="79">
        <v>0</v>
      </c>
    </row>
    <row r="14" spans="1:15" ht="15" customHeight="1">
      <c r="A14" s="69"/>
      <c r="B14" s="529" t="s">
        <v>1560</v>
      </c>
      <c r="C14" s="454">
        <v>2.44</v>
      </c>
      <c r="D14" s="530">
        <v>102049940.20999999</v>
      </c>
      <c r="E14" s="90"/>
      <c r="F14" s="90"/>
      <c r="G14" s="530">
        <v>0</v>
      </c>
      <c r="H14" s="50">
        <v>102049942.65000001</v>
      </c>
      <c r="I14" s="50">
        <v>7259181.7699999996</v>
      </c>
      <c r="J14" s="90"/>
      <c r="K14" s="530">
        <v>0</v>
      </c>
      <c r="L14" s="50">
        <v>7259181.7699999996</v>
      </c>
      <c r="M14" s="530">
        <v>90739772.125</v>
      </c>
      <c r="N14" s="75">
        <v>1.43E-2</v>
      </c>
      <c r="O14" s="79">
        <v>0</v>
      </c>
    </row>
    <row r="15" spans="1:15" ht="15" customHeight="1">
      <c r="A15" s="69"/>
      <c r="B15" s="529" t="s">
        <v>1562</v>
      </c>
      <c r="C15" s="454">
        <v>13.72</v>
      </c>
      <c r="D15" s="530">
        <v>78960923.340000004</v>
      </c>
      <c r="E15" s="90"/>
      <c r="F15" s="90"/>
      <c r="G15" s="530">
        <v>0</v>
      </c>
      <c r="H15" s="50">
        <v>78960937.060000002</v>
      </c>
      <c r="I15" s="50">
        <v>6695070.5300000003</v>
      </c>
      <c r="J15" s="90"/>
      <c r="K15" s="530">
        <v>0</v>
      </c>
      <c r="L15" s="50">
        <v>6695070.5300000003</v>
      </c>
      <c r="M15" s="530">
        <v>83688381.625</v>
      </c>
      <c r="N15" s="75">
        <v>1.32E-2</v>
      </c>
      <c r="O15" s="79">
        <v>0.02</v>
      </c>
    </row>
    <row r="16" spans="1:15" ht="15" customHeight="1">
      <c r="A16" s="69"/>
      <c r="B16" s="529" t="s">
        <v>1565</v>
      </c>
      <c r="C16" s="454">
        <v>188139.81</v>
      </c>
      <c r="D16" s="530">
        <v>28753197.960000001</v>
      </c>
      <c r="E16" s="90"/>
      <c r="F16" s="90"/>
      <c r="G16" s="530">
        <v>34962243.049999997</v>
      </c>
      <c r="H16" s="50">
        <v>63903580.82</v>
      </c>
      <c r="I16" s="50">
        <v>1055980.98</v>
      </c>
      <c r="J16" s="90"/>
      <c r="K16" s="530">
        <v>354918.89</v>
      </c>
      <c r="L16" s="50">
        <v>1410899.87</v>
      </c>
      <c r="M16" s="530">
        <v>17636248.375</v>
      </c>
      <c r="N16" s="75">
        <v>2.8E-3</v>
      </c>
      <c r="O16" s="79">
        <v>0.01</v>
      </c>
    </row>
    <row r="17" spans="1:15" ht="15" customHeight="1">
      <c r="A17" s="69"/>
      <c r="B17" s="529" t="s">
        <v>1561</v>
      </c>
      <c r="C17" s="454">
        <v>40310.54</v>
      </c>
      <c r="D17" s="530">
        <v>56664365.969999999</v>
      </c>
      <c r="E17" s="90"/>
      <c r="F17" s="90"/>
      <c r="G17" s="530">
        <v>0</v>
      </c>
      <c r="H17" s="50">
        <v>56704676.509999998</v>
      </c>
      <c r="I17" s="50">
        <v>1439538.54</v>
      </c>
      <c r="J17" s="90"/>
      <c r="K17" s="530">
        <v>0</v>
      </c>
      <c r="L17" s="50">
        <v>1439538.54</v>
      </c>
      <c r="M17" s="530">
        <v>17994231.75</v>
      </c>
      <c r="N17" s="75">
        <v>2.8E-3</v>
      </c>
      <c r="O17" s="79">
        <v>0.02</v>
      </c>
    </row>
    <row r="18" spans="1:15" ht="15" customHeight="1">
      <c r="A18" s="69"/>
      <c r="B18" s="529" t="s">
        <v>1563</v>
      </c>
      <c r="C18" s="454">
        <v>17.57</v>
      </c>
      <c r="D18" s="530">
        <v>43702915.640000001</v>
      </c>
      <c r="E18" s="90"/>
      <c r="F18" s="90"/>
      <c r="G18" s="530">
        <v>0</v>
      </c>
      <c r="H18" s="50">
        <v>43702933.210000001</v>
      </c>
      <c r="I18" s="50">
        <v>910251.64</v>
      </c>
      <c r="J18" s="90"/>
      <c r="K18" s="530">
        <v>0</v>
      </c>
      <c r="L18" s="50">
        <v>910251.64</v>
      </c>
      <c r="M18" s="530">
        <v>11378145.5</v>
      </c>
      <c r="N18" s="75">
        <v>1.8E-3</v>
      </c>
      <c r="O18" s="79">
        <v>2.5000000000000001E-2</v>
      </c>
    </row>
    <row r="19" spans="1:15" ht="15" customHeight="1">
      <c r="A19" s="69"/>
      <c r="B19" s="529" t="s">
        <v>1564</v>
      </c>
      <c r="C19" s="454">
        <v>8368.06</v>
      </c>
      <c r="D19" s="530">
        <v>33085781.859999999</v>
      </c>
      <c r="E19" s="90"/>
      <c r="F19" s="90"/>
      <c r="G19" s="530">
        <v>0</v>
      </c>
      <c r="H19" s="50">
        <v>33094149.920000002</v>
      </c>
      <c r="I19" s="50">
        <v>1100055.3999999999</v>
      </c>
      <c r="J19" s="90"/>
      <c r="K19" s="530">
        <v>0</v>
      </c>
      <c r="L19" s="50">
        <v>1100055.3999999999</v>
      </c>
      <c r="M19" s="530">
        <v>13750692.5</v>
      </c>
      <c r="N19" s="75">
        <v>2.2000000000000001E-3</v>
      </c>
      <c r="O19" s="79">
        <v>0</v>
      </c>
    </row>
    <row r="20" spans="1:15" ht="15" customHeight="1">
      <c r="A20" s="69"/>
      <c r="B20" s="529" t="s">
        <v>1566</v>
      </c>
      <c r="C20" s="454">
        <v>0.28999999999999998</v>
      </c>
      <c r="D20" s="530">
        <v>20449211.760000002</v>
      </c>
      <c r="E20" s="90"/>
      <c r="F20" s="90"/>
      <c r="G20" s="530">
        <v>0</v>
      </c>
      <c r="H20" s="50">
        <v>20449212.050000001</v>
      </c>
      <c r="I20" s="50">
        <v>2607767.86</v>
      </c>
      <c r="J20" s="90"/>
      <c r="K20" s="530">
        <v>0</v>
      </c>
      <c r="L20" s="50">
        <v>2607767.86</v>
      </c>
      <c r="M20" s="530">
        <v>32597098.25</v>
      </c>
      <c r="N20" s="75">
        <v>5.1000000000000004E-3</v>
      </c>
      <c r="O20" s="79">
        <v>1.4999999999999999E-2</v>
      </c>
    </row>
    <row r="21" spans="1:15" ht="15" customHeight="1">
      <c r="A21" s="69"/>
      <c r="B21" s="529" t="s">
        <v>2040</v>
      </c>
      <c r="C21" s="454">
        <v>100106.73</v>
      </c>
      <c r="D21" s="530">
        <v>3931474.08</v>
      </c>
      <c r="E21" s="90"/>
      <c r="F21" s="90"/>
      <c r="G21" s="530">
        <v>0</v>
      </c>
      <c r="H21" s="50">
        <v>4031580.81</v>
      </c>
      <c r="I21" s="50">
        <v>27814.63</v>
      </c>
      <c r="J21" s="90"/>
      <c r="K21" s="530">
        <v>0</v>
      </c>
      <c r="L21" s="50">
        <v>27814.63</v>
      </c>
      <c r="M21" s="530">
        <v>347682.875</v>
      </c>
      <c r="N21" s="75">
        <v>1E-4</v>
      </c>
      <c r="O21" s="79">
        <v>0</v>
      </c>
    </row>
    <row r="22" spans="1:15" ht="15" customHeight="1">
      <c r="A22" s="69"/>
      <c r="B22" s="529" t="s">
        <v>1567</v>
      </c>
      <c r="C22" s="454">
        <v>3.87</v>
      </c>
      <c r="D22" s="530">
        <v>2529984.5699999998</v>
      </c>
      <c r="E22" s="90"/>
      <c r="F22" s="90"/>
      <c r="G22" s="530">
        <v>0</v>
      </c>
      <c r="H22" s="50">
        <v>2529988.44</v>
      </c>
      <c r="I22" s="50">
        <v>93987.47</v>
      </c>
      <c r="J22" s="90"/>
      <c r="K22" s="530">
        <v>0</v>
      </c>
      <c r="L22" s="50">
        <v>93987.47</v>
      </c>
      <c r="M22" s="530">
        <v>1174843.375</v>
      </c>
      <c r="N22" s="75">
        <v>2.0000000000000001E-4</v>
      </c>
      <c r="O22" s="79">
        <v>0</v>
      </c>
    </row>
    <row r="23" spans="1:15" ht="15" customHeight="1">
      <c r="A23" s="69"/>
      <c r="B23" s="529" t="s">
        <v>2041</v>
      </c>
      <c r="C23" s="454">
        <v>22981.25</v>
      </c>
      <c r="D23" s="530">
        <v>2346833.7400000002</v>
      </c>
      <c r="E23" s="90"/>
      <c r="F23" s="90"/>
      <c r="G23" s="530">
        <v>0</v>
      </c>
      <c r="H23" s="50">
        <v>2369814.9900000002</v>
      </c>
      <c r="I23" s="50">
        <v>15081.03</v>
      </c>
      <c r="J23" s="90"/>
      <c r="K23" s="530">
        <v>0</v>
      </c>
      <c r="L23" s="50">
        <v>15081.03</v>
      </c>
      <c r="M23" s="530">
        <v>188512.875</v>
      </c>
      <c r="N23" s="75">
        <v>0</v>
      </c>
      <c r="O23" s="79">
        <v>0</v>
      </c>
    </row>
    <row r="24" spans="1:15" ht="15" customHeight="1">
      <c r="A24" s="69"/>
      <c r="B24" s="529" t="s">
        <v>2042</v>
      </c>
      <c r="C24" s="454">
        <v>16.45</v>
      </c>
      <c r="D24" s="530">
        <v>1993469.6</v>
      </c>
      <c r="E24" s="90"/>
      <c r="F24" s="90"/>
      <c r="G24" s="530">
        <v>0</v>
      </c>
      <c r="H24" s="50">
        <v>1993486.05</v>
      </c>
      <c r="I24" s="50">
        <v>15052.12</v>
      </c>
      <c r="J24" s="90"/>
      <c r="K24" s="530">
        <v>0</v>
      </c>
      <c r="L24" s="50">
        <v>15052.12</v>
      </c>
      <c r="M24" s="530">
        <v>188151.5</v>
      </c>
      <c r="N24" s="75">
        <v>0</v>
      </c>
      <c r="O24" s="79">
        <v>0</v>
      </c>
    </row>
    <row r="25" spans="1:15" ht="15" customHeight="1">
      <c r="A25" s="69"/>
      <c r="B25" s="529" t="s">
        <v>2043</v>
      </c>
      <c r="C25" s="454">
        <v>407.55</v>
      </c>
      <c r="D25" s="530">
        <v>1767882.52</v>
      </c>
      <c r="E25" s="90"/>
      <c r="F25" s="90"/>
      <c r="G25" s="530">
        <v>0</v>
      </c>
      <c r="H25" s="50">
        <v>1768290.07</v>
      </c>
      <c r="I25" s="50">
        <v>4081.09</v>
      </c>
      <c r="J25" s="90"/>
      <c r="K25" s="530">
        <v>0</v>
      </c>
      <c r="L25" s="50">
        <v>4081.09</v>
      </c>
      <c r="M25" s="530">
        <v>51013.625</v>
      </c>
      <c r="N25" s="75">
        <v>0</v>
      </c>
      <c r="O25" s="79">
        <v>0</v>
      </c>
    </row>
    <row r="26" spans="1:15" ht="15" customHeight="1">
      <c r="A26" s="69"/>
      <c r="B26" s="529" t="s">
        <v>2044</v>
      </c>
      <c r="C26" s="454">
        <v>36042.480000000003</v>
      </c>
      <c r="D26" s="530">
        <v>1358311.19</v>
      </c>
      <c r="E26" s="90"/>
      <c r="F26" s="90"/>
      <c r="G26" s="530">
        <v>0</v>
      </c>
      <c r="H26" s="50">
        <v>1394353.67</v>
      </c>
      <c r="I26" s="50">
        <v>7909.24</v>
      </c>
      <c r="J26" s="90"/>
      <c r="K26" s="530">
        <v>0</v>
      </c>
      <c r="L26" s="50">
        <v>7909.24</v>
      </c>
      <c r="M26" s="530">
        <v>98865.5</v>
      </c>
      <c r="N26" s="75">
        <v>0</v>
      </c>
      <c r="O26" s="79">
        <v>0.01</v>
      </c>
    </row>
    <row r="27" spans="1:15" ht="15" customHeight="1">
      <c r="A27" s="69"/>
      <c r="B27" s="529" t="s">
        <v>2045</v>
      </c>
      <c r="C27" s="454">
        <v>35306.54</v>
      </c>
      <c r="D27" s="530">
        <v>1203943.6399999999</v>
      </c>
      <c r="E27" s="90"/>
      <c r="F27" s="90"/>
      <c r="G27" s="530">
        <v>0</v>
      </c>
      <c r="H27" s="50">
        <v>1239250.18</v>
      </c>
      <c r="I27" s="50">
        <v>8152.27</v>
      </c>
      <c r="J27" s="90"/>
      <c r="K27" s="530">
        <v>0</v>
      </c>
      <c r="L27" s="50">
        <v>8152.27</v>
      </c>
      <c r="M27" s="530">
        <v>101903.375</v>
      </c>
      <c r="N27" s="75">
        <v>0</v>
      </c>
      <c r="O27" s="79">
        <v>0.02</v>
      </c>
    </row>
    <row r="28" spans="1:15" ht="15" customHeight="1">
      <c r="A28" s="69"/>
      <c r="B28" s="529" t="s">
        <v>2046</v>
      </c>
      <c r="C28" s="454">
        <v>1103.54</v>
      </c>
      <c r="D28" s="530">
        <v>907088.92</v>
      </c>
      <c r="E28" s="90"/>
      <c r="F28" s="90"/>
      <c r="G28" s="530">
        <v>0</v>
      </c>
      <c r="H28" s="50">
        <v>908192.46</v>
      </c>
      <c r="I28" s="50">
        <v>3460.68</v>
      </c>
      <c r="J28" s="90"/>
      <c r="K28" s="530">
        <v>0</v>
      </c>
      <c r="L28" s="50">
        <v>3460.68</v>
      </c>
      <c r="M28" s="530">
        <v>43258.5</v>
      </c>
      <c r="N28" s="75">
        <v>0</v>
      </c>
      <c r="O28" s="79">
        <v>0.01</v>
      </c>
    </row>
    <row r="29" spans="1:15" ht="15" customHeight="1">
      <c r="A29" s="69"/>
      <c r="B29" s="529" t="s">
        <v>2047</v>
      </c>
      <c r="C29" s="454">
        <v>12.08</v>
      </c>
      <c r="D29" s="530">
        <v>805674.16</v>
      </c>
      <c r="E29" s="90"/>
      <c r="F29" s="90"/>
      <c r="G29" s="530">
        <v>0</v>
      </c>
      <c r="H29" s="50">
        <v>805686.24</v>
      </c>
      <c r="I29" s="50">
        <v>2996</v>
      </c>
      <c r="J29" s="90"/>
      <c r="K29" s="530">
        <v>0</v>
      </c>
      <c r="L29" s="50">
        <v>2996</v>
      </c>
      <c r="M29" s="530">
        <v>37450</v>
      </c>
      <c r="N29" s="75">
        <v>0</v>
      </c>
      <c r="O29" s="79">
        <v>0</v>
      </c>
    </row>
    <row r="30" spans="1:15" ht="15" customHeight="1">
      <c r="A30" s="69"/>
      <c r="B30" s="529" t="s">
        <v>2048</v>
      </c>
      <c r="C30" s="454">
        <v>2.67</v>
      </c>
      <c r="D30" s="530">
        <v>761580.19</v>
      </c>
      <c r="E30" s="90"/>
      <c r="F30" s="90"/>
      <c r="G30" s="530">
        <v>0</v>
      </c>
      <c r="H30" s="50">
        <v>761582.86</v>
      </c>
      <c r="I30" s="50">
        <v>2211.44</v>
      </c>
      <c r="J30" s="90"/>
      <c r="K30" s="530">
        <v>0</v>
      </c>
      <c r="L30" s="50">
        <v>2211.44</v>
      </c>
      <c r="M30" s="530">
        <v>27643</v>
      </c>
      <c r="N30" s="75">
        <v>0</v>
      </c>
      <c r="O30" s="79">
        <v>2.5000000000000001E-2</v>
      </c>
    </row>
    <row r="31" spans="1:15" ht="15" customHeight="1">
      <c r="A31" s="69"/>
      <c r="B31" s="529" t="s">
        <v>2049</v>
      </c>
      <c r="C31" s="454">
        <v>9883.6299999999992</v>
      </c>
      <c r="D31" s="530">
        <v>704458.7</v>
      </c>
      <c r="E31" s="90"/>
      <c r="F31" s="90"/>
      <c r="G31" s="530">
        <v>0</v>
      </c>
      <c r="H31" s="50">
        <v>714342.33</v>
      </c>
      <c r="I31" s="50">
        <v>3269.46</v>
      </c>
      <c r="J31" s="90"/>
      <c r="K31" s="530">
        <v>0</v>
      </c>
      <c r="L31" s="50">
        <v>3269.46</v>
      </c>
      <c r="M31" s="530">
        <v>40868.25</v>
      </c>
      <c r="N31" s="75">
        <v>0</v>
      </c>
      <c r="O31" s="79">
        <v>0</v>
      </c>
    </row>
    <row r="32" spans="1:15" ht="15" customHeight="1">
      <c r="A32" s="69"/>
      <c r="B32" s="529" t="s">
        <v>2050</v>
      </c>
      <c r="C32" s="454"/>
      <c r="D32" s="530">
        <v>705114.02</v>
      </c>
      <c r="E32" s="90"/>
      <c r="F32" s="90"/>
      <c r="G32" s="530">
        <v>0</v>
      </c>
      <c r="H32" s="50">
        <v>705114.02</v>
      </c>
      <c r="I32" s="50">
        <v>8388.7199999999993</v>
      </c>
      <c r="J32" s="90"/>
      <c r="K32" s="530">
        <v>0</v>
      </c>
      <c r="L32" s="50">
        <v>8388.7199999999993</v>
      </c>
      <c r="M32" s="530">
        <v>104859</v>
      </c>
      <c r="N32" s="75">
        <v>0</v>
      </c>
      <c r="O32" s="79">
        <v>0</v>
      </c>
    </row>
    <row r="33" spans="1:15" ht="15" customHeight="1">
      <c r="A33" s="69"/>
      <c r="B33" s="529" t="s">
        <v>2051</v>
      </c>
      <c r="C33" s="454">
        <v>7783.48</v>
      </c>
      <c r="D33" s="530">
        <v>500321.87</v>
      </c>
      <c r="E33" s="90"/>
      <c r="F33" s="90"/>
      <c r="G33" s="530">
        <v>0</v>
      </c>
      <c r="H33" s="50">
        <v>508105.35</v>
      </c>
      <c r="I33" s="50">
        <v>1612.17</v>
      </c>
      <c r="J33" s="90"/>
      <c r="K33" s="530">
        <v>0</v>
      </c>
      <c r="L33" s="50">
        <v>1612.17</v>
      </c>
      <c r="M33" s="530">
        <v>20152.125</v>
      </c>
      <c r="N33" s="75">
        <v>0</v>
      </c>
      <c r="O33" s="79">
        <v>0</v>
      </c>
    </row>
    <row r="34" spans="1:15" ht="15" customHeight="1">
      <c r="A34" s="69"/>
      <c r="B34" s="529" t="s">
        <v>2052</v>
      </c>
      <c r="C34" s="454">
        <v>0.4</v>
      </c>
      <c r="D34" s="530">
        <v>451271.23</v>
      </c>
      <c r="E34" s="90"/>
      <c r="F34" s="90"/>
      <c r="G34" s="530">
        <v>0</v>
      </c>
      <c r="H34" s="50">
        <v>451271.63</v>
      </c>
      <c r="I34" s="50">
        <v>1749.83</v>
      </c>
      <c r="J34" s="90"/>
      <c r="K34" s="530">
        <v>0</v>
      </c>
      <c r="L34" s="50">
        <v>1749.83</v>
      </c>
      <c r="M34" s="530">
        <v>21872.875</v>
      </c>
      <c r="N34" s="75">
        <v>0</v>
      </c>
      <c r="O34" s="79">
        <v>0.01</v>
      </c>
    </row>
    <row r="35" spans="1:15" ht="15" customHeight="1">
      <c r="A35" s="69"/>
      <c r="B35" s="529" t="s">
        <v>2053</v>
      </c>
      <c r="C35" s="454">
        <v>34793.49</v>
      </c>
      <c r="D35" s="530">
        <v>388743.92</v>
      </c>
      <c r="E35" s="90"/>
      <c r="F35" s="90"/>
      <c r="G35" s="530">
        <v>0</v>
      </c>
      <c r="H35" s="50">
        <v>423537.41</v>
      </c>
      <c r="I35" s="50">
        <v>3415.43</v>
      </c>
      <c r="J35" s="90"/>
      <c r="K35" s="530">
        <v>0</v>
      </c>
      <c r="L35" s="50">
        <v>3415.43</v>
      </c>
      <c r="M35" s="530">
        <v>42692.875</v>
      </c>
      <c r="N35" s="75">
        <v>0</v>
      </c>
      <c r="O35" s="79">
        <v>1.4999999999999999E-2</v>
      </c>
    </row>
    <row r="36" spans="1:15" ht="15" customHeight="1">
      <c r="A36" s="69"/>
      <c r="B36" s="529" t="s">
        <v>2054</v>
      </c>
      <c r="C36" s="454">
        <v>6.73</v>
      </c>
      <c r="D36" s="530">
        <v>373107.66</v>
      </c>
      <c r="E36" s="90"/>
      <c r="F36" s="90"/>
      <c r="G36" s="530">
        <v>0</v>
      </c>
      <c r="H36" s="50">
        <v>373114.39</v>
      </c>
      <c r="I36" s="50">
        <v>1136.32</v>
      </c>
      <c r="J36" s="90"/>
      <c r="K36" s="530">
        <v>0</v>
      </c>
      <c r="L36" s="50">
        <v>1136.32</v>
      </c>
      <c r="M36" s="530">
        <v>14204</v>
      </c>
      <c r="N36" s="75">
        <v>0</v>
      </c>
      <c r="O36" s="79">
        <v>0.02</v>
      </c>
    </row>
    <row r="37" spans="1:15" ht="15" customHeight="1">
      <c r="A37" s="69"/>
      <c r="B37" s="529" t="s">
        <v>2055</v>
      </c>
      <c r="C37" s="454">
        <v>2.04</v>
      </c>
      <c r="D37" s="530">
        <v>247102.99</v>
      </c>
      <c r="E37" s="90"/>
      <c r="F37" s="90"/>
      <c r="G37" s="530">
        <v>0</v>
      </c>
      <c r="H37" s="50">
        <v>247105.03</v>
      </c>
      <c r="I37" s="50">
        <v>809.31</v>
      </c>
      <c r="J37" s="90"/>
      <c r="K37" s="530">
        <v>0</v>
      </c>
      <c r="L37" s="50">
        <v>809.31</v>
      </c>
      <c r="M37" s="530">
        <v>10116.375</v>
      </c>
      <c r="N37" s="75">
        <v>0</v>
      </c>
      <c r="O37" s="79">
        <v>5.0000000000000001E-3</v>
      </c>
    </row>
    <row r="38" spans="1:15" ht="15" customHeight="1">
      <c r="A38" s="69"/>
      <c r="B38" s="529" t="s">
        <v>2056</v>
      </c>
      <c r="C38" s="454">
        <v>1.1200000000000001</v>
      </c>
      <c r="D38" s="530">
        <v>62252.06</v>
      </c>
      <c r="E38" s="90"/>
      <c r="F38" s="90"/>
      <c r="G38" s="530">
        <v>0</v>
      </c>
      <c r="H38" s="50">
        <v>62253.18</v>
      </c>
      <c r="I38" s="50">
        <v>1193.83</v>
      </c>
      <c r="J38" s="90"/>
      <c r="K38" s="530">
        <v>0</v>
      </c>
      <c r="L38" s="50">
        <v>1193.83</v>
      </c>
      <c r="M38" s="530">
        <v>14922.875</v>
      </c>
      <c r="N38" s="75">
        <v>0</v>
      </c>
      <c r="O38" s="79">
        <v>0.01</v>
      </c>
    </row>
    <row r="39" spans="1:15" ht="15" customHeight="1">
      <c r="A39" s="69"/>
      <c r="B39" s="529" t="s">
        <v>2057</v>
      </c>
      <c r="C39" s="454">
        <v>7.7</v>
      </c>
      <c r="D39" s="530">
        <v>0</v>
      </c>
      <c r="E39" s="90"/>
      <c r="F39" s="90"/>
      <c r="G39" s="530">
        <v>0</v>
      </c>
      <c r="H39" s="50">
        <v>7.7</v>
      </c>
      <c r="I39" s="50">
        <v>0.46</v>
      </c>
      <c r="J39" s="90"/>
      <c r="K39" s="530">
        <v>0</v>
      </c>
      <c r="L39" s="50">
        <v>0.46</v>
      </c>
      <c r="M39" s="530">
        <v>5.75</v>
      </c>
      <c r="N39" s="75">
        <v>0</v>
      </c>
      <c r="O39" s="79">
        <v>0.01</v>
      </c>
    </row>
    <row r="40" spans="1:15" ht="15" customHeight="1">
      <c r="A40" s="69"/>
      <c r="B40" s="529" t="s">
        <v>2058</v>
      </c>
      <c r="C40" s="454">
        <v>1.1200000000000001</v>
      </c>
      <c r="D40" s="530">
        <v>0</v>
      </c>
      <c r="E40" s="90"/>
      <c r="F40" s="90"/>
      <c r="G40" s="530">
        <v>0</v>
      </c>
      <c r="H40" s="50">
        <v>1.1200000000000001</v>
      </c>
      <c r="I40" s="50">
        <v>7.0000000000000007E-2</v>
      </c>
      <c r="J40" s="90"/>
      <c r="K40" s="530">
        <v>0</v>
      </c>
      <c r="L40" s="50">
        <v>7.0000000000000007E-2</v>
      </c>
      <c r="M40" s="530">
        <v>0.875</v>
      </c>
      <c r="N40" s="75">
        <v>0</v>
      </c>
      <c r="O40" s="79">
        <v>0.02</v>
      </c>
    </row>
    <row r="41" spans="1:15" ht="15" customHeight="1">
      <c r="A41" s="69"/>
      <c r="B41" s="529" t="s">
        <v>2059</v>
      </c>
      <c r="C41" s="454">
        <v>0.15</v>
      </c>
      <c r="D41" s="530">
        <v>0</v>
      </c>
      <c r="E41" s="90"/>
      <c r="F41" s="90"/>
      <c r="G41" s="530">
        <v>0</v>
      </c>
      <c r="H41" s="50">
        <v>0.15</v>
      </c>
      <c r="I41" s="50">
        <v>0.01</v>
      </c>
      <c r="J41" s="90"/>
      <c r="K41" s="530">
        <v>0</v>
      </c>
      <c r="L41" s="50">
        <v>0.01</v>
      </c>
      <c r="M41" s="530">
        <v>0.125</v>
      </c>
      <c r="N41" s="75">
        <v>0</v>
      </c>
      <c r="O41" s="79">
        <v>5.0000000000000001E-3</v>
      </c>
    </row>
    <row r="42" spans="1:15" ht="15" customHeight="1">
      <c r="A42" s="69"/>
      <c r="B42" s="1204" t="s">
        <v>1128</v>
      </c>
      <c r="C42" s="455">
        <v>56087.649999999987</v>
      </c>
      <c r="D42" s="531">
        <v>3845425.11</v>
      </c>
      <c r="E42" s="91"/>
      <c r="F42" s="91"/>
      <c r="G42" s="531">
        <v>0</v>
      </c>
      <c r="H42" s="76">
        <v>3901512.7600000021</v>
      </c>
      <c r="I42" s="76">
        <v>54870.609999999993</v>
      </c>
      <c r="J42" s="91"/>
      <c r="K42" s="531">
        <v>0</v>
      </c>
      <c r="L42" s="76">
        <v>54870.609999999993</v>
      </c>
      <c r="M42" s="531">
        <v>685882.625</v>
      </c>
      <c r="N42" s="77">
        <v>0</v>
      </c>
      <c r="O42" s="80">
        <v>0</v>
      </c>
    </row>
    <row r="43" spans="1:15" ht="15" customHeight="1" thickBot="1">
      <c r="A43" s="70"/>
      <c r="B43" s="71" t="s">
        <v>136</v>
      </c>
      <c r="C43" s="72">
        <v>1275901852.5099988</v>
      </c>
      <c r="D43" s="72">
        <v>45671553475.060005</v>
      </c>
      <c r="E43" s="72">
        <v>0</v>
      </c>
      <c r="F43" s="72">
        <v>0</v>
      </c>
      <c r="G43" s="72">
        <v>507598613.53999996</v>
      </c>
      <c r="H43" s="72">
        <v>47455053941.110001</v>
      </c>
      <c r="I43" s="72">
        <v>501047943.36999965</v>
      </c>
      <c r="J43" s="72">
        <v>0</v>
      </c>
      <c r="K43" s="72">
        <v>5822452.8799999999</v>
      </c>
      <c r="L43" s="72">
        <v>506870396.24999958</v>
      </c>
      <c r="M43" s="72">
        <v>6335879953.125</v>
      </c>
      <c r="N43" s="73">
        <v>1</v>
      </c>
      <c r="O43" s="604"/>
    </row>
    <row r="44" spans="1:15" ht="15" customHeight="1">
      <c r="D44" s="528"/>
      <c r="G44" s="22"/>
      <c r="H44" s="22"/>
      <c r="I44" s="22"/>
      <c r="J44" s="22"/>
      <c r="K44" s="22"/>
      <c r="L44" s="22"/>
      <c r="M44" s="22"/>
      <c r="N44" s="22"/>
    </row>
    <row r="45" spans="1:15" ht="15" customHeight="1"/>
    <row r="46" spans="1:15" s="1" customFormat="1" ht="13.2">
      <c r="B46" s="172"/>
    </row>
    <row r="47" spans="1:15" s="1" customFormat="1" ht="13.2">
      <c r="B47" s="172"/>
    </row>
    <row r="48" spans="1:15" s="1" customFormat="1" ht="13.2">
      <c r="B48" s="172"/>
    </row>
    <row r="49" spans="2:2" s="1" customFormat="1" ht="13.2">
      <c r="B49" s="172"/>
    </row>
    <row r="50" spans="2:2" s="1" customFormat="1" ht="13.2">
      <c r="B50" s="172"/>
    </row>
    <row r="51" spans="2:2" s="1" customFormat="1" ht="13.2">
      <c r="B51" s="172"/>
    </row>
    <row r="52" spans="2:2" s="1" customFormat="1" ht="13.2">
      <c r="B52" s="172"/>
    </row>
    <row r="53" spans="2:2" s="1" customFormat="1" ht="13.2">
      <c r="B53" s="172"/>
    </row>
    <row r="54" spans="2:2" s="1" customFormat="1" ht="13.2">
      <c r="B54" s="172"/>
    </row>
    <row r="55" spans="2:2" s="1" customFormat="1" ht="13.2">
      <c r="B55" s="172"/>
    </row>
    <row r="56" spans="2:2" s="1" customFormat="1" ht="13.2">
      <c r="B56" s="172"/>
    </row>
    <row r="57" spans="2:2" s="1" customFormat="1" ht="13.2">
      <c r="B57" s="172"/>
    </row>
    <row r="58" spans="2:2" s="1" customFormat="1" ht="13.2">
      <c r="B58" s="172"/>
    </row>
  </sheetData>
  <mergeCells count="8">
    <mergeCell ref="N5:N6"/>
    <mergeCell ref="O5:O6"/>
    <mergeCell ref="C5:D5"/>
    <mergeCell ref="E5:F5"/>
    <mergeCell ref="G5:G6"/>
    <mergeCell ref="H5:H6"/>
    <mergeCell ref="I5:L5"/>
    <mergeCell ref="M5:M6"/>
  </mergeCells>
  <conditionalFormatting sqref="C7:K7 H8:H40 H42">
    <cfRule type="cellIs" dxfId="119" priority="42" stopIfTrue="1" operator="lessThan">
      <formula>0</formula>
    </cfRule>
  </conditionalFormatting>
  <conditionalFormatting sqref="M7:N7 M8:M40 M42">
    <cfRule type="cellIs" dxfId="118" priority="41" stopIfTrue="1" operator="lessThan">
      <formula>0</formula>
    </cfRule>
  </conditionalFormatting>
  <conditionalFormatting sqref="O7">
    <cfRule type="cellIs" dxfId="117" priority="40" stopIfTrue="1" operator="lessThan">
      <formula>0</formula>
    </cfRule>
  </conditionalFormatting>
  <conditionalFormatting sqref="C8:G8 C10:G39 C9:E9 G9 I8:K39">
    <cfRule type="cellIs" dxfId="116" priority="39" stopIfTrue="1" operator="lessThan">
      <formula>0</formula>
    </cfRule>
  </conditionalFormatting>
  <conditionalFormatting sqref="L8:L35 L38 N8:N39">
    <cfRule type="cellIs" dxfId="115" priority="38" stopIfTrue="1" operator="lessThan">
      <formula>0</formula>
    </cfRule>
  </conditionalFormatting>
  <conditionalFormatting sqref="O8:O39">
    <cfRule type="cellIs" dxfId="114" priority="37" stopIfTrue="1" operator="lessThan">
      <formula>0</formula>
    </cfRule>
  </conditionalFormatting>
  <conditionalFormatting sqref="C40:G40 I40:K40">
    <cfRule type="cellIs" dxfId="113" priority="30" stopIfTrue="1" operator="lessThan">
      <formula>0</formula>
    </cfRule>
  </conditionalFormatting>
  <conditionalFormatting sqref="L40 N40">
    <cfRule type="cellIs" dxfId="112" priority="29" stopIfTrue="1" operator="lessThan">
      <formula>0</formula>
    </cfRule>
  </conditionalFormatting>
  <conditionalFormatting sqref="O40">
    <cfRule type="cellIs" dxfId="111" priority="28" stopIfTrue="1" operator="lessThan">
      <formula>0</formula>
    </cfRule>
  </conditionalFormatting>
  <conditionalFormatting sqref="F9">
    <cfRule type="cellIs" dxfId="110" priority="27" stopIfTrue="1" operator="lessThan">
      <formula>0</formula>
    </cfRule>
  </conditionalFormatting>
  <conditionalFormatting sqref="O43">
    <cfRule type="cellIs" dxfId="109" priority="26" stopIfTrue="1" operator="lessThan">
      <formula>0</formula>
    </cfRule>
  </conditionalFormatting>
  <conditionalFormatting sqref="C42:G42 I42:K42">
    <cfRule type="cellIs" dxfId="108" priority="22" stopIfTrue="1" operator="lessThan">
      <formula>0</formula>
    </cfRule>
  </conditionalFormatting>
  <conditionalFormatting sqref="L42 N42">
    <cfRule type="cellIs" dxfId="107" priority="21" stopIfTrue="1" operator="lessThan">
      <formula>0</formula>
    </cfRule>
  </conditionalFormatting>
  <conditionalFormatting sqref="O42">
    <cfRule type="cellIs" dxfId="106" priority="20" stopIfTrue="1" operator="lessThan">
      <formula>0</formula>
    </cfRule>
  </conditionalFormatting>
  <conditionalFormatting sqref="L7">
    <cfRule type="cellIs" dxfId="105" priority="12" stopIfTrue="1" operator="lessThan">
      <formula>0</formula>
    </cfRule>
  </conditionalFormatting>
  <conditionalFormatting sqref="L36">
    <cfRule type="cellIs" dxfId="104" priority="11" stopIfTrue="1" operator="lessThan">
      <formula>0</formula>
    </cfRule>
  </conditionalFormatting>
  <conditionalFormatting sqref="L39">
    <cfRule type="cellIs" dxfId="103" priority="10" stopIfTrue="1" operator="lessThan">
      <formula>0</formula>
    </cfRule>
  </conditionalFormatting>
  <conditionalFormatting sqref="L37">
    <cfRule type="cellIs" dxfId="102" priority="9" stopIfTrue="1" operator="lessThan">
      <formula>0</formula>
    </cfRule>
  </conditionalFormatting>
  <conditionalFormatting sqref="H41">
    <cfRule type="cellIs" dxfId="101" priority="5" stopIfTrue="1" operator="lessThan">
      <formula>0</formula>
    </cfRule>
  </conditionalFormatting>
  <conditionalFormatting sqref="M41">
    <cfRule type="cellIs" dxfId="100" priority="4" stopIfTrue="1" operator="lessThan">
      <formula>0</formula>
    </cfRule>
  </conditionalFormatting>
  <conditionalFormatting sqref="C41:G41 I41:K41">
    <cfRule type="cellIs" dxfId="99" priority="3" stopIfTrue="1" operator="lessThan">
      <formula>0</formula>
    </cfRule>
  </conditionalFormatting>
  <conditionalFormatting sqref="L41 N41">
    <cfRule type="cellIs" dxfId="98" priority="2" stopIfTrue="1" operator="lessThan">
      <formula>0</formula>
    </cfRule>
  </conditionalFormatting>
  <conditionalFormatting sqref="O41">
    <cfRule type="cellIs" dxfId="97" priority="1" stopIfTrue="1" operator="lessThan">
      <formula>0</formula>
    </cfRule>
  </conditionalFormatting>
  <pageMargins left="0.70866141732283472" right="0.70866141732283472" top="0.74803149606299213" bottom="0.74803149606299213" header="0.31496062992125984" footer="0.31496062992125984"/>
  <pageSetup paperSize="9" scale="42"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O11"/>
  <sheetViews>
    <sheetView showGridLines="0" zoomScaleNormal="100" workbookViewId="0">
      <selection activeCell="C70" sqref="C70"/>
    </sheetView>
  </sheetViews>
  <sheetFormatPr defaultColWidth="9.109375" defaultRowHeight="13.8"/>
  <cols>
    <col min="1" max="1" width="5.6640625" style="11" customWidth="1"/>
    <col min="2" max="2" width="10.6640625" style="11" customWidth="1"/>
    <col min="3" max="3" width="75.6640625" style="11" customWidth="1"/>
    <col min="4" max="4" width="22" style="11" customWidth="1"/>
    <col min="5" max="5" width="5" style="11" customWidth="1"/>
    <col min="6" max="6" width="26.5546875" style="11" customWidth="1"/>
    <col min="7" max="7" width="44" style="11" bestFit="1" customWidth="1"/>
    <col min="8" max="8" width="16.5546875" style="11" customWidth="1"/>
    <col min="9" max="9" width="25.88671875" style="11" bestFit="1" customWidth="1"/>
    <col min="10" max="10" width="14" style="11" customWidth="1"/>
    <col min="11" max="11" width="25.88671875" style="11" bestFit="1" customWidth="1"/>
    <col min="12" max="16384" width="9.109375" style="11"/>
  </cols>
  <sheetData>
    <row r="1" spans="2:15" ht="15" customHeight="1">
      <c r="C1" s="88"/>
    </row>
    <row r="2" spans="2:15" ht="20.100000000000001" customHeight="1">
      <c r="B2" s="32" t="s">
        <v>743</v>
      </c>
      <c r="N2" s="89"/>
      <c r="O2" s="89"/>
    </row>
    <row r="3" spans="2:15" ht="15" customHeight="1" thickBot="1">
      <c r="B3" s="32"/>
      <c r="N3" s="89"/>
      <c r="O3" s="89"/>
    </row>
    <row r="4" spans="2:15" s="1" customFormat="1" ht="20.100000000000001" customHeight="1">
      <c r="B4" s="78"/>
      <c r="C4" s="42"/>
      <c r="D4" s="85" t="s">
        <v>745</v>
      </c>
    </row>
    <row r="5" spans="2:15" s="1" customFormat="1" ht="15" customHeight="1">
      <c r="B5" s="1117"/>
      <c r="C5" s="1078"/>
      <c r="D5" s="1118" t="s">
        <v>1507</v>
      </c>
    </row>
    <row r="6" spans="2:15" s="12" customFormat="1" ht="15" customHeight="1">
      <c r="B6" s="33">
        <v>1</v>
      </c>
      <c r="C6" s="35" t="s">
        <v>295</v>
      </c>
      <c r="D6" s="459">
        <v>12765911166.0121</v>
      </c>
    </row>
    <row r="7" spans="2:15" s="12" customFormat="1" ht="15" customHeight="1">
      <c r="B7" s="44">
        <v>2</v>
      </c>
      <c r="C7" s="74" t="s">
        <v>746</v>
      </c>
      <c r="D7" s="1203">
        <v>4.3990612282431398E-3</v>
      </c>
    </row>
    <row r="8" spans="2:15" s="12" customFormat="1" ht="15" customHeight="1" thickBot="1">
      <c r="B8" s="86">
        <v>3</v>
      </c>
      <c r="C8" s="87" t="s">
        <v>744</v>
      </c>
      <c r="D8" s="838">
        <v>56158024.853600003</v>
      </c>
    </row>
    <row r="9" spans="2:15" s="1" customFormat="1" ht="15" customHeight="1"/>
    <row r="10" spans="2:15" s="1" customFormat="1" ht="13.2"/>
    <row r="11" spans="2:15" s="1" customFormat="1" ht="13.2"/>
  </sheetData>
  <conditionalFormatting sqref="B6:B8">
    <cfRule type="cellIs" dxfId="96" priority="1" stopIfTrue="1" operator="lessThan">
      <formula>0</formula>
    </cfRule>
  </conditionalFormatting>
  <conditionalFormatting sqref="D6:D8">
    <cfRule type="cellIs" dxfId="95" priority="2" stopIfTrue="1" operator="lessThan">
      <formula>0</formula>
    </cfRule>
  </conditionalFormatting>
  <pageMargins left="0.70866141732283472" right="0.70866141732283472" top="0.74803149606299213" bottom="0.74803149606299213" header="0.31496062992125984" footer="0.31496062992125984"/>
  <pageSetup paperSize="9" scale="89" orientation="landscape" verticalDpi="1200"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2"/>
  <sheetViews>
    <sheetView showGridLines="0" zoomScaleNormal="100" workbookViewId="0">
      <selection activeCell="C50" sqref="C50"/>
    </sheetView>
  </sheetViews>
  <sheetFormatPr defaultColWidth="9.109375" defaultRowHeight="13.8"/>
  <cols>
    <col min="1" max="1" width="5.6640625" style="134" customWidth="1"/>
    <col min="2" max="2" width="10.6640625" style="134" customWidth="1"/>
    <col min="3" max="3" width="110.6640625" style="134" customWidth="1"/>
    <col min="4" max="4" width="25.6640625" style="136" customWidth="1"/>
    <col min="5" max="5" width="9.109375" style="134"/>
    <col min="6" max="6" width="9.109375" style="136"/>
    <col min="7" max="11" width="9.109375" style="134"/>
    <col min="12" max="12" width="11.88671875" style="134" customWidth="1"/>
    <col min="13" max="15" width="9.109375" style="134"/>
    <col min="16" max="16" width="18.33203125" style="134" bestFit="1" customWidth="1"/>
    <col min="17" max="16384" width="9.109375" style="134"/>
  </cols>
  <sheetData>
    <row r="1" spans="1:16" ht="15" customHeight="1"/>
    <row r="2" spans="1:16" ht="20.100000000000001" customHeight="1">
      <c r="A2" s="132"/>
      <c r="B2" s="32" t="s">
        <v>348</v>
      </c>
      <c r="C2" s="32"/>
      <c r="D2" s="32"/>
      <c r="E2" s="133"/>
    </row>
    <row r="3" spans="1:16" ht="15" customHeight="1" thickBot="1">
      <c r="A3" s="133"/>
      <c r="B3" s="133"/>
      <c r="C3" s="133"/>
      <c r="D3" s="135"/>
      <c r="E3" s="133"/>
    </row>
    <row r="4" spans="1:16" ht="15" customHeight="1">
      <c r="A4" s="133"/>
      <c r="B4" s="78"/>
      <c r="C4" s="1077"/>
      <c r="D4" s="1075" t="s">
        <v>1507</v>
      </c>
      <c r="E4" s="133"/>
    </row>
    <row r="5" spans="1:16" s="137" customFormat="1" ht="20.100000000000001" customHeight="1">
      <c r="B5" s="1117"/>
      <c r="C5" s="1078"/>
      <c r="D5" s="1118" t="s">
        <v>1129</v>
      </c>
      <c r="F5" s="139"/>
    </row>
    <row r="6" spans="1:16" s="137" customFormat="1" ht="15" customHeight="1">
      <c r="B6" s="142">
        <v>1</v>
      </c>
      <c r="C6" s="141" t="s">
        <v>334</v>
      </c>
      <c r="D6" s="437">
        <v>60320520302</v>
      </c>
      <c r="E6" s="138"/>
      <c r="F6" s="391"/>
    </row>
    <row r="7" spans="1:16" s="137" customFormat="1" ht="30" customHeight="1">
      <c r="B7" s="843">
        <v>2</v>
      </c>
      <c r="C7" s="261" t="s">
        <v>335</v>
      </c>
      <c r="D7" s="459">
        <v>-6202411161.2700005</v>
      </c>
      <c r="E7" s="138"/>
      <c r="F7" s="391"/>
      <c r="P7" s="441"/>
    </row>
    <row r="8" spans="1:16" s="137" customFormat="1" ht="30" customHeight="1">
      <c r="B8" s="843">
        <v>3</v>
      </c>
      <c r="C8" s="261" t="s">
        <v>336</v>
      </c>
      <c r="D8" s="459">
        <v>0</v>
      </c>
      <c r="F8" s="391"/>
      <c r="P8" s="442"/>
    </row>
    <row r="9" spans="1:16" s="137" customFormat="1" ht="15" customHeight="1">
      <c r="B9" s="843">
        <v>4</v>
      </c>
      <c r="C9" s="261" t="s">
        <v>337</v>
      </c>
      <c r="D9" s="459">
        <v>0</v>
      </c>
      <c r="F9" s="391"/>
    </row>
    <row r="10" spans="1:16" s="137" customFormat="1" ht="30" customHeight="1">
      <c r="B10" s="843">
        <v>5</v>
      </c>
      <c r="C10" s="261" t="s">
        <v>338</v>
      </c>
      <c r="D10" s="459">
        <v>0</v>
      </c>
      <c r="F10" s="391"/>
    </row>
    <row r="11" spans="1:16" s="137" customFormat="1" ht="30" customHeight="1">
      <c r="B11" s="843">
        <v>6</v>
      </c>
      <c r="C11" s="261" t="s">
        <v>339</v>
      </c>
      <c r="D11" s="459">
        <v>0</v>
      </c>
      <c r="F11" s="391"/>
    </row>
    <row r="12" spans="1:16" s="137" customFormat="1" ht="15" customHeight="1">
      <c r="B12" s="843">
        <v>7</v>
      </c>
      <c r="C12" s="261" t="s">
        <v>340</v>
      </c>
      <c r="D12" s="459">
        <v>0</v>
      </c>
      <c r="F12" s="391"/>
    </row>
    <row r="13" spans="1:16" s="137" customFormat="1" ht="15" customHeight="1">
      <c r="B13" s="843">
        <v>8</v>
      </c>
      <c r="C13" s="261" t="s">
        <v>341</v>
      </c>
      <c r="D13" s="844">
        <v>-1109696302.8699999</v>
      </c>
      <c r="F13" s="391"/>
    </row>
    <row r="14" spans="1:16" s="137" customFormat="1" ht="15" customHeight="1">
      <c r="B14" s="843">
        <v>9</v>
      </c>
      <c r="C14" s="261" t="s">
        <v>342</v>
      </c>
      <c r="D14" s="844">
        <v>0</v>
      </c>
      <c r="F14" s="391"/>
    </row>
    <row r="15" spans="1:16" s="137" customFormat="1" ht="30" customHeight="1">
      <c r="B15" s="843">
        <v>10</v>
      </c>
      <c r="C15" s="261" t="s">
        <v>343</v>
      </c>
      <c r="D15" s="844">
        <v>1398495275.6099999</v>
      </c>
      <c r="F15" s="391"/>
    </row>
    <row r="16" spans="1:16" s="137" customFormat="1" ht="15" customHeight="1">
      <c r="B16" s="843">
        <v>11</v>
      </c>
      <c r="C16" s="261" t="s">
        <v>1523</v>
      </c>
      <c r="D16" s="844">
        <v>0</v>
      </c>
      <c r="F16" s="391"/>
    </row>
    <row r="17" spans="2:6" s="137" customFormat="1" ht="30" customHeight="1">
      <c r="B17" s="843" t="s">
        <v>72</v>
      </c>
      <c r="C17" s="261" t="s">
        <v>344</v>
      </c>
      <c r="D17" s="844">
        <v>0</v>
      </c>
      <c r="F17" s="391"/>
    </row>
    <row r="18" spans="2:6" s="137" customFormat="1" ht="30" customHeight="1">
      <c r="B18" s="843" t="s">
        <v>73</v>
      </c>
      <c r="C18" s="261" t="s">
        <v>345</v>
      </c>
      <c r="D18" s="844">
        <v>0</v>
      </c>
      <c r="F18" s="391"/>
    </row>
    <row r="19" spans="2:6" s="137" customFormat="1" ht="15" customHeight="1">
      <c r="B19" s="845">
        <v>12</v>
      </c>
      <c r="C19" s="259" t="s">
        <v>346</v>
      </c>
      <c r="D19" s="846">
        <v>869785990.20000005</v>
      </c>
      <c r="F19" s="391"/>
    </row>
    <row r="20" spans="2:6" s="137" customFormat="1" ht="15" customHeight="1" thickBot="1">
      <c r="B20" s="36">
        <v>13</v>
      </c>
      <c r="C20" s="37" t="s">
        <v>347</v>
      </c>
      <c r="D20" s="39">
        <v>55276694103.669998</v>
      </c>
      <c r="F20" s="391"/>
    </row>
    <row r="21" spans="2:6" s="137" customFormat="1" ht="13.2">
      <c r="D21" s="139"/>
      <c r="F21" s="139"/>
    </row>
    <row r="22" spans="2:6" s="137" customFormat="1" ht="13.2">
      <c r="D22" s="139"/>
      <c r="F22" s="139"/>
    </row>
  </sheetData>
  <pageMargins left="0.70866141732283472" right="0.70866141732283472" top="0.74803149606299213" bottom="0.7480314960629921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9"/>
  <sheetViews>
    <sheetView showGridLines="0" zoomScaleNormal="100" workbookViewId="0">
      <selection activeCell="C98" sqref="C98"/>
    </sheetView>
  </sheetViews>
  <sheetFormatPr defaultColWidth="9.109375" defaultRowHeight="13.8"/>
  <cols>
    <col min="1" max="1" width="5.6640625" style="11" customWidth="1"/>
    <col min="2" max="2" width="10.6640625" style="11" customWidth="1"/>
    <col min="3" max="3" width="75.6640625" style="11" customWidth="1"/>
    <col min="4" max="6" width="25.6640625" style="30" customWidth="1"/>
    <col min="7" max="7" width="9.109375" style="538"/>
    <col min="8" max="16384" width="9.109375" style="11"/>
  </cols>
  <sheetData>
    <row r="1" spans="1:7" ht="15" customHeight="1">
      <c r="A1" s="28"/>
      <c r="B1" s="28"/>
      <c r="C1" s="28"/>
      <c r="D1" s="29"/>
      <c r="E1" s="29"/>
      <c r="F1" s="29"/>
    </row>
    <row r="2" spans="1:7" ht="20.100000000000001" customHeight="1">
      <c r="A2" s="28"/>
      <c r="B2" s="32" t="s">
        <v>294</v>
      </c>
    </row>
    <row r="3" spans="1:7" ht="15" customHeight="1" thickBot="1">
      <c r="A3" s="28"/>
    </row>
    <row r="4" spans="1:7" ht="39.9" customHeight="1">
      <c r="A4" s="28"/>
      <c r="B4" s="1617"/>
      <c r="C4" s="1616"/>
      <c r="D4" s="1616" t="s">
        <v>295</v>
      </c>
      <c r="E4" s="1616"/>
      <c r="F4" s="605" t="s">
        <v>296</v>
      </c>
    </row>
    <row r="5" spans="1:7" ht="15" customHeight="1">
      <c r="A5" s="28"/>
      <c r="B5" s="1064"/>
      <c r="C5" s="1065"/>
      <c r="D5" s="1065" t="s">
        <v>1507</v>
      </c>
      <c r="E5" s="1065" t="s">
        <v>1508</v>
      </c>
      <c r="F5" s="1071" t="s">
        <v>1509</v>
      </c>
    </row>
    <row r="6" spans="1:7" ht="20.100000000000001" customHeight="1">
      <c r="A6" s="28"/>
      <c r="B6" s="1618"/>
      <c r="C6" s="1619"/>
      <c r="D6" s="606">
        <v>45291</v>
      </c>
      <c r="E6" s="606">
        <v>45199</v>
      </c>
      <c r="F6" s="607">
        <v>45291</v>
      </c>
    </row>
    <row r="7" spans="1:7" ht="15" customHeight="1">
      <c r="A7" s="28"/>
      <c r="B7" s="33">
        <v>1</v>
      </c>
      <c r="C7" s="34" t="s">
        <v>297</v>
      </c>
      <c r="D7" s="48">
        <v>11182191565.437099</v>
      </c>
      <c r="E7" s="48">
        <v>10972500316.952</v>
      </c>
      <c r="F7" s="49">
        <v>894575325.23500001</v>
      </c>
    </row>
    <row r="8" spans="1:7" ht="15" customHeight="1">
      <c r="A8" s="28"/>
      <c r="B8" s="33">
        <v>2</v>
      </c>
      <c r="C8" s="34" t="s">
        <v>299</v>
      </c>
      <c r="D8" s="48">
        <v>1024934536.1171</v>
      </c>
      <c r="E8" s="48">
        <v>1085288072.0308001</v>
      </c>
      <c r="F8" s="49">
        <v>81994762.889400005</v>
      </c>
    </row>
    <row r="9" spans="1:7" ht="15" customHeight="1">
      <c r="A9" s="28"/>
      <c r="B9" s="33">
        <v>3</v>
      </c>
      <c r="C9" s="34" t="s">
        <v>300</v>
      </c>
      <c r="D9" s="48">
        <v>3029684461.1100001</v>
      </c>
      <c r="E9" s="48">
        <v>2891280419.5500002</v>
      </c>
      <c r="F9" s="49">
        <v>242374756.8888</v>
      </c>
    </row>
    <row r="10" spans="1:7" ht="15" customHeight="1">
      <c r="A10" s="28"/>
      <c r="B10" s="33">
        <v>4</v>
      </c>
      <c r="C10" s="34" t="s">
        <v>301</v>
      </c>
      <c r="D10" s="439"/>
      <c r="E10" s="439"/>
      <c r="F10" s="537"/>
    </row>
    <row r="11" spans="1:7" ht="15" customHeight="1">
      <c r="A11" s="28"/>
      <c r="B11" s="33" t="s">
        <v>108</v>
      </c>
      <c r="C11" s="34" t="s">
        <v>302</v>
      </c>
      <c r="D11" s="439"/>
      <c r="E11" s="439"/>
      <c r="F11" s="537"/>
    </row>
    <row r="12" spans="1:7" ht="15" customHeight="1">
      <c r="A12" s="28"/>
      <c r="B12" s="33">
        <v>5</v>
      </c>
      <c r="C12" s="34" t="s">
        <v>303</v>
      </c>
      <c r="D12" s="48">
        <v>2959868014.3600001</v>
      </c>
      <c r="E12" s="48">
        <v>2880007354.7199998</v>
      </c>
      <c r="F12" s="49">
        <v>236789441.14879999</v>
      </c>
    </row>
    <row r="13" spans="1:7" ht="15" customHeight="1">
      <c r="A13" s="28"/>
      <c r="B13" s="33">
        <v>6</v>
      </c>
      <c r="C13" s="34" t="s">
        <v>298</v>
      </c>
      <c r="D13" s="48">
        <v>155373716.15000001</v>
      </c>
      <c r="E13" s="48">
        <v>90620889.730000004</v>
      </c>
      <c r="F13" s="49">
        <v>12429897.291999999</v>
      </c>
    </row>
    <row r="14" spans="1:7" ht="15" customHeight="1">
      <c r="A14" s="28"/>
      <c r="B14" s="33">
        <v>7</v>
      </c>
      <c r="C14" s="34" t="s">
        <v>299</v>
      </c>
      <c r="D14" s="48">
        <v>27248014.010000002</v>
      </c>
      <c r="E14" s="48">
        <v>21156459.870000001</v>
      </c>
      <c r="F14" s="49">
        <v>2179841.1208000001</v>
      </c>
      <c r="G14" s="536"/>
    </row>
    <row r="15" spans="1:7" ht="15" customHeight="1">
      <c r="A15" s="28"/>
      <c r="B15" s="33">
        <v>8</v>
      </c>
      <c r="C15" s="34" t="s">
        <v>304</v>
      </c>
      <c r="D15" s="439"/>
      <c r="E15" s="439"/>
      <c r="F15" s="537"/>
    </row>
    <row r="16" spans="1:7" ht="15" customHeight="1">
      <c r="A16" s="28"/>
      <c r="B16" s="33" t="s">
        <v>109</v>
      </c>
      <c r="C16" s="34" t="s">
        <v>305</v>
      </c>
      <c r="D16" s="48">
        <v>96618691.140000001</v>
      </c>
      <c r="E16" s="48">
        <v>43132401.609999999</v>
      </c>
      <c r="F16" s="49">
        <v>7729495.2911999999</v>
      </c>
      <c r="G16" s="536"/>
    </row>
    <row r="17" spans="1:7" ht="15" customHeight="1">
      <c r="A17" s="28"/>
      <c r="B17" s="33" t="s">
        <v>110</v>
      </c>
      <c r="C17" s="34" t="s">
        <v>306</v>
      </c>
      <c r="D17" s="48">
        <v>31507011</v>
      </c>
      <c r="E17" s="48">
        <v>26332028.25</v>
      </c>
      <c r="F17" s="49">
        <v>2520560.88</v>
      </c>
      <c r="G17" s="536"/>
    </row>
    <row r="18" spans="1:7" ht="15" customHeight="1">
      <c r="A18" s="28"/>
      <c r="B18" s="33">
        <v>9</v>
      </c>
      <c r="C18" s="34" t="s">
        <v>307</v>
      </c>
      <c r="D18" s="439"/>
      <c r="E18" s="439"/>
      <c r="F18" s="537"/>
    </row>
    <row r="19" spans="1:7" ht="15" customHeight="1">
      <c r="A19" s="28"/>
      <c r="B19" s="532">
        <v>10</v>
      </c>
      <c r="C19" s="533" t="s">
        <v>308</v>
      </c>
      <c r="D19" s="398"/>
      <c r="E19" s="398"/>
      <c r="F19" s="537"/>
    </row>
    <row r="20" spans="1:7" ht="15" customHeight="1">
      <c r="A20" s="28"/>
      <c r="B20" s="532">
        <v>11</v>
      </c>
      <c r="C20" s="533" t="s">
        <v>308</v>
      </c>
      <c r="D20" s="397"/>
      <c r="E20" s="397"/>
      <c r="F20" s="537"/>
    </row>
    <row r="21" spans="1:7" ht="15" customHeight="1">
      <c r="A21" s="28"/>
      <c r="B21" s="532">
        <v>12</v>
      </c>
      <c r="C21" s="533" t="s">
        <v>308</v>
      </c>
      <c r="D21" s="397"/>
      <c r="E21" s="397"/>
      <c r="F21" s="537"/>
    </row>
    <row r="22" spans="1:7" ht="15" customHeight="1">
      <c r="A22" s="28"/>
      <c r="B22" s="532">
        <v>13</v>
      </c>
      <c r="C22" s="533" t="s">
        <v>308</v>
      </c>
      <c r="D22" s="397"/>
      <c r="E22" s="397"/>
      <c r="F22" s="537"/>
    </row>
    <row r="23" spans="1:7" ht="15" customHeight="1">
      <c r="A23" s="28"/>
      <c r="B23" s="532">
        <v>14</v>
      </c>
      <c r="C23" s="533" t="s">
        <v>308</v>
      </c>
      <c r="D23" s="397"/>
      <c r="E23" s="397"/>
      <c r="F23" s="537"/>
    </row>
    <row r="24" spans="1:7" ht="15" customHeight="1">
      <c r="A24" s="28"/>
      <c r="B24" s="33">
        <v>15</v>
      </c>
      <c r="C24" s="34" t="s">
        <v>309</v>
      </c>
      <c r="D24" s="397"/>
      <c r="E24" s="397"/>
      <c r="F24" s="537"/>
    </row>
    <row r="25" spans="1:7" ht="15" customHeight="1">
      <c r="A25" s="28"/>
      <c r="B25" s="33">
        <v>16</v>
      </c>
      <c r="C25" s="34" t="s">
        <v>310</v>
      </c>
      <c r="D25" s="48">
        <v>72780661.049999997</v>
      </c>
      <c r="E25" s="48">
        <v>69906865.900000006</v>
      </c>
      <c r="F25" s="49">
        <v>5822452.8839999996</v>
      </c>
    </row>
    <row r="26" spans="1:7" ht="15" customHeight="1">
      <c r="A26" s="28"/>
      <c r="B26" s="33">
        <v>17</v>
      </c>
      <c r="C26" s="34" t="s">
        <v>312</v>
      </c>
      <c r="D26" s="397"/>
      <c r="E26" s="397"/>
      <c r="F26" s="537"/>
    </row>
    <row r="27" spans="1:7" ht="15" customHeight="1">
      <c r="A27" s="28"/>
      <c r="B27" s="33">
        <v>18</v>
      </c>
      <c r="C27" s="34" t="s">
        <v>313</v>
      </c>
      <c r="D27" s="48">
        <v>72780661.049999997</v>
      </c>
      <c r="E27" s="48">
        <v>69906865.900000006</v>
      </c>
      <c r="F27" s="49">
        <v>5822452.8839999996</v>
      </c>
    </row>
    <row r="28" spans="1:7" ht="15" customHeight="1">
      <c r="A28" s="28"/>
      <c r="B28" s="33">
        <v>19</v>
      </c>
      <c r="C28" s="34" t="s">
        <v>314</v>
      </c>
      <c r="D28" s="397"/>
      <c r="E28" s="397"/>
      <c r="F28" s="537"/>
    </row>
    <row r="29" spans="1:7" ht="15" customHeight="1">
      <c r="A29" s="28"/>
      <c r="B29" s="33" t="s">
        <v>111</v>
      </c>
      <c r="C29" s="34" t="s">
        <v>315</v>
      </c>
      <c r="D29" s="397"/>
      <c r="E29" s="397"/>
      <c r="F29" s="537"/>
    </row>
    <row r="30" spans="1:7" ht="15" customHeight="1">
      <c r="A30" s="28"/>
      <c r="B30" s="33">
        <v>20</v>
      </c>
      <c r="C30" s="34" t="s">
        <v>311</v>
      </c>
      <c r="D30" s="397"/>
      <c r="E30" s="397"/>
      <c r="F30" s="537"/>
    </row>
    <row r="31" spans="1:7" ht="15" customHeight="1">
      <c r="A31" s="28"/>
      <c r="B31" s="33">
        <v>21</v>
      </c>
      <c r="C31" s="34" t="s">
        <v>299</v>
      </c>
      <c r="D31" s="397"/>
      <c r="E31" s="397"/>
      <c r="F31" s="537"/>
    </row>
    <row r="32" spans="1:7" ht="15" customHeight="1">
      <c r="A32" s="28"/>
      <c r="B32" s="33">
        <v>22</v>
      </c>
      <c r="C32" s="34" t="s">
        <v>316</v>
      </c>
      <c r="D32" s="397"/>
      <c r="E32" s="397"/>
      <c r="F32" s="537"/>
    </row>
    <row r="33" spans="1:7" ht="15" customHeight="1">
      <c r="A33" s="28"/>
      <c r="B33" s="33" t="s">
        <v>112</v>
      </c>
      <c r="C33" s="34" t="s">
        <v>317</v>
      </c>
      <c r="D33" s="397"/>
      <c r="E33" s="397"/>
      <c r="F33" s="537"/>
    </row>
    <row r="34" spans="1:7" ht="15" customHeight="1">
      <c r="A34" s="28"/>
      <c r="B34" s="33">
        <v>23</v>
      </c>
      <c r="C34" s="34" t="s">
        <v>318</v>
      </c>
      <c r="D34" s="48">
        <v>1355565223.375</v>
      </c>
      <c r="E34" s="48">
        <v>1245693894.625</v>
      </c>
      <c r="F34" s="49">
        <v>108445217.87</v>
      </c>
      <c r="G34" s="536"/>
    </row>
    <row r="35" spans="1:7" ht="15" customHeight="1">
      <c r="A35" s="28"/>
      <c r="B35" s="33" t="s">
        <v>129</v>
      </c>
      <c r="C35" s="34" t="s">
        <v>319</v>
      </c>
      <c r="D35" s="397"/>
      <c r="E35" s="397"/>
      <c r="F35" s="537"/>
    </row>
    <row r="36" spans="1:7" ht="15" customHeight="1">
      <c r="A36" s="28"/>
      <c r="B36" s="33" t="s">
        <v>127</v>
      </c>
      <c r="C36" s="34" t="s">
        <v>299</v>
      </c>
      <c r="D36" s="48">
        <v>1355565223.375</v>
      </c>
      <c r="E36" s="48">
        <v>1245693894.625</v>
      </c>
      <c r="F36" s="49">
        <v>108445217.87</v>
      </c>
      <c r="G36" s="536"/>
    </row>
    <row r="37" spans="1:7" ht="15" customHeight="1">
      <c r="A37" s="28"/>
      <c r="B37" s="33" t="s">
        <v>128</v>
      </c>
      <c r="C37" s="34" t="s">
        <v>320</v>
      </c>
      <c r="D37" s="397"/>
      <c r="E37" s="397"/>
      <c r="F37" s="537"/>
    </row>
    <row r="38" spans="1:7" ht="15" customHeight="1">
      <c r="A38" s="28"/>
      <c r="B38" s="608"/>
      <c r="C38" s="609" t="s">
        <v>322</v>
      </c>
      <c r="D38" s="610"/>
      <c r="E38" s="610"/>
      <c r="F38" s="611"/>
    </row>
    <row r="39" spans="1:7" ht="30" customHeight="1">
      <c r="A39" s="28"/>
      <c r="B39" s="608">
        <v>24</v>
      </c>
      <c r="C39" s="612" t="s">
        <v>321</v>
      </c>
      <c r="D39" s="48">
        <v>23211069.824999999</v>
      </c>
      <c r="E39" s="48">
        <v>46820619.564499997</v>
      </c>
      <c r="F39" s="49">
        <v>1856885.5859999999</v>
      </c>
      <c r="G39" s="536"/>
    </row>
    <row r="40" spans="1:7" ht="45" customHeight="1">
      <c r="A40" s="28"/>
      <c r="B40" s="608" t="s">
        <v>220</v>
      </c>
      <c r="C40" s="612" t="s">
        <v>883</v>
      </c>
      <c r="D40" s="48">
        <v>652848372.94000006</v>
      </c>
      <c r="E40" s="48">
        <v>652848372.94000006</v>
      </c>
      <c r="F40" s="49">
        <v>52227869.835200004</v>
      </c>
      <c r="G40" s="536"/>
    </row>
    <row r="41" spans="1:7" ht="45" customHeight="1">
      <c r="A41" s="28"/>
      <c r="B41" s="608" t="s">
        <v>1940</v>
      </c>
      <c r="C41" s="612" t="s">
        <v>1941</v>
      </c>
      <c r="D41" s="48">
        <v>3514856180.9099998</v>
      </c>
      <c r="E41" s="48">
        <v>3463076097.7112098</v>
      </c>
      <c r="F41" s="49">
        <v>281188494.47280002</v>
      </c>
      <c r="G41" s="536"/>
    </row>
    <row r="42" spans="1:7" ht="15" customHeight="1">
      <c r="A42" s="28"/>
      <c r="B42" s="613">
        <v>25</v>
      </c>
      <c r="C42" s="533" t="s">
        <v>308</v>
      </c>
      <c r="D42" s="610"/>
      <c r="E42" s="610"/>
      <c r="F42" s="611"/>
    </row>
    <row r="43" spans="1:7" ht="15" customHeight="1">
      <c r="A43" s="28"/>
      <c r="B43" s="532">
        <v>26</v>
      </c>
      <c r="C43" s="533" t="s">
        <v>308</v>
      </c>
      <c r="D43" s="397"/>
      <c r="E43" s="397"/>
      <c r="F43" s="537"/>
    </row>
    <row r="44" spans="1:7" ht="15" customHeight="1">
      <c r="A44" s="28"/>
      <c r="B44" s="532">
        <v>27</v>
      </c>
      <c r="C44" s="533" t="s">
        <v>308</v>
      </c>
      <c r="D44" s="397"/>
      <c r="E44" s="397"/>
      <c r="F44" s="537"/>
    </row>
    <row r="45" spans="1:7" ht="15" customHeight="1">
      <c r="A45" s="28"/>
      <c r="B45" s="534">
        <v>28</v>
      </c>
      <c r="C45" s="535" t="s">
        <v>308</v>
      </c>
      <c r="D45" s="399"/>
      <c r="E45" s="399"/>
      <c r="F45" s="614"/>
    </row>
    <row r="46" spans="1:7" ht="15" customHeight="1" thickBot="1">
      <c r="A46" s="28"/>
      <c r="B46" s="36">
        <v>29</v>
      </c>
      <c r="C46" s="37" t="s">
        <v>136</v>
      </c>
      <c r="D46" s="38">
        <v>12765911166.0121</v>
      </c>
      <c r="E46" s="38">
        <v>12378721967.207001</v>
      </c>
      <c r="F46" s="39">
        <v>1021272893.281</v>
      </c>
    </row>
    <row r="48" spans="1:7">
      <c r="B48" s="62"/>
      <c r="C48" s="62"/>
      <c r="D48" s="31"/>
    </row>
    <row r="49" spans="3:3">
      <c r="C49" s="62"/>
    </row>
  </sheetData>
  <mergeCells count="3">
    <mergeCell ref="D4:E4"/>
    <mergeCell ref="B4:C4"/>
    <mergeCell ref="B6:C6"/>
  </mergeCells>
  <pageMargins left="0.70866141732283472" right="0.70866141732283472" top="0.74803149606299213" bottom="0.74803149606299213" header="0.31496062992125984" footer="0.31496062992125984"/>
  <pageSetup paperSize="9" scale="62" orientation="landscape" verticalDpi="1200"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01"/>
  <sheetViews>
    <sheetView showGridLines="0" zoomScaleNormal="100" workbookViewId="0">
      <selection activeCell="C143" sqref="C143"/>
    </sheetView>
  </sheetViews>
  <sheetFormatPr defaultColWidth="9.109375" defaultRowHeight="13.8"/>
  <cols>
    <col min="1" max="1" width="5.6640625" style="149" customWidth="1"/>
    <col min="2" max="2" width="10.6640625" style="148" customWidth="1"/>
    <col min="3" max="3" width="110.6640625" style="149" customWidth="1"/>
    <col min="4" max="5" width="25.6640625" style="149" customWidth="1"/>
    <col min="6" max="16384" width="9.109375" style="149"/>
  </cols>
  <sheetData>
    <row r="1" spans="1:5" ht="15" customHeight="1">
      <c r="A1" s="147"/>
    </row>
    <row r="2" spans="1:5" ht="19.95" customHeight="1">
      <c r="B2" s="32" t="s">
        <v>722</v>
      </c>
    </row>
    <row r="3" spans="1:5" ht="15" customHeight="1" thickBot="1">
      <c r="B3" s="150"/>
      <c r="E3" s="92"/>
    </row>
    <row r="4" spans="1:5" s="151" customFormat="1" ht="40.200000000000003" customHeight="1">
      <c r="B4" s="631"/>
      <c r="C4" s="629"/>
      <c r="D4" s="1616" t="s">
        <v>1177</v>
      </c>
      <c r="E4" s="1641"/>
    </row>
    <row r="5" spans="1:5" s="151" customFormat="1" ht="15" customHeight="1">
      <c r="B5" s="1135"/>
      <c r="C5" s="1170"/>
      <c r="D5" s="1170" t="s">
        <v>1507</v>
      </c>
      <c r="E5" s="1141" t="s">
        <v>1508</v>
      </c>
    </row>
    <row r="6" spans="1:5" s="151" customFormat="1" ht="19.95" customHeight="1">
      <c r="B6" s="632"/>
      <c r="C6" s="630"/>
      <c r="D6" s="1159">
        <v>45291</v>
      </c>
      <c r="E6" s="159">
        <v>45107</v>
      </c>
    </row>
    <row r="7" spans="1:5" s="153" customFormat="1" ht="15" customHeight="1">
      <c r="B7" s="1634" t="s">
        <v>723</v>
      </c>
      <c r="C7" s="1635"/>
      <c r="D7" s="1635"/>
      <c r="E7" s="1636"/>
    </row>
    <row r="8" spans="1:5" s="153" customFormat="1" ht="15" customHeight="1">
      <c r="B8" s="860">
        <v>1</v>
      </c>
      <c r="C8" s="861" t="s">
        <v>724</v>
      </c>
      <c r="D8" s="854">
        <v>53622275741.93</v>
      </c>
      <c r="E8" s="855">
        <v>53358166590.029999</v>
      </c>
    </row>
    <row r="9" spans="1:5" s="153" customFormat="1" ht="30" customHeight="1">
      <c r="B9" s="143">
        <v>2</v>
      </c>
      <c r="C9" s="155" t="s">
        <v>725</v>
      </c>
      <c r="D9" s="856">
        <v>0</v>
      </c>
      <c r="E9" s="857">
        <v>0</v>
      </c>
    </row>
    <row r="10" spans="1:5" s="153" customFormat="1" ht="15" customHeight="1">
      <c r="B10" s="143">
        <v>3</v>
      </c>
      <c r="C10" s="155" t="s">
        <v>726</v>
      </c>
      <c r="D10" s="856">
        <v>0</v>
      </c>
      <c r="E10" s="857">
        <v>0</v>
      </c>
    </row>
    <row r="11" spans="1:5" s="153" customFormat="1" ht="15" customHeight="1">
      <c r="B11" s="143">
        <v>4</v>
      </c>
      <c r="C11" s="155" t="s">
        <v>727</v>
      </c>
      <c r="D11" s="856">
        <v>0</v>
      </c>
      <c r="E11" s="857">
        <v>0</v>
      </c>
    </row>
    <row r="12" spans="1:5" s="153" customFormat="1" ht="15" customHeight="1">
      <c r="B12" s="143">
        <v>5</v>
      </c>
      <c r="C12" s="155" t="s">
        <v>728</v>
      </c>
      <c r="D12" s="856">
        <v>0</v>
      </c>
      <c r="E12" s="857">
        <v>0</v>
      </c>
    </row>
    <row r="13" spans="1:5" s="153" customFormat="1" ht="15" customHeight="1">
      <c r="B13" s="160">
        <v>6</v>
      </c>
      <c r="C13" s="156" t="s">
        <v>729</v>
      </c>
      <c r="D13" s="856">
        <v>-122489634.15000001</v>
      </c>
      <c r="E13" s="857">
        <v>-130561941.31999999</v>
      </c>
    </row>
    <row r="14" spans="1:5" s="153" customFormat="1" ht="15" customHeight="1">
      <c r="B14" s="161">
        <v>7</v>
      </c>
      <c r="C14" s="157" t="s">
        <v>730</v>
      </c>
      <c r="D14" s="858">
        <v>53499786107.779999</v>
      </c>
      <c r="E14" s="859">
        <v>53227604648.709999</v>
      </c>
    </row>
    <row r="15" spans="1:5" s="153" customFormat="1" ht="15" customHeight="1">
      <c r="B15" s="1634" t="s">
        <v>742</v>
      </c>
      <c r="C15" s="1635"/>
      <c r="D15" s="1635"/>
      <c r="E15" s="1636"/>
    </row>
    <row r="16" spans="1:5" s="153" customFormat="1" ht="30" customHeight="1">
      <c r="B16" s="860">
        <v>8</v>
      </c>
      <c r="C16" s="861" t="s">
        <v>731</v>
      </c>
      <c r="D16" s="854">
        <v>197960994.93000001</v>
      </c>
      <c r="E16" s="855">
        <v>75527731.326100007</v>
      </c>
    </row>
    <row r="17" spans="2:5" s="153" customFormat="1" ht="15" customHeight="1">
      <c r="B17" s="843" t="s">
        <v>74</v>
      </c>
      <c r="C17" s="862" t="s">
        <v>732</v>
      </c>
      <c r="D17" s="856">
        <v>0</v>
      </c>
      <c r="E17" s="857">
        <v>0</v>
      </c>
    </row>
    <row r="18" spans="2:5" s="153" customFormat="1" ht="15" customHeight="1">
      <c r="B18" s="843">
        <v>9</v>
      </c>
      <c r="C18" s="862" t="s">
        <v>733</v>
      </c>
      <c r="D18" s="856">
        <v>180451725.34999999</v>
      </c>
      <c r="E18" s="857">
        <v>166648803.5113</v>
      </c>
    </row>
    <row r="19" spans="2:5" s="153" customFormat="1" ht="15" customHeight="1">
      <c r="B19" s="843" t="s">
        <v>75</v>
      </c>
      <c r="C19" s="862" t="s">
        <v>734</v>
      </c>
      <c r="D19" s="856">
        <v>0</v>
      </c>
      <c r="E19" s="857">
        <v>0</v>
      </c>
    </row>
    <row r="20" spans="2:5" s="153" customFormat="1" ht="15" customHeight="1">
      <c r="B20" s="843" t="s">
        <v>76</v>
      </c>
      <c r="C20" s="862" t="s">
        <v>735</v>
      </c>
      <c r="D20" s="856">
        <v>0</v>
      </c>
      <c r="E20" s="857">
        <v>0</v>
      </c>
    </row>
    <row r="21" spans="2:5" s="153" customFormat="1" ht="15" customHeight="1">
      <c r="B21" s="843">
        <v>10</v>
      </c>
      <c r="C21" s="862" t="s">
        <v>736</v>
      </c>
      <c r="D21" s="856">
        <v>0</v>
      </c>
      <c r="E21" s="857">
        <v>0</v>
      </c>
    </row>
    <row r="22" spans="2:5" s="153" customFormat="1" ht="15" customHeight="1">
      <c r="B22" s="843" t="s">
        <v>77</v>
      </c>
      <c r="C22" s="862" t="s">
        <v>737</v>
      </c>
      <c r="D22" s="856">
        <v>0</v>
      </c>
      <c r="E22" s="857">
        <v>0</v>
      </c>
    </row>
    <row r="23" spans="2:5" s="153" customFormat="1" ht="15" customHeight="1">
      <c r="B23" s="843" t="s">
        <v>78</v>
      </c>
      <c r="C23" s="862" t="s">
        <v>738</v>
      </c>
      <c r="D23" s="856">
        <v>0</v>
      </c>
      <c r="E23" s="857">
        <v>0</v>
      </c>
    </row>
    <row r="24" spans="2:5" s="153" customFormat="1" ht="15" customHeight="1">
      <c r="B24" s="843">
        <v>11</v>
      </c>
      <c r="C24" s="862" t="s">
        <v>739</v>
      </c>
      <c r="D24" s="856">
        <v>0</v>
      </c>
      <c r="E24" s="857">
        <v>0</v>
      </c>
    </row>
    <row r="25" spans="2:5" s="153" customFormat="1" ht="15" customHeight="1">
      <c r="B25" s="843">
        <v>12</v>
      </c>
      <c r="C25" s="862" t="s">
        <v>740</v>
      </c>
      <c r="D25" s="856">
        <v>0</v>
      </c>
      <c r="E25" s="857">
        <v>0</v>
      </c>
    </row>
    <row r="26" spans="2:5" s="153" customFormat="1" ht="15" customHeight="1">
      <c r="B26" s="863">
        <v>13</v>
      </c>
      <c r="C26" s="864" t="s">
        <v>741</v>
      </c>
      <c r="D26" s="858">
        <v>378412720.27999997</v>
      </c>
      <c r="E26" s="865">
        <v>242176534.83739999</v>
      </c>
    </row>
    <row r="27" spans="2:5" s="153" customFormat="1" ht="15" customHeight="1">
      <c r="B27" s="1634" t="s">
        <v>1133</v>
      </c>
      <c r="C27" s="1635"/>
      <c r="D27" s="1635"/>
      <c r="E27" s="1636"/>
    </row>
    <row r="28" spans="2:5" s="153" customFormat="1" ht="15" customHeight="1">
      <c r="B28" s="860">
        <v>14</v>
      </c>
      <c r="C28" s="861" t="s">
        <v>1134</v>
      </c>
      <c r="D28" s="854">
        <v>0</v>
      </c>
      <c r="E28" s="866">
        <v>0</v>
      </c>
    </row>
    <row r="29" spans="2:5" s="153" customFormat="1" ht="15" customHeight="1">
      <c r="B29" s="843">
        <v>15</v>
      </c>
      <c r="C29" s="862" t="s">
        <v>1135</v>
      </c>
      <c r="D29" s="856">
        <v>0</v>
      </c>
      <c r="E29" s="857">
        <v>0</v>
      </c>
    </row>
    <row r="30" spans="2:5" s="153" customFormat="1" ht="15" customHeight="1">
      <c r="B30" s="843">
        <v>16</v>
      </c>
      <c r="C30" s="862" t="s">
        <v>1136</v>
      </c>
      <c r="D30" s="856">
        <v>0</v>
      </c>
      <c r="E30" s="857">
        <v>0</v>
      </c>
    </row>
    <row r="31" spans="2:5" s="153" customFormat="1" ht="15" customHeight="1">
      <c r="B31" s="843" t="s">
        <v>79</v>
      </c>
      <c r="C31" s="862" t="s">
        <v>1137</v>
      </c>
      <c r="D31" s="856">
        <v>0</v>
      </c>
      <c r="E31" s="857">
        <v>0</v>
      </c>
    </row>
    <row r="32" spans="2:5" s="153" customFormat="1" ht="15" customHeight="1">
      <c r="B32" s="843">
        <v>17</v>
      </c>
      <c r="C32" s="862" t="s">
        <v>1138</v>
      </c>
      <c r="D32" s="856">
        <v>0</v>
      </c>
      <c r="E32" s="857">
        <v>0</v>
      </c>
    </row>
    <row r="33" spans="2:5" s="153" customFormat="1" ht="15" customHeight="1">
      <c r="B33" s="843" t="s">
        <v>80</v>
      </c>
      <c r="C33" s="862" t="s">
        <v>1139</v>
      </c>
      <c r="D33" s="856">
        <v>0</v>
      </c>
      <c r="E33" s="857">
        <v>0</v>
      </c>
    </row>
    <row r="34" spans="2:5" s="153" customFormat="1" ht="15" customHeight="1">
      <c r="B34" s="863">
        <v>18</v>
      </c>
      <c r="C34" s="864" t="s">
        <v>1140</v>
      </c>
      <c r="D34" s="858">
        <v>0</v>
      </c>
      <c r="E34" s="867">
        <v>0</v>
      </c>
    </row>
    <row r="35" spans="2:5" s="153" customFormat="1" ht="15" customHeight="1">
      <c r="B35" s="1634" t="s">
        <v>1143</v>
      </c>
      <c r="C35" s="1635"/>
      <c r="D35" s="1635"/>
      <c r="E35" s="1636"/>
    </row>
    <row r="36" spans="2:5" s="153" customFormat="1" ht="15" customHeight="1">
      <c r="B36" s="860">
        <v>19</v>
      </c>
      <c r="C36" s="861" t="s">
        <v>1141</v>
      </c>
      <c r="D36" s="854">
        <v>2879439586.8499999</v>
      </c>
      <c r="E36" s="855">
        <v>3019863955.9000001</v>
      </c>
    </row>
    <row r="37" spans="2:5" s="153" customFormat="1" ht="15" customHeight="1">
      <c r="B37" s="843">
        <v>20</v>
      </c>
      <c r="C37" s="862" t="s">
        <v>1142</v>
      </c>
      <c r="D37" s="856">
        <v>-1480944311.24</v>
      </c>
      <c r="E37" s="857">
        <v>-1500210656.878</v>
      </c>
    </row>
    <row r="38" spans="2:5" s="153" customFormat="1" ht="30" customHeight="1">
      <c r="B38" s="843">
        <v>21</v>
      </c>
      <c r="C38" s="862" t="s">
        <v>1535</v>
      </c>
      <c r="D38" s="856">
        <v>0</v>
      </c>
      <c r="E38" s="857">
        <v>0</v>
      </c>
    </row>
    <row r="39" spans="2:5" s="153" customFormat="1" ht="15" customHeight="1">
      <c r="B39" s="863">
        <v>22</v>
      </c>
      <c r="C39" s="864" t="s">
        <v>416</v>
      </c>
      <c r="D39" s="858">
        <v>1398495275.6099999</v>
      </c>
      <c r="E39" s="865">
        <v>1519653299.0220001</v>
      </c>
    </row>
    <row r="40" spans="2:5" s="153" customFormat="1" ht="15" customHeight="1">
      <c r="B40" s="1634" t="s">
        <v>1144</v>
      </c>
      <c r="C40" s="1635"/>
      <c r="D40" s="1635"/>
      <c r="E40" s="1636"/>
    </row>
    <row r="41" spans="2:5" s="153" customFormat="1" ht="15" customHeight="1">
      <c r="B41" s="142" t="s">
        <v>81</v>
      </c>
      <c r="C41" s="141" t="s">
        <v>1145</v>
      </c>
      <c r="D41" s="447">
        <v>0</v>
      </c>
      <c r="E41" s="868">
        <v>0</v>
      </c>
    </row>
    <row r="42" spans="2:5" s="153" customFormat="1" ht="15" customHeight="1">
      <c r="B42" s="843" t="s">
        <v>82</v>
      </c>
      <c r="C42" s="261" t="s">
        <v>1146</v>
      </c>
      <c r="D42" s="448">
        <v>0</v>
      </c>
      <c r="E42" s="869">
        <v>0</v>
      </c>
    </row>
    <row r="43" spans="2:5" s="153" customFormat="1" ht="30" customHeight="1">
      <c r="B43" s="870" t="s">
        <v>83</v>
      </c>
      <c r="C43" s="871" t="s">
        <v>1147</v>
      </c>
      <c r="D43" s="872">
        <v>0</v>
      </c>
      <c r="E43" s="869">
        <v>0</v>
      </c>
    </row>
    <row r="44" spans="2:5" s="153" customFormat="1" ht="15" customHeight="1">
      <c r="B44" s="870" t="s">
        <v>84</v>
      </c>
      <c r="C44" s="873" t="s">
        <v>1148</v>
      </c>
      <c r="D44" s="448">
        <v>0</v>
      </c>
      <c r="E44" s="869">
        <v>0</v>
      </c>
    </row>
    <row r="45" spans="2:5" s="153" customFormat="1" ht="30" customHeight="1">
      <c r="B45" s="870" t="s">
        <v>85</v>
      </c>
      <c r="C45" s="874" t="s">
        <v>1149</v>
      </c>
      <c r="D45" s="856">
        <v>0</v>
      </c>
      <c r="E45" s="869">
        <v>0</v>
      </c>
    </row>
    <row r="46" spans="2:5" s="153" customFormat="1" ht="15" customHeight="1">
      <c r="B46" s="870" t="s">
        <v>86</v>
      </c>
      <c r="C46" s="871" t="s">
        <v>1150</v>
      </c>
      <c r="D46" s="872">
        <v>0</v>
      </c>
      <c r="E46" s="869">
        <v>0</v>
      </c>
    </row>
    <row r="47" spans="2:5" s="153" customFormat="1" ht="15" customHeight="1">
      <c r="B47" s="870" t="s">
        <v>87</v>
      </c>
      <c r="C47" s="871" t="s">
        <v>1151</v>
      </c>
      <c r="D47" s="872">
        <v>0</v>
      </c>
      <c r="E47" s="869">
        <v>0</v>
      </c>
    </row>
    <row r="48" spans="2:5" s="153" customFormat="1" ht="15" customHeight="1">
      <c r="B48" s="870" t="s">
        <v>88</v>
      </c>
      <c r="C48" s="875" t="s">
        <v>1152</v>
      </c>
      <c r="D48" s="530">
        <v>0</v>
      </c>
      <c r="E48" s="869">
        <v>0</v>
      </c>
    </row>
    <row r="49" spans="2:5" s="153" customFormat="1" ht="15" customHeight="1">
      <c r="B49" s="870" t="s">
        <v>89</v>
      </c>
      <c r="C49" s="875" t="s">
        <v>1153</v>
      </c>
      <c r="D49" s="530">
        <v>0</v>
      </c>
      <c r="E49" s="869">
        <v>0</v>
      </c>
    </row>
    <row r="50" spans="2:5" s="153" customFormat="1" ht="15" customHeight="1">
      <c r="B50" s="870" t="s">
        <v>90</v>
      </c>
      <c r="C50" s="871" t="s">
        <v>1154</v>
      </c>
      <c r="D50" s="872">
        <v>0</v>
      </c>
      <c r="E50" s="869">
        <v>0</v>
      </c>
    </row>
    <row r="51" spans="2:5" s="153" customFormat="1" ht="15" customHeight="1">
      <c r="B51" s="863" t="s">
        <v>91</v>
      </c>
      <c r="C51" s="864" t="s">
        <v>1155</v>
      </c>
      <c r="D51" s="858">
        <v>0</v>
      </c>
      <c r="E51" s="865">
        <v>0</v>
      </c>
    </row>
    <row r="52" spans="2:5" s="153" customFormat="1" ht="15" customHeight="1">
      <c r="B52" s="1634" t="s">
        <v>1156</v>
      </c>
      <c r="C52" s="1635"/>
      <c r="D52" s="1635"/>
      <c r="E52" s="1636"/>
    </row>
    <row r="53" spans="2:5" s="153" customFormat="1" ht="15" customHeight="1">
      <c r="B53" s="860">
        <v>23</v>
      </c>
      <c r="C53" s="876" t="s">
        <v>1037</v>
      </c>
      <c r="D53" s="877">
        <v>2860248081.48</v>
      </c>
      <c r="E53" s="855">
        <v>2679696786.5799999</v>
      </c>
    </row>
    <row r="54" spans="2:5" s="153" customFormat="1" ht="15" customHeight="1">
      <c r="B54" s="863">
        <v>24</v>
      </c>
      <c r="C54" s="864" t="s">
        <v>347</v>
      </c>
      <c r="D54" s="858">
        <v>55276694103.669998</v>
      </c>
      <c r="E54" s="865">
        <v>54989434482.569397</v>
      </c>
    </row>
    <row r="55" spans="2:5" s="153" customFormat="1" ht="15" customHeight="1">
      <c r="B55" s="1634" t="s">
        <v>897</v>
      </c>
      <c r="C55" s="1635"/>
      <c r="D55" s="1635"/>
      <c r="E55" s="1636"/>
    </row>
    <row r="56" spans="2:5" s="153" customFormat="1" ht="15" customHeight="1">
      <c r="B56" s="860">
        <v>25</v>
      </c>
      <c r="C56" s="876" t="s">
        <v>898</v>
      </c>
      <c r="D56" s="878">
        <v>5.1700000000000003E-2</v>
      </c>
      <c r="E56" s="879">
        <v>4.87E-2</v>
      </c>
    </row>
    <row r="57" spans="2:5" s="153" customFormat="1" ht="15" customHeight="1">
      <c r="B57" s="163" t="s">
        <v>92</v>
      </c>
      <c r="C57" s="122" t="s">
        <v>1157</v>
      </c>
      <c r="D57" s="880">
        <v>5.1700000000000003E-2</v>
      </c>
      <c r="E57" s="879">
        <v>4.87E-2</v>
      </c>
    </row>
    <row r="58" spans="2:5" s="153" customFormat="1" ht="15" customHeight="1">
      <c r="B58" s="162" t="s">
        <v>93</v>
      </c>
      <c r="C58" s="155" t="s">
        <v>1158</v>
      </c>
      <c r="D58" s="881">
        <v>5.1700000000000003E-2</v>
      </c>
      <c r="E58" s="882">
        <v>4.87E-2</v>
      </c>
    </row>
    <row r="59" spans="2:5" s="153" customFormat="1" ht="15" customHeight="1">
      <c r="B59" s="162">
        <v>26</v>
      </c>
      <c r="C59" s="122" t="s">
        <v>1159</v>
      </c>
      <c r="D59" s="883">
        <v>0.03</v>
      </c>
      <c r="E59" s="882">
        <v>0.03</v>
      </c>
    </row>
    <row r="60" spans="2:5" s="153" customFormat="1" ht="15" customHeight="1">
      <c r="B60" s="163" t="s">
        <v>1160</v>
      </c>
      <c r="C60" s="122" t="s">
        <v>1161</v>
      </c>
      <c r="D60" s="883">
        <v>0</v>
      </c>
      <c r="E60" s="882">
        <v>0</v>
      </c>
    </row>
    <row r="61" spans="2:5" s="153" customFormat="1" ht="15" customHeight="1">
      <c r="B61" s="162" t="s">
        <v>1162</v>
      </c>
      <c r="C61" s="155" t="s">
        <v>1163</v>
      </c>
      <c r="D61" s="881">
        <v>0</v>
      </c>
      <c r="E61" s="882">
        <v>0</v>
      </c>
    </row>
    <row r="62" spans="2:5" s="153" customFormat="1" ht="15" customHeight="1">
      <c r="B62" s="162">
        <v>27</v>
      </c>
      <c r="C62" s="155" t="s">
        <v>1164</v>
      </c>
      <c r="D62" s="881">
        <v>0</v>
      </c>
      <c r="E62" s="882">
        <v>0</v>
      </c>
    </row>
    <row r="63" spans="2:5" s="153" customFormat="1" ht="15" customHeight="1">
      <c r="B63" s="164" t="s">
        <v>1165</v>
      </c>
      <c r="C63" s="105" t="s">
        <v>1166</v>
      </c>
      <c r="D63" s="884">
        <v>0.03</v>
      </c>
      <c r="E63" s="885">
        <v>0.03</v>
      </c>
    </row>
    <row r="64" spans="2:5" s="153" customFormat="1" ht="15" customHeight="1">
      <c r="B64" s="1634" t="s">
        <v>1167</v>
      </c>
      <c r="C64" s="1635"/>
      <c r="D64" s="1635"/>
      <c r="E64" s="1636"/>
    </row>
    <row r="65" spans="2:5" s="153" customFormat="1" ht="15" customHeight="1">
      <c r="B65" s="144" t="s">
        <v>1168</v>
      </c>
      <c r="C65" s="154" t="s">
        <v>1169</v>
      </c>
      <c r="D65" s="1356" t="s">
        <v>150</v>
      </c>
      <c r="E65" s="1357" t="s">
        <v>150</v>
      </c>
    </row>
    <row r="66" spans="2:5" s="158" customFormat="1" ht="15" customHeight="1">
      <c r="B66" s="1634" t="s">
        <v>1170</v>
      </c>
      <c r="C66" s="1635"/>
      <c r="D66" s="1635"/>
      <c r="E66" s="1636"/>
    </row>
    <row r="67" spans="2:5" s="158" customFormat="1" ht="30" customHeight="1">
      <c r="B67" s="180">
        <v>28</v>
      </c>
      <c r="C67" s="141" t="s">
        <v>1171</v>
      </c>
      <c r="D67" s="447">
        <v>0</v>
      </c>
      <c r="E67" s="1171"/>
    </row>
    <row r="68" spans="2:5" s="158" customFormat="1" ht="30" customHeight="1">
      <c r="B68" s="273">
        <v>29</v>
      </c>
      <c r="C68" s="261" t="s">
        <v>1172</v>
      </c>
      <c r="D68" s="498">
        <v>0</v>
      </c>
      <c r="E68" s="1171"/>
    </row>
    <row r="69" spans="2:5" s="158" customFormat="1" ht="45" customHeight="1">
      <c r="B69" s="273">
        <v>30</v>
      </c>
      <c r="C69" s="261" t="s">
        <v>1173</v>
      </c>
      <c r="D69" s="1172">
        <v>55276694103.669998</v>
      </c>
      <c r="E69" s="1171"/>
    </row>
    <row r="70" spans="2:5" s="158" customFormat="1" ht="45" customHeight="1">
      <c r="B70" s="273" t="s">
        <v>94</v>
      </c>
      <c r="C70" s="261" t="s">
        <v>1174</v>
      </c>
      <c r="D70" s="1172">
        <v>55276694103.669998</v>
      </c>
      <c r="E70" s="1171"/>
    </row>
    <row r="71" spans="2:5" s="158" customFormat="1" ht="45" customHeight="1">
      <c r="B71" s="273">
        <v>31</v>
      </c>
      <c r="C71" s="261" t="s">
        <v>1175</v>
      </c>
      <c r="D71" s="1002">
        <v>5.1700000000000003E-2</v>
      </c>
      <c r="E71" s="1173"/>
    </row>
    <row r="72" spans="2:5" s="158" customFormat="1" ht="45" customHeight="1" thickBot="1">
      <c r="B72" s="382" t="s">
        <v>95</v>
      </c>
      <c r="C72" s="383" t="s">
        <v>1176</v>
      </c>
      <c r="D72" s="1174">
        <v>5.1700000000000003E-2</v>
      </c>
      <c r="E72" s="1175"/>
    </row>
    <row r="73" spans="2:5" s="151" customFormat="1" ht="13.2">
      <c r="B73" s="152"/>
    </row>
    <row r="74" spans="2:5" s="151" customFormat="1" ht="13.2">
      <c r="B74" s="152"/>
    </row>
    <row r="75" spans="2:5" s="151" customFormat="1" ht="13.2">
      <c r="B75" s="152"/>
    </row>
    <row r="76" spans="2:5" s="151" customFormat="1" ht="13.2">
      <c r="B76" s="152"/>
    </row>
    <row r="77" spans="2:5" s="151" customFormat="1" ht="13.2">
      <c r="B77" s="152"/>
    </row>
    <row r="78" spans="2:5" s="151" customFormat="1" ht="13.2">
      <c r="B78" s="152"/>
    </row>
    <row r="79" spans="2:5" s="151" customFormat="1" ht="13.2">
      <c r="B79" s="152"/>
    </row>
    <row r="80" spans="2:5" s="151" customFormat="1" ht="13.2">
      <c r="B80" s="152"/>
    </row>
    <row r="81" spans="2:2" s="151" customFormat="1" ht="13.2">
      <c r="B81" s="152"/>
    </row>
    <row r="82" spans="2:2" s="151" customFormat="1" ht="13.2">
      <c r="B82" s="152"/>
    </row>
    <row r="83" spans="2:2" s="151" customFormat="1" ht="13.2">
      <c r="B83" s="152"/>
    </row>
    <row r="84" spans="2:2" s="151" customFormat="1" ht="13.2">
      <c r="B84" s="152"/>
    </row>
    <row r="85" spans="2:2" s="151" customFormat="1" ht="13.2">
      <c r="B85" s="152"/>
    </row>
    <row r="86" spans="2:2" s="151" customFormat="1" ht="13.2">
      <c r="B86" s="152"/>
    </row>
    <row r="87" spans="2:2" s="151" customFormat="1" ht="13.2">
      <c r="B87" s="152"/>
    </row>
    <row r="88" spans="2:2" s="151" customFormat="1" ht="13.2">
      <c r="B88" s="152"/>
    </row>
    <row r="89" spans="2:2" s="151" customFormat="1" ht="13.2">
      <c r="B89" s="152"/>
    </row>
    <row r="90" spans="2:2" s="151" customFormat="1" ht="13.2">
      <c r="B90" s="152"/>
    </row>
    <row r="91" spans="2:2" s="151" customFormat="1" ht="13.2">
      <c r="B91" s="152"/>
    </row>
    <row r="92" spans="2:2" s="151" customFormat="1" ht="13.2">
      <c r="B92" s="152"/>
    </row>
    <row r="93" spans="2:2" s="151" customFormat="1" ht="13.2">
      <c r="B93" s="152"/>
    </row>
    <row r="94" spans="2:2" s="151" customFormat="1" ht="13.2">
      <c r="B94" s="152"/>
    </row>
    <row r="95" spans="2:2" s="151" customFormat="1" ht="13.2">
      <c r="B95" s="152"/>
    </row>
    <row r="96" spans="2:2" s="151" customFormat="1" ht="13.2">
      <c r="B96" s="152"/>
    </row>
    <row r="97" spans="2:2" s="151" customFormat="1" ht="13.2">
      <c r="B97" s="152"/>
    </row>
    <row r="98" spans="2:2" s="151" customFormat="1" ht="13.2">
      <c r="B98" s="152"/>
    </row>
    <row r="99" spans="2:2" s="151" customFormat="1" ht="13.2">
      <c r="B99" s="152"/>
    </row>
    <row r="100" spans="2:2" s="151" customFormat="1" ht="13.2">
      <c r="B100" s="152"/>
    </row>
    <row r="101" spans="2:2" s="151" customFormat="1" ht="13.2">
      <c r="B101" s="152"/>
    </row>
  </sheetData>
  <mergeCells count="10">
    <mergeCell ref="B66:E66"/>
    <mergeCell ref="B40:E40"/>
    <mergeCell ref="B52:E52"/>
    <mergeCell ref="B55:E55"/>
    <mergeCell ref="B64:E64"/>
    <mergeCell ref="D4:E4"/>
    <mergeCell ref="B7:E7"/>
    <mergeCell ref="B15:E15"/>
    <mergeCell ref="B27:E27"/>
    <mergeCell ref="B35:E35"/>
  </mergeCells>
  <conditionalFormatting sqref="D69:D72">
    <cfRule type="cellIs" dxfId="94" priority="1" stopIfTrue="1" operator="lessThan">
      <formula>0</formula>
    </cfRule>
  </conditionalFormatting>
  <pageMargins left="0.51181102362204722" right="0.51181102362204722" top="0.74803149606299213" bottom="0.74803149606299213" header="0.31496062992125984" footer="0.31496062992125984"/>
  <pageSetup paperSize="9" scale="53"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29"/>
  <sheetViews>
    <sheetView showGridLines="0" zoomScaleNormal="100" workbookViewId="0">
      <selection activeCell="C53" sqref="C53"/>
    </sheetView>
  </sheetViews>
  <sheetFormatPr defaultColWidth="9.109375" defaultRowHeight="13.8"/>
  <cols>
    <col min="1" max="1" width="5.6640625" style="134" customWidth="1"/>
    <col min="2" max="2" width="10.6640625" style="134" customWidth="1"/>
    <col min="3" max="3" width="90.6640625" style="134" customWidth="1"/>
    <col min="4" max="4" width="30.6640625" style="134" customWidth="1"/>
    <col min="5" max="9" width="9.109375" style="134"/>
    <col min="10" max="10" width="17" style="134" bestFit="1" customWidth="1"/>
    <col min="11" max="16384" width="9.109375" style="134"/>
  </cols>
  <sheetData>
    <row r="1" spans="1:9" ht="15" customHeight="1"/>
    <row r="2" spans="1:9" ht="20.100000000000001" customHeight="1">
      <c r="A2" s="145"/>
      <c r="B2" s="32" t="s">
        <v>763</v>
      </c>
      <c r="C2" s="84"/>
      <c r="D2" s="84"/>
    </row>
    <row r="3" spans="1:9" ht="15" customHeight="1" thickBot="1">
      <c r="A3" s="145"/>
      <c r="B3" s="84"/>
      <c r="C3" s="84"/>
      <c r="D3" s="84"/>
    </row>
    <row r="4" spans="1:9" ht="15" customHeight="1">
      <c r="A4" s="145"/>
      <c r="B4" s="78"/>
      <c r="C4" s="1077"/>
      <c r="D4" s="1075" t="s">
        <v>1507</v>
      </c>
    </row>
    <row r="5" spans="1:9" ht="60" customHeight="1">
      <c r="B5" s="1117"/>
      <c r="C5" s="1078"/>
      <c r="D5" s="1071" t="s">
        <v>775</v>
      </c>
    </row>
    <row r="6" spans="1:9" ht="30" customHeight="1">
      <c r="B6" s="1069" t="s">
        <v>96</v>
      </c>
      <c r="C6" s="140" t="s">
        <v>764</v>
      </c>
      <c r="D6" s="146">
        <v>53622275741.93</v>
      </c>
      <c r="F6" s="388"/>
      <c r="G6" s="389"/>
      <c r="H6" s="389"/>
      <c r="I6" s="389"/>
    </row>
    <row r="7" spans="1:9" ht="15" customHeight="1">
      <c r="B7" s="142" t="s">
        <v>97</v>
      </c>
      <c r="C7" s="847" t="s">
        <v>765</v>
      </c>
      <c r="D7" s="848">
        <v>0</v>
      </c>
      <c r="F7" s="401"/>
      <c r="G7" s="389"/>
      <c r="H7" s="389"/>
    </row>
    <row r="8" spans="1:9" ht="15" customHeight="1">
      <c r="B8" s="843" t="s">
        <v>98</v>
      </c>
      <c r="C8" s="849" t="s">
        <v>766</v>
      </c>
      <c r="D8" s="850">
        <v>53622275741.93</v>
      </c>
      <c r="F8" s="388"/>
      <c r="G8" s="389"/>
      <c r="H8" s="389"/>
      <c r="I8" s="389"/>
    </row>
    <row r="9" spans="1:9" ht="15" customHeight="1">
      <c r="B9" s="843" t="s">
        <v>99</v>
      </c>
      <c r="C9" s="849" t="s">
        <v>767</v>
      </c>
      <c r="D9" s="850">
        <v>2046289414.4400001</v>
      </c>
      <c r="F9" s="390"/>
      <c r="G9" s="389"/>
      <c r="H9" s="389"/>
      <c r="I9" s="389"/>
    </row>
    <row r="10" spans="1:9" ht="15" customHeight="1">
      <c r="B10" s="843" t="s">
        <v>100</v>
      </c>
      <c r="C10" s="849" t="s">
        <v>768</v>
      </c>
      <c r="D10" s="850">
        <v>4273979276.79</v>
      </c>
      <c r="F10" s="390"/>
      <c r="G10" s="389"/>
      <c r="H10" s="389"/>
      <c r="I10" s="389"/>
    </row>
    <row r="11" spans="1:9" ht="30" customHeight="1">
      <c r="B11" s="843" t="s">
        <v>101</v>
      </c>
      <c r="C11" s="849" t="s">
        <v>1477</v>
      </c>
      <c r="D11" s="850">
        <v>470904227.20999998</v>
      </c>
      <c r="F11" s="390"/>
      <c r="G11" s="389"/>
      <c r="H11" s="389"/>
      <c r="I11" s="389"/>
    </row>
    <row r="12" spans="1:9" ht="15" customHeight="1">
      <c r="B12" s="843" t="s">
        <v>102</v>
      </c>
      <c r="C12" s="849" t="s">
        <v>769</v>
      </c>
      <c r="D12" s="850">
        <v>1179400503.1500001</v>
      </c>
      <c r="F12" s="390"/>
      <c r="G12" s="389"/>
      <c r="H12" s="389"/>
      <c r="I12" s="389"/>
    </row>
    <row r="13" spans="1:9" ht="15" customHeight="1">
      <c r="B13" s="843" t="s">
        <v>103</v>
      </c>
      <c r="C13" s="849" t="s">
        <v>770</v>
      </c>
      <c r="D13" s="850">
        <v>38796965359.989998</v>
      </c>
      <c r="F13" s="390"/>
      <c r="G13" s="389"/>
      <c r="H13" s="389"/>
      <c r="I13" s="389"/>
    </row>
    <row r="14" spans="1:9" ht="15" customHeight="1">
      <c r="B14" s="142" t="s">
        <v>104</v>
      </c>
      <c r="C14" s="847" t="s">
        <v>771</v>
      </c>
      <c r="D14" s="848">
        <v>452551717.99000001</v>
      </c>
      <c r="F14" s="390"/>
      <c r="G14" s="389"/>
      <c r="H14" s="389"/>
      <c r="I14" s="389"/>
    </row>
    <row r="15" spans="1:9" ht="15" customHeight="1">
      <c r="B15" s="843" t="s">
        <v>105</v>
      </c>
      <c r="C15" s="849" t="s">
        <v>772</v>
      </c>
      <c r="D15" s="850">
        <v>4931793737.2200003</v>
      </c>
      <c r="F15" s="390"/>
      <c r="G15" s="389"/>
      <c r="H15" s="389"/>
      <c r="I15" s="389"/>
    </row>
    <row r="16" spans="1:9" ht="15" customHeight="1">
      <c r="B16" s="843" t="s">
        <v>106</v>
      </c>
      <c r="C16" s="849" t="s">
        <v>773</v>
      </c>
      <c r="D16" s="850">
        <v>172362622.16</v>
      </c>
      <c r="F16" s="390"/>
      <c r="G16" s="389"/>
      <c r="H16" s="389"/>
      <c r="I16" s="389"/>
    </row>
    <row r="17" spans="2:13" ht="30" customHeight="1" thickBot="1">
      <c r="B17" s="851" t="s">
        <v>107</v>
      </c>
      <c r="C17" s="852" t="s">
        <v>774</v>
      </c>
      <c r="D17" s="853">
        <v>1298028882.98</v>
      </c>
      <c r="F17" s="390"/>
      <c r="G17" s="389"/>
      <c r="H17" s="389"/>
      <c r="I17" s="389"/>
    </row>
    <row r="18" spans="2:13">
      <c r="F18" s="389"/>
      <c r="G18" s="389"/>
      <c r="H18" s="389"/>
      <c r="I18" s="389"/>
    </row>
    <row r="20" spans="2:13">
      <c r="C20" s="390"/>
      <c r="D20" s="390"/>
      <c r="E20" s="390"/>
      <c r="F20" s="390"/>
    </row>
    <row r="21" spans="2:13">
      <c r="C21" s="390"/>
      <c r="D21" s="390"/>
      <c r="E21" s="390"/>
      <c r="F21" s="390"/>
      <c r="L21" s="390"/>
      <c r="M21" s="390"/>
    </row>
    <row r="22" spans="2:13">
      <c r="C22" s="390"/>
      <c r="D22" s="390"/>
      <c r="E22" s="390"/>
      <c r="F22" s="390"/>
      <c r="L22" s="390"/>
      <c r="M22" s="390"/>
    </row>
    <row r="23" spans="2:13">
      <c r="C23" s="390"/>
      <c r="D23" s="565"/>
      <c r="E23" s="390"/>
      <c r="F23" s="390"/>
      <c r="L23" s="390"/>
      <c r="M23" s="390"/>
    </row>
    <row r="24" spans="2:13">
      <c r="C24" s="390"/>
      <c r="D24" s="390"/>
      <c r="E24" s="390"/>
      <c r="F24" s="390"/>
      <c r="L24" s="390"/>
      <c r="M24" s="390"/>
    </row>
    <row r="25" spans="2:13">
      <c r="C25" s="390"/>
      <c r="D25" s="390"/>
      <c r="E25" s="390"/>
      <c r="F25" s="390"/>
    </row>
    <row r="26" spans="2:13">
      <c r="C26" s="390"/>
      <c r="D26" s="390"/>
      <c r="E26" s="390"/>
      <c r="F26" s="390"/>
    </row>
    <row r="27" spans="2:13">
      <c r="C27" s="390"/>
      <c r="D27" s="390"/>
      <c r="E27" s="390"/>
      <c r="F27" s="390"/>
    </row>
    <row r="28" spans="2:13">
      <c r="C28" s="390"/>
      <c r="D28" s="390"/>
      <c r="E28" s="390"/>
      <c r="F28" s="390"/>
    </row>
    <row r="29" spans="2:13">
      <c r="C29" s="390"/>
      <c r="D29" s="390"/>
      <c r="E29" s="390"/>
      <c r="F29" s="390"/>
    </row>
  </sheetData>
  <pageMargins left="0.70866141732283472" right="0.70866141732283472" top="0.74803149606299213" bottom="0.74803149606299213" header="0.31496062992125984" footer="0.31496062992125984"/>
  <pageSetup paperSize="9"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E6"/>
  <sheetViews>
    <sheetView workbookViewId="0">
      <selection activeCell="B41" sqref="B41"/>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1130</v>
      </c>
    </row>
    <row r="3" spans="2:5" ht="15" customHeight="1" thickBot="1"/>
    <row r="4" spans="2:5" ht="20.100000000000001" customHeight="1">
      <c r="B4" s="1017" t="s">
        <v>947</v>
      </c>
      <c r="C4" s="1018" t="s">
        <v>916</v>
      </c>
      <c r="D4" s="1018" t="s">
        <v>920</v>
      </c>
      <c r="E4" s="1019" t="s">
        <v>910</v>
      </c>
    </row>
    <row r="5" spans="2:5" ht="30" customHeight="1">
      <c r="B5" s="1024" t="s">
        <v>1460</v>
      </c>
      <c r="C5" s="1022" t="s">
        <v>189</v>
      </c>
      <c r="D5" s="1023" t="s">
        <v>1131</v>
      </c>
      <c r="E5" s="1464" t="s">
        <v>1524</v>
      </c>
    </row>
    <row r="6" spans="2:5" ht="45" customHeight="1" thickBot="1">
      <c r="B6" s="1025" t="s">
        <v>1461</v>
      </c>
      <c r="C6" s="1026" t="s">
        <v>190</v>
      </c>
      <c r="D6" s="1027" t="s">
        <v>1132</v>
      </c>
      <c r="E6" s="1465" t="s">
        <v>1524</v>
      </c>
    </row>
  </sheetData>
  <pageMargins left="0.70866141732283472" right="0.70866141732283472" top="0.74803149606299213" bottom="0.74803149606299213" header="0.31496062992125984" footer="0.31496062992125984"/>
  <pageSetup paperSize="9" scale="8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D13"/>
  <sheetViews>
    <sheetView workbookViewId="0">
      <selection activeCell="C20" sqref="C20"/>
    </sheetView>
  </sheetViews>
  <sheetFormatPr defaultColWidth="9.109375" defaultRowHeight="14.4"/>
  <cols>
    <col min="1" max="1" width="5.6640625" style="567" customWidth="1"/>
    <col min="2" max="2" width="9.109375" style="567"/>
    <col min="3" max="3" width="80.6640625" style="567" customWidth="1"/>
    <col min="4" max="4" width="125.6640625" style="567" customWidth="1"/>
    <col min="5" max="16384" width="9.109375" style="567"/>
  </cols>
  <sheetData>
    <row r="1" spans="2:4" ht="15" customHeight="1"/>
    <row r="2" spans="2:4" ht="19.95" customHeight="1">
      <c r="B2" s="221" t="s">
        <v>1462</v>
      </c>
    </row>
    <row r="3" spans="2:4" ht="15" customHeight="1" thickBot="1"/>
    <row r="4" spans="2:4" ht="19.95" customHeight="1">
      <c r="B4" s="1017" t="s">
        <v>916</v>
      </c>
      <c r="C4" s="1018" t="s">
        <v>920</v>
      </c>
      <c r="D4" s="1019" t="s">
        <v>910</v>
      </c>
    </row>
    <row r="5" spans="2:4" ht="219.9" customHeight="1">
      <c r="B5" s="1033" t="s">
        <v>189</v>
      </c>
      <c r="C5" s="1032" t="s">
        <v>1180</v>
      </c>
      <c r="D5" s="1499" t="s">
        <v>1732</v>
      </c>
    </row>
    <row r="6" spans="2:4" ht="90" customHeight="1">
      <c r="B6" s="1034" t="s">
        <v>190</v>
      </c>
      <c r="C6" s="1023" t="s">
        <v>1181</v>
      </c>
      <c r="D6" s="1464" t="s">
        <v>2099</v>
      </c>
    </row>
    <row r="7" spans="2:4" ht="135" customHeight="1">
      <c r="B7" s="1034" t="s">
        <v>191</v>
      </c>
      <c r="C7" s="1023" t="s">
        <v>1182</v>
      </c>
      <c r="D7" s="1464" t="s">
        <v>1733</v>
      </c>
    </row>
    <row r="8" spans="2:4" ht="180" customHeight="1">
      <c r="B8" s="1034" t="s">
        <v>192</v>
      </c>
      <c r="C8" s="1023" t="s">
        <v>1183</v>
      </c>
      <c r="D8" s="1464" t="s">
        <v>2100</v>
      </c>
    </row>
    <row r="9" spans="2:4" ht="150" customHeight="1">
      <c r="B9" s="1034" t="s">
        <v>193</v>
      </c>
      <c r="C9" s="1023" t="s">
        <v>1184</v>
      </c>
      <c r="D9" s="1464" t="s">
        <v>2101</v>
      </c>
    </row>
    <row r="10" spans="2:4" ht="150" customHeight="1">
      <c r="B10" s="1034" t="s">
        <v>194</v>
      </c>
      <c r="C10" s="1023" t="s">
        <v>1185</v>
      </c>
      <c r="D10" s="1464" t="s">
        <v>1734</v>
      </c>
    </row>
    <row r="11" spans="2:4" ht="255" customHeight="1">
      <c r="B11" s="1034" t="s">
        <v>195</v>
      </c>
      <c r="C11" s="1023" t="s">
        <v>1186</v>
      </c>
      <c r="D11" s="1464" t="s">
        <v>1735</v>
      </c>
    </row>
    <row r="12" spans="2:4" ht="60" customHeight="1">
      <c r="B12" s="1034" t="s">
        <v>1178</v>
      </c>
      <c r="C12" s="1023" t="s">
        <v>1187</v>
      </c>
      <c r="D12" s="1464" t="s">
        <v>1736</v>
      </c>
    </row>
    <row r="13" spans="2:4" ht="285" customHeight="1" thickBot="1">
      <c r="B13" s="1035" t="s">
        <v>1179</v>
      </c>
      <c r="C13" s="1031" t="s">
        <v>1463</v>
      </c>
      <c r="D13" s="1490" t="s">
        <v>2102</v>
      </c>
    </row>
  </sheetData>
  <pageMargins left="0.70866141732283472" right="0.70866141732283472" top="0.74803149606299213" bottom="0.74803149606299213" header="0.31496062992125984" footer="0.31496062992125984"/>
  <pageSetup paperSize="9" scale="3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40"/>
  <sheetViews>
    <sheetView showGridLines="0" zoomScaleNormal="100" zoomScaleSheetLayoutView="20" zoomScalePageLayoutView="80" workbookViewId="0">
      <selection activeCell="C56" sqref="C56"/>
    </sheetView>
  </sheetViews>
  <sheetFormatPr defaultColWidth="9.109375" defaultRowHeight="13.8"/>
  <cols>
    <col min="1" max="1" width="5.6640625" style="11" customWidth="1"/>
    <col min="2" max="2" width="10.6640625" style="30" customWidth="1"/>
    <col min="3" max="3" width="50.6640625" style="11" customWidth="1"/>
    <col min="4" max="11" width="20.6640625" style="11" customWidth="1"/>
    <col min="12" max="16384" width="9.109375" style="11"/>
  </cols>
  <sheetData>
    <row r="1" spans="1:11" ht="15" customHeight="1">
      <c r="A1" s="358"/>
      <c r="B1" s="150"/>
      <c r="C1" s="92"/>
      <c r="D1" s="92"/>
      <c r="E1" s="92"/>
      <c r="F1" s="92"/>
      <c r="G1" s="92"/>
      <c r="H1" s="92"/>
      <c r="I1" s="92"/>
      <c r="J1" s="92"/>
      <c r="K1" s="92"/>
    </row>
    <row r="2" spans="1:11" ht="19.95" customHeight="1">
      <c r="A2" s="92"/>
      <c r="B2" s="221" t="s">
        <v>1188</v>
      </c>
      <c r="C2" s="92"/>
      <c r="D2" s="92"/>
      <c r="E2" s="92"/>
      <c r="F2" s="92"/>
      <c r="G2" s="92"/>
      <c r="H2" s="92"/>
      <c r="I2" s="92"/>
      <c r="J2" s="92"/>
      <c r="K2" s="92"/>
    </row>
    <row r="3" spans="1:11" ht="15" customHeight="1" thickBot="1">
      <c r="A3" s="92"/>
      <c r="C3" s="359"/>
    </row>
    <row r="4" spans="1:11" s="1" customFormat="1" ht="19.95" customHeight="1">
      <c r="A4" s="93"/>
      <c r="B4" s="596"/>
      <c r="C4" s="314" t="s">
        <v>1669</v>
      </c>
      <c r="D4" s="1616" t="s">
        <v>1189</v>
      </c>
      <c r="E4" s="1616"/>
      <c r="F4" s="1616"/>
      <c r="G4" s="1616"/>
      <c r="H4" s="1616" t="s">
        <v>1190</v>
      </c>
      <c r="I4" s="1616"/>
      <c r="J4" s="1616"/>
      <c r="K4" s="1641"/>
    </row>
    <row r="5" spans="1:11" s="1" customFormat="1" ht="19.95" customHeight="1">
      <c r="A5" s="93"/>
      <c r="B5" s="597" t="s">
        <v>25</v>
      </c>
      <c r="C5" s="315" t="s">
        <v>1192</v>
      </c>
      <c r="D5" s="360">
        <v>45291</v>
      </c>
      <c r="E5" s="360">
        <v>45199</v>
      </c>
      <c r="F5" s="360">
        <v>45107</v>
      </c>
      <c r="G5" s="360">
        <v>45016</v>
      </c>
      <c r="H5" s="360">
        <v>45291</v>
      </c>
      <c r="I5" s="360">
        <v>45199</v>
      </c>
      <c r="J5" s="360">
        <v>45107</v>
      </c>
      <c r="K5" s="365">
        <v>45016</v>
      </c>
    </row>
    <row r="6" spans="1:11" s="12" customFormat="1" ht="40.200000000000003" customHeight="1">
      <c r="A6" s="158"/>
      <c r="B6" s="597" t="s">
        <v>26</v>
      </c>
      <c r="C6" s="313" t="s">
        <v>1191</v>
      </c>
      <c r="D6" s="361">
        <v>12</v>
      </c>
      <c r="E6" s="361">
        <v>12</v>
      </c>
      <c r="F6" s="361">
        <v>12</v>
      </c>
      <c r="G6" s="361">
        <v>12</v>
      </c>
      <c r="H6" s="361">
        <v>12</v>
      </c>
      <c r="I6" s="361">
        <v>12</v>
      </c>
      <c r="J6" s="361">
        <v>12</v>
      </c>
      <c r="K6" s="366">
        <v>12</v>
      </c>
    </row>
    <row r="7" spans="1:11" s="1" customFormat="1" ht="15" customHeight="1">
      <c r="A7" s="93"/>
      <c r="B7" s="1644" t="s">
        <v>1193</v>
      </c>
      <c r="C7" s="1645"/>
      <c r="D7" s="1635"/>
      <c r="E7" s="1635"/>
      <c r="F7" s="1635"/>
      <c r="G7" s="1635"/>
      <c r="H7" s="1635"/>
      <c r="I7" s="1635"/>
      <c r="J7" s="1635"/>
      <c r="K7" s="1636"/>
    </row>
    <row r="8" spans="1:11" s="1" customFormat="1" ht="15" customHeight="1">
      <c r="A8" s="93"/>
      <c r="B8" s="274">
        <v>1</v>
      </c>
      <c r="C8" s="259" t="s">
        <v>1194</v>
      </c>
      <c r="D8" s="1646"/>
      <c r="E8" s="1646"/>
      <c r="F8" s="1646"/>
      <c r="G8" s="1646"/>
      <c r="H8" s="1285">
        <v>7214455389.25</v>
      </c>
      <c r="I8" s="1285">
        <v>7354388541.1991997</v>
      </c>
      <c r="J8" s="1285">
        <v>7404194788.1075001</v>
      </c>
      <c r="K8" s="1286">
        <v>7528897874.6183004</v>
      </c>
    </row>
    <row r="9" spans="1:11" s="1" customFormat="1" ht="15" customHeight="1">
      <c r="A9" s="93"/>
      <c r="B9" s="1644" t="s">
        <v>1195</v>
      </c>
      <c r="C9" s="1645"/>
      <c r="D9" s="1645"/>
      <c r="E9" s="1645"/>
      <c r="F9" s="1645"/>
      <c r="G9" s="1645"/>
      <c r="H9" s="1645"/>
      <c r="I9" s="1645"/>
      <c r="J9" s="1645"/>
      <c r="K9" s="1653"/>
    </row>
    <row r="10" spans="1:11" s="1" customFormat="1" ht="30" customHeight="1">
      <c r="A10" s="93"/>
      <c r="B10" s="367">
        <v>2</v>
      </c>
      <c r="C10" s="174" t="s">
        <v>1196</v>
      </c>
      <c r="D10" s="1413">
        <v>36802880240.083298</v>
      </c>
      <c r="E10" s="1414">
        <v>38459677644.25</v>
      </c>
      <c r="F10" s="1414">
        <v>39546004784</v>
      </c>
      <c r="G10" s="1414">
        <v>39448366637.666702</v>
      </c>
      <c r="H10" s="1414">
        <v>2425417489.8333001</v>
      </c>
      <c r="I10" s="1414">
        <v>2554542678.1666999</v>
      </c>
      <c r="J10" s="1414">
        <v>2641981843.1666999</v>
      </c>
      <c r="K10" s="1415">
        <v>2638226293.5</v>
      </c>
    </row>
    <row r="11" spans="1:11" s="1" customFormat="1" ht="15" customHeight="1">
      <c r="A11" s="328"/>
      <c r="B11" s="368">
        <v>3</v>
      </c>
      <c r="C11" s="363" t="s">
        <v>1197</v>
      </c>
      <c r="D11" s="1416">
        <v>25145950658.416698</v>
      </c>
      <c r="E11" s="1417">
        <v>25876447788.666698</v>
      </c>
      <c r="F11" s="1417">
        <v>26304117937.083302</v>
      </c>
      <c r="G11" s="1417">
        <v>26187751960.333302</v>
      </c>
      <c r="H11" s="1417">
        <v>1257297533.0833001</v>
      </c>
      <c r="I11" s="1417">
        <v>1293822389.5</v>
      </c>
      <c r="J11" s="1417">
        <v>1315205896.8333001</v>
      </c>
      <c r="K11" s="1418">
        <v>1309387597.9166999</v>
      </c>
    </row>
    <row r="12" spans="1:11" s="1" customFormat="1" ht="15" customHeight="1">
      <c r="A12" s="328"/>
      <c r="B12" s="368">
        <v>4</v>
      </c>
      <c r="C12" s="363" t="s">
        <v>1198</v>
      </c>
      <c r="D12" s="1416">
        <v>11656929581.5833</v>
      </c>
      <c r="E12" s="1417">
        <v>12583229855.5</v>
      </c>
      <c r="F12" s="1417">
        <v>13241886846.8333</v>
      </c>
      <c r="G12" s="1417">
        <v>13260614677.4167</v>
      </c>
      <c r="H12" s="1417">
        <v>1168119957.1666999</v>
      </c>
      <c r="I12" s="1417">
        <v>1260720289.0833001</v>
      </c>
      <c r="J12" s="1417">
        <v>1326775946.3333001</v>
      </c>
      <c r="K12" s="1418">
        <v>1328838695.6666999</v>
      </c>
    </row>
    <row r="13" spans="1:11" s="1" customFormat="1" ht="15" customHeight="1">
      <c r="A13" s="328"/>
      <c r="B13" s="368">
        <v>5</v>
      </c>
      <c r="C13" s="177" t="s">
        <v>1199</v>
      </c>
      <c r="D13" s="1419">
        <v>279542687.16670001</v>
      </c>
      <c r="E13" s="1420">
        <v>360143369.5</v>
      </c>
      <c r="F13" s="1420">
        <v>433882298.75</v>
      </c>
      <c r="G13" s="1420">
        <v>488631944.66670001</v>
      </c>
      <c r="H13" s="1420">
        <v>204257560.33329999</v>
      </c>
      <c r="I13" s="1420">
        <v>269178885.75</v>
      </c>
      <c r="J13" s="1420">
        <v>318969819.5</v>
      </c>
      <c r="K13" s="1421">
        <v>359507619.33329999</v>
      </c>
    </row>
    <row r="14" spans="1:11" s="1" customFormat="1" ht="30" customHeight="1">
      <c r="A14" s="328"/>
      <c r="B14" s="368">
        <v>6</v>
      </c>
      <c r="C14" s="363" t="s">
        <v>1200</v>
      </c>
      <c r="D14" s="1422">
        <v>0</v>
      </c>
      <c r="E14" s="1423">
        <v>0</v>
      </c>
      <c r="F14" s="1423">
        <v>0</v>
      </c>
      <c r="G14" s="1423">
        <v>0</v>
      </c>
      <c r="H14" s="1423">
        <v>0</v>
      </c>
      <c r="I14" s="1423">
        <v>0</v>
      </c>
      <c r="J14" s="1423">
        <v>0</v>
      </c>
      <c r="K14" s="1424">
        <v>0</v>
      </c>
    </row>
    <row r="15" spans="1:11" s="1" customFormat="1" ht="15" customHeight="1">
      <c r="A15" s="328"/>
      <c r="B15" s="368">
        <v>7</v>
      </c>
      <c r="C15" s="363" t="s">
        <v>1201</v>
      </c>
      <c r="D15" s="1416">
        <v>250995047.16670001</v>
      </c>
      <c r="E15" s="1417">
        <v>334046791</v>
      </c>
      <c r="F15" s="1417">
        <v>406737625.83329999</v>
      </c>
      <c r="G15" s="1417">
        <v>460641024.83329999</v>
      </c>
      <c r="H15" s="1417">
        <v>175709920.33329999</v>
      </c>
      <c r="I15" s="1417">
        <v>243082307.25</v>
      </c>
      <c r="J15" s="1417">
        <v>291825146.58329999</v>
      </c>
      <c r="K15" s="1418">
        <v>331516699.5</v>
      </c>
    </row>
    <row r="16" spans="1:11" s="1" customFormat="1" ht="15" customHeight="1">
      <c r="A16" s="328"/>
      <c r="B16" s="368">
        <v>8</v>
      </c>
      <c r="C16" s="363" t="s">
        <v>1202</v>
      </c>
      <c r="D16" s="1416">
        <v>28547640</v>
      </c>
      <c r="E16" s="1417">
        <v>26096578.5</v>
      </c>
      <c r="F16" s="1417">
        <v>27144672.916700002</v>
      </c>
      <c r="G16" s="1417">
        <v>27990919.833299998</v>
      </c>
      <c r="H16" s="1417">
        <v>28547640</v>
      </c>
      <c r="I16" s="1417">
        <v>26096578.5</v>
      </c>
      <c r="J16" s="1417">
        <v>27144672.916700002</v>
      </c>
      <c r="K16" s="1418">
        <v>27990919.833299998</v>
      </c>
    </row>
    <row r="17" spans="1:21" s="1" customFormat="1" ht="15" customHeight="1">
      <c r="A17" s="328"/>
      <c r="B17" s="368">
        <v>9</v>
      </c>
      <c r="C17" s="363" t="s">
        <v>1203</v>
      </c>
      <c r="D17" s="1654"/>
      <c r="E17" s="1654"/>
      <c r="F17" s="1654"/>
      <c r="G17" s="1654"/>
      <c r="H17" s="1425">
        <v>0</v>
      </c>
      <c r="I17" s="1425">
        <v>0</v>
      </c>
      <c r="J17" s="1425">
        <v>0</v>
      </c>
      <c r="K17" s="1426">
        <v>0</v>
      </c>
    </row>
    <row r="18" spans="1:21" s="1" customFormat="1" ht="15" customHeight="1">
      <c r="A18" s="328"/>
      <c r="B18" s="368">
        <v>10</v>
      </c>
      <c r="C18" s="177" t="s">
        <v>1204</v>
      </c>
      <c r="D18" s="1420">
        <v>814419039.66670001</v>
      </c>
      <c r="E18" s="1420">
        <v>806571115.16670001</v>
      </c>
      <c r="F18" s="1420">
        <v>795243832.5</v>
      </c>
      <c r="G18" s="1420">
        <v>678429965.75</v>
      </c>
      <c r="H18" s="1420">
        <v>812460296</v>
      </c>
      <c r="I18" s="1420">
        <v>802042765.25</v>
      </c>
      <c r="J18" s="1420">
        <v>788790279.5</v>
      </c>
      <c r="K18" s="1421">
        <v>671192635</v>
      </c>
    </row>
    <row r="19" spans="1:21" s="1" customFormat="1" ht="30" customHeight="1">
      <c r="A19" s="328"/>
      <c r="B19" s="368">
        <v>11</v>
      </c>
      <c r="C19" s="363" t="s">
        <v>1205</v>
      </c>
      <c r="D19" s="1417">
        <v>743818899.75</v>
      </c>
      <c r="E19" s="1417">
        <v>725201233.91670001</v>
      </c>
      <c r="F19" s="1417">
        <v>706736763.75</v>
      </c>
      <c r="G19" s="1417">
        <v>584029714.83329999</v>
      </c>
      <c r="H19" s="1417">
        <v>743818899.75</v>
      </c>
      <c r="I19" s="1417">
        <v>725201233.91670001</v>
      </c>
      <c r="J19" s="1417">
        <v>706736763.75</v>
      </c>
      <c r="K19" s="1418">
        <v>584029714.83329999</v>
      </c>
    </row>
    <row r="20" spans="1:21" s="1" customFormat="1" ht="30" customHeight="1">
      <c r="A20" s="328"/>
      <c r="B20" s="368">
        <v>12</v>
      </c>
      <c r="C20" s="363" t="s">
        <v>1206</v>
      </c>
      <c r="D20" s="1423">
        <v>0</v>
      </c>
      <c r="E20" s="1423">
        <v>0</v>
      </c>
      <c r="F20" s="1423">
        <v>0</v>
      </c>
      <c r="G20" s="1423">
        <v>0</v>
      </c>
      <c r="H20" s="1423">
        <v>0</v>
      </c>
      <c r="I20" s="1423">
        <v>0</v>
      </c>
      <c r="J20" s="1423">
        <v>0</v>
      </c>
      <c r="K20" s="1424">
        <v>0</v>
      </c>
    </row>
    <row r="21" spans="1:21" s="1" customFormat="1" ht="15" customHeight="1">
      <c r="A21" s="328"/>
      <c r="B21" s="368">
        <v>13</v>
      </c>
      <c r="C21" s="363" t="s">
        <v>1207</v>
      </c>
      <c r="D21" s="1417">
        <v>70600139.916700006</v>
      </c>
      <c r="E21" s="1417">
        <v>81369881.25</v>
      </c>
      <c r="F21" s="1417">
        <v>88507068.75</v>
      </c>
      <c r="G21" s="1417">
        <v>94400250.916700006</v>
      </c>
      <c r="H21" s="1417">
        <v>68641396.25</v>
      </c>
      <c r="I21" s="1417">
        <v>76841531.333299994</v>
      </c>
      <c r="J21" s="1417">
        <v>82053515.75</v>
      </c>
      <c r="K21" s="1418">
        <v>87162920.166700006</v>
      </c>
    </row>
    <row r="22" spans="1:21" s="1" customFormat="1" ht="15" customHeight="1">
      <c r="A22" s="328"/>
      <c r="B22" s="368">
        <v>14</v>
      </c>
      <c r="C22" s="177" t="s">
        <v>1208</v>
      </c>
      <c r="D22" s="1420">
        <v>36213936</v>
      </c>
      <c r="E22" s="1420">
        <v>35040416.583300002</v>
      </c>
      <c r="F22" s="1420">
        <v>34064377.5</v>
      </c>
      <c r="G22" s="1420">
        <v>33004375.083299998</v>
      </c>
      <c r="H22" s="1420">
        <v>2683.6667000000002</v>
      </c>
      <c r="I22" s="1420">
        <v>859.66669999999999</v>
      </c>
      <c r="J22" s="1427">
        <v>0</v>
      </c>
      <c r="K22" s="1421">
        <v>103704.3333</v>
      </c>
      <c r="L22" s="1647"/>
      <c r="M22" s="1647"/>
      <c r="N22" s="1647"/>
      <c r="O22" s="1647"/>
      <c r="P22" s="1647"/>
      <c r="Q22" s="1647"/>
      <c r="R22" s="1647"/>
      <c r="S22" s="1647"/>
      <c r="T22" s="1647"/>
      <c r="U22" s="1647"/>
    </row>
    <row r="23" spans="1:21" s="1" customFormat="1" ht="15" customHeight="1">
      <c r="A23" s="328"/>
      <c r="B23" s="368">
        <v>15</v>
      </c>
      <c r="C23" s="177" t="s">
        <v>1209</v>
      </c>
      <c r="D23" s="1420">
        <v>2692090130.4166999</v>
      </c>
      <c r="E23" s="1420">
        <v>2887721731.8333001</v>
      </c>
      <c r="F23" s="1420">
        <v>3144376111.8333001</v>
      </c>
      <c r="G23" s="1420">
        <v>3471012324.6666999</v>
      </c>
      <c r="H23" s="1420">
        <v>387676815.33329999</v>
      </c>
      <c r="I23" s="1420">
        <v>444896580.91670001</v>
      </c>
      <c r="J23" s="1420">
        <v>513372139.33329999</v>
      </c>
      <c r="K23" s="1421">
        <v>616977246.91670001</v>
      </c>
    </row>
    <row r="24" spans="1:21" s="1" customFormat="1" ht="15" customHeight="1">
      <c r="A24" s="328"/>
      <c r="B24" s="408">
        <v>16</v>
      </c>
      <c r="C24" s="409" t="s">
        <v>1210</v>
      </c>
      <c r="D24" s="1648"/>
      <c r="E24" s="1648"/>
      <c r="F24" s="1648"/>
      <c r="G24" s="1648"/>
      <c r="H24" s="1428">
        <v>3829814844.5833001</v>
      </c>
      <c r="I24" s="1428">
        <v>4070661769.4166999</v>
      </c>
      <c r="J24" s="1428">
        <v>4263114081.25</v>
      </c>
      <c r="K24" s="1429">
        <v>4286007498.8333001</v>
      </c>
    </row>
    <row r="25" spans="1:21" s="1" customFormat="1" ht="15" customHeight="1">
      <c r="A25" s="328"/>
      <c r="B25" s="1644" t="s">
        <v>1211</v>
      </c>
      <c r="C25" s="1645"/>
      <c r="D25" s="1638"/>
      <c r="E25" s="1638"/>
      <c r="F25" s="1638"/>
      <c r="G25" s="1638"/>
      <c r="H25" s="1638"/>
      <c r="I25" s="1638"/>
      <c r="J25" s="1638"/>
      <c r="K25" s="1639"/>
    </row>
    <row r="26" spans="1:21" s="1" customFormat="1" ht="15" customHeight="1">
      <c r="A26" s="328"/>
      <c r="B26" s="367">
        <v>17</v>
      </c>
      <c r="C26" s="174" t="s">
        <v>1212</v>
      </c>
      <c r="D26" s="1430">
        <v>0</v>
      </c>
      <c r="E26" s="1430">
        <v>0</v>
      </c>
      <c r="F26" s="1430">
        <v>0</v>
      </c>
      <c r="G26" s="1430">
        <v>0</v>
      </c>
      <c r="H26" s="1430">
        <v>0</v>
      </c>
      <c r="I26" s="1430">
        <v>0</v>
      </c>
      <c r="J26" s="1430">
        <v>0</v>
      </c>
      <c r="K26" s="1431">
        <v>0</v>
      </c>
    </row>
    <row r="27" spans="1:21" s="1" customFormat="1" ht="15" customHeight="1">
      <c r="A27" s="328"/>
      <c r="B27" s="368">
        <v>18</v>
      </c>
      <c r="C27" s="177" t="s">
        <v>1213</v>
      </c>
      <c r="D27" s="1420">
        <v>430156777.83329999</v>
      </c>
      <c r="E27" s="1420">
        <v>435436156.5</v>
      </c>
      <c r="F27" s="1420">
        <v>438598761.33329999</v>
      </c>
      <c r="G27" s="1420">
        <v>462660707.16670001</v>
      </c>
      <c r="H27" s="1420">
        <v>155384764.83329999</v>
      </c>
      <c r="I27" s="1420">
        <v>150584195.5</v>
      </c>
      <c r="J27" s="1420">
        <v>146425382.91670001</v>
      </c>
      <c r="K27" s="1421">
        <v>145107812.33329999</v>
      </c>
    </row>
    <row r="28" spans="1:21" s="276" customFormat="1" ht="15" customHeight="1">
      <c r="A28" s="328"/>
      <c r="B28" s="163">
        <v>19</v>
      </c>
      <c r="C28" s="122" t="s">
        <v>1214</v>
      </c>
      <c r="D28" s="1432">
        <v>192987921.25</v>
      </c>
      <c r="E28" s="1432">
        <v>176409406.08329999</v>
      </c>
      <c r="F28" s="1432">
        <v>160809351.5</v>
      </c>
      <c r="G28" s="1432">
        <v>183658116</v>
      </c>
      <c r="H28" s="1432">
        <v>192987921.25</v>
      </c>
      <c r="I28" s="1432">
        <v>176409406.08329999</v>
      </c>
      <c r="J28" s="1432">
        <v>160809351.5</v>
      </c>
      <c r="K28" s="1433">
        <v>183658116</v>
      </c>
    </row>
    <row r="29" spans="1:21" s="1" customFormat="1" ht="60" customHeight="1">
      <c r="A29" s="328"/>
      <c r="B29" s="369" t="s">
        <v>27</v>
      </c>
      <c r="C29" s="177" t="s">
        <v>1215</v>
      </c>
      <c r="D29" s="1649"/>
      <c r="E29" s="1649"/>
      <c r="F29" s="1649"/>
      <c r="G29" s="1649"/>
      <c r="H29" s="1434">
        <v>0</v>
      </c>
      <c r="I29" s="1434">
        <v>0</v>
      </c>
      <c r="J29" s="1434">
        <v>0</v>
      </c>
      <c r="K29" s="1435">
        <v>0</v>
      </c>
    </row>
    <row r="30" spans="1:21" s="1" customFormat="1" ht="30" customHeight="1">
      <c r="A30" s="328"/>
      <c r="B30" s="369" t="s">
        <v>28</v>
      </c>
      <c r="C30" s="177" t="s">
        <v>1216</v>
      </c>
      <c r="D30" s="1649"/>
      <c r="E30" s="1649"/>
      <c r="F30" s="1649"/>
      <c r="G30" s="1649"/>
      <c r="H30" s="1434">
        <v>0</v>
      </c>
      <c r="I30" s="1434">
        <v>0</v>
      </c>
      <c r="J30" s="1434">
        <v>0</v>
      </c>
      <c r="K30" s="1435">
        <v>0</v>
      </c>
    </row>
    <row r="31" spans="1:21" s="276" customFormat="1" ht="15" customHeight="1">
      <c r="A31" s="328"/>
      <c r="B31" s="410">
        <v>20</v>
      </c>
      <c r="C31" s="102" t="s">
        <v>1217</v>
      </c>
      <c r="D31" s="1436">
        <v>623144699.08329999</v>
      </c>
      <c r="E31" s="1436">
        <v>611845562.58329999</v>
      </c>
      <c r="F31" s="1436">
        <v>599408112.83329999</v>
      </c>
      <c r="G31" s="1436">
        <v>646318823.16670001</v>
      </c>
      <c r="H31" s="1436">
        <v>348372686.08329999</v>
      </c>
      <c r="I31" s="1436">
        <v>326993601.66670001</v>
      </c>
      <c r="J31" s="1436">
        <v>307234734.66670001</v>
      </c>
      <c r="K31" s="1437">
        <v>328765928.58329999</v>
      </c>
    </row>
    <row r="32" spans="1:21" s="1" customFormat="1" ht="15" customHeight="1">
      <c r="A32" s="328"/>
      <c r="B32" s="369" t="s">
        <v>22</v>
      </c>
      <c r="C32" s="364" t="s">
        <v>1218</v>
      </c>
      <c r="D32" s="1422">
        <v>0</v>
      </c>
      <c r="E32" s="1422">
        <v>0</v>
      </c>
      <c r="F32" s="1423">
        <v>0</v>
      </c>
      <c r="G32" s="1423">
        <v>0</v>
      </c>
      <c r="H32" s="1425">
        <v>0</v>
      </c>
      <c r="I32" s="1425">
        <v>0</v>
      </c>
      <c r="J32" s="1425">
        <v>0</v>
      </c>
      <c r="K32" s="1426">
        <v>0</v>
      </c>
    </row>
    <row r="33" spans="1:11" s="1" customFormat="1" ht="15" customHeight="1">
      <c r="A33" s="328"/>
      <c r="B33" s="369" t="s">
        <v>23</v>
      </c>
      <c r="C33" s="364" t="s">
        <v>1219</v>
      </c>
      <c r="D33" s="1422">
        <v>0</v>
      </c>
      <c r="E33" s="1422">
        <v>0</v>
      </c>
      <c r="F33" s="1423">
        <v>0</v>
      </c>
      <c r="G33" s="1423">
        <v>0</v>
      </c>
      <c r="H33" s="1425">
        <v>0</v>
      </c>
      <c r="I33" s="1425">
        <v>0</v>
      </c>
      <c r="J33" s="1425">
        <v>0</v>
      </c>
      <c r="K33" s="1426">
        <v>0</v>
      </c>
    </row>
    <row r="34" spans="1:11" s="1" customFormat="1" ht="15" customHeight="1">
      <c r="A34" s="93"/>
      <c r="B34" s="370" t="s">
        <v>24</v>
      </c>
      <c r="C34" s="362" t="s">
        <v>1220</v>
      </c>
      <c r="D34" s="1411">
        <v>623144699.41670001</v>
      </c>
      <c r="E34" s="1411">
        <v>611845562.66670001</v>
      </c>
      <c r="F34" s="1411">
        <v>599408112.91670001</v>
      </c>
      <c r="G34" s="1411">
        <v>646318823.16670001</v>
      </c>
      <c r="H34" s="1411">
        <v>348372686.08329999</v>
      </c>
      <c r="I34" s="1411">
        <v>326993601.66670001</v>
      </c>
      <c r="J34" s="1411">
        <v>307234734.66670001</v>
      </c>
      <c r="K34" s="1412">
        <v>328765928.58329999</v>
      </c>
    </row>
    <row r="35" spans="1:11" s="1" customFormat="1" ht="15" customHeight="1">
      <c r="A35" s="93"/>
      <c r="B35" s="1644" t="s">
        <v>1221</v>
      </c>
      <c r="C35" s="1645"/>
      <c r="D35" s="1638"/>
      <c r="E35" s="1638"/>
      <c r="F35" s="1638"/>
      <c r="G35" s="1638"/>
      <c r="H35" s="1638"/>
      <c r="I35" s="1638"/>
      <c r="J35" s="1638"/>
      <c r="K35" s="1639"/>
    </row>
    <row r="36" spans="1:11" s="1" customFormat="1" ht="15" customHeight="1">
      <c r="A36" s="93"/>
      <c r="B36" s="372">
        <v>21</v>
      </c>
      <c r="C36" s="373" t="s">
        <v>1222</v>
      </c>
      <c r="D36" s="1652"/>
      <c r="E36" s="1652"/>
      <c r="F36" s="1652"/>
      <c r="G36" s="1652"/>
      <c r="H36" s="1438">
        <v>6864371966.1667004</v>
      </c>
      <c r="I36" s="1438">
        <v>6983151679.1667004</v>
      </c>
      <c r="J36" s="1438">
        <v>7026812537.3332996</v>
      </c>
      <c r="K36" s="1439">
        <v>7219242047.1667004</v>
      </c>
    </row>
    <row r="37" spans="1:11" s="1" customFormat="1" ht="15" customHeight="1">
      <c r="A37" s="93"/>
      <c r="B37" s="374">
        <v>22</v>
      </c>
      <c r="C37" s="102" t="s">
        <v>1223</v>
      </c>
      <c r="D37" s="1650"/>
      <c r="E37" s="1650"/>
      <c r="F37" s="1650"/>
      <c r="G37" s="1650"/>
      <c r="H37" s="1436">
        <v>3481442158.4166999</v>
      </c>
      <c r="I37" s="1436">
        <v>3743668167.6666999</v>
      </c>
      <c r="J37" s="1436">
        <v>3955879346.5833001</v>
      </c>
      <c r="K37" s="1437">
        <v>3957241570.3333001</v>
      </c>
    </row>
    <row r="38" spans="1:11" s="1" customFormat="1" ht="15" customHeight="1" thickBot="1">
      <c r="A38" s="93"/>
      <c r="B38" s="375">
        <v>23</v>
      </c>
      <c r="C38" s="376" t="s">
        <v>1224</v>
      </c>
      <c r="D38" s="1651"/>
      <c r="E38" s="1651"/>
      <c r="F38" s="1651"/>
      <c r="G38" s="1651"/>
      <c r="H38" s="1287">
        <v>1.9965999999999999</v>
      </c>
      <c r="I38" s="1287">
        <v>1.88</v>
      </c>
      <c r="J38" s="1287">
        <v>1.7773000000000001</v>
      </c>
      <c r="K38" s="1288">
        <v>1.8264</v>
      </c>
    </row>
    <row r="39" spans="1:11" ht="15" customHeight="1"/>
    <row r="40" spans="1:11" ht="15" customHeight="1"/>
  </sheetData>
  <mergeCells count="31">
    <mergeCell ref="H35:I35"/>
    <mergeCell ref="J35:K35"/>
    <mergeCell ref="J7:K7"/>
    <mergeCell ref="D7:E7"/>
    <mergeCell ref="F7:G7"/>
    <mergeCell ref="H7:I7"/>
    <mergeCell ref="D9:E9"/>
    <mergeCell ref="F9:G9"/>
    <mergeCell ref="H9:I9"/>
    <mergeCell ref="J9:K9"/>
    <mergeCell ref="D30:G30"/>
    <mergeCell ref="D17:G17"/>
    <mergeCell ref="D37:G37"/>
    <mergeCell ref="D38:G38"/>
    <mergeCell ref="D36:G36"/>
    <mergeCell ref="B35:C35"/>
    <mergeCell ref="D35:E35"/>
    <mergeCell ref="F35:G35"/>
    <mergeCell ref="L22:U22"/>
    <mergeCell ref="D24:G24"/>
    <mergeCell ref="D29:G29"/>
    <mergeCell ref="B25:C25"/>
    <mergeCell ref="D25:E25"/>
    <mergeCell ref="F25:G25"/>
    <mergeCell ref="H25:I25"/>
    <mergeCell ref="J25:K25"/>
    <mergeCell ref="B9:C9"/>
    <mergeCell ref="D4:G4"/>
    <mergeCell ref="H4:K4"/>
    <mergeCell ref="B7:C7"/>
    <mergeCell ref="D8:G8"/>
  </mergeCells>
  <pageMargins left="0.70866141732283472" right="0.70866141732283472" top="0.74803149606299213" bottom="0.74803149606299213" header="0.31496062992125984" footer="0.31496062992125984"/>
  <pageSetup paperSize="9" scale="54" orientation="landscape"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15"/>
  <sheetViews>
    <sheetView showGridLines="0" zoomScaleNormal="100" workbookViewId="0">
      <selection activeCell="C35" sqref="C35"/>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19.95" customHeight="1">
      <c r="B2" s="32" t="s">
        <v>1225</v>
      </c>
    </row>
    <row r="3" spans="1:4" ht="15" customHeight="1" thickBot="1">
      <c r="B3" s="371"/>
    </row>
    <row r="4" spans="1:4" s="886" customFormat="1" ht="19.95" customHeight="1">
      <c r="B4" s="840" t="s">
        <v>916</v>
      </c>
      <c r="C4" s="841" t="s">
        <v>920</v>
      </c>
      <c r="D4" s="842" t="s">
        <v>910</v>
      </c>
    </row>
    <row r="5" spans="1:4" s="381" customFormat="1" ht="60" customHeight="1">
      <c r="A5" s="322"/>
      <c r="B5" s="1181" t="s">
        <v>189</v>
      </c>
      <c r="C5" s="1182" t="s">
        <v>1226</v>
      </c>
      <c r="D5" s="1500" t="s">
        <v>2103</v>
      </c>
    </row>
    <row r="6" spans="1:4" s="381" customFormat="1" ht="30" customHeight="1">
      <c r="A6" s="322"/>
      <c r="B6" s="1036" t="s">
        <v>190</v>
      </c>
      <c r="C6" s="1037" t="s">
        <v>1227</v>
      </c>
      <c r="D6" s="1501" t="s">
        <v>2104</v>
      </c>
    </row>
    <row r="7" spans="1:4" s="381" customFormat="1" ht="315" customHeight="1">
      <c r="A7" s="322"/>
      <c r="B7" s="1038" t="s">
        <v>191</v>
      </c>
      <c r="C7" s="1037" t="s">
        <v>1228</v>
      </c>
      <c r="D7" s="1501" t="s">
        <v>2105</v>
      </c>
    </row>
    <row r="8" spans="1:4" s="381" customFormat="1" ht="150" customHeight="1">
      <c r="A8" s="322"/>
      <c r="B8" s="1036" t="s">
        <v>192</v>
      </c>
      <c r="C8" s="1037" t="s">
        <v>1229</v>
      </c>
      <c r="D8" s="1501" t="s">
        <v>2106</v>
      </c>
    </row>
    <row r="9" spans="1:4" s="381" customFormat="1" ht="105" customHeight="1">
      <c r="A9" s="322"/>
      <c r="B9" s="1038" t="s">
        <v>193</v>
      </c>
      <c r="C9" s="1037" t="s">
        <v>1230</v>
      </c>
      <c r="D9" s="1501" t="s">
        <v>1731</v>
      </c>
    </row>
    <row r="10" spans="1:4" s="381" customFormat="1" ht="15" customHeight="1">
      <c r="A10" s="322"/>
      <c r="B10" s="1036" t="s">
        <v>194</v>
      </c>
      <c r="C10" s="1037" t="s">
        <v>1231</v>
      </c>
      <c r="D10" s="1501" t="s">
        <v>1550</v>
      </c>
    </row>
    <row r="11" spans="1:4" s="381" customFormat="1" ht="45" customHeight="1" thickBot="1">
      <c r="A11" s="322"/>
      <c r="B11" s="1039" t="s">
        <v>195</v>
      </c>
      <c r="C11" s="1040" t="s">
        <v>1232</v>
      </c>
      <c r="D11" s="1502" t="s">
        <v>911</v>
      </c>
    </row>
    <row r="12" spans="1:4" s="1" customFormat="1" ht="13.2">
      <c r="B12" s="16"/>
      <c r="C12" s="16"/>
      <c r="D12" s="16"/>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scale="59"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44"/>
  <sheetViews>
    <sheetView showGridLines="0" zoomScaleNormal="100" zoomScalePageLayoutView="80" workbookViewId="0">
      <selection activeCell="C70" sqref="C70"/>
    </sheetView>
  </sheetViews>
  <sheetFormatPr defaultColWidth="9.109375" defaultRowHeight="13.8"/>
  <cols>
    <col min="1" max="1" width="5.6640625" style="92" customWidth="1"/>
    <col min="2" max="2" width="8.33203125" style="150" customWidth="1"/>
    <col min="3" max="3" width="60.6640625" style="92" customWidth="1"/>
    <col min="4" max="8" width="25.6640625" style="92" customWidth="1"/>
    <col min="9" max="16384" width="9.109375" style="92"/>
  </cols>
  <sheetData>
    <row r="1" spans="1:8" ht="15" customHeight="1">
      <c r="A1" s="323"/>
      <c r="B1" s="888"/>
      <c r="C1" s="323"/>
      <c r="D1" s="323"/>
    </row>
    <row r="2" spans="1:8" ht="19.95" customHeight="1">
      <c r="A2" s="323"/>
      <c r="B2" s="32" t="s">
        <v>1233</v>
      </c>
      <c r="D2" s="323"/>
    </row>
    <row r="3" spans="1:8" ht="15" customHeight="1" thickBot="1">
      <c r="B3" s="899"/>
    </row>
    <row r="4" spans="1:8" ht="15" customHeight="1">
      <c r="B4" s="1168"/>
      <c r="C4" s="1169"/>
      <c r="D4" s="1130" t="s">
        <v>1507</v>
      </c>
      <c r="E4" s="1130" t="s">
        <v>1508</v>
      </c>
      <c r="F4" s="1130" t="s">
        <v>1509</v>
      </c>
      <c r="G4" s="1130" t="s">
        <v>1511</v>
      </c>
      <c r="H4" s="1132" t="s">
        <v>1512</v>
      </c>
    </row>
    <row r="5" spans="1:8" s="93" customFormat="1" ht="19.95" customHeight="1">
      <c r="B5" s="1655"/>
      <c r="C5" s="1656"/>
      <c r="D5" s="1619" t="s">
        <v>1234</v>
      </c>
      <c r="E5" s="1619"/>
      <c r="F5" s="1619"/>
      <c r="G5" s="1619"/>
      <c r="H5" s="1660" t="s">
        <v>1239</v>
      </c>
    </row>
    <row r="6" spans="1:8" s="93" customFormat="1" ht="19.95" customHeight="1">
      <c r="B6" s="1655"/>
      <c r="C6" s="1656"/>
      <c r="D6" s="1131" t="s">
        <v>1235</v>
      </c>
      <c r="E6" s="1131" t="s">
        <v>1236</v>
      </c>
      <c r="F6" s="1131" t="s">
        <v>1237</v>
      </c>
      <c r="G6" s="1131" t="s">
        <v>1238</v>
      </c>
      <c r="H6" s="1660"/>
    </row>
    <row r="7" spans="1:8" s="93" customFormat="1" ht="15" customHeight="1">
      <c r="B7" s="1657" t="s">
        <v>1240</v>
      </c>
      <c r="C7" s="1658"/>
      <c r="D7" s="1658"/>
      <c r="E7" s="1658"/>
      <c r="F7" s="1658"/>
      <c r="G7" s="1658"/>
      <c r="H7" s="1659"/>
    </row>
    <row r="8" spans="1:8" s="93" customFormat="1" ht="15" customHeight="1">
      <c r="B8" s="180">
        <v>1</v>
      </c>
      <c r="C8" s="141" t="s">
        <v>1241</v>
      </c>
      <c r="D8" s="415">
        <v>3006300795.02</v>
      </c>
      <c r="E8" s="415">
        <v>0</v>
      </c>
      <c r="F8" s="415">
        <v>0</v>
      </c>
      <c r="G8" s="415">
        <v>0</v>
      </c>
      <c r="H8" s="416">
        <v>3006300795.02</v>
      </c>
    </row>
    <row r="9" spans="1:8" s="93" customFormat="1" ht="15" customHeight="1">
      <c r="B9" s="124">
        <v>2</v>
      </c>
      <c r="C9" s="377" t="s">
        <v>1061</v>
      </c>
      <c r="D9" s="417">
        <v>3006300795.02</v>
      </c>
      <c r="E9" s="417">
        <v>0</v>
      </c>
      <c r="F9" s="418">
        <v>0</v>
      </c>
      <c r="G9" s="417">
        <v>0</v>
      </c>
      <c r="H9" s="419">
        <v>3006300795.02</v>
      </c>
    </row>
    <row r="10" spans="1:8" s="93" customFormat="1" ht="15" customHeight="1">
      <c r="B10" s="124">
        <v>3</v>
      </c>
      <c r="C10" s="377" t="s">
        <v>1242</v>
      </c>
      <c r="D10" s="411"/>
      <c r="E10" s="418">
        <v>0</v>
      </c>
      <c r="F10" s="418">
        <v>0</v>
      </c>
      <c r="G10" s="417">
        <v>0</v>
      </c>
      <c r="H10" s="419">
        <v>0</v>
      </c>
    </row>
    <row r="11" spans="1:8" s="93" customFormat="1" ht="15" customHeight="1">
      <c r="B11" s="58">
        <v>4</v>
      </c>
      <c r="C11" s="261" t="s">
        <v>1243</v>
      </c>
      <c r="D11" s="411"/>
      <c r="E11" s="412">
        <v>33751120771.539902</v>
      </c>
      <c r="F11" s="412">
        <v>5734650351.54</v>
      </c>
      <c r="G11" s="412">
        <v>1883919833.3800001</v>
      </c>
      <c r="H11" s="413">
        <v>38775030100.629402</v>
      </c>
    </row>
    <row r="12" spans="1:8" s="93" customFormat="1" ht="15" customHeight="1">
      <c r="B12" s="58">
        <v>5</v>
      </c>
      <c r="C12" s="378" t="s">
        <v>1197</v>
      </c>
      <c r="D12" s="411"/>
      <c r="E12" s="420">
        <v>23779437298.129902</v>
      </c>
      <c r="F12" s="420">
        <v>3298887831.4200001</v>
      </c>
      <c r="G12" s="420">
        <v>818583794.82000005</v>
      </c>
      <c r="H12" s="421">
        <v>26542992667.892399</v>
      </c>
    </row>
    <row r="13" spans="1:8" s="93" customFormat="1" ht="15" customHeight="1">
      <c r="B13" s="58">
        <v>6</v>
      </c>
      <c r="C13" s="378" t="s">
        <v>1198</v>
      </c>
      <c r="D13" s="411"/>
      <c r="E13" s="420">
        <v>9971683473.4099998</v>
      </c>
      <c r="F13" s="420">
        <v>2435762520.1199999</v>
      </c>
      <c r="G13" s="420">
        <v>1065336038.5599999</v>
      </c>
      <c r="H13" s="421">
        <v>12232037432.737</v>
      </c>
    </row>
    <row r="14" spans="1:8" s="93" customFormat="1" ht="15" customHeight="1">
      <c r="B14" s="58">
        <v>7</v>
      </c>
      <c r="C14" s="261" t="s">
        <v>1244</v>
      </c>
      <c r="D14" s="411"/>
      <c r="E14" s="412">
        <v>1390027973.9779</v>
      </c>
      <c r="F14" s="412">
        <v>156991491.65529999</v>
      </c>
      <c r="G14" s="412">
        <v>5568378090.9968004</v>
      </c>
      <c r="H14" s="413">
        <v>5689025017.8994999</v>
      </c>
    </row>
    <row r="15" spans="1:8" s="93" customFormat="1" ht="15" customHeight="1">
      <c r="B15" s="58">
        <v>8</v>
      </c>
      <c r="C15" s="378" t="s">
        <v>1245</v>
      </c>
      <c r="D15" s="411"/>
      <c r="E15" s="420">
        <v>0</v>
      </c>
      <c r="F15" s="420">
        <v>0</v>
      </c>
      <c r="G15" s="420">
        <v>0</v>
      </c>
      <c r="H15" s="421">
        <v>0</v>
      </c>
    </row>
    <row r="16" spans="1:8" s="93" customFormat="1" ht="15" customHeight="1">
      <c r="B16" s="58">
        <v>9</v>
      </c>
      <c r="C16" s="378" t="s">
        <v>1246</v>
      </c>
      <c r="D16" s="411"/>
      <c r="E16" s="420">
        <v>1390027973.9779</v>
      </c>
      <c r="F16" s="420">
        <v>156991491.65529999</v>
      </c>
      <c r="G16" s="420">
        <v>5568378090.9968004</v>
      </c>
      <c r="H16" s="421">
        <v>5689025017.8994999</v>
      </c>
    </row>
    <row r="17" spans="2:8" s="93" customFormat="1" ht="15" customHeight="1">
      <c r="B17" s="58">
        <v>10</v>
      </c>
      <c r="C17" s="261" t="s">
        <v>1247</v>
      </c>
      <c r="D17" s="411"/>
      <c r="E17" s="412">
        <v>0</v>
      </c>
      <c r="F17" s="412">
        <v>0</v>
      </c>
      <c r="G17" s="412">
        <v>0</v>
      </c>
      <c r="H17" s="413">
        <v>0</v>
      </c>
    </row>
    <row r="18" spans="2:8" s="93" customFormat="1" ht="15" customHeight="1">
      <c r="B18" s="58">
        <v>11</v>
      </c>
      <c r="C18" s="261" t="s">
        <v>1248</v>
      </c>
      <c r="D18" s="412">
        <v>25774908.293099999</v>
      </c>
      <c r="E18" s="412">
        <v>683967036.56260002</v>
      </c>
      <c r="F18" s="412">
        <v>7287212.8942999998</v>
      </c>
      <c r="G18" s="412">
        <v>598412338.05309999</v>
      </c>
      <c r="H18" s="413">
        <v>602055944.50020003</v>
      </c>
    </row>
    <row r="19" spans="2:8" s="93" customFormat="1" ht="15" customHeight="1">
      <c r="B19" s="124">
        <v>12</v>
      </c>
      <c r="C19" s="377" t="s">
        <v>1249</v>
      </c>
      <c r="D19" s="417">
        <v>25774908.293099999</v>
      </c>
      <c r="E19" s="411"/>
      <c r="F19" s="411"/>
      <c r="G19" s="411"/>
      <c r="H19" s="414"/>
    </row>
    <row r="20" spans="2:8" s="93" customFormat="1" ht="30" customHeight="1">
      <c r="B20" s="58">
        <v>13</v>
      </c>
      <c r="C20" s="378" t="s">
        <v>1250</v>
      </c>
      <c r="D20" s="411"/>
      <c r="E20" s="417">
        <v>683967036.56260002</v>
      </c>
      <c r="F20" s="417">
        <v>7287212.8942999998</v>
      </c>
      <c r="G20" s="417">
        <v>598412338.05309999</v>
      </c>
      <c r="H20" s="419">
        <v>602055944.50020003</v>
      </c>
    </row>
    <row r="21" spans="2:8" s="93" customFormat="1" ht="15" customHeight="1">
      <c r="B21" s="893">
        <v>14</v>
      </c>
      <c r="C21" s="890" t="s">
        <v>902</v>
      </c>
      <c r="D21" s="891"/>
      <c r="E21" s="891"/>
      <c r="F21" s="891"/>
      <c r="G21" s="891"/>
      <c r="H21" s="894">
        <v>48072411858.049103</v>
      </c>
    </row>
    <row r="22" spans="2:8" s="93" customFormat="1" ht="15" customHeight="1">
      <c r="B22" s="1657" t="s">
        <v>1251</v>
      </c>
      <c r="C22" s="1658"/>
      <c r="D22" s="1658"/>
      <c r="E22" s="1658"/>
      <c r="F22" s="1658"/>
      <c r="G22" s="1658"/>
      <c r="H22" s="1659"/>
    </row>
    <row r="23" spans="2:8" s="93" customFormat="1" ht="15" customHeight="1">
      <c r="B23" s="57">
        <v>15</v>
      </c>
      <c r="C23" s="141" t="s">
        <v>1194</v>
      </c>
      <c r="D23" s="422"/>
      <c r="E23" s="422"/>
      <c r="F23" s="422"/>
      <c r="G23" s="422"/>
      <c r="H23" s="1048">
        <v>1443943206.2750001</v>
      </c>
    </row>
    <row r="24" spans="2:8" s="93" customFormat="1" ht="30" customHeight="1">
      <c r="B24" s="124" t="s">
        <v>29</v>
      </c>
      <c r="C24" s="261" t="s">
        <v>1252</v>
      </c>
      <c r="D24" s="423"/>
      <c r="E24" s="425">
        <v>87781961.878999993</v>
      </c>
      <c r="F24" s="425">
        <v>88091523.890000001</v>
      </c>
      <c r="G24" s="425">
        <v>2859564922.961</v>
      </c>
      <c r="H24" s="432">
        <v>2580122647.4204998</v>
      </c>
    </row>
    <row r="25" spans="2:8" s="93" customFormat="1" ht="30" customHeight="1">
      <c r="B25" s="124">
        <v>16</v>
      </c>
      <c r="C25" s="261" t="s">
        <v>1253</v>
      </c>
      <c r="D25" s="423"/>
      <c r="E25" s="1283">
        <v>0</v>
      </c>
      <c r="F25" s="1283">
        <v>0</v>
      </c>
      <c r="G25" s="1283">
        <v>0</v>
      </c>
      <c r="H25" s="1284">
        <v>0</v>
      </c>
    </row>
    <row r="26" spans="2:8" s="93" customFormat="1" ht="15" customHeight="1">
      <c r="B26" s="124">
        <v>17</v>
      </c>
      <c r="C26" s="261" t="s">
        <v>1254</v>
      </c>
      <c r="D26" s="423"/>
      <c r="E26" s="425">
        <v>1339248583.9085</v>
      </c>
      <c r="F26" s="425">
        <v>860422531.00150001</v>
      </c>
      <c r="G26" s="425">
        <v>38208298762.164299</v>
      </c>
      <c r="H26" s="432">
        <v>28979835385.250301</v>
      </c>
    </row>
    <row r="27" spans="2:8" s="93" customFormat="1" ht="45" customHeight="1">
      <c r="B27" s="124">
        <v>18</v>
      </c>
      <c r="C27" s="377" t="s">
        <v>1255</v>
      </c>
      <c r="D27" s="423"/>
      <c r="E27" s="427">
        <v>0</v>
      </c>
      <c r="F27" s="427">
        <v>0</v>
      </c>
      <c r="G27" s="427">
        <v>0</v>
      </c>
      <c r="H27" s="431">
        <v>0</v>
      </c>
    </row>
    <row r="28" spans="2:8" s="93" customFormat="1" ht="45" customHeight="1">
      <c r="B28" s="124">
        <v>19</v>
      </c>
      <c r="C28" s="377" t="s">
        <v>1256</v>
      </c>
      <c r="D28" s="423"/>
      <c r="E28" s="427">
        <v>0</v>
      </c>
      <c r="F28" s="427">
        <v>0</v>
      </c>
      <c r="G28" s="427">
        <v>0</v>
      </c>
      <c r="H28" s="431">
        <v>0</v>
      </c>
    </row>
    <row r="29" spans="2:8" s="93" customFormat="1" ht="45" customHeight="1">
      <c r="B29" s="124">
        <v>20</v>
      </c>
      <c r="C29" s="377" t="s">
        <v>1257</v>
      </c>
      <c r="D29" s="423"/>
      <c r="E29" s="430">
        <v>121119030.462</v>
      </c>
      <c r="F29" s="430">
        <v>108648180.84100001</v>
      </c>
      <c r="G29" s="430">
        <v>1405743386.6312001</v>
      </c>
      <c r="H29" s="898">
        <v>26665695338.025501</v>
      </c>
    </row>
    <row r="30" spans="2:8" s="93" customFormat="1" ht="30" customHeight="1">
      <c r="B30" s="124">
        <v>21</v>
      </c>
      <c r="C30" s="379" t="s">
        <v>1258</v>
      </c>
      <c r="D30" s="423"/>
      <c r="E30" s="430">
        <v>13855296.1972</v>
      </c>
      <c r="F30" s="430">
        <v>12226221.023700001</v>
      </c>
      <c r="G30" s="430">
        <v>218049847.30270001</v>
      </c>
      <c r="H30" s="898">
        <v>18021145532.3969</v>
      </c>
    </row>
    <row r="31" spans="2:8" s="93" customFormat="1" ht="15" customHeight="1">
      <c r="B31" s="124">
        <v>22</v>
      </c>
      <c r="C31" s="377" t="s">
        <v>1259</v>
      </c>
      <c r="D31" s="423"/>
      <c r="E31" s="1129">
        <v>660704533.25650001</v>
      </c>
      <c r="F31" s="1129">
        <v>676132777.98049998</v>
      </c>
      <c r="G31" s="1129">
        <v>34460236702.433098</v>
      </c>
      <c r="H31" s="431">
        <v>0</v>
      </c>
    </row>
    <row r="32" spans="2:8" s="93" customFormat="1" ht="30" customHeight="1">
      <c r="B32" s="124">
        <v>23</v>
      </c>
      <c r="C32" s="379" t="s">
        <v>1258</v>
      </c>
      <c r="D32" s="423"/>
      <c r="E32" s="1129">
        <v>488552639.37529999</v>
      </c>
      <c r="F32" s="1129">
        <v>500361188.5503</v>
      </c>
      <c r="G32" s="1129">
        <v>25884707226.666302</v>
      </c>
      <c r="H32" s="431">
        <v>0</v>
      </c>
    </row>
    <row r="33" spans="2:8" s="93" customFormat="1" ht="60" customHeight="1">
      <c r="B33" s="124">
        <v>24</v>
      </c>
      <c r="C33" s="377" t="s">
        <v>1260</v>
      </c>
      <c r="D33" s="423"/>
      <c r="E33" s="430">
        <v>557425020.19000006</v>
      </c>
      <c r="F33" s="430">
        <v>75641572.180000007</v>
      </c>
      <c r="G33" s="430">
        <v>2342318673.0999999</v>
      </c>
      <c r="H33" s="898">
        <v>2314140047.2248998</v>
      </c>
    </row>
    <row r="34" spans="2:8" s="93" customFormat="1" ht="15" customHeight="1">
      <c r="B34" s="124">
        <v>25</v>
      </c>
      <c r="C34" s="261" t="s">
        <v>1261</v>
      </c>
      <c r="D34" s="423"/>
      <c r="E34" s="434">
        <v>0</v>
      </c>
      <c r="F34" s="434">
        <v>0</v>
      </c>
      <c r="G34" s="434">
        <v>0</v>
      </c>
      <c r="H34" s="424">
        <v>0</v>
      </c>
    </row>
    <row r="35" spans="2:8" s="93" customFormat="1" ht="15" customHeight="1">
      <c r="B35" s="124">
        <v>26</v>
      </c>
      <c r="C35" s="261" t="s">
        <v>1262</v>
      </c>
      <c r="D35" s="435">
        <v>0</v>
      </c>
      <c r="E35" s="436">
        <v>988405803.89880002</v>
      </c>
      <c r="F35" s="436">
        <v>2886476.2377999998</v>
      </c>
      <c r="G35" s="436">
        <v>610969009.46430004</v>
      </c>
      <c r="H35" s="433">
        <v>1071184795.0256</v>
      </c>
    </row>
    <row r="36" spans="2:8" s="93" customFormat="1" ht="15" customHeight="1">
      <c r="B36" s="124">
        <v>27</v>
      </c>
      <c r="C36" s="377" t="s">
        <v>1263</v>
      </c>
      <c r="D36" s="423"/>
      <c r="E36" s="426"/>
      <c r="F36" s="426"/>
      <c r="G36" s="427">
        <v>0</v>
      </c>
      <c r="H36" s="428">
        <v>0</v>
      </c>
    </row>
    <row r="37" spans="2:8" s="93" customFormat="1" ht="30" customHeight="1">
      <c r="B37" s="124">
        <v>28</v>
      </c>
      <c r="C37" s="377" t="s">
        <v>1264</v>
      </c>
      <c r="D37" s="423"/>
      <c r="E37" s="1301">
        <v>335666082.5</v>
      </c>
      <c r="F37" s="1302">
        <v>0</v>
      </c>
      <c r="G37" s="1302">
        <v>0</v>
      </c>
      <c r="H37" s="429">
        <v>285316170.125</v>
      </c>
    </row>
    <row r="38" spans="2:8" s="93" customFormat="1" ht="15" customHeight="1">
      <c r="B38" s="124">
        <v>29</v>
      </c>
      <c r="C38" s="377" t="s">
        <v>1265</v>
      </c>
      <c r="D38" s="423"/>
      <c r="E38" s="1301">
        <v>163775930.4716</v>
      </c>
      <c r="F38" s="426"/>
      <c r="G38" s="426"/>
      <c r="H38" s="429">
        <v>163775930.4716</v>
      </c>
    </row>
    <row r="39" spans="2:8" s="93" customFormat="1" ht="15" customHeight="1">
      <c r="B39" s="124">
        <v>30</v>
      </c>
      <c r="C39" s="377" t="s">
        <v>1266</v>
      </c>
      <c r="D39" s="423"/>
      <c r="E39" s="1129">
        <v>93213107.579300001</v>
      </c>
      <c r="F39" s="426"/>
      <c r="G39" s="426"/>
      <c r="H39" s="429">
        <v>4660655.3789999997</v>
      </c>
    </row>
    <row r="40" spans="2:8" s="93" customFormat="1" ht="30" customHeight="1">
      <c r="B40" s="58">
        <v>31</v>
      </c>
      <c r="C40" s="378" t="s">
        <v>1267</v>
      </c>
      <c r="D40" s="423"/>
      <c r="E40" s="430">
        <v>395750683.34789997</v>
      </c>
      <c r="F40" s="1440">
        <v>2886476.2377999998</v>
      </c>
      <c r="G40" s="1440">
        <v>610969009.46430004</v>
      </c>
      <c r="H40" s="1441">
        <v>617432039.04999995</v>
      </c>
    </row>
    <row r="41" spans="2:8" s="93" customFormat="1" ht="15" customHeight="1">
      <c r="B41" s="58">
        <v>32</v>
      </c>
      <c r="C41" s="261" t="s">
        <v>1268</v>
      </c>
      <c r="D41" s="423"/>
      <c r="E41" s="425">
        <v>1499684515.3199999</v>
      </c>
      <c r="F41" s="1283">
        <v>0</v>
      </c>
      <c r="G41" s="1283">
        <v>0</v>
      </c>
      <c r="H41" s="433">
        <v>74984225.766000003</v>
      </c>
    </row>
    <row r="42" spans="2:8" s="93" customFormat="1" ht="15" customHeight="1">
      <c r="B42" s="895">
        <v>33</v>
      </c>
      <c r="C42" s="892" t="s">
        <v>1269</v>
      </c>
      <c r="D42" s="423"/>
      <c r="E42" s="426"/>
      <c r="F42" s="426"/>
      <c r="G42" s="426"/>
      <c r="H42" s="897">
        <v>34150070259.737301</v>
      </c>
    </row>
    <row r="43" spans="2:8" s="93" customFormat="1" ht="15" customHeight="1" thickBot="1">
      <c r="B43" s="896">
        <v>34</v>
      </c>
      <c r="C43" s="380" t="s">
        <v>904</v>
      </c>
      <c r="D43" s="1303"/>
      <c r="E43" s="1303"/>
      <c r="F43" s="1303"/>
      <c r="G43" s="1303"/>
      <c r="H43" s="1304">
        <v>1.4077</v>
      </c>
    </row>
    <row r="44" spans="2:8" s="93" customFormat="1" ht="13.2">
      <c r="B44" s="889"/>
    </row>
  </sheetData>
  <mergeCells count="5">
    <mergeCell ref="B5:C6"/>
    <mergeCell ref="D5:G5"/>
    <mergeCell ref="B7:H7"/>
    <mergeCell ref="H5:H6"/>
    <mergeCell ref="B22:H22"/>
  </mergeCells>
  <pageMargins left="0.70866141732283472" right="0.70866141732283472" top="0.74803149606299213" bottom="0.74803149606299213" header="0.31496062992125984" footer="0.31496062992125984"/>
  <pageSetup paperSize="9" scale="5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D8"/>
  <sheetViews>
    <sheetView workbookViewId="0">
      <selection activeCell="C51" sqref="C51"/>
    </sheetView>
  </sheetViews>
  <sheetFormatPr defaultColWidth="9.109375" defaultRowHeight="14.4"/>
  <cols>
    <col min="1" max="1" width="5.6640625" style="567" customWidth="1"/>
    <col min="2" max="2" width="9.109375" style="567"/>
    <col min="3" max="4" width="60.6640625" style="567" customWidth="1"/>
    <col min="5" max="16384" width="9.109375" style="567"/>
  </cols>
  <sheetData>
    <row r="1" spans="2:4" ht="15" customHeight="1"/>
    <row r="2" spans="2:4" ht="19.95" customHeight="1">
      <c r="B2" s="221" t="s">
        <v>1274</v>
      </c>
    </row>
    <row r="3" spans="2:4" ht="15" customHeight="1" thickBot="1"/>
    <row r="4" spans="2:4" ht="19.95" customHeight="1">
      <c r="B4" s="1017" t="s">
        <v>916</v>
      </c>
      <c r="C4" s="1018" t="s">
        <v>920</v>
      </c>
      <c r="D4" s="1019" t="s">
        <v>910</v>
      </c>
    </row>
    <row r="5" spans="2:4" ht="45" customHeight="1">
      <c r="B5" s="1034" t="s">
        <v>189</v>
      </c>
      <c r="C5" s="1023" t="s">
        <v>1270</v>
      </c>
      <c r="D5" s="1464" t="s">
        <v>1684</v>
      </c>
    </row>
    <row r="6" spans="2:4" ht="75" customHeight="1">
      <c r="B6" s="1041" t="s">
        <v>190</v>
      </c>
      <c r="C6" s="1021" t="s">
        <v>1271</v>
      </c>
      <c r="D6" s="1467" t="s">
        <v>1684</v>
      </c>
    </row>
    <row r="7" spans="2:4" ht="45" customHeight="1">
      <c r="B7" s="1034" t="s">
        <v>191</v>
      </c>
      <c r="C7" s="1023" t="s">
        <v>1272</v>
      </c>
      <c r="D7" s="1464" t="s">
        <v>1684</v>
      </c>
    </row>
    <row r="8" spans="2:4" ht="60" customHeight="1" thickBot="1">
      <c r="B8" s="1035" t="s">
        <v>192</v>
      </c>
      <c r="C8" s="1031" t="s">
        <v>1273</v>
      </c>
      <c r="D8" s="1490" t="s">
        <v>1684</v>
      </c>
    </row>
  </sheetData>
  <pageMargins left="0.70866141732283472" right="0.70866141732283472" top="0.74803149606299213" bottom="0.74803149606299213" header="0.31496062992125984" footer="0.31496062992125984"/>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D8"/>
  <sheetViews>
    <sheetView workbookViewId="0">
      <selection activeCell="C40" sqref="C40"/>
    </sheetView>
  </sheetViews>
  <sheetFormatPr defaultColWidth="9.109375" defaultRowHeight="14.4"/>
  <cols>
    <col min="1" max="1" width="5.6640625" style="567" customWidth="1"/>
    <col min="2" max="2" width="9.109375" style="567"/>
    <col min="3" max="4" width="60.6640625" style="567" customWidth="1"/>
    <col min="5" max="16384" width="9.109375" style="567"/>
  </cols>
  <sheetData>
    <row r="1" spans="2:4" ht="15" customHeight="1"/>
    <row r="2" spans="2:4" ht="19.95" customHeight="1">
      <c r="B2" s="221" t="s">
        <v>1275</v>
      </c>
    </row>
    <row r="3" spans="2:4" ht="15" customHeight="1" thickBot="1"/>
    <row r="4" spans="2:4" ht="19.95" customHeight="1">
      <c r="B4" s="1017" t="s">
        <v>916</v>
      </c>
      <c r="C4" s="1018" t="s">
        <v>920</v>
      </c>
      <c r="D4" s="1019" t="s">
        <v>910</v>
      </c>
    </row>
    <row r="5" spans="2:4" ht="90" customHeight="1">
      <c r="B5" s="1034" t="s">
        <v>189</v>
      </c>
      <c r="C5" s="1023" t="s">
        <v>1276</v>
      </c>
      <c r="D5" s="1464" t="s">
        <v>1685</v>
      </c>
    </row>
    <row r="6" spans="2:4" ht="30" customHeight="1">
      <c r="B6" s="1041" t="s">
        <v>190</v>
      </c>
      <c r="C6" s="1021" t="s">
        <v>1277</v>
      </c>
      <c r="D6" s="1467" t="s">
        <v>911</v>
      </c>
    </row>
    <row r="7" spans="2:4" ht="45" customHeight="1">
      <c r="B7" s="1034" t="s">
        <v>191</v>
      </c>
      <c r="C7" s="1023" t="s">
        <v>1278</v>
      </c>
      <c r="D7" s="1464" t="s">
        <v>1686</v>
      </c>
    </row>
    <row r="8" spans="2:4" ht="75" customHeight="1" thickBot="1">
      <c r="B8" s="1035" t="s">
        <v>192</v>
      </c>
      <c r="C8" s="1031" t="s">
        <v>1279</v>
      </c>
      <c r="D8" s="1490" t="s">
        <v>911</v>
      </c>
    </row>
  </sheetData>
  <pageMargins left="0.70866141732283472" right="0.70866141732283472" top="0.74803149606299213" bottom="0.74803149606299213" header="0.31496062992125984" footer="0.31496062992125984"/>
  <pageSetup paperSize="9" scale="9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T55"/>
  <sheetViews>
    <sheetView showGridLines="0" zoomScaleNormal="100" workbookViewId="0">
      <selection activeCell="G54" sqref="G54"/>
    </sheetView>
  </sheetViews>
  <sheetFormatPr defaultColWidth="9.109375" defaultRowHeight="13.8"/>
  <cols>
    <col min="1" max="1" width="5.6640625" style="211" customWidth="1"/>
    <col min="2" max="2" width="10.6640625" style="215" customWidth="1"/>
    <col min="3" max="3" width="40.6640625" style="211" customWidth="1"/>
    <col min="4" max="4" width="17" style="211" customWidth="1"/>
    <col min="5" max="15" width="15.6640625" style="211" customWidth="1"/>
    <col min="16" max="16" width="20.6640625" style="211" customWidth="1"/>
    <col min="17" max="18" width="15.6640625" style="211" customWidth="1"/>
    <col min="19" max="16384" width="9.109375" style="211"/>
  </cols>
  <sheetData>
    <row r="1" spans="2:20" ht="15" customHeight="1">
      <c r="K1" s="617"/>
      <c r="L1" s="617"/>
      <c r="M1" s="617"/>
      <c r="N1" s="617"/>
      <c r="O1" s="617"/>
      <c r="P1" s="617"/>
      <c r="Q1" s="617"/>
      <c r="R1" s="617"/>
      <c r="S1" s="617"/>
      <c r="T1" s="617"/>
    </row>
    <row r="2" spans="2:20" ht="19.95" customHeight="1">
      <c r="B2" s="221" t="s">
        <v>412</v>
      </c>
      <c r="C2" s="32"/>
      <c r="D2" s="32"/>
      <c r="E2" s="32"/>
      <c r="F2" s="32"/>
      <c r="G2" s="32"/>
      <c r="H2" s="32"/>
      <c r="I2" s="32"/>
      <c r="J2" s="32"/>
      <c r="K2" s="32"/>
      <c r="L2" s="32"/>
      <c r="M2" s="32"/>
      <c r="N2" s="32"/>
      <c r="O2" s="32"/>
      <c r="P2" s="212"/>
      <c r="Q2" s="212"/>
      <c r="R2" s="212"/>
    </row>
    <row r="3" spans="2:20" s="214" customFormat="1" ht="15" customHeight="1" thickBot="1">
      <c r="B3" s="216"/>
      <c r="C3" s="213"/>
      <c r="D3" s="218"/>
      <c r="E3" s="218"/>
      <c r="F3" s="218"/>
      <c r="G3" s="218"/>
      <c r="H3" s="218"/>
      <c r="I3" s="218"/>
      <c r="J3" s="218"/>
      <c r="K3" s="218"/>
      <c r="L3" s="218"/>
      <c r="M3" s="218"/>
      <c r="N3" s="218"/>
      <c r="O3" s="218"/>
      <c r="P3" s="218"/>
      <c r="Q3" s="218"/>
      <c r="R3" s="218"/>
    </row>
    <row r="4" spans="2:20" s="214" customFormat="1" ht="15" customHeight="1">
      <c r="B4" s="1166"/>
      <c r="C4" s="1167"/>
      <c r="D4" s="1133" t="s">
        <v>1507</v>
      </c>
      <c r="E4" s="1133" t="s">
        <v>1508</v>
      </c>
      <c r="F4" s="1133" t="s">
        <v>1509</v>
      </c>
      <c r="G4" s="1133" t="s">
        <v>1511</v>
      </c>
      <c r="H4" s="1133" t="s">
        <v>1512</v>
      </c>
      <c r="I4" s="1133" t="s">
        <v>1513</v>
      </c>
      <c r="J4" s="1133" t="s">
        <v>1514</v>
      </c>
      <c r="K4" s="1133" t="s">
        <v>1515</v>
      </c>
      <c r="L4" s="1133" t="s">
        <v>1518</v>
      </c>
      <c r="M4" s="1133" t="s">
        <v>1519</v>
      </c>
      <c r="N4" s="1133" t="s">
        <v>1520</v>
      </c>
      <c r="O4" s="1133" t="s">
        <v>1521</v>
      </c>
      <c r="P4" s="1133" t="s">
        <v>1522</v>
      </c>
      <c r="Q4" s="1133" t="s">
        <v>1528</v>
      </c>
      <c r="R4" s="1134" t="s">
        <v>1531</v>
      </c>
    </row>
    <row r="5" spans="2:20" ht="40.200000000000003" customHeight="1">
      <c r="B5" s="1135"/>
      <c r="C5" s="1127"/>
      <c r="D5" s="1643" t="s">
        <v>424</v>
      </c>
      <c r="E5" s="1643"/>
      <c r="F5" s="1643"/>
      <c r="G5" s="1643"/>
      <c r="H5" s="1643"/>
      <c r="I5" s="1643"/>
      <c r="J5" s="1619" t="s">
        <v>430</v>
      </c>
      <c r="K5" s="1619"/>
      <c r="L5" s="1619"/>
      <c r="M5" s="1619"/>
      <c r="N5" s="1619"/>
      <c r="O5" s="1619"/>
      <c r="P5" s="1619" t="s">
        <v>433</v>
      </c>
      <c r="Q5" s="1619" t="s">
        <v>434</v>
      </c>
      <c r="R5" s="1642"/>
      <c r="S5" s="218"/>
    </row>
    <row r="6" spans="2:20" ht="60" customHeight="1">
      <c r="B6" s="1135"/>
      <c r="C6" s="1127"/>
      <c r="D6" s="1643" t="s">
        <v>425</v>
      </c>
      <c r="E6" s="1643"/>
      <c r="F6" s="1643"/>
      <c r="G6" s="1643" t="s">
        <v>426</v>
      </c>
      <c r="H6" s="1643"/>
      <c r="I6" s="1643"/>
      <c r="J6" s="1619" t="s">
        <v>431</v>
      </c>
      <c r="K6" s="1619"/>
      <c r="L6" s="1619"/>
      <c r="M6" s="1619" t="s">
        <v>432</v>
      </c>
      <c r="N6" s="1619"/>
      <c r="O6" s="1619"/>
      <c r="P6" s="1619"/>
      <c r="Q6" s="1619" t="s">
        <v>435</v>
      </c>
      <c r="R6" s="1642" t="s">
        <v>436</v>
      </c>
      <c r="S6" s="218"/>
    </row>
    <row r="7" spans="2:20" ht="20.100000000000001" customHeight="1">
      <c r="B7" s="1135"/>
      <c r="C7" s="1127"/>
      <c r="D7" s="1127"/>
      <c r="E7" s="1121" t="s">
        <v>427</v>
      </c>
      <c r="F7" s="1121" t="s">
        <v>428</v>
      </c>
      <c r="G7" s="1127"/>
      <c r="H7" s="1121" t="s">
        <v>428</v>
      </c>
      <c r="I7" s="1121" t="s">
        <v>429</v>
      </c>
      <c r="J7" s="1127"/>
      <c r="K7" s="1121" t="s">
        <v>427</v>
      </c>
      <c r="L7" s="1121" t="s">
        <v>428</v>
      </c>
      <c r="M7" s="1127"/>
      <c r="N7" s="1121" t="s">
        <v>428</v>
      </c>
      <c r="O7" s="1121" t="s">
        <v>429</v>
      </c>
      <c r="P7" s="1619"/>
      <c r="Q7" s="1619"/>
      <c r="R7" s="1642"/>
      <c r="S7" s="218"/>
    </row>
    <row r="8" spans="2:20" ht="30" customHeight="1">
      <c r="B8" s="230" t="s">
        <v>30</v>
      </c>
      <c r="C8" s="224" t="s">
        <v>413</v>
      </c>
      <c r="D8" s="453">
        <v>2152396827.6900001</v>
      </c>
      <c r="E8" s="453">
        <v>2152396827.6900001</v>
      </c>
      <c r="F8" s="453">
        <v>0</v>
      </c>
      <c r="G8" s="453">
        <v>0</v>
      </c>
      <c r="H8" s="465"/>
      <c r="I8" s="453">
        <v>0</v>
      </c>
      <c r="J8" s="453">
        <v>0</v>
      </c>
      <c r="K8" s="453">
        <v>0</v>
      </c>
      <c r="L8" s="453">
        <v>0</v>
      </c>
      <c r="M8" s="453">
        <v>0</v>
      </c>
      <c r="N8" s="465"/>
      <c r="O8" s="453">
        <v>0</v>
      </c>
      <c r="P8" s="465"/>
      <c r="Q8" s="453">
        <v>0</v>
      </c>
      <c r="R8" s="437">
        <v>0</v>
      </c>
      <c r="S8" s="218"/>
    </row>
    <row r="9" spans="2:20" ht="15" customHeight="1">
      <c r="B9" s="231" t="s">
        <v>14</v>
      </c>
      <c r="C9" s="226" t="s">
        <v>414</v>
      </c>
      <c r="D9" s="454">
        <v>40807365691.07</v>
      </c>
      <c r="E9" s="454">
        <v>35887055638.580002</v>
      </c>
      <c r="F9" s="454">
        <v>4920310052.4899998</v>
      </c>
      <c r="G9" s="454">
        <v>179020112.63</v>
      </c>
      <c r="H9" s="466"/>
      <c r="I9" s="454">
        <v>179020112.63</v>
      </c>
      <c r="J9" s="454">
        <v>-18223736.379999999</v>
      </c>
      <c r="K9" s="454">
        <v>-6060704.71</v>
      </c>
      <c r="L9" s="454">
        <v>-12163031.67</v>
      </c>
      <c r="M9" s="454">
        <v>-26480826.870000001</v>
      </c>
      <c r="N9" s="466"/>
      <c r="O9" s="454">
        <v>-26480826.870000001</v>
      </c>
      <c r="P9" s="583">
        <v>0</v>
      </c>
      <c r="Q9" s="454">
        <v>34051648192.68</v>
      </c>
      <c r="R9" s="459">
        <v>151838845.75</v>
      </c>
      <c r="S9" s="218"/>
    </row>
    <row r="10" spans="2:20" ht="15" customHeight="1">
      <c r="B10" s="232" t="s">
        <v>31</v>
      </c>
      <c r="C10" s="228" t="s">
        <v>417</v>
      </c>
      <c r="D10" s="460">
        <v>0</v>
      </c>
      <c r="E10" s="460">
        <v>0</v>
      </c>
      <c r="F10" s="460">
        <v>0</v>
      </c>
      <c r="G10" s="460">
        <v>0</v>
      </c>
      <c r="H10" s="471"/>
      <c r="I10" s="460">
        <v>0</v>
      </c>
      <c r="J10" s="460">
        <v>0</v>
      </c>
      <c r="K10" s="460">
        <v>0</v>
      </c>
      <c r="L10" s="460">
        <v>0</v>
      </c>
      <c r="M10" s="460">
        <v>0</v>
      </c>
      <c r="N10" s="471"/>
      <c r="O10" s="460">
        <v>0</v>
      </c>
      <c r="P10" s="584">
        <v>0</v>
      </c>
      <c r="Q10" s="460">
        <v>0</v>
      </c>
      <c r="R10" s="461">
        <v>0</v>
      </c>
      <c r="S10" s="218"/>
    </row>
    <row r="11" spans="2:20" ht="15" customHeight="1">
      <c r="B11" s="232" t="s">
        <v>15</v>
      </c>
      <c r="C11" s="228" t="s">
        <v>418</v>
      </c>
      <c r="D11" s="460">
        <v>284007590.72000003</v>
      </c>
      <c r="E11" s="460">
        <v>284007590.72000003</v>
      </c>
      <c r="F11" s="460">
        <v>0</v>
      </c>
      <c r="G11" s="460">
        <v>0</v>
      </c>
      <c r="H11" s="471"/>
      <c r="I11" s="460">
        <v>0</v>
      </c>
      <c r="J11" s="460">
        <v>-227197.55</v>
      </c>
      <c r="K11" s="460">
        <v>-227197.55</v>
      </c>
      <c r="L11" s="460">
        <v>0</v>
      </c>
      <c r="M11" s="460">
        <v>0</v>
      </c>
      <c r="N11" s="471"/>
      <c r="O11" s="460">
        <v>0</v>
      </c>
      <c r="P11" s="584">
        <v>0</v>
      </c>
      <c r="Q11" s="460">
        <v>0</v>
      </c>
      <c r="R11" s="461">
        <v>0</v>
      </c>
      <c r="S11" s="218"/>
    </row>
    <row r="12" spans="2:20" ht="15" customHeight="1">
      <c r="B12" s="232" t="s">
        <v>16</v>
      </c>
      <c r="C12" s="228" t="s">
        <v>419</v>
      </c>
      <c r="D12" s="460">
        <v>128479941.36</v>
      </c>
      <c r="E12" s="460">
        <v>128479941.36</v>
      </c>
      <c r="F12" s="460">
        <v>0</v>
      </c>
      <c r="G12" s="460">
        <v>0</v>
      </c>
      <c r="H12" s="471"/>
      <c r="I12" s="460">
        <v>0</v>
      </c>
      <c r="J12" s="460">
        <v>0</v>
      </c>
      <c r="K12" s="460">
        <v>0</v>
      </c>
      <c r="L12" s="460">
        <v>0</v>
      </c>
      <c r="M12" s="460">
        <v>0</v>
      </c>
      <c r="N12" s="471"/>
      <c r="O12" s="460">
        <v>0</v>
      </c>
      <c r="P12" s="584">
        <v>0</v>
      </c>
      <c r="Q12" s="460">
        <v>0</v>
      </c>
      <c r="R12" s="461">
        <v>0</v>
      </c>
      <c r="S12" s="218"/>
    </row>
    <row r="13" spans="2:20" ht="15" customHeight="1">
      <c r="B13" s="232" t="s">
        <v>17</v>
      </c>
      <c r="C13" s="228" t="s">
        <v>420</v>
      </c>
      <c r="D13" s="460">
        <v>500563974.13999999</v>
      </c>
      <c r="E13" s="460">
        <v>492742179.66000003</v>
      </c>
      <c r="F13" s="460">
        <v>7821794.4800000004</v>
      </c>
      <c r="G13" s="460">
        <v>379164.74</v>
      </c>
      <c r="H13" s="471"/>
      <c r="I13" s="460">
        <v>379164.74</v>
      </c>
      <c r="J13" s="460">
        <v>-698356.11</v>
      </c>
      <c r="K13" s="460">
        <v>-682814.83</v>
      </c>
      <c r="L13" s="460">
        <v>-15541.28</v>
      </c>
      <c r="M13" s="460">
        <v>-206724.98</v>
      </c>
      <c r="N13" s="471"/>
      <c r="O13" s="460">
        <v>-206724.98</v>
      </c>
      <c r="P13" s="584">
        <v>0</v>
      </c>
      <c r="Q13" s="460">
        <v>87321370.680000007</v>
      </c>
      <c r="R13" s="461">
        <v>172439.76</v>
      </c>
      <c r="S13" s="218"/>
    </row>
    <row r="14" spans="2:20" ht="15" customHeight="1">
      <c r="B14" s="232" t="s">
        <v>18</v>
      </c>
      <c r="C14" s="228" t="s">
        <v>421</v>
      </c>
      <c r="D14" s="460">
        <v>475598695.83999997</v>
      </c>
      <c r="E14" s="460">
        <v>466128782.92000002</v>
      </c>
      <c r="F14" s="460">
        <v>9469912.9199999999</v>
      </c>
      <c r="G14" s="460">
        <v>846394.12</v>
      </c>
      <c r="H14" s="471"/>
      <c r="I14" s="460">
        <v>846394.12</v>
      </c>
      <c r="J14" s="460">
        <v>-761603.64</v>
      </c>
      <c r="K14" s="460">
        <v>-744624.91</v>
      </c>
      <c r="L14" s="460">
        <v>-16978.73</v>
      </c>
      <c r="M14" s="460">
        <v>-350670.7</v>
      </c>
      <c r="N14" s="471"/>
      <c r="O14" s="460">
        <v>-350670.7</v>
      </c>
      <c r="P14" s="584">
        <v>0</v>
      </c>
      <c r="Q14" s="460">
        <v>34532966.289999999</v>
      </c>
      <c r="R14" s="461">
        <v>495722.51</v>
      </c>
      <c r="S14" s="218"/>
    </row>
    <row r="15" spans="2:20" ht="15" customHeight="1">
      <c r="B15" s="232" t="s">
        <v>21</v>
      </c>
      <c r="C15" s="229" t="s">
        <v>422</v>
      </c>
      <c r="D15" s="460">
        <v>0</v>
      </c>
      <c r="E15" s="460">
        <v>0</v>
      </c>
      <c r="F15" s="460">
        <v>0</v>
      </c>
      <c r="G15" s="460">
        <v>0</v>
      </c>
      <c r="H15" s="471"/>
      <c r="I15" s="460">
        <v>0</v>
      </c>
      <c r="J15" s="460">
        <v>0</v>
      </c>
      <c r="K15" s="460">
        <v>0</v>
      </c>
      <c r="L15" s="460">
        <v>0</v>
      </c>
      <c r="M15" s="460">
        <v>0</v>
      </c>
      <c r="N15" s="471"/>
      <c r="O15" s="460">
        <v>0</v>
      </c>
      <c r="P15" s="584">
        <v>0</v>
      </c>
      <c r="Q15" s="460">
        <v>0</v>
      </c>
      <c r="R15" s="461">
        <v>0</v>
      </c>
      <c r="S15" s="218"/>
    </row>
    <row r="16" spans="2:20" ht="15" customHeight="1">
      <c r="B16" s="232" t="s">
        <v>19</v>
      </c>
      <c r="C16" s="228" t="s">
        <v>423</v>
      </c>
      <c r="D16" s="460">
        <v>39418715489.010002</v>
      </c>
      <c r="E16" s="460">
        <v>34515697143.919998</v>
      </c>
      <c r="F16" s="460">
        <v>4903018345.0900002</v>
      </c>
      <c r="G16" s="460">
        <v>177794553.77000001</v>
      </c>
      <c r="H16" s="471"/>
      <c r="I16" s="460">
        <v>177794553.77000001</v>
      </c>
      <c r="J16" s="460">
        <v>-16536579.08</v>
      </c>
      <c r="K16" s="460">
        <v>-4406067.42</v>
      </c>
      <c r="L16" s="460">
        <v>-12130511.66</v>
      </c>
      <c r="M16" s="460">
        <v>-25923431.190000001</v>
      </c>
      <c r="N16" s="471"/>
      <c r="O16" s="460">
        <v>-25923431.190000001</v>
      </c>
      <c r="P16" s="584">
        <v>0</v>
      </c>
      <c r="Q16" s="460">
        <v>33929793855.709999</v>
      </c>
      <c r="R16" s="461">
        <v>151170683.47999999</v>
      </c>
      <c r="S16" s="218"/>
    </row>
    <row r="17" spans="2:19" ht="15" customHeight="1">
      <c r="B17" s="231" t="s">
        <v>20</v>
      </c>
      <c r="C17" s="226" t="s">
        <v>415</v>
      </c>
      <c r="D17" s="454">
        <v>9980003921.4599991</v>
      </c>
      <c r="E17" s="454">
        <v>9856140677.1499996</v>
      </c>
      <c r="F17" s="454">
        <v>90248020.849999994</v>
      </c>
      <c r="G17" s="454">
        <v>0</v>
      </c>
      <c r="H17" s="466"/>
      <c r="I17" s="454">
        <v>0</v>
      </c>
      <c r="J17" s="454">
        <v>-18100830.59</v>
      </c>
      <c r="K17" s="454">
        <v>-7565777.9100000001</v>
      </c>
      <c r="L17" s="454">
        <v>-10535052.68</v>
      </c>
      <c r="M17" s="454">
        <v>0</v>
      </c>
      <c r="N17" s="466"/>
      <c r="O17" s="454">
        <v>0</v>
      </c>
      <c r="P17" s="583">
        <v>0</v>
      </c>
      <c r="Q17" s="454">
        <v>0</v>
      </c>
      <c r="R17" s="459">
        <v>0</v>
      </c>
      <c r="S17" s="218"/>
    </row>
    <row r="18" spans="2:19" ht="15" customHeight="1">
      <c r="B18" s="232" t="s">
        <v>32</v>
      </c>
      <c r="C18" s="228" t="s">
        <v>417</v>
      </c>
      <c r="D18" s="460">
        <v>0</v>
      </c>
      <c r="E18" s="460">
        <v>0</v>
      </c>
      <c r="F18" s="460">
        <v>0</v>
      </c>
      <c r="G18" s="460">
        <v>0</v>
      </c>
      <c r="H18" s="471"/>
      <c r="I18" s="460">
        <v>0</v>
      </c>
      <c r="J18" s="460">
        <v>0</v>
      </c>
      <c r="K18" s="460">
        <v>0</v>
      </c>
      <c r="L18" s="460">
        <v>0</v>
      </c>
      <c r="M18" s="460">
        <v>0</v>
      </c>
      <c r="N18" s="471"/>
      <c r="O18" s="460">
        <v>0</v>
      </c>
      <c r="P18" s="584">
        <v>0</v>
      </c>
      <c r="Q18" s="460">
        <v>0</v>
      </c>
      <c r="R18" s="461">
        <v>0</v>
      </c>
      <c r="S18" s="218"/>
    </row>
    <row r="19" spans="2:19" ht="15" customHeight="1">
      <c r="B19" s="232" t="s">
        <v>33</v>
      </c>
      <c r="C19" s="228" t="s">
        <v>418</v>
      </c>
      <c r="D19" s="460">
        <v>2426707390.6799998</v>
      </c>
      <c r="E19" s="460">
        <v>2426707390.6799998</v>
      </c>
      <c r="F19" s="460">
        <v>0</v>
      </c>
      <c r="G19" s="460">
        <v>0</v>
      </c>
      <c r="H19" s="471"/>
      <c r="I19" s="460">
        <v>0</v>
      </c>
      <c r="J19" s="460">
        <v>-1500438.71</v>
      </c>
      <c r="K19" s="460">
        <v>-1500438.71</v>
      </c>
      <c r="L19" s="460">
        <v>0</v>
      </c>
      <c r="M19" s="460">
        <v>0</v>
      </c>
      <c r="N19" s="471"/>
      <c r="O19" s="460">
        <v>0</v>
      </c>
      <c r="P19" s="584">
        <v>0</v>
      </c>
      <c r="Q19" s="460">
        <v>0</v>
      </c>
      <c r="R19" s="461">
        <v>0</v>
      </c>
      <c r="S19" s="218"/>
    </row>
    <row r="20" spans="2:19" ht="15" customHeight="1">
      <c r="B20" s="232" t="s">
        <v>34</v>
      </c>
      <c r="C20" s="228" t="s">
        <v>419</v>
      </c>
      <c r="D20" s="460">
        <v>2890704925.48</v>
      </c>
      <c r="E20" s="460">
        <v>2866044675.48</v>
      </c>
      <c r="F20" s="460">
        <v>0</v>
      </c>
      <c r="G20" s="460">
        <v>0</v>
      </c>
      <c r="H20" s="471"/>
      <c r="I20" s="460">
        <v>0</v>
      </c>
      <c r="J20" s="460">
        <v>-955734.78</v>
      </c>
      <c r="K20" s="460">
        <v>-955734.78</v>
      </c>
      <c r="L20" s="460">
        <v>0</v>
      </c>
      <c r="M20" s="460">
        <v>0</v>
      </c>
      <c r="N20" s="471"/>
      <c r="O20" s="460">
        <v>0</v>
      </c>
      <c r="P20" s="584">
        <v>0</v>
      </c>
      <c r="Q20" s="460">
        <v>0</v>
      </c>
      <c r="R20" s="461">
        <v>0</v>
      </c>
      <c r="S20" s="218"/>
    </row>
    <row r="21" spans="2:19" ht="15" customHeight="1">
      <c r="B21" s="232" t="s">
        <v>35</v>
      </c>
      <c r="C21" s="228" t="s">
        <v>420</v>
      </c>
      <c r="D21" s="460">
        <v>1249643163.21</v>
      </c>
      <c r="E21" s="460">
        <v>1227914899.3699999</v>
      </c>
      <c r="F21" s="460">
        <v>12773290.380000001</v>
      </c>
      <c r="G21" s="460">
        <v>0</v>
      </c>
      <c r="H21" s="471"/>
      <c r="I21" s="460">
        <v>0</v>
      </c>
      <c r="J21" s="460">
        <v>-1189827.19</v>
      </c>
      <c r="K21" s="460">
        <v>-1101974.19</v>
      </c>
      <c r="L21" s="460">
        <v>-87853</v>
      </c>
      <c r="M21" s="460">
        <v>0</v>
      </c>
      <c r="N21" s="471"/>
      <c r="O21" s="460">
        <v>0</v>
      </c>
      <c r="P21" s="584">
        <v>0</v>
      </c>
      <c r="Q21" s="460">
        <v>0</v>
      </c>
      <c r="R21" s="461">
        <v>0</v>
      </c>
      <c r="S21" s="218"/>
    </row>
    <row r="22" spans="2:19" ht="15" customHeight="1">
      <c r="B22" s="232" t="s">
        <v>36</v>
      </c>
      <c r="C22" s="228" t="s">
        <v>421</v>
      </c>
      <c r="D22" s="460">
        <v>3412948442.0900002</v>
      </c>
      <c r="E22" s="460">
        <v>3335473711.6199999</v>
      </c>
      <c r="F22" s="460">
        <v>77474730.469999999</v>
      </c>
      <c r="G22" s="460">
        <v>0</v>
      </c>
      <c r="H22" s="471"/>
      <c r="I22" s="460">
        <v>0</v>
      </c>
      <c r="J22" s="460">
        <v>-14454829.91</v>
      </c>
      <c r="K22" s="460">
        <v>-4007630.23</v>
      </c>
      <c r="L22" s="460">
        <v>-10447199.68</v>
      </c>
      <c r="M22" s="460">
        <v>0</v>
      </c>
      <c r="N22" s="471"/>
      <c r="O22" s="460">
        <v>0</v>
      </c>
      <c r="P22" s="584">
        <v>0</v>
      </c>
      <c r="Q22" s="460">
        <v>0</v>
      </c>
      <c r="R22" s="461">
        <v>0</v>
      </c>
      <c r="S22" s="218"/>
    </row>
    <row r="23" spans="2:19" ht="15" customHeight="1">
      <c r="B23" s="231" t="s">
        <v>37</v>
      </c>
      <c r="C23" s="226" t="s">
        <v>416</v>
      </c>
      <c r="D23" s="454">
        <v>2503661409.52</v>
      </c>
      <c r="E23" s="454">
        <v>1419853856.8599999</v>
      </c>
      <c r="F23" s="454">
        <v>81597663.560000002</v>
      </c>
      <c r="G23" s="454">
        <v>0</v>
      </c>
      <c r="H23" s="466"/>
      <c r="I23" s="454">
        <v>0</v>
      </c>
      <c r="J23" s="454">
        <v>1036439.72</v>
      </c>
      <c r="K23" s="454">
        <v>703066.07</v>
      </c>
      <c r="L23" s="454">
        <v>333373.65000000002</v>
      </c>
      <c r="M23" s="454">
        <v>0</v>
      </c>
      <c r="N23" s="466"/>
      <c r="O23" s="454">
        <v>0</v>
      </c>
      <c r="P23" s="466"/>
      <c r="Q23" s="454">
        <v>0</v>
      </c>
      <c r="R23" s="459">
        <v>0</v>
      </c>
      <c r="S23" s="218"/>
    </row>
    <row r="24" spans="2:19" ht="15" customHeight="1">
      <c r="B24" s="232" t="s">
        <v>38</v>
      </c>
      <c r="C24" s="228" t="s">
        <v>417</v>
      </c>
      <c r="D24" s="460">
        <v>0</v>
      </c>
      <c r="E24" s="581">
        <v>0</v>
      </c>
      <c r="F24" s="581">
        <v>0</v>
      </c>
      <c r="G24" s="460">
        <v>0</v>
      </c>
      <c r="H24" s="471"/>
      <c r="I24" s="460">
        <v>0</v>
      </c>
      <c r="J24" s="460">
        <v>0</v>
      </c>
      <c r="K24" s="460">
        <v>0</v>
      </c>
      <c r="L24" s="460">
        <v>0</v>
      </c>
      <c r="M24" s="460">
        <v>0</v>
      </c>
      <c r="N24" s="471"/>
      <c r="O24" s="460">
        <v>0</v>
      </c>
      <c r="P24" s="471"/>
      <c r="Q24" s="460">
        <v>0</v>
      </c>
      <c r="R24" s="461">
        <v>0</v>
      </c>
      <c r="S24" s="218"/>
    </row>
    <row r="25" spans="2:19" ht="15" customHeight="1">
      <c r="B25" s="232" t="s">
        <v>39</v>
      </c>
      <c r="C25" s="228" t="s">
        <v>418</v>
      </c>
      <c r="D25" s="460">
        <v>434643000</v>
      </c>
      <c r="E25" s="581">
        <v>0</v>
      </c>
      <c r="F25" s="581">
        <v>0</v>
      </c>
      <c r="G25" s="460">
        <v>0</v>
      </c>
      <c r="H25" s="471"/>
      <c r="I25" s="460">
        <v>0</v>
      </c>
      <c r="J25" s="460">
        <v>0</v>
      </c>
      <c r="K25" s="460">
        <v>0</v>
      </c>
      <c r="L25" s="460">
        <v>0</v>
      </c>
      <c r="M25" s="460">
        <v>0</v>
      </c>
      <c r="N25" s="471"/>
      <c r="O25" s="460">
        <v>0</v>
      </c>
      <c r="P25" s="471"/>
      <c r="Q25" s="460">
        <v>0</v>
      </c>
      <c r="R25" s="461">
        <v>0</v>
      </c>
      <c r="S25" s="218"/>
    </row>
    <row r="26" spans="2:19" ht="15" customHeight="1">
      <c r="B26" s="232" t="s">
        <v>40</v>
      </c>
      <c r="C26" s="228" t="s">
        <v>419</v>
      </c>
      <c r="D26" s="460">
        <v>0</v>
      </c>
      <c r="E26" s="581">
        <v>0</v>
      </c>
      <c r="F26" s="581">
        <v>0</v>
      </c>
      <c r="G26" s="460">
        <v>0</v>
      </c>
      <c r="H26" s="471"/>
      <c r="I26" s="460">
        <v>0</v>
      </c>
      <c r="J26" s="460">
        <v>0</v>
      </c>
      <c r="K26" s="460">
        <v>0</v>
      </c>
      <c r="L26" s="460">
        <v>0</v>
      </c>
      <c r="M26" s="460">
        <v>0</v>
      </c>
      <c r="N26" s="471"/>
      <c r="O26" s="460">
        <v>0</v>
      </c>
      <c r="P26" s="471"/>
      <c r="Q26" s="460">
        <v>0</v>
      </c>
      <c r="R26" s="461">
        <v>0</v>
      </c>
      <c r="S26" s="218"/>
    </row>
    <row r="27" spans="2:19" ht="15" customHeight="1">
      <c r="B27" s="232" t="s">
        <v>41</v>
      </c>
      <c r="C27" s="228" t="s">
        <v>420</v>
      </c>
      <c r="D27" s="460">
        <v>623233736.28999996</v>
      </c>
      <c r="E27" s="581">
        <v>60233736.289999999</v>
      </c>
      <c r="F27" s="581">
        <v>0</v>
      </c>
      <c r="G27" s="460">
        <v>0</v>
      </c>
      <c r="H27" s="471"/>
      <c r="I27" s="460">
        <v>0</v>
      </c>
      <c r="J27" s="460">
        <v>0</v>
      </c>
      <c r="K27" s="460">
        <v>0</v>
      </c>
      <c r="L27" s="460">
        <v>0</v>
      </c>
      <c r="M27" s="460">
        <v>0</v>
      </c>
      <c r="N27" s="471"/>
      <c r="O27" s="460">
        <v>0</v>
      </c>
      <c r="P27" s="471"/>
      <c r="Q27" s="460">
        <v>0</v>
      </c>
      <c r="R27" s="461">
        <v>0</v>
      </c>
      <c r="S27" s="218"/>
    </row>
    <row r="28" spans="2:19" ht="15" customHeight="1">
      <c r="B28" s="232" t="s">
        <v>42</v>
      </c>
      <c r="C28" s="228" t="s">
        <v>421</v>
      </c>
      <c r="D28" s="460">
        <v>1109228.78</v>
      </c>
      <c r="E28" s="581">
        <v>1109228.78</v>
      </c>
      <c r="F28" s="581">
        <v>0</v>
      </c>
      <c r="G28" s="460">
        <v>0</v>
      </c>
      <c r="H28" s="471"/>
      <c r="I28" s="460">
        <v>0</v>
      </c>
      <c r="J28" s="460">
        <v>0</v>
      </c>
      <c r="K28" s="460">
        <v>0</v>
      </c>
      <c r="L28" s="460">
        <v>0</v>
      </c>
      <c r="M28" s="460">
        <v>0</v>
      </c>
      <c r="N28" s="471"/>
      <c r="O28" s="460">
        <v>0</v>
      </c>
      <c r="P28" s="471"/>
      <c r="Q28" s="460">
        <v>0</v>
      </c>
      <c r="R28" s="461">
        <v>0</v>
      </c>
      <c r="S28" s="218"/>
    </row>
    <row r="29" spans="2:19" ht="15" customHeight="1">
      <c r="B29" s="233" t="s">
        <v>43</v>
      </c>
      <c r="C29" s="223" t="s">
        <v>423</v>
      </c>
      <c r="D29" s="472">
        <v>1444675444.45</v>
      </c>
      <c r="E29" s="582">
        <v>1358510891.79</v>
      </c>
      <c r="F29" s="582">
        <v>81597663.560000002</v>
      </c>
      <c r="G29" s="472">
        <v>0</v>
      </c>
      <c r="H29" s="473"/>
      <c r="I29" s="472">
        <v>0</v>
      </c>
      <c r="J29" s="472">
        <v>1036439.72</v>
      </c>
      <c r="K29" s="472">
        <v>703066.07</v>
      </c>
      <c r="L29" s="472">
        <v>333373.65000000002</v>
      </c>
      <c r="M29" s="472">
        <v>0</v>
      </c>
      <c r="N29" s="473"/>
      <c r="O29" s="472">
        <v>0</v>
      </c>
      <c r="P29" s="473"/>
      <c r="Q29" s="472">
        <v>0</v>
      </c>
      <c r="R29" s="474">
        <v>0</v>
      </c>
      <c r="S29" s="218"/>
    </row>
    <row r="30" spans="2:19" ht="15" customHeight="1" thickBot="1">
      <c r="B30" s="36" t="s">
        <v>44</v>
      </c>
      <c r="C30" s="37" t="s">
        <v>136</v>
      </c>
      <c r="D30" s="443">
        <v>55443427849.739998</v>
      </c>
      <c r="E30" s="443">
        <v>49315447000.279999</v>
      </c>
      <c r="F30" s="443">
        <v>5092155736.8999996</v>
      </c>
      <c r="G30" s="443">
        <v>179020112.63</v>
      </c>
      <c r="H30" s="443"/>
      <c r="I30" s="443">
        <v>179020112.63</v>
      </c>
      <c r="J30" s="443">
        <v>-35288127.25</v>
      </c>
      <c r="K30" s="443">
        <v>-12923416.550000001</v>
      </c>
      <c r="L30" s="443">
        <v>-22364710.699999999</v>
      </c>
      <c r="M30" s="443">
        <v>-26480826.870000001</v>
      </c>
      <c r="N30" s="443"/>
      <c r="O30" s="443">
        <v>-26480826.870000001</v>
      </c>
      <c r="P30" s="443">
        <v>0</v>
      </c>
      <c r="Q30" s="443">
        <v>34051648192.68</v>
      </c>
      <c r="R30" s="444">
        <v>151838845.75</v>
      </c>
      <c r="S30" s="218"/>
    </row>
    <row r="31" spans="2:19" ht="15" customHeight="1">
      <c r="B31" s="1282"/>
      <c r="C31" s="1282"/>
      <c r="D31" s="1282"/>
      <c r="E31" s="1282"/>
      <c r="F31" s="1282"/>
      <c r="G31" s="1282"/>
      <c r="H31" s="1282"/>
      <c r="I31" s="1282"/>
      <c r="J31" s="1282"/>
      <c r="K31" s="1282"/>
      <c r="L31" s="1663"/>
      <c r="M31" s="1663"/>
      <c r="N31" s="1661"/>
      <c r="O31" s="1661"/>
      <c r="P31" s="1661"/>
      <c r="Q31" s="1661"/>
      <c r="R31" s="1661"/>
      <c r="S31" s="218"/>
    </row>
    <row r="32" spans="2:19" ht="15" customHeight="1">
      <c r="B32" s="1193"/>
      <c r="C32" s="1193"/>
      <c r="D32" s="1193"/>
      <c r="E32" s="1193"/>
      <c r="F32" s="1193"/>
      <c r="G32" s="1193"/>
      <c r="H32" s="1193"/>
      <c r="I32" s="1193"/>
      <c r="J32" s="1193"/>
      <c r="K32" s="1193"/>
      <c r="L32" s="1664"/>
      <c r="M32" s="1664"/>
      <c r="N32" s="1662"/>
      <c r="O32" s="1662"/>
      <c r="P32" s="1662"/>
      <c r="Q32" s="1662"/>
      <c r="R32" s="1662"/>
      <c r="S32" s="218"/>
    </row>
    <row r="33" spans="2:19">
      <c r="B33" s="617"/>
      <c r="C33" s="617"/>
      <c r="D33" s="617"/>
      <c r="E33" s="617"/>
      <c r="F33" s="617"/>
      <c r="G33" s="617"/>
      <c r="H33" s="617"/>
      <c r="I33" s="617"/>
      <c r="J33" s="617"/>
      <c r="K33" s="617"/>
      <c r="L33" s="617"/>
      <c r="M33" s="617"/>
      <c r="N33" s="618"/>
      <c r="O33" s="618"/>
      <c r="P33" s="618"/>
      <c r="Q33" s="618"/>
      <c r="R33" s="618"/>
      <c r="S33" s="218"/>
    </row>
    <row r="34" spans="2:19">
      <c r="B34" s="620"/>
      <c r="D34" s="625"/>
      <c r="E34" s="619"/>
      <c r="F34" s="620"/>
      <c r="G34" s="620"/>
      <c r="H34" s="620"/>
      <c r="I34" s="620"/>
      <c r="J34" s="620"/>
      <c r="K34" s="620"/>
      <c r="L34" s="617"/>
      <c r="M34" s="617"/>
      <c r="N34" s="618"/>
      <c r="O34" s="618"/>
      <c r="P34" s="618"/>
      <c r="Q34" s="618"/>
      <c r="R34" s="618"/>
      <c r="S34" s="218"/>
    </row>
    <row r="35" spans="2:19">
      <c r="B35" s="621"/>
      <c r="C35" s="616"/>
      <c r="D35" s="624"/>
      <c r="E35" s="626"/>
      <c r="F35" s="621"/>
      <c r="G35" s="621"/>
      <c r="H35" s="621"/>
      <c r="I35" s="621"/>
      <c r="J35" s="621"/>
      <c r="K35" s="621"/>
      <c r="L35" s="621"/>
      <c r="M35" s="621"/>
      <c r="N35" s="621"/>
      <c r="O35" s="621"/>
      <c r="P35" s="621"/>
      <c r="Q35" s="621"/>
      <c r="R35" s="621"/>
      <c r="S35" s="218"/>
    </row>
    <row r="36" spans="2:19">
      <c r="B36" s="621"/>
      <c r="C36" s="621"/>
      <c r="D36" s="625"/>
      <c r="E36" s="621"/>
      <c r="F36" s="621"/>
      <c r="G36" s="621"/>
      <c r="H36" s="621"/>
      <c r="I36" s="621"/>
      <c r="J36" s="621"/>
      <c r="K36" s="621"/>
      <c r="L36" s="621"/>
      <c r="M36" s="621"/>
      <c r="N36" s="621"/>
      <c r="O36" s="621"/>
      <c r="P36" s="621"/>
      <c r="Q36" s="621"/>
      <c r="R36" s="621"/>
      <c r="S36" s="218"/>
    </row>
    <row r="37" spans="2:19">
      <c r="B37" s="621"/>
      <c r="C37" s="621"/>
      <c r="D37" s="621"/>
      <c r="E37" s="621"/>
      <c r="F37" s="621"/>
      <c r="G37" s="621"/>
      <c r="H37" s="621"/>
      <c r="I37" s="621"/>
      <c r="J37" s="621"/>
      <c r="K37" s="621"/>
      <c r="L37" s="621"/>
      <c r="M37" s="621"/>
      <c r="N37" s="621"/>
      <c r="O37" s="621"/>
      <c r="P37" s="621"/>
      <c r="Q37" s="621"/>
      <c r="R37" s="621"/>
      <c r="S37" s="218"/>
    </row>
    <row r="38" spans="2:19">
      <c r="B38" s="621"/>
      <c r="C38" s="621"/>
      <c r="D38" s="621"/>
      <c r="E38" s="621"/>
      <c r="F38" s="621"/>
      <c r="G38" s="621"/>
      <c r="H38" s="621"/>
      <c r="I38" s="621"/>
      <c r="J38" s="621"/>
      <c r="K38" s="621"/>
      <c r="L38" s="621"/>
      <c r="M38" s="621"/>
      <c r="N38" s="621"/>
      <c r="O38" s="621"/>
      <c r="P38" s="621"/>
      <c r="Q38" s="621"/>
      <c r="R38" s="621"/>
      <c r="S38" s="218"/>
    </row>
    <row r="39" spans="2:19">
      <c r="B39" s="617"/>
      <c r="C39" s="617"/>
      <c r="D39" s="617"/>
      <c r="E39" s="617"/>
      <c r="F39" s="617"/>
      <c r="G39" s="617"/>
      <c r="H39" s="617"/>
      <c r="I39" s="617"/>
      <c r="J39" s="617"/>
      <c r="K39" s="617"/>
      <c r="L39" s="617"/>
      <c r="M39" s="617"/>
      <c r="N39" s="617"/>
      <c r="O39" s="617"/>
      <c r="P39" s="617"/>
      <c r="Q39" s="617"/>
      <c r="R39" s="617"/>
      <c r="S39" s="218"/>
    </row>
    <row r="40" spans="2:19">
      <c r="B40" s="622"/>
      <c r="C40" s="622"/>
      <c r="D40" s="622"/>
      <c r="E40" s="622"/>
      <c r="F40" s="622"/>
      <c r="G40" s="622"/>
      <c r="H40" s="622"/>
      <c r="I40" s="622"/>
      <c r="J40" s="622"/>
      <c r="K40" s="622"/>
      <c r="L40" s="622"/>
      <c r="M40" s="622"/>
      <c r="N40" s="622"/>
      <c r="O40" s="622"/>
      <c r="P40" s="622"/>
      <c r="Q40" s="622"/>
      <c r="R40" s="622"/>
      <c r="S40" s="218"/>
    </row>
    <row r="41" spans="2:19">
      <c r="B41" s="623"/>
      <c r="C41" s="623"/>
      <c r="D41" s="623"/>
      <c r="E41" s="623"/>
      <c r="F41" s="623"/>
      <c r="G41" s="623"/>
      <c r="H41" s="623"/>
      <c r="I41" s="623"/>
      <c r="J41" s="623"/>
      <c r="K41" s="623"/>
      <c r="L41" s="623"/>
      <c r="M41" s="623"/>
      <c r="N41" s="623"/>
      <c r="O41" s="623"/>
      <c r="P41" s="623"/>
      <c r="Q41" s="623"/>
      <c r="R41" s="623"/>
      <c r="S41" s="218"/>
    </row>
    <row r="42" spans="2:19">
      <c r="B42" s="579"/>
      <c r="C42" s="579"/>
      <c r="D42" s="579"/>
      <c r="E42" s="579"/>
      <c r="F42" s="579"/>
      <c r="G42" s="579"/>
      <c r="H42" s="579"/>
      <c r="I42" s="579"/>
      <c r="J42" s="579"/>
      <c r="K42" s="579"/>
      <c r="L42" s="579"/>
      <c r="M42" s="579"/>
      <c r="N42" s="579"/>
      <c r="O42" s="579"/>
      <c r="P42" s="579"/>
      <c r="Q42" s="579"/>
      <c r="R42" s="579"/>
      <c r="S42" s="218"/>
    </row>
    <row r="43" spans="2:19">
      <c r="B43" s="578"/>
      <c r="C43" s="578"/>
      <c r="D43" s="578"/>
      <c r="E43" s="578"/>
      <c r="F43" s="578"/>
      <c r="G43" s="578"/>
      <c r="H43" s="578"/>
      <c r="I43" s="578"/>
      <c r="J43" s="578"/>
      <c r="K43" s="578"/>
      <c r="L43" s="578"/>
      <c r="M43" s="578"/>
      <c r="N43" s="578"/>
      <c r="O43" s="578"/>
      <c r="P43" s="578"/>
      <c r="Q43" s="578"/>
      <c r="R43" s="578"/>
      <c r="S43" s="218"/>
    </row>
    <row r="44" spans="2:19">
      <c r="B44" s="580"/>
      <c r="C44" s="580"/>
      <c r="D44" s="580"/>
      <c r="E44" s="580"/>
      <c r="F44" s="580"/>
      <c r="G44" s="580"/>
      <c r="H44" s="580"/>
      <c r="I44" s="580"/>
      <c r="J44" s="580"/>
      <c r="K44" s="580"/>
      <c r="L44" s="580"/>
      <c r="M44" s="580"/>
      <c r="N44" s="580"/>
      <c r="O44" s="580"/>
      <c r="P44" s="580"/>
      <c r="Q44" s="580"/>
      <c r="R44" s="580"/>
      <c r="S44" s="218"/>
    </row>
    <row r="45" spans="2:19">
      <c r="B45" s="578"/>
      <c r="C45" s="578"/>
      <c r="D45" s="578"/>
      <c r="E45" s="578"/>
      <c r="F45" s="578"/>
      <c r="G45" s="578"/>
      <c r="H45" s="578"/>
      <c r="I45" s="578"/>
      <c r="J45" s="578"/>
      <c r="K45" s="578"/>
      <c r="L45" s="578"/>
      <c r="M45" s="578"/>
      <c r="N45" s="578"/>
      <c r="O45" s="578"/>
      <c r="P45" s="578"/>
      <c r="Q45" s="578"/>
      <c r="R45" s="578"/>
      <c r="S45" s="218"/>
    </row>
    <row r="46" spans="2:19">
      <c r="B46" s="219"/>
      <c r="C46" s="577"/>
      <c r="D46" s="577"/>
      <c r="E46" s="577"/>
      <c r="F46" s="577"/>
      <c r="G46" s="577"/>
      <c r="H46" s="577"/>
      <c r="I46" s="577"/>
      <c r="J46" s="577"/>
      <c r="K46" s="577"/>
      <c r="L46" s="577"/>
      <c r="M46" s="577"/>
      <c r="N46" s="577"/>
      <c r="O46" s="577"/>
      <c r="P46" s="577"/>
      <c r="Q46" s="577"/>
      <c r="R46" s="577"/>
      <c r="S46" s="218"/>
    </row>
    <row r="47" spans="2:19">
      <c r="B47" s="219"/>
      <c r="C47" s="577"/>
      <c r="D47" s="577"/>
      <c r="E47" s="577"/>
      <c r="F47" s="577"/>
      <c r="G47" s="577"/>
      <c r="H47" s="577"/>
      <c r="I47" s="577"/>
      <c r="J47" s="577"/>
      <c r="K47" s="577"/>
      <c r="L47" s="577"/>
      <c r="M47" s="577"/>
      <c r="N47" s="577"/>
      <c r="O47" s="577"/>
      <c r="P47" s="577"/>
      <c r="Q47" s="577"/>
      <c r="R47" s="577"/>
      <c r="S47" s="218"/>
    </row>
    <row r="48" spans="2:19">
      <c r="B48" s="219"/>
      <c r="C48" s="577"/>
      <c r="D48" s="577"/>
      <c r="E48" s="577"/>
      <c r="F48" s="577"/>
      <c r="G48" s="577"/>
      <c r="H48" s="577"/>
      <c r="I48" s="577"/>
      <c r="J48" s="577"/>
      <c r="K48" s="577"/>
      <c r="L48" s="577"/>
      <c r="M48" s="577"/>
      <c r="N48" s="577"/>
      <c r="O48" s="577"/>
      <c r="P48" s="577"/>
      <c r="Q48" s="577"/>
      <c r="R48" s="577"/>
      <c r="S48" s="218"/>
    </row>
    <row r="49" spans="2:19">
      <c r="B49" s="219"/>
      <c r="C49" s="577"/>
      <c r="D49" s="577"/>
      <c r="E49" s="577"/>
      <c r="F49" s="577"/>
      <c r="G49" s="577"/>
      <c r="H49" s="577"/>
      <c r="I49" s="577"/>
      <c r="J49" s="577"/>
      <c r="K49" s="577"/>
      <c r="L49" s="577"/>
      <c r="M49" s="577"/>
      <c r="N49" s="577"/>
      <c r="O49" s="577"/>
      <c r="P49" s="577"/>
      <c r="Q49" s="577"/>
      <c r="R49" s="577"/>
      <c r="S49" s="218"/>
    </row>
    <row r="50" spans="2:19">
      <c r="B50" s="219"/>
      <c r="C50" s="577"/>
      <c r="D50" s="577"/>
      <c r="E50" s="577"/>
      <c r="F50" s="577"/>
      <c r="G50" s="577"/>
      <c r="H50" s="577"/>
      <c r="I50" s="577"/>
      <c r="J50" s="577"/>
      <c r="K50" s="577"/>
      <c r="L50" s="577"/>
      <c r="M50" s="577"/>
      <c r="N50" s="577"/>
      <c r="O50" s="577"/>
      <c r="P50" s="577"/>
      <c r="Q50" s="577"/>
      <c r="R50" s="577"/>
      <c r="S50" s="218"/>
    </row>
    <row r="51" spans="2:19">
      <c r="B51" s="219"/>
      <c r="C51" s="218"/>
      <c r="D51" s="218"/>
      <c r="E51" s="218"/>
      <c r="F51" s="218"/>
      <c r="G51" s="218"/>
      <c r="H51" s="218"/>
      <c r="I51" s="218"/>
      <c r="J51" s="218"/>
      <c r="K51" s="218"/>
      <c r="L51" s="218"/>
      <c r="M51" s="218"/>
      <c r="N51" s="218"/>
      <c r="O51" s="218"/>
      <c r="P51" s="218"/>
      <c r="Q51" s="218"/>
      <c r="R51" s="218"/>
      <c r="S51" s="218"/>
    </row>
    <row r="52" spans="2:19">
      <c r="B52" s="219"/>
      <c r="C52" s="218"/>
      <c r="D52" s="218"/>
      <c r="E52" s="218"/>
      <c r="F52" s="218"/>
      <c r="G52" s="218"/>
      <c r="H52" s="218"/>
      <c r="I52" s="218"/>
      <c r="J52" s="218"/>
      <c r="K52" s="218"/>
      <c r="L52" s="218"/>
      <c r="M52" s="218"/>
      <c r="N52" s="218"/>
      <c r="O52" s="218"/>
      <c r="P52" s="218"/>
      <c r="Q52" s="218"/>
      <c r="R52" s="218"/>
      <c r="S52" s="218"/>
    </row>
    <row r="53" spans="2:19">
      <c r="B53" s="219"/>
      <c r="C53" s="218"/>
      <c r="D53" s="218"/>
      <c r="E53" s="218"/>
      <c r="F53" s="218"/>
      <c r="G53" s="218"/>
      <c r="H53" s="218"/>
      <c r="I53" s="218"/>
      <c r="J53" s="218"/>
      <c r="K53" s="218"/>
      <c r="L53" s="218"/>
      <c r="M53" s="218"/>
      <c r="N53" s="218"/>
      <c r="O53" s="218"/>
      <c r="P53" s="218"/>
      <c r="Q53" s="218"/>
      <c r="R53" s="218"/>
      <c r="S53" s="218"/>
    </row>
    <row r="54" spans="2:19">
      <c r="B54" s="219"/>
      <c r="C54" s="218"/>
      <c r="D54" s="218"/>
      <c r="E54" s="218"/>
      <c r="F54" s="218"/>
      <c r="G54" s="218"/>
      <c r="H54" s="218"/>
      <c r="I54" s="218"/>
      <c r="J54" s="218"/>
      <c r="K54" s="218"/>
      <c r="L54" s="218"/>
      <c r="M54" s="218"/>
      <c r="N54" s="218"/>
      <c r="O54" s="218"/>
      <c r="P54" s="218"/>
      <c r="Q54" s="218"/>
      <c r="R54" s="218"/>
      <c r="S54" s="218"/>
    </row>
    <row r="55" spans="2:19">
      <c r="B55" s="219"/>
      <c r="C55" s="218"/>
      <c r="D55" s="218"/>
      <c r="E55" s="218"/>
      <c r="F55" s="218"/>
      <c r="G55" s="218"/>
      <c r="H55" s="218"/>
      <c r="I55" s="218"/>
      <c r="J55" s="218"/>
      <c r="K55" s="218"/>
      <c r="L55" s="218"/>
      <c r="M55" s="218"/>
      <c r="N55" s="218"/>
      <c r="O55" s="218"/>
      <c r="P55" s="218"/>
      <c r="Q55" s="218"/>
      <c r="R55" s="218"/>
      <c r="S55" s="218"/>
    </row>
  </sheetData>
  <mergeCells count="17">
    <mergeCell ref="D5:I5"/>
    <mergeCell ref="J5:O5"/>
    <mergeCell ref="D6:F6"/>
    <mergeCell ref="R6:R7"/>
    <mergeCell ref="P5:P7"/>
    <mergeCell ref="Q5:R5"/>
    <mergeCell ref="Q6:Q7"/>
    <mergeCell ref="O31:O32"/>
    <mergeCell ref="P31:P32"/>
    <mergeCell ref="Q31:Q32"/>
    <mergeCell ref="R31:R32"/>
    <mergeCell ref="G6:I6"/>
    <mergeCell ref="J6:L6"/>
    <mergeCell ref="M6:O6"/>
    <mergeCell ref="L31:L32"/>
    <mergeCell ref="M31:M32"/>
    <mergeCell ref="N31:N32"/>
  </mergeCells>
  <pageMargins left="0.70866141732283472" right="0.70866141732283472" top="0.74803149606299213" bottom="0.74803149606299213" header="0.31496062992125984" footer="0.31496062992125984"/>
  <pageSetup paperSize="9" scale="41" orientation="landscape" verticalDpi="1200" r:id="rId1"/>
  <ignoredErrors>
    <ignoredError sqref="B8:B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showGridLines="0" zoomScaleNormal="100" workbookViewId="0">
      <selection activeCell="C116" sqref="C116"/>
    </sheetView>
  </sheetViews>
  <sheetFormatPr defaultColWidth="9.109375" defaultRowHeight="13.8"/>
  <cols>
    <col min="1" max="1" width="5.6640625" style="11" customWidth="1"/>
    <col min="2" max="2" width="10.6640625" style="11" customWidth="1"/>
    <col min="3" max="3" width="85.6640625" style="11" customWidth="1"/>
    <col min="4" max="8" width="20.6640625" style="11" customWidth="1"/>
    <col min="9" max="16384" width="9.109375" style="11"/>
  </cols>
  <sheetData>
    <row r="1" spans="1:8" ht="15" customHeight="1">
      <c r="A1" s="28"/>
    </row>
    <row r="2" spans="1:8" ht="19.95" customHeight="1">
      <c r="A2" s="28"/>
      <c r="B2" s="32" t="s">
        <v>882</v>
      </c>
    </row>
    <row r="3" spans="1:8" ht="15" customHeight="1" thickBot="1">
      <c r="A3" s="28"/>
      <c r="B3" s="43"/>
    </row>
    <row r="4" spans="1:8" ht="15" customHeight="1">
      <c r="A4" s="28"/>
      <c r="B4" s="1622"/>
      <c r="C4" s="1623"/>
      <c r="D4" s="1136" t="s">
        <v>1507</v>
      </c>
      <c r="E4" s="1136" t="s">
        <v>1508</v>
      </c>
      <c r="F4" s="1136" t="s">
        <v>1509</v>
      </c>
      <c r="G4" s="1136" t="s">
        <v>1511</v>
      </c>
      <c r="H4" s="1099" t="s">
        <v>1512</v>
      </c>
    </row>
    <row r="5" spans="1:8" ht="19.95" customHeight="1">
      <c r="A5" s="28"/>
      <c r="B5" s="1620"/>
      <c r="C5" s="1621"/>
      <c r="D5" s="1137">
        <v>45291</v>
      </c>
      <c r="E5" s="1137">
        <v>45199</v>
      </c>
      <c r="F5" s="1137">
        <v>45107</v>
      </c>
      <c r="G5" s="1137">
        <v>45016</v>
      </c>
      <c r="H5" s="1138">
        <v>44926</v>
      </c>
    </row>
    <row r="6" spans="1:8" s="66" customFormat="1" ht="15" customHeight="1">
      <c r="A6" s="62"/>
      <c r="B6" s="63"/>
      <c r="C6" s="64" t="s">
        <v>885</v>
      </c>
      <c r="D6" s="64"/>
      <c r="E6" s="64"/>
      <c r="F6" s="64"/>
      <c r="G6" s="64"/>
      <c r="H6" s="65"/>
    </row>
    <row r="7" spans="1:8" s="66" customFormat="1" ht="15" customHeight="1">
      <c r="A7" s="62"/>
      <c r="B7" s="33">
        <v>1</v>
      </c>
      <c r="C7" s="34" t="s">
        <v>907</v>
      </c>
      <c r="D7" s="48">
        <v>2860248081.48</v>
      </c>
      <c r="E7" s="48">
        <v>2692780236.7600002</v>
      </c>
      <c r="F7" s="48">
        <v>2679696786.5799999</v>
      </c>
      <c r="G7" s="48">
        <v>2561750399.5500002</v>
      </c>
      <c r="H7" s="49">
        <v>2566787179.7600002</v>
      </c>
    </row>
    <row r="8" spans="1:8" s="66" customFormat="1" ht="15" customHeight="1">
      <c r="A8" s="62"/>
      <c r="B8" s="44">
        <v>2</v>
      </c>
      <c r="C8" s="45" t="s">
        <v>886</v>
      </c>
      <c r="D8" s="50">
        <v>2860248081.48</v>
      </c>
      <c r="E8" s="50">
        <v>2692780236.7600002</v>
      </c>
      <c r="F8" s="50">
        <v>2679696786.5799999</v>
      </c>
      <c r="G8" s="50">
        <v>2561750399.5500002</v>
      </c>
      <c r="H8" s="51">
        <v>2566787179.7600002</v>
      </c>
    </row>
    <row r="9" spans="1:8" s="66" customFormat="1" ht="15" customHeight="1">
      <c r="A9" s="62"/>
      <c r="B9" s="46">
        <v>3</v>
      </c>
      <c r="C9" s="47" t="s">
        <v>887</v>
      </c>
      <c r="D9" s="52">
        <v>2860248081.48</v>
      </c>
      <c r="E9" s="52">
        <v>2692780236.7600002</v>
      </c>
      <c r="F9" s="52">
        <v>2685400808.1599998</v>
      </c>
      <c r="G9" s="52">
        <v>2565008107.02</v>
      </c>
      <c r="H9" s="53">
        <v>2569056920.6700001</v>
      </c>
    </row>
    <row r="10" spans="1:8" s="66" customFormat="1" ht="15" customHeight="1">
      <c r="A10" s="62"/>
      <c r="B10" s="63"/>
      <c r="C10" s="64" t="s">
        <v>818</v>
      </c>
      <c r="D10" s="64"/>
      <c r="E10" s="64"/>
      <c r="F10" s="64"/>
      <c r="G10" s="64"/>
      <c r="H10" s="65"/>
    </row>
    <row r="11" spans="1:8" s="66" customFormat="1" ht="15" customHeight="1">
      <c r="A11" s="62"/>
      <c r="B11" s="40">
        <v>4</v>
      </c>
      <c r="C11" s="41" t="s">
        <v>295</v>
      </c>
      <c r="D11" s="76">
        <v>12765911166.0121</v>
      </c>
      <c r="E11" s="76">
        <v>12378721967.207001</v>
      </c>
      <c r="F11" s="76">
        <v>11730386141.9671</v>
      </c>
      <c r="G11" s="76">
        <v>11701171903.7696</v>
      </c>
      <c r="H11" s="558">
        <v>11689433054.893801</v>
      </c>
    </row>
    <row r="12" spans="1:8" s="66" customFormat="1" ht="15" customHeight="1">
      <c r="A12" s="62"/>
      <c r="B12" s="63"/>
      <c r="C12" s="64" t="s">
        <v>888</v>
      </c>
      <c r="D12" s="64"/>
      <c r="E12" s="64"/>
      <c r="F12" s="64"/>
      <c r="G12" s="64"/>
      <c r="H12" s="65"/>
    </row>
    <row r="13" spans="1:8" s="66" customFormat="1" ht="15" customHeight="1">
      <c r="A13" s="62"/>
      <c r="B13" s="33">
        <v>5</v>
      </c>
      <c r="C13" s="34" t="s">
        <v>889</v>
      </c>
      <c r="D13" s="395">
        <v>0.22409999999999999</v>
      </c>
      <c r="E13" s="395">
        <v>0.2175</v>
      </c>
      <c r="F13" s="395">
        <v>0.22839999999999999</v>
      </c>
      <c r="G13" s="395">
        <v>0.21890000000000001</v>
      </c>
      <c r="H13" s="559">
        <v>0.21959999999999999</v>
      </c>
    </row>
    <row r="14" spans="1:8" s="66" customFormat="1" ht="15" customHeight="1">
      <c r="A14" s="62"/>
      <c r="B14" s="44">
        <v>6</v>
      </c>
      <c r="C14" s="45" t="s">
        <v>890</v>
      </c>
      <c r="D14" s="75">
        <v>0.22409999999999999</v>
      </c>
      <c r="E14" s="75">
        <v>0.2175</v>
      </c>
      <c r="F14" s="75">
        <v>0.22839999999999999</v>
      </c>
      <c r="G14" s="75">
        <v>0.21890000000000001</v>
      </c>
      <c r="H14" s="79">
        <v>0.21959999999999999</v>
      </c>
    </row>
    <row r="15" spans="1:8" s="66" customFormat="1" ht="15" customHeight="1">
      <c r="A15" s="62"/>
      <c r="B15" s="46">
        <v>7</v>
      </c>
      <c r="C15" s="47" t="s">
        <v>891</v>
      </c>
      <c r="D15" s="396">
        <v>0.22409999999999999</v>
      </c>
      <c r="E15" s="396">
        <v>0.2175</v>
      </c>
      <c r="F15" s="396">
        <v>0.22889999999999999</v>
      </c>
      <c r="G15" s="396">
        <v>0.21920000000000001</v>
      </c>
      <c r="H15" s="560">
        <v>0.2198</v>
      </c>
    </row>
    <row r="16" spans="1:8" s="66" customFormat="1" ht="15" customHeight="1">
      <c r="A16" s="62"/>
      <c r="B16" s="63"/>
      <c r="C16" s="64" t="s">
        <v>892</v>
      </c>
      <c r="D16" s="64"/>
      <c r="E16" s="64"/>
      <c r="F16" s="64"/>
      <c r="G16" s="64"/>
      <c r="H16" s="65"/>
    </row>
    <row r="17" spans="1:8" s="66" customFormat="1" ht="15" customHeight="1">
      <c r="A17" s="62"/>
      <c r="B17" s="57" t="s">
        <v>113</v>
      </c>
      <c r="C17" s="1176" t="s">
        <v>1546</v>
      </c>
      <c r="D17" s="785">
        <v>1.4999999999999999E-2</v>
      </c>
      <c r="E17" s="785">
        <v>1.4999999999999999E-2</v>
      </c>
      <c r="F17" s="785">
        <v>1.4999999999999999E-2</v>
      </c>
      <c r="G17" s="785">
        <v>1.4999999999999999E-2</v>
      </c>
      <c r="H17" s="789">
        <v>1.4999999999999999E-2</v>
      </c>
    </row>
    <row r="18" spans="1:8" s="66" customFormat="1" ht="15" customHeight="1">
      <c r="A18" s="62"/>
      <c r="B18" s="58" t="s">
        <v>114</v>
      </c>
      <c r="C18" s="1176" t="s">
        <v>1547</v>
      </c>
      <c r="D18" s="786">
        <v>8.3999999999999995E-3</v>
      </c>
      <c r="E18" s="786">
        <v>8.3999999999999995E-3</v>
      </c>
      <c r="F18" s="786">
        <v>8.3999999999999995E-3</v>
      </c>
      <c r="G18" s="786">
        <v>8.3999999999999995E-3</v>
      </c>
      <c r="H18" s="559">
        <v>8.3999999999999995E-3</v>
      </c>
    </row>
    <row r="19" spans="1:8" s="66" customFormat="1" ht="15" customHeight="1">
      <c r="A19" s="62"/>
      <c r="B19" s="57" t="s">
        <v>115</v>
      </c>
      <c r="C19" s="1176" t="s">
        <v>1548</v>
      </c>
      <c r="D19" s="785">
        <v>1.1299999999999999E-2</v>
      </c>
      <c r="E19" s="785">
        <v>1.1299999999999999E-2</v>
      </c>
      <c r="F19" s="785">
        <v>1.1299999999999999E-2</v>
      </c>
      <c r="G19" s="785">
        <v>1.1299999999999999E-2</v>
      </c>
      <c r="H19" s="79">
        <v>1.1299999999999999E-2</v>
      </c>
    </row>
    <row r="20" spans="1:8" s="66" customFormat="1" ht="15" customHeight="1">
      <c r="A20" s="62"/>
      <c r="B20" s="60" t="s">
        <v>116</v>
      </c>
      <c r="C20" s="61" t="s">
        <v>1549</v>
      </c>
      <c r="D20" s="787">
        <v>9.5000000000000001E-2</v>
      </c>
      <c r="E20" s="787">
        <v>9.5000000000000001E-2</v>
      </c>
      <c r="F20" s="787">
        <v>9.5000000000000001E-2</v>
      </c>
      <c r="G20" s="787">
        <v>9.5000000000000001E-2</v>
      </c>
      <c r="H20" s="560">
        <v>9.5000000000000001E-2</v>
      </c>
    </row>
    <row r="21" spans="1:8" s="66" customFormat="1" ht="15" customHeight="1">
      <c r="A21" s="62"/>
      <c r="B21" s="63"/>
      <c r="C21" s="64" t="s">
        <v>893</v>
      </c>
      <c r="D21" s="64"/>
      <c r="E21" s="64"/>
      <c r="F21" s="64"/>
      <c r="G21" s="64"/>
      <c r="H21" s="65"/>
    </row>
    <row r="22" spans="1:8" s="66" customFormat="1" ht="15" customHeight="1">
      <c r="A22" s="62"/>
      <c r="B22" s="33">
        <v>8</v>
      </c>
      <c r="C22" s="34" t="s">
        <v>906</v>
      </c>
      <c r="D22" s="539">
        <v>2.5000000000000001E-2</v>
      </c>
      <c r="E22" s="539">
        <v>2.5000000000000001E-2</v>
      </c>
      <c r="F22" s="539">
        <v>2.5000000000000001E-2</v>
      </c>
      <c r="G22" s="539">
        <v>2.5000000000000001E-2</v>
      </c>
      <c r="H22" s="540">
        <v>2.5000000000000001E-2</v>
      </c>
    </row>
    <row r="23" spans="1:8" s="66" customFormat="1" ht="30" customHeight="1">
      <c r="A23" s="62"/>
      <c r="B23" s="44" t="s">
        <v>109</v>
      </c>
      <c r="C23" s="54" t="s">
        <v>1536</v>
      </c>
      <c r="D23" s="786">
        <v>0</v>
      </c>
      <c r="E23" s="786">
        <v>0</v>
      </c>
      <c r="F23" s="786">
        <v>0</v>
      </c>
      <c r="G23" s="786">
        <v>0</v>
      </c>
      <c r="H23" s="541">
        <v>0</v>
      </c>
    </row>
    <row r="24" spans="1:8" s="66" customFormat="1" ht="15" customHeight="1">
      <c r="A24" s="62"/>
      <c r="B24" s="33">
        <v>9</v>
      </c>
      <c r="C24" s="45" t="s">
        <v>746</v>
      </c>
      <c r="D24" s="783">
        <v>4.4000000000000003E-3</v>
      </c>
      <c r="E24" s="783">
        <v>4.4000000000000003E-3</v>
      </c>
      <c r="F24" s="783">
        <v>4.5999999999999999E-3</v>
      </c>
      <c r="G24" s="783">
        <v>6.9999999999999999E-4</v>
      </c>
      <c r="H24" s="540">
        <v>2.9999999999999997E-4</v>
      </c>
    </row>
    <row r="25" spans="1:8" s="66" customFormat="1" ht="15" customHeight="1">
      <c r="A25" s="62"/>
      <c r="B25" s="33" t="s">
        <v>117</v>
      </c>
      <c r="C25" s="45" t="s">
        <v>1537</v>
      </c>
      <c r="D25" s="783">
        <v>1.0699999999999999E-2</v>
      </c>
      <c r="E25" s="783">
        <v>1.0699999999999999E-2</v>
      </c>
      <c r="F25" s="783">
        <v>7.7999999999999996E-3</v>
      </c>
      <c r="G25" s="783">
        <v>8.3000000000000001E-3</v>
      </c>
      <c r="H25" s="540">
        <v>8.0999999999999996E-3</v>
      </c>
    </row>
    <row r="26" spans="1:8" s="66" customFormat="1" ht="15" customHeight="1">
      <c r="A26" s="62"/>
      <c r="B26" s="33">
        <v>10</v>
      </c>
      <c r="C26" s="45" t="s">
        <v>894</v>
      </c>
      <c r="D26" s="783">
        <v>0</v>
      </c>
      <c r="E26" s="783">
        <v>0</v>
      </c>
      <c r="F26" s="783">
        <v>0</v>
      </c>
      <c r="G26" s="783">
        <v>0</v>
      </c>
      <c r="H26" s="540">
        <v>0</v>
      </c>
    </row>
    <row r="27" spans="1:8" s="66" customFormat="1" ht="15" customHeight="1">
      <c r="A27" s="62"/>
      <c r="B27" s="33" t="s">
        <v>118</v>
      </c>
      <c r="C27" s="47" t="s">
        <v>895</v>
      </c>
      <c r="D27" s="783">
        <v>7.4999999999999997E-3</v>
      </c>
      <c r="E27" s="783">
        <v>7.4999999999999997E-3</v>
      </c>
      <c r="F27" s="783">
        <v>7.4999999999999997E-3</v>
      </c>
      <c r="G27" s="783">
        <v>7.4999999999999997E-3</v>
      </c>
      <c r="H27" s="540">
        <v>7.4999999999999997E-3</v>
      </c>
    </row>
    <row r="28" spans="1:8" s="66" customFormat="1" ht="15" customHeight="1">
      <c r="A28" s="62"/>
      <c r="B28" s="44">
        <v>11</v>
      </c>
      <c r="C28" s="45" t="s">
        <v>896</v>
      </c>
      <c r="D28" s="784">
        <v>4.7600000000000003E-2</v>
      </c>
      <c r="E28" s="784">
        <v>4.7600000000000003E-2</v>
      </c>
      <c r="F28" s="784">
        <v>4.4900000000000002E-2</v>
      </c>
      <c r="G28" s="784">
        <v>4.1500000000000002E-2</v>
      </c>
      <c r="H28" s="541">
        <v>4.1000000000000002E-2</v>
      </c>
    </row>
    <row r="29" spans="1:8" s="66" customFormat="1" ht="15" customHeight="1">
      <c r="A29" s="62"/>
      <c r="B29" s="33" t="s">
        <v>119</v>
      </c>
      <c r="C29" s="45" t="s">
        <v>1538</v>
      </c>
      <c r="D29" s="783">
        <v>0.14269999999999999</v>
      </c>
      <c r="E29" s="783">
        <v>0.1426</v>
      </c>
      <c r="F29" s="783">
        <v>0.1399</v>
      </c>
      <c r="G29" s="783">
        <v>0.13650000000000001</v>
      </c>
      <c r="H29" s="540">
        <v>0.13600000000000001</v>
      </c>
    </row>
    <row r="30" spans="1:8" s="66" customFormat="1" ht="15" customHeight="1">
      <c r="A30" s="62"/>
      <c r="B30" s="40">
        <v>12</v>
      </c>
      <c r="C30" s="41" t="s">
        <v>1539</v>
      </c>
      <c r="D30" s="787">
        <v>0.12909999999999999</v>
      </c>
      <c r="E30" s="787">
        <v>0.1225</v>
      </c>
      <c r="F30" s="787">
        <v>0.13389999999999999</v>
      </c>
      <c r="G30" s="787">
        <v>0.1242</v>
      </c>
      <c r="H30" s="560">
        <v>0.12479999999999999</v>
      </c>
    </row>
    <row r="31" spans="1:8" s="66" customFormat="1" ht="15" customHeight="1">
      <c r="A31" s="62"/>
      <c r="B31" s="63"/>
      <c r="C31" s="64" t="s">
        <v>897</v>
      </c>
      <c r="D31" s="64"/>
      <c r="E31" s="64"/>
      <c r="F31" s="64"/>
      <c r="G31" s="64"/>
      <c r="H31" s="65"/>
    </row>
    <row r="32" spans="1:8" s="66" customFormat="1" ht="15" customHeight="1">
      <c r="A32" s="62"/>
      <c r="B32" s="33">
        <v>13</v>
      </c>
      <c r="C32" s="34" t="s">
        <v>347</v>
      </c>
      <c r="D32" s="48">
        <v>55276694103.669998</v>
      </c>
      <c r="E32" s="48">
        <v>55331863775.68</v>
      </c>
      <c r="F32" s="48">
        <v>54989434482.569397</v>
      </c>
      <c r="G32" s="48">
        <v>54312579572.830002</v>
      </c>
      <c r="H32" s="49">
        <v>54890939224.639999</v>
      </c>
    </row>
    <row r="33" spans="1:8" s="66" customFormat="1" ht="15" customHeight="1">
      <c r="A33" s="62"/>
      <c r="B33" s="46">
        <v>14</v>
      </c>
      <c r="C33" s="47" t="s">
        <v>898</v>
      </c>
      <c r="D33" s="396">
        <v>5.1700000000000003E-2</v>
      </c>
      <c r="E33" s="396">
        <v>4.87E-2</v>
      </c>
      <c r="F33" s="396">
        <v>4.87E-2</v>
      </c>
      <c r="G33" s="396">
        <v>4.7199999999999999E-2</v>
      </c>
      <c r="H33" s="560">
        <v>4.6800000000000001E-2</v>
      </c>
    </row>
    <row r="34" spans="1:8" s="66" customFormat="1" ht="15" customHeight="1">
      <c r="B34" s="63"/>
      <c r="C34" s="64" t="s">
        <v>905</v>
      </c>
      <c r="D34" s="64"/>
      <c r="E34" s="64"/>
      <c r="F34" s="64"/>
      <c r="G34" s="64"/>
      <c r="H34" s="65"/>
    </row>
    <row r="35" spans="1:8" s="67" customFormat="1" ht="30" customHeight="1">
      <c r="B35" s="57" t="s">
        <v>120</v>
      </c>
      <c r="C35" s="1176" t="s">
        <v>1540</v>
      </c>
      <c r="D35" s="785">
        <v>0</v>
      </c>
      <c r="E35" s="785">
        <v>0</v>
      </c>
      <c r="F35" s="785">
        <v>0</v>
      </c>
      <c r="G35" s="785">
        <v>0</v>
      </c>
      <c r="H35" s="790">
        <v>0</v>
      </c>
    </row>
    <row r="36" spans="1:8" s="67" customFormat="1" ht="15" customHeight="1">
      <c r="B36" s="33" t="s">
        <v>121</v>
      </c>
      <c r="C36" s="34" t="s">
        <v>1541</v>
      </c>
      <c r="D36" s="785">
        <v>0</v>
      </c>
      <c r="E36" s="785">
        <v>0</v>
      </c>
      <c r="F36" s="785">
        <v>0</v>
      </c>
      <c r="G36" s="785">
        <v>0</v>
      </c>
      <c r="H36" s="556">
        <v>0</v>
      </c>
    </row>
    <row r="37" spans="1:8" s="67" customFormat="1" ht="15" customHeight="1">
      <c r="B37" s="44" t="s">
        <v>122</v>
      </c>
      <c r="C37" s="45" t="s">
        <v>1542</v>
      </c>
      <c r="D37" s="784">
        <v>0.03</v>
      </c>
      <c r="E37" s="784">
        <v>0.03</v>
      </c>
      <c r="F37" s="784">
        <v>0.03</v>
      </c>
      <c r="G37" s="784">
        <v>0.03</v>
      </c>
      <c r="H37" s="541">
        <v>0.03</v>
      </c>
    </row>
    <row r="38" spans="1:8" s="67" customFormat="1" ht="15" customHeight="1">
      <c r="B38" s="57" t="s">
        <v>123</v>
      </c>
      <c r="C38" s="638" t="s">
        <v>1543</v>
      </c>
      <c r="D38" s="785">
        <v>0</v>
      </c>
      <c r="E38" s="785">
        <v>0</v>
      </c>
      <c r="F38" s="785">
        <v>0</v>
      </c>
      <c r="G38" s="785">
        <v>0</v>
      </c>
      <c r="H38" s="790">
        <v>0</v>
      </c>
    </row>
    <row r="39" spans="1:8" s="67" customFormat="1" ht="15" customHeight="1">
      <c r="B39" s="40" t="s">
        <v>124</v>
      </c>
      <c r="C39" s="41" t="s">
        <v>1166</v>
      </c>
      <c r="D39" s="787">
        <v>0.03</v>
      </c>
      <c r="E39" s="787">
        <v>0.03</v>
      </c>
      <c r="F39" s="787">
        <v>0.03</v>
      </c>
      <c r="G39" s="787">
        <v>0.03</v>
      </c>
      <c r="H39" s="557">
        <v>0.03</v>
      </c>
    </row>
    <row r="40" spans="1:8" s="66" customFormat="1" ht="15" customHeight="1">
      <c r="A40" s="62"/>
      <c r="B40" s="63"/>
      <c r="C40" s="64" t="s">
        <v>908</v>
      </c>
      <c r="D40" s="64"/>
      <c r="E40" s="64"/>
      <c r="F40" s="64"/>
      <c r="G40" s="64"/>
      <c r="H40" s="65"/>
    </row>
    <row r="41" spans="1:8" s="66" customFormat="1" ht="15" customHeight="1">
      <c r="A41" s="62"/>
      <c r="B41" s="57">
        <v>15</v>
      </c>
      <c r="C41" s="638" t="s">
        <v>899</v>
      </c>
      <c r="D41" s="782">
        <v>7214455389.25</v>
      </c>
      <c r="E41" s="782">
        <v>7354388541.1991997</v>
      </c>
      <c r="F41" s="782">
        <v>7404194788.1075001</v>
      </c>
      <c r="G41" s="782">
        <v>7528897874.6183004</v>
      </c>
      <c r="H41" s="788">
        <v>7437330043.75</v>
      </c>
    </row>
    <row r="42" spans="1:8" s="66" customFormat="1" ht="15" customHeight="1">
      <c r="A42" s="62"/>
      <c r="B42" s="33" t="s">
        <v>125</v>
      </c>
      <c r="C42" s="45" t="s">
        <v>1544</v>
      </c>
      <c r="D42" s="782">
        <v>3829814844.5833001</v>
      </c>
      <c r="E42" s="782">
        <v>4070661769.4166999</v>
      </c>
      <c r="F42" s="782">
        <v>4263114081.25</v>
      </c>
      <c r="G42" s="782">
        <v>4286007498.8333001</v>
      </c>
      <c r="H42" s="788">
        <v>4288996450.1666999</v>
      </c>
    </row>
    <row r="43" spans="1:8" s="66" customFormat="1" ht="15" customHeight="1">
      <c r="A43" s="62"/>
      <c r="B43" s="33" t="s">
        <v>126</v>
      </c>
      <c r="C43" s="45" t="s">
        <v>1545</v>
      </c>
      <c r="D43" s="782">
        <v>348372686.08329999</v>
      </c>
      <c r="E43" s="782">
        <v>326993601.66670001</v>
      </c>
      <c r="F43" s="782">
        <v>307234734.66670001</v>
      </c>
      <c r="G43" s="782">
        <v>328765928.58329999</v>
      </c>
      <c r="H43" s="788">
        <v>326176045.91670001</v>
      </c>
    </row>
    <row r="44" spans="1:8" s="66" customFormat="1" ht="15" customHeight="1">
      <c r="A44" s="62"/>
      <c r="B44" s="33">
        <v>16</v>
      </c>
      <c r="C44" s="45" t="s">
        <v>900</v>
      </c>
      <c r="D44" s="48">
        <v>3481442158.4166999</v>
      </c>
      <c r="E44" s="48">
        <v>3743668167.6666999</v>
      </c>
      <c r="F44" s="48">
        <v>3955879346.5833001</v>
      </c>
      <c r="G44" s="782">
        <v>3957241570.3333001</v>
      </c>
      <c r="H44" s="788">
        <v>3962820404.4166999</v>
      </c>
    </row>
    <row r="45" spans="1:8" s="66" customFormat="1" ht="15" customHeight="1">
      <c r="A45" s="62"/>
      <c r="B45" s="40">
        <v>17</v>
      </c>
      <c r="C45" s="41" t="s">
        <v>901</v>
      </c>
      <c r="D45" s="396">
        <v>1.9965999999999999</v>
      </c>
      <c r="E45" s="396">
        <v>1.88</v>
      </c>
      <c r="F45" s="396">
        <v>1.7773000000000001</v>
      </c>
      <c r="G45" s="1046">
        <v>1.8264</v>
      </c>
      <c r="H45" s="935">
        <v>1.8182</v>
      </c>
    </row>
    <row r="46" spans="1:8" s="66" customFormat="1" ht="15" customHeight="1">
      <c r="A46" s="62"/>
      <c r="B46" s="63"/>
      <c r="C46" s="64" t="s">
        <v>909</v>
      </c>
      <c r="D46" s="64"/>
      <c r="E46" s="64"/>
      <c r="F46" s="64"/>
      <c r="G46" s="64"/>
      <c r="H46" s="65"/>
    </row>
    <row r="47" spans="1:8" s="66" customFormat="1" ht="15" customHeight="1">
      <c r="A47" s="62"/>
      <c r="B47" s="33">
        <v>18</v>
      </c>
      <c r="C47" s="34" t="s">
        <v>902</v>
      </c>
      <c r="D47" s="48">
        <v>48072411858.049103</v>
      </c>
      <c r="E47" s="48">
        <v>47202383033.25</v>
      </c>
      <c r="F47" s="48">
        <v>47831308285.869202</v>
      </c>
      <c r="G47" s="48">
        <v>46954670621.290001</v>
      </c>
      <c r="H47" s="49">
        <v>47761132503.513</v>
      </c>
    </row>
    <row r="48" spans="1:8" s="66" customFormat="1" ht="15" customHeight="1">
      <c r="A48" s="62"/>
      <c r="B48" s="33">
        <v>19</v>
      </c>
      <c r="C48" s="45" t="s">
        <v>903</v>
      </c>
      <c r="D48" s="48">
        <v>34150070259.737301</v>
      </c>
      <c r="E48" s="48">
        <v>33769226346.91</v>
      </c>
      <c r="F48" s="48">
        <v>33632045409.536098</v>
      </c>
      <c r="G48" s="48">
        <v>33322552686.880001</v>
      </c>
      <c r="H48" s="49">
        <v>33455632738.010101</v>
      </c>
    </row>
    <row r="49" spans="1:8" s="66" customFormat="1" ht="15" customHeight="1" thickBot="1">
      <c r="A49" s="62"/>
      <c r="B49" s="55">
        <v>20</v>
      </c>
      <c r="C49" s="56" t="s">
        <v>904</v>
      </c>
      <c r="D49" s="1047">
        <v>1.4077</v>
      </c>
      <c r="E49" s="1047">
        <v>1.3977999999999999</v>
      </c>
      <c r="F49" s="1047">
        <v>1.4221999999999999</v>
      </c>
      <c r="G49" s="1047">
        <v>1.4091</v>
      </c>
      <c r="H49" s="615">
        <v>1.4276</v>
      </c>
    </row>
    <row r="50" spans="1:8">
      <c r="A50" s="28"/>
    </row>
    <row r="51" spans="1:8">
      <c r="A51" s="28"/>
    </row>
  </sheetData>
  <mergeCells count="2">
    <mergeCell ref="B5:C5"/>
    <mergeCell ref="B4:C4"/>
  </mergeCells>
  <pageMargins left="0.70866141732283472" right="0.70866141732283472" top="0.74803149606299213" bottom="0.74803149606299213" header="0.31496062992125984" footer="0.31496062992125984"/>
  <pageSetup paperSize="9" scale="63" orientation="landscape" verticalDpi="1200"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S11"/>
  <sheetViews>
    <sheetView showGridLines="0" zoomScaleNormal="100" workbookViewId="0">
      <selection activeCell="C55" sqref="C55"/>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6384" width="9.109375" style="11"/>
  </cols>
  <sheetData>
    <row r="1" spans="2:19" ht="15" customHeight="1"/>
    <row r="2" spans="2:19" ht="19.95" customHeight="1">
      <c r="B2" s="221" t="s">
        <v>437</v>
      </c>
    </row>
    <row r="3" spans="2:19" ht="15" customHeight="1" thickBot="1">
      <c r="B3" s="235"/>
    </row>
    <row r="4" spans="2:19" ht="15" customHeight="1">
      <c r="B4" s="1139"/>
      <c r="C4" s="1140"/>
      <c r="D4" s="1081" t="s">
        <v>1507</v>
      </c>
      <c r="E4" s="1081" t="s">
        <v>1508</v>
      </c>
      <c r="F4" s="1081" t="s">
        <v>1509</v>
      </c>
      <c r="G4" s="1081" t="s">
        <v>1511</v>
      </c>
      <c r="H4" s="1081" t="s">
        <v>1512</v>
      </c>
      <c r="I4" s="1087" t="s">
        <v>1513</v>
      </c>
    </row>
    <row r="5" spans="2:19" ht="19.95" customHeight="1">
      <c r="B5" s="1095"/>
      <c r="C5" s="1084"/>
      <c r="D5" s="1643" t="s">
        <v>443</v>
      </c>
      <c r="E5" s="1643"/>
      <c r="F5" s="1643"/>
      <c r="G5" s="1643"/>
      <c r="H5" s="1643"/>
      <c r="I5" s="1665"/>
      <c r="K5" s="627"/>
      <c r="L5" s="627"/>
      <c r="M5" s="627"/>
      <c r="N5" s="627"/>
      <c r="O5" s="627"/>
      <c r="P5" s="627"/>
      <c r="Q5" s="627"/>
      <c r="R5" s="627"/>
      <c r="S5" s="627"/>
    </row>
    <row r="6" spans="2:19" ht="40.200000000000003" customHeight="1">
      <c r="B6" s="1095"/>
      <c r="C6" s="1084"/>
      <c r="D6" s="1084" t="s">
        <v>438</v>
      </c>
      <c r="E6" s="1084" t="s">
        <v>439</v>
      </c>
      <c r="F6" s="1084" t="s">
        <v>440</v>
      </c>
      <c r="G6" s="1084" t="s">
        <v>441</v>
      </c>
      <c r="H6" s="1084" t="s">
        <v>442</v>
      </c>
      <c r="I6" s="1088" t="s">
        <v>136</v>
      </c>
      <c r="K6" s="627"/>
      <c r="L6" s="627"/>
      <c r="M6" s="627"/>
      <c r="N6" s="627"/>
      <c r="O6" s="627"/>
      <c r="P6" s="627"/>
      <c r="Q6" s="627"/>
      <c r="R6" s="627"/>
      <c r="S6" s="627"/>
    </row>
    <row r="7" spans="2:19" ht="15" customHeight="1">
      <c r="B7" s="33">
        <v>1</v>
      </c>
      <c r="C7" s="121" t="s">
        <v>414</v>
      </c>
      <c r="D7" s="1049">
        <v>0</v>
      </c>
      <c r="E7" s="913">
        <v>195737632.71079299</v>
      </c>
      <c r="F7" s="913">
        <v>1516578803.0750799</v>
      </c>
      <c r="G7" s="913">
        <v>39229364804.664093</v>
      </c>
      <c r="H7" s="1049">
        <v>0</v>
      </c>
      <c r="I7" s="914">
        <v>40941681240.449966</v>
      </c>
    </row>
    <row r="8" spans="2:19" ht="15" customHeight="1">
      <c r="B8" s="125">
        <v>2</v>
      </c>
      <c r="C8" s="99" t="s">
        <v>415</v>
      </c>
      <c r="D8" s="1050">
        <v>0</v>
      </c>
      <c r="E8" s="730">
        <v>1903523785.1800001</v>
      </c>
      <c r="F8" s="730">
        <v>6857957093.23001</v>
      </c>
      <c r="G8" s="730">
        <v>1200422212.4599888</v>
      </c>
      <c r="H8" s="1050">
        <v>0</v>
      </c>
      <c r="I8" s="915">
        <v>9961903090.8699989</v>
      </c>
    </row>
    <row r="9" spans="2:19" ht="15" customHeight="1" thickBot="1">
      <c r="B9" s="36">
        <v>3</v>
      </c>
      <c r="C9" s="37" t="s">
        <v>136</v>
      </c>
      <c r="D9" s="916">
        <v>0</v>
      </c>
      <c r="E9" s="628">
        <v>2099261417.89079</v>
      </c>
      <c r="F9" s="319">
        <v>8374535896.3050804</v>
      </c>
      <c r="G9" s="628">
        <v>40429787017.124084</v>
      </c>
      <c r="H9" s="916">
        <v>0</v>
      </c>
      <c r="I9" s="320">
        <v>50903584331.319962</v>
      </c>
    </row>
    <row r="10" spans="2:19">
      <c r="B10" s="89"/>
      <c r="C10" s="89"/>
      <c r="D10" s="89"/>
      <c r="E10" s="89"/>
      <c r="F10" s="89"/>
      <c r="G10" s="89"/>
      <c r="H10" s="89"/>
      <c r="I10" s="89"/>
    </row>
    <row r="11" spans="2:19">
      <c r="B11" s="89"/>
      <c r="C11" s="89"/>
      <c r="D11" s="89"/>
      <c r="E11" s="89"/>
      <c r="F11" s="89"/>
      <c r="G11" s="89"/>
      <c r="H11" s="89"/>
      <c r="I11" s="89"/>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K64"/>
  <sheetViews>
    <sheetView showGridLines="0" zoomScaleNormal="100" workbookViewId="0">
      <selection activeCell="D59" sqref="D59"/>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19.95" customHeight="1">
      <c r="B2" s="32" t="s">
        <v>445</v>
      </c>
      <c r="C2" s="32"/>
      <c r="D2" s="32"/>
      <c r="E2" s="32"/>
      <c r="F2" s="32"/>
      <c r="G2" s="32"/>
      <c r="H2" s="283"/>
      <c r="I2" s="283"/>
      <c r="J2" s="284"/>
      <c r="K2" s="284"/>
    </row>
    <row r="3" spans="2:11" s="236" customFormat="1" ht="15" customHeight="1" thickBot="1">
      <c r="C3" s="285"/>
      <c r="D3" s="1"/>
      <c r="E3" s="1"/>
      <c r="F3" s="1"/>
      <c r="G3" s="1"/>
      <c r="H3" s="1"/>
      <c r="I3" s="1"/>
      <c r="J3" s="1"/>
      <c r="K3" s="1"/>
    </row>
    <row r="4" spans="2:11" s="236" customFormat="1" ht="15" customHeight="1">
      <c r="B4" s="78"/>
      <c r="C4" s="1161"/>
      <c r="D4" s="1119" t="s">
        <v>1507</v>
      </c>
      <c r="E4" s="1119" t="s">
        <v>1508</v>
      </c>
      <c r="F4" s="1119" t="s">
        <v>1509</v>
      </c>
      <c r="G4" s="1119" t="s">
        <v>1511</v>
      </c>
      <c r="H4" s="1119" t="s">
        <v>1512</v>
      </c>
      <c r="I4" s="1119" t="s">
        <v>1513</v>
      </c>
      <c r="J4" s="1119" t="s">
        <v>1514</v>
      </c>
      <c r="K4" s="1125" t="s">
        <v>1515</v>
      </c>
    </row>
    <row r="5" spans="2:11" s="1" customFormat="1" ht="60" customHeight="1">
      <c r="B5" s="1666"/>
      <c r="C5" s="1643"/>
      <c r="D5" s="1643" t="s">
        <v>446</v>
      </c>
      <c r="E5" s="1643"/>
      <c r="F5" s="1643"/>
      <c r="G5" s="1643"/>
      <c r="H5" s="1619" t="s">
        <v>430</v>
      </c>
      <c r="I5" s="1619"/>
      <c r="J5" s="1619" t="s">
        <v>447</v>
      </c>
      <c r="K5" s="1642"/>
    </row>
    <row r="6" spans="2:11" s="1" customFormat="1" ht="40.200000000000003" customHeight="1">
      <c r="B6" s="1666"/>
      <c r="C6" s="1643"/>
      <c r="D6" s="1643" t="s">
        <v>453</v>
      </c>
      <c r="E6" s="1619" t="s">
        <v>454</v>
      </c>
      <c r="F6" s="1619"/>
      <c r="G6" s="1619"/>
      <c r="H6" s="1619" t="s">
        <v>449</v>
      </c>
      <c r="I6" s="1619" t="s">
        <v>450</v>
      </c>
      <c r="J6" s="1121"/>
      <c r="K6" s="1642" t="s">
        <v>448</v>
      </c>
    </row>
    <row r="7" spans="2:11" s="1" customFormat="1" ht="40.200000000000003" customHeight="1">
      <c r="B7" s="1135"/>
      <c r="C7" s="1127"/>
      <c r="D7" s="1643"/>
      <c r="E7" s="1121"/>
      <c r="F7" s="1121" t="s">
        <v>451</v>
      </c>
      <c r="G7" s="1121" t="s">
        <v>452</v>
      </c>
      <c r="H7" s="1619"/>
      <c r="I7" s="1619"/>
      <c r="J7" s="1121"/>
      <c r="K7" s="1642"/>
    </row>
    <row r="8" spans="2:11" s="1" customFormat="1" ht="30" customHeight="1">
      <c r="B8" s="287" t="s">
        <v>30</v>
      </c>
      <c r="C8" s="141" t="s">
        <v>413</v>
      </c>
      <c r="D8" s="453">
        <v>0</v>
      </c>
      <c r="E8" s="453">
        <v>0</v>
      </c>
      <c r="F8" s="453">
        <v>0</v>
      </c>
      <c r="G8" s="453">
        <v>0</v>
      </c>
      <c r="H8" s="453">
        <v>0</v>
      </c>
      <c r="I8" s="453">
        <v>0</v>
      </c>
      <c r="J8" s="453">
        <v>0</v>
      </c>
      <c r="K8" s="437">
        <v>0</v>
      </c>
    </row>
    <row r="9" spans="2:11" s="1" customFormat="1" ht="15" customHeight="1">
      <c r="B9" s="288" t="s">
        <v>14</v>
      </c>
      <c r="C9" s="261" t="s">
        <v>414</v>
      </c>
      <c r="D9" s="454">
        <v>169824008.66</v>
      </c>
      <c r="E9" s="454">
        <v>58630266.93</v>
      </c>
      <c r="F9" s="454">
        <v>58630266.93</v>
      </c>
      <c r="G9" s="454">
        <v>58630266.93</v>
      </c>
      <c r="H9" s="454">
        <v>-359234.64</v>
      </c>
      <c r="I9" s="454">
        <v>-5137601.51</v>
      </c>
      <c r="J9" s="454">
        <v>200133385.47999999</v>
      </c>
      <c r="K9" s="459">
        <v>53330020.450000003</v>
      </c>
    </row>
    <row r="10" spans="2:11" s="1" customFormat="1" ht="15" customHeight="1">
      <c r="B10" s="289" t="s">
        <v>31</v>
      </c>
      <c r="C10" s="286" t="s">
        <v>417</v>
      </c>
      <c r="D10" s="460">
        <v>0</v>
      </c>
      <c r="E10" s="460">
        <v>0</v>
      </c>
      <c r="F10" s="460">
        <v>0</v>
      </c>
      <c r="G10" s="460">
        <v>0</v>
      </c>
      <c r="H10" s="460">
        <v>0</v>
      </c>
      <c r="I10" s="460">
        <v>0</v>
      </c>
      <c r="J10" s="460">
        <v>0</v>
      </c>
      <c r="K10" s="461">
        <v>0</v>
      </c>
    </row>
    <row r="11" spans="2:11" s="1" customFormat="1" ht="15" customHeight="1">
      <c r="B11" s="289" t="s">
        <v>15</v>
      </c>
      <c r="C11" s="286" t="s">
        <v>418</v>
      </c>
      <c r="D11" s="460">
        <v>0</v>
      </c>
      <c r="E11" s="460">
        <v>0</v>
      </c>
      <c r="F11" s="460">
        <v>0</v>
      </c>
      <c r="G11" s="460">
        <v>0</v>
      </c>
      <c r="H11" s="460">
        <v>0</v>
      </c>
      <c r="I11" s="460">
        <v>0</v>
      </c>
      <c r="J11" s="460">
        <v>0</v>
      </c>
      <c r="K11" s="461">
        <v>0</v>
      </c>
    </row>
    <row r="12" spans="2:11" s="1" customFormat="1" ht="15" customHeight="1">
      <c r="B12" s="289" t="s">
        <v>16</v>
      </c>
      <c r="C12" s="286" t="s">
        <v>419</v>
      </c>
      <c r="D12" s="460">
        <v>0</v>
      </c>
      <c r="E12" s="460">
        <v>0</v>
      </c>
      <c r="F12" s="460">
        <v>0</v>
      </c>
      <c r="G12" s="460">
        <v>0</v>
      </c>
      <c r="H12" s="460">
        <v>0</v>
      </c>
      <c r="I12" s="460">
        <v>0</v>
      </c>
      <c r="J12" s="460">
        <v>0</v>
      </c>
      <c r="K12" s="461">
        <v>0</v>
      </c>
    </row>
    <row r="13" spans="2:11" s="1" customFormat="1" ht="15" customHeight="1">
      <c r="B13" s="289" t="s">
        <v>17</v>
      </c>
      <c r="C13" s="286" t="s">
        <v>420</v>
      </c>
      <c r="D13" s="460">
        <v>747799.41</v>
      </c>
      <c r="E13" s="460">
        <v>0</v>
      </c>
      <c r="F13" s="460">
        <v>0</v>
      </c>
      <c r="G13" s="460">
        <v>0</v>
      </c>
      <c r="H13" s="460">
        <v>0</v>
      </c>
      <c r="I13" s="460">
        <v>0</v>
      </c>
      <c r="J13" s="460">
        <v>740656.55</v>
      </c>
      <c r="K13" s="461">
        <v>0</v>
      </c>
    </row>
    <row r="14" spans="2:11" s="1" customFormat="1" ht="15" customHeight="1">
      <c r="B14" s="289" t="s">
        <v>18</v>
      </c>
      <c r="C14" s="286" t="s">
        <v>421</v>
      </c>
      <c r="D14" s="460">
        <v>389143.09</v>
      </c>
      <c r="E14" s="460">
        <v>0</v>
      </c>
      <c r="F14" s="460">
        <v>0</v>
      </c>
      <c r="G14" s="460">
        <v>0</v>
      </c>
      <c r="H14" s="460">
        <v>-1387.51</v>
      </c>
      <c r="I14" s="460">
        <v>0</v>
      </c>
      <c r="J14" s="460">
        <v>388993.63</v>
      </c>
      <c r="K14" s="461">
        <v>0</v>
      </c>
    </row>
    <row r="15" spans="2:11" s="1" customFormat="1" ht="15" customHeight="1">
      <c r="B15" s="289" t="s">
        <v>21</v>
      </c>
      <c r="C15" s="286" t="s">
        <v>423</v>
      </c>
      <c r="D15" s="460">
        <v>168687066.16</v>
      </c>
      <c r="E15" s="460">
        <v>58630266.93</v>
      </c>
      <c r="F15" s="460">
        <v>58630266.93</v>
      </c>
      <c r="G15" s="460">
        <v>58630266.93</v>
      </c>
      <c r="H15" s="460">
        <v>-357847.13</v>
      </c>
      <c r="I15" s="460">
        <v>-5137601.51</v>
      </c>
      <c r="J15" s="460">
        <v>199003735.30000001</v>
      </c>
      <c r="K15" s="461">
        <v>53330020.450000003</v>
      </c>
    </row>
    <row r="16" spans="2:11" s="1" customFormat="1" ht="15" customHeight="1">
      <c r="B16" s="288" t="s">
        <v>19</v>
      </c>
      <c r="C16" s="261" t="s">
        <v>415</v>
      </c>
      <c r="D16" s="454">
        <v>0</v>
      </c>
      <c r="E16" s="454">
        <v>0</v>
      </c>
      <c r="F16" s="454">
        <v>0</v>
      </c>
      <c r="G16" s="454">
        <v>0</v>
      </c>
      <c r="H16" s="454">
        <v>0</v>
      </c>
      <c r="I16" s="454">
        <v>0</v>
      </c>
      <c r="J16" s="454">
        <v>0</v>
      </c>
      <c r="K16" s="459">
        <v>0</v>
      </c>
    </row>
    <row r="17" spans="2:11" s="1" customFormat="1" ht="15" customHeight="1">
      <c r="B17" s="290" t="s">
        <v>20</v>
      </c>
      <c r="C17" s="259" t="s">
        <v>444</v>
      </c>
      <c r="D17" s="455">
        <v>0</v>
      </c>
      <c r="E17" s="455">
        <v>0</v>
      </c>
      <c r="F17" s="455">
        <v>0</v>
      </c>
      <c r="G17" s="455">
        <v>0</v>
      </c>
      <c r="H17" s="455">
        <v>0</v>
      </c>
      <c r="I17" s="455">
        <v>0</v>
      </c>
      <c r="J17" s="455">
        <v>0</v>
      </c>
      <c r="K17" s="846">
        <v>0</v>
      </c>
    </row>
    <row r="18" spans="2:11" s="1" customFormat="1" ht="15" customHeight="1" thickBot="1">
      <c r="B18" s="36">
        <v>100</v>
      </c>
      <c r="C18" s="37" t="s">
        <v>136</v>
      </c>
      <c r="D18" s="443">
        <v>169824008.66</v>
      </c>
      <c r="E18" s="443">
        <v>58630266.93</v>
      </c>
      <c r="F18" s="443">
        <v>58630266.93</v>
      </c>
      <c r="G18" s="443">
        <v>58630266.93</v>
      </c>
      <c r="H18" s="443">
        <v>-359234.64</v>
      </c>
      <c r="I18" s="443">
        <v>-5137601.51</v>
      </c>
      <c r="J18" s="443">
        <v>200133385.47999999</v>
      </c>
      <c r="K18" s="444">
        <v>53330020.450000003</v>
      </c>
    </row>
    <row r="19" spans="2:11" s="1" customFormat="1" ht="15" customHeight="1">
      <c r="B19" s="291"/>
      <c r="C19" s="291"/>
      <c r="D19" s="236"/>
      <c r="E19" s="236"/>
      <c r="F19" s="285"/>
      <c r="G19" s="236"/>
      <c r="H19" s="236"/>
      <c r="I19" s="236"/>
      <c r="J19" s="285"/>
      <c r="K19" s="285"/>
    </row>
    <row r="20" spans="2:11" ht="15" customHeight="1">
      <c r="B20" s="283"/>
      <c r="C20" s="284"/>
      <c r="D20" s="283"/>
      <c r="E20" s="283"/>
      <c r="F20" s="284"/>
      <c r="G20" s="283"/>
      <c r="H20" s="283"/>
      <c r="I20" s="283"/>
      <c r="J20" s="284"/>
      <c r="K20" s="284"/>
    </row>
    <row r="21" spans="2:11" ht="15" customHeight="1">
      <c r="B21" s="292"/>
      <c r="C21" s="292"/>
      <c r="D21" s="283"/>
      <c r="E21" s="283"/>
      <c r="F21" s="284"/>
      <c r="G21" s="283"/>
      <c r="H21" s="283"/>
      <c r="I21" s="283"/>
      <c r="J21" s="284"/>
      <c r="K21" s="284"/>
    </row>
    <row r="22" spans="2:11">
      <c r="B22" s="293"/>
      <c r="C22" s="293"/>
      <c r="D22" s="293"/>
      <c r="E22" s="293"/>
      <c r="F22" s="293"/>
      <c r="G22" s="293"/>
      <c r="H22" s="293"/>
      <c r="I22" s="293"/>
      <c r="J22" s="293"/>
      <c r="K22" s="293"/>
    </row>
    <row r="23" spans="2:11">
      <c r="B23" s="294"/>
      <c r="C23" s="294"/>
      <c r="D23" s="294"/>
      <c r="E23" s="294"/>
      <c r="F23" s="294"/>
      <c r="G23" s="294"/>
      <c r="H23" s="294"/>
      <c r="I23" s="294"/>
      <c r="J23" s="294"/>
      <c r="K23" s="294"/>
    </row>
    <row r="24" spans="2:11">
      <c r="B24" s="293"/>
      <c r="C24" s="293"/>
      <c r="D24" s="293"/>
      <c r="E24" s="293"/>
      <c r="F24" s="293"/>
      <c r="G24" s="293"/>
      <c r="H24" s="293"/>
      <c r="I24" s="293"/>
      <c r="J24" s="293"/>
      <c r="K24" s="293"/>
    </row>
    <row r="25" spans="2:11">
      <c r="B25" s="293"/>
      <c r="C25" s="293"/>
      <c r="D25" s="293"/>
      <c r="E25" s="293"/>
      <c r="F25" s="293"/>
      <c r="G25" s="293"/>
      <c r="H25" s="293"/>
      <c r="I25" s="293"/>
      <c r="J25" s="293"/>
      <c r="K25" s="293"/>
    </row>
    <row r="26" spans="2:11">
      <c r="B26" s="293"/>
      <c r="C26" s="293"/>
      <c r="D26" s="293"/>
      <c r="E26" s="293"/>
      <c r="F26" s="293"/>
      <c r="G26" s="293"/>
      <c r="H26" s="293"/>
      <c r="I26" s="293"/>
      <c r="J26" s="293"/>
      <c r="K26" s="293"/>
    </row>
    <row r="27" spans="2:11">
      <c r="B27" s="293"/>
      <c r="C27" s="293"/>
      <c r="D27" s="293"/>
      <c r="E27" s="293"/>
      <c r="F27" s="293"/>
      <c r="G27" s="293"/>
      <c r="H27" s="293"/>
      <c r="I27" s="293"/>
      <c r="J27" s="293"/>
      <c r="K27" s="293"/>
    </row>
    <row r="28" spans="2:11">
      <c r="B28" s="293"/>
      <c r="C28" s="293"/>
      <c r="D28" s="293"/>
      <c r="E28" s="293"/>
      <c r="F28" s="293"/>
      <c r="G28" s="293"/>
      <c r="H28" s="293"/>
      <c r="I28" s="293"/>
      <c r="J28" s="293"/>
      <c r="K28" s="293"/>
    </row>
    <row r="29" spans="2:11">
      <c r="B29" s="293"/>
      <c r="C29" s="293"/>
      <c r="D29" s="293"/>
      <c r="E29" s="293"/>
      <c r="F29" s="293"/>
      <c r="G29" s="293"/>
      <c r="H29" s="293"/>
      <c r="I29" s="293"/>
      <c r="J29" s="293"/>
      <c r="K29" s="293"/>
    </row>
    <row r="30" spans="2:11" ht="15">
      <c r="B30" s="283"/>
      <c r="C30" s="284"/>
      <c r="D30" s="283"/>
      <c r="E30" s="283"/>
      <c r="F30" s="284"/>
      <c r="G30" s="283"/>
      <c r="H30" s="283"/>
      <c r="I30" s="283"/>
      <c r="J30" s="284"/>
      <c r="K30" s="284"/>
    </row>
    <row r="31" spans="2:11" ht="15">
      <c r="B31" s="292"/>
      <c r="C31" s="292"/>
      <c r="D31" s="283"/>
      <c r="E31" s="283"/>
      <c r="F31" s="284"/>
      <c r="G31" s="283"/>
      <c r="H31" s="283"/>
      <c r="I31" s="283"/>
      <c r="J31" s="284"/>
      <c r="K31" s="284"/>
    </row>
    <row r="32" spans="2:11">
      <c r="B32" s="293"/>
      <c r="C32" s="293"/>
      <c r="D32" s="293"/>
      <c r="E32" s="293"/>
      <c r="F32" s="293"/>
      <c r="G32" s="293"/>
      <c r="H32" s="293"/>
      <c r="I32" s="293"/>
      <c r="J32" s="293"/>
      <c r="K32" s="293"/>
    </row>
    <row r="33" spans="2:11">
      <c r="B33" s="295"/>
      <c r="C33" s="295"/>
      <c r="D33" s="295"/>
      <c r="E33" s="295"/>
      <c r="F33" s="295"/>
      <c r="G33" s="295"/>
      <c r="H33" s="295"/>
      <c r="I33" s="295"/>
      <c r="J33" s="295"/>
      <c r="K33" s="295"/>
    </row>
    <row r="34" spans="2:11">
      <c r="B34" s="295"/>
      <c r="C34" s="295"/>
      <c r="D34" s="295"/>
      <c r="E34" s="295"/>
      <c r="F34" s="295"/>
      <c r="G34" s="295"/>
      <c r="H34" s="295"/>
      <c r="I34" s="295"/>
      <c r="J34" s="295"/>
      <c r="K34" s="295"/>
    </row>
    <row r="35" spans="2:11">
      <c r="B35" s="295"/>
      <c r="C35" s="295"/>
      <c r="D35" s="295"/>
      <c r="E35" s="295"/>
      <c r="F35" s="295"/>
      <c r="G35" s="295"/>
      <c r="H35" s="295"/>
      <c r="I35" s="295"/>
      <c r="J35" s="295"/>
      <c r="K35" s="295"/>
    </row>
    <row r="36" spans="2:11">
      <c r="B36" s="295"/>
      <c r="C36" s="295"/>
      <c r="D36" s="295"/>
      <c r="E36" s="295"/>
      <c r="F36" s="295"/>
      <c r="G36" s="295"/>
      <c r="H36" s="295"/>
      <c r="I36" s="295"/>
      <c r="J36" s="295"/>
      <c r="K36" s="295"/>
    </row>
    <row r="37" spans="2:11">
      <c r="B37" s="295"/>
      <c r="C37" s="295"/>
      <c r="D37" s="295"/>
      <c r="E37" s="295"/>
      <c r="F37" s="295"/>
      <c r="G37" s="295"/>
      <c r="H37" s="295"/>
      <c r="I37" s="295"/>
      <c r="J37" s="295"/>
      <c r="K37" s="295"/>
    </row>
    <row r="38" spans="2:11">
      <c r="B38" s="295"/>
      <c r="C38" s="295"/>
      <c r="D38" s="295"/>
      <c r="E38" s="295"/>
      <c r="F38" s="295"/>
      <c r="G38" s="295"/>
      <c r="H38" s="295"/>
      <c r="I38" s="295"/>
      <c r="J38" s="295"/>
      <c r="K38" s="295"/>
    </row>
    <row r="64" spans="2:11" ht="15">
      <c r="B64" s="284"/>
      <c r="C64" s="284"/>
      <c r="D64" s="284"/>
      <c r="E64" s="284"/>
      <c r="F64" s="284"/>
      <c r="G64" s="284"/>
      <c r="H64" s="284"/>
      <c r="I64" s="284"/>
      <c r="J64" s="284"/>
      <c r="K64" s="284"/>
    </row>
  </sheetData>
  <mergeCells count="10">
    <mergeCell ref="B5:B6"/>
    <mergeCell ref="K6:K7"/>
    <mergeCell ref="C5:C6"/>
    <mergeCell ref="D5:G5"/>
    <mergeCell ref="H5:I5"/>
    <mergeCell ref="J5:K5"/>
    <mergeCell ref="D6:D7"/>
    <mergeCell ref="E6:G6"/>
    <mergeCell ref="H6:H7"/>
    <mergeCell ref="I6:I7"/>
  </mergeCells>
  <pageMargins left="0.70866141732283472" right="0.70866141732283472" top="0.74803149606299213" bottom="0.74803149606299213" header="0.31496062992125984" footer="0.31496062992125984"/>
  <pageSetup paperSize="9" scale="50" orientation="landscape" verticalDpi="1200" r:id="rId1"/>
  <ignoredErrors>
    <ignoredError sqref="B8:B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O291"/>
  <sheetViews>
    <sheetView showGridLines="0" zoomScaleNormal="100" workbookViewId="0">
      <selection activeCell="C53" sqref="C53"/>
    </sheetView>
  </sheetViews>
  <sheetFormatPr defaultColWidth="9.109375" defaultRowHeight="13.8"/>
  <cols>
    <col min="1" max="1" width="5.6640625" style="616" customWidth="1"/>
    <col min="2" max="2" width="10.6640625" style="616" customWidth="1"/>
    <col min="3" max="3" width="35.6640625" style="616" customWidth="1"/>
    <col min="4" max="7" width="15.6640625" style="616" customWidth="1"/>
    <col min="8" max="8" width="20.6640625" style="616" customWidth="1"/>
    <col min="9" max="15" width="15.6640625" style="616" customWidth="1"/>
    <col min="16" max="16384" width="9.109375" style="616"/>
  </cols>
  <sheetData>
    <row r="1" spans="2:15" ht="15" customHeight="1">
      <c r="J1" s="218"/>
    </row>
    <row r="2" spans="2:15" ht="20.100000000000001" customHeight="1">
      <c r="B2" s="32" t="s">
        <v>456</v>
      </c>
      <c r="C2" s="32"/>
      <c r="D2" s="32"/>
      <c r="E2" s="32"/>
      <c r="F2" s="32"/>
      <c r="G2" s="32"/>
      <c r="H2" s="32"/>
      <c r="I2" s="32"/>
      <c r="J2" s="32"/>
      <c r="K2" s="32"/>
      <c r="L2" s="32"/>
      <c r="M2" s="32"/>
      <c r="N2" s="32"/>
      <c r="O2" s="32"/>
    </row>
    <row r="3" spans="2:15" ht="15" customHeight="1" thickBot="1">
      <c r="B3" s="747"/>
      <c r="C3" s="747"/>
    </row>
    <row r="4" spans="2:15" ht="15" customHeight="1">
      <c r="B4" s="1164"/>
      <c r="C4" s="1165"/>
      <c r="D4" s="1119" t="s">
        <v>1507</v>
      </c>
      <c r="E4" s="1119" t="s">
        <v>1508</v>
      </c>
      <c r="F4" s="1119" t="s">
        <v>1509</v>
      </c>
      <c r="G4" s="1119" t="s">
        <v>1511</v>
      </c>
      <c r="H4" s="1119" t="s">
        <v>1512</v>
      </c>
      <c r="I4" s="1119" t="s">
        <v>1513</v>
      </c>
      <c r="J4" s="1119" t="s">
        <v>1514</v>
      </c>
      <c r="K4" s="1119" t="s">
        <v>1515</v>
      </c>
      <c r="L4" s="1119" t="s">
        <v>1518</v>
      </c>
      <c r="M4" s="1119" t="s">
        <v>1519</v>
      </c>
      <c r="N4" s="1119" t="s">
        <v>1520</v>
      </c>
      <c r="O4" s="1125" t="s">
        <v>1521</v>
      </c>
    </row>
    <row r="5" spans="2:15" ht="19.95" customHeight="1">
      <c r="B5" s="1122"/>
      <c r="C5" s="1121"/>
      <c r="D5" s="1619" t="s">
        <v>424</v>
      </c>
      <c r="E5" s="1619"/>
      <c r="F5" s="1619"/>
      <c r="G5" s="1619"/>
      <c r="H5" s="1619"/>
      <c r="I5" s="1619"/>
      <c r="J5" s="1619"/>
      <c r="K5" s="1619"/>
      <c r="L5" s="1619"/>
      <c r="M5" s="1619"/>
      <c r="N5" s="1619"/>
      <c r="O5" s="1642"/>
    </row>
    <row r="6" spans="2:15" ht="19.95" customHeight="1">
      <c r="B6" s="1122"/>
      <c r="C6" s="1121"/>
      <c r="D6" s="1643" t="s">
        <v>425</v>
      </c>
      <c r="E6" s="1643"/>
      <c r="F6" s="1643"/>
      <c r="G6" s="1619" t="s">
        <v>426</v>
      </c>
      <c r="H6" s="1619"/>
      <c r="I6" s="1619"/>
      <c r="J6" s="1619"/>
      <c r="K6" s="1619"/>
      <c r="L6" s="1619"/>
      <c r="M6" s="1619"/>
      <c r="N6" s="1619"/>
      <c r="O6" s="1642"/>
    </row>
    <row r="7" spans="2:15" ht="79.95" customHeight="1">
      <c r="B7" s="1122"/>
      <c r="C7" s="1121"/>
      <c r="D7" s="1121"/>
      <c r="E7" s="1121" t="s">
        <v>457</v>
      </c>
      <c r="F7" s="1121" t="s">
        <v>458</v>
      </c>
      <c r="G7" s="1121"/>
      <c r="H7" s="1121" t="s">
        <v>459</v>
      </c>
      <c r="I7" s="1121" t="s">
        <v>460</v>
      </c>
      <c r="J7" s="1121" t="s">
        <v>461</v>
      </c>
      <c r="K7" s="1121" t="s">
        <v>462</v>
      </c>
      <c r="L7" s="1121" t="s">
        <v>463</v>
      </c>
      <c r="M7" s="1121" t="s">
        <v>464</v>
      </c>
      <c r="N7" s="1121" t="s">
        <v>1568</v>
      </c>
      <c r="O7" s="1126" t="s">
        <v>451</v>
      </c>
    </row>
    <row r="8" spans="2:15" ht="30" customHeight="1">
      <c r="B8" s="287" t="s">
        <v>30</v>
      </c>
      <c r="C8" s="225" t="s">
        <v>413</v>
      </c>
      <c r="D8" s="464">
        <v>2152396827.6900001</v>
      </c>
      <c r="E8" s="464">
        <v>2152396827.6900001</v>
      </c>
      <c r="F8" s="464">
        <v>0</v>
      </c>
      <c r="G8" s="464">
        <v>0</v>
      </c>
      <c r="H8" s="464">
        <v>0</v>
      </c>
      <c r="I8" s="464">
        <v>0</v>
      </c>
      <c r="J8" s="464">
        <v>0</v>
      </c>
      <c r="K8" s="464">
        <v>0</v>
      </c>
      <c r="L8" s="464">
        <v>0</v>
      </c>
      <c r="M8" s="464">
        <v>0</v>
      </c>
      <c r="N8" s="464">
        <v>0</v>
      </c>
      <c r="O8" s="748">
        <v>0</v>
      </c>
    </row>
    <row r="9" spans="2:15" ht="15" customHeight="1">
      <c r="B9" s="210" t="s">
        <v>14</v>
      </c>
      <c r="C9" s="227" t="s">
        <v>414</v>
      </c>
      <c r="D9" s="463">
        <v>40807365691.07</v>
      </c>
      <c r="E9" s="463">
        <v>40657668501.269997</v>
      </c>
      <c r="F9" s="463">
        <v>149697189.80000001</v>
      </c>
      <c r="G9" s="463">
        <v>179020112.63</v>
      </c>
      <c r="H9" s="463">
        <v>116953251.02</v>
      </c>
      <c r="I9" s="463">
        <v>16188719.109999999</v>
      </c>
      <c r="J9" s="463">
        <v>19283944.719999999</v>
      </c>
      <c r="K9" s="463">
        <v>16075527.779999999</v>
      </c>
      <c r="L9" s="463">
        <v>8860491.4499999993</v>
      </c>
      <c r="M9" s="463">
        <v>553225.18999999994</v>
      </c>
      <c r="N9" s="463">
        <v>1104953.3600000001</v>
      </c>
      <c r="O9" s="749">
        <v>179020112.63</v>
      </c>
    </row>
    <row r="10" spans="2:15" ht="15" customHeight="1">
      <c r="B10" s="750" t="s">
        <v>31</v>
      </c>
      <c r="C10" s="229" t="s">
        <v>417</v>
      </c>
      <c r="D10" s="751">
        <v>0</v>
      </c>
      <c r="E10" s="751">
        <v>0</v>
      </c>
      <c r="F10" s="751">
        <v>0</v>
      </c>
      <c r="G10" s="751">
        <v>0</v>
      </c>
      <c r="H10" s="751">
        <v>0</v>
      </c>
      <c r="I10" s="751">
        <v>0</v>
      </c>
      <c r="J10" s="751">
        <v>0</v>
      </c>
      <c r="K10" s="751">
        <v>0</v>
      </c>
      <c r="L10" s="751">
        <v>0</v>
      </c>
      <c r="M10" s="751">
        <v>0</v>
      </c>
      <c r="N10" s="751">
        <v>0</v>
      </c>
      <c r="O10" s="752">
        <v>0</v>
      </c>
    </row>
    <row r="11" spans="2:15" ht="15" customHeight="1">
      <c r="B11" s="750" t="s">
        <v>15</v>
      </c>
      <c r="C11" s="229" t="s">
        <v>418</v>
      </c>
      <c r="D11" s="751">
        <v>284007590.72000003</v>
      </c>
      <c r="E11" s="751">
        <v>284007590.72000003</v>
      </c>
      <c r="F11" s="751">
        <v>0</v>
      </c>
      <c r="G11" s="751">
        <v>0</v>
      </c>
      <c r="H11" s="751">
        <v>0</v>
      </c>
      <c r="I11" s="751">
        <v>0</v>
      </c>
      <c r="J11" s="751">
        <v>0</v>
      </c>
      <c r="K11" s="751">
        <v>0</v>
      </c>
      <c r="L11" s="751">
        <v>0</v>
      </c>
      <c r="M11" s="751">
        <v>0</v>
      </c>
      <c r="N11" s="751">
        <v>0</v>
      </c>
      <c r="O11" s="752">
        <v>0</v>
      </c>
    </row>
    <row r="12" spans="2:15" ht="15" customHeight="1">
      <c r="B12" s="753" t="s">
        <v>16</v>
      </c>
      <c r="C12" s="754" t="s">
        <v>419</v>
      </c>
      <c r="D12" s="755">
        <v>128479941.36</v>
      </c>
      <c r="E12" s="755">
        <v>128479941.36</v>
      </c>
      <c r="F12" s="755">
        <v>0</v>
      </c>
      <c r="G12" s="751">
        <v>0</v>
      </c>
      <c r="H12" s="751">
        <v>0</v>
      </c>
      <c r="I12" s="751">
        <v>0</v>
      </c>
      <c r="J12" s="751">
        <v>0</v>
      </c>
      <c r="K12" s="751">
        <v>0</v>
      </c>
      <c r="L12" s="751">
        <v>0</v>
      </c>
      <c r="M12" s="751">
        <v>0</v>
      </c>
      <c r="N12" s="751">
        <v>0</v>
      </c>
      <c r="O12" s="752">
        <v>0</v>
      </c>
    </row>
    <row r="13" spans="2:15" ht="15" customHeight="1">
      <c r="B13" s="750" t="s">
        <v>17</v>
      </c>
      <c r="C13" s="229" t="s">
        <v>420</v>
      </c>
      <c r="D13" s="751">
        <v>500563974.13999999</v>
      </c>
      <c r="E13" s="751">
        <v>499191954.93000001</v>
      </c>
      <c r="F13" s="751">
        <v>1372019.21</v>
      </c>
      <c r="G13" s="751">
        <v>379164.74</v>
      </c>
      <c r="H13" s="751">
        <v>379164.74</v>
      </c>
      <c r="I13" s="751">
        <v>0</v>
      </c>
      <c r="J13" s="751">
        <v>0</v>
      </c>
      <c r="K13" s="751">
        <v>0</v>
      </c>
      <c r="L13" s="751">
        <v>0</v>
      </c>
      <c r="M13" s="751">
        <v>0</v>
      </c>
      <c r="N13" s="751">
        <v>0</v>
      </c>
      <c r="O13" s="752">
        <v>379164.74</v>
      </c>
    </row>
    <row r="14" spans="2:15" ht="15" customHeight="1">
      <c r="B14" s="750" t="s">
        <v>18</v>
      </c>
      <c r="C14" s="229" t="s">
        <v>421</v>
      </c>
      <c r="D14" s="751">
        <v>475598695.83999997</v>
      </c>
      <c r="E14" s="751">
        <v>475047398.50999999</v>
      </c>
      <c r="F14" s="751">
        <v>551297.32999999996</v>
      </c>
      <c r="G14" s="751">
        <v>846394.12</v>
      </c>
      <c r="H14" s="751">
        <v>396660.36</v>
      </c>
      <c r="I14" s="751">
        <v>0</v>
      </c>
      <c r="J14" s="751">
        <v>242805.79</v>
      </c>
      <c r="K14" s="751">
        <v>0</v>
      </c>
      <c r="L14" s="751">
        <v>0</v>
      </c>
      <c r="M14" s="751">
        <v>206927.97</v>
      </c>
      <c r="N14" s="751">
        <v>0</v>
      </c>
      <c r="O14" s="752">
        <v>846394.12</v>
      </c>
    </row>
    <row r="15" spans="2:15" ht="15" customHeight="1">
      <c r="B15" s="750" t="s">
        <v>21</v>
      </c>
      <c r="C15" s="756" t="s">
        <v>455</v>
      </c>
      <c r="D15" s="751">
        <v>0</v>
      </c>
      <c r="E15" s="751">
        <v>0</v>
      </c>
      <c r="F15" s="751">
        <v>0</v>
      </c>
      <c r="G15" s="751">
        <v>0</v>
      </c>
      <c r="H15" s="751">
        <v>0</v>
      </c>
      <c r="I15" s="751">
        <v>0</v>
      </c>
      <c r="J15" s="751">
        <v>0</v>
      </c>
      <c r="K15" s="751">
        <v>0</v>
      </c>
      <c r="L15" s="751">
        <v>0</v>
      </c>
      <c r="M15" s="751">
        <v>0</v>
      </c>
      <c r="N15" s="751">
        <v>0</v>
      </c>
      <c r="O15" s="752">
        <v>0</v>
      </c>
    </row>
    <row r="16" spans="2:15" ht="15" customHeight="1">
      <c r="B16" s="750" t="s">
        <v>19</v>
      </c>
      <c r="C16" s="229" t="s">
        <v>423</v>
      </c>
      <c r="D16" s="751">
        <v>39418715489.010002</v>
      </c>
      <c r="E16" s="751">
        <v>39270941615.75</v>
      </c>
      <c r="F16" s="751">
        <v>147773873.25999999</v>
      </c>
      <c r="G16" s="751">
        <v>177794553.77000001</v>
      </c>
      <c r="H16" s="751">
        <v>116177425.92</v>
      </c>
      <c r="I16" s="751">
        <v>16188719.109999999</v>
      </c>
      <c r="J16" s="751">
        <v>19041138.93</v>
      </c>
      <c r="K16" s="751">
        <v>16075527.779999999</v>
      </c>
      <c r="L16" s="751">
        <v>8860491.4499999993</v>
      </c>
      <c r="M16" s="751">
        <v>346297.22</v>
      </c>
      <c r="N16" s="751">
        <v>1104953.3600000001</v>
      </c>
      <c r="O16" s="752">
        <v>177794553.77000001</v>
      </c>
    </row>
    <row r="17" spans="2:15" ht="15" customHeight="1">
      <c r="B17" s="210" t="s">
        <v>20</v>
      </c>
      <c r="C17" s="227" t="s">
        <v>415</v>
      </c>
      <c r="D17" s="463">
        <v>9980003921.4599991</v>
      </c>
      <c r="E17" s="463">
        <v>9980003921.4599991</v>
      </c>
      <c r="F17" s="463">
        <v>0</v>
      </c>
      <c r="G17" s="751">
        <v>0</v>
      </c>
      <c r="H17" s="751">
        <v>0</v>
      </c>
      <c r="I17" s="751">
        <v>0</v>
      </c>
      <c r="J17" s="751">
        <v>0</v>
      </c>
      <c r="K17" s="751">
        <v>0</v>
      </c>
      <c r="L17" s="751">
        <v>0</v>
      </c>
      <c r="M17" s="751">
        <v>0</v>
      </c>
      <c r="N17" s="751">
        <v>0</v>
      </c>
      <c r="O17" s="752">
        <v>0</v>
      </c>
    </row>
    <row r="18" spans="2:15" ht="15" customHeight="1">
      <c r="B18" s="750" t="s">
        <v>32</v>
      </c>
      <c r="C18" s="229" t="s">
        <v>417</v>
      </c>
      <c r="D18" s="751">
        <v>0</v>
      </c>
      <c r="E18" s="751">
        <v>0</v>
      </c>
      <c r="F18" s="751">
        <v>0</v>
      </c>
      <c r="G18" s="751">
        <v>0</v>
      </c>
      <c r="H18" s="751">
        <v>0</v>
      </c>
      <c r="I18" s="751">
        <v>0</v>
      </c>
      <c r="J18" s="751">
        <v>0</v>
      </c>
      <c r="K18" s="751">
        <v>0</v>
      </c>
      <c r="L18" s="751">
        <v>0</v>
      </c>
      <c r="M18" s="751">
        <v>0</v>
      </c>
      <c r="N18" s="751">
        <v>0</v>
      </c>
      <c r="O18" s="752">
        <v>0</v>
      </c>
    </row>
    <row r="19" spans="2:15" ht="15" customHeight="1">
      <c r="B19" s="750" t="s">
        <v>33</v>
      </c>
      <c r="C19" s="229" t="s">
        <v>418</v>
      </c>
      <c r="D19" s="751">
        <v>2426707390.6799998</v>
      </c>
      <c r="E19" s="751">
        <v>2426707390.6799998</v>
      </c>
      <c r="F19" s="751">
        <v>0</v>
      </c>
      <c r="G19" s="751">
        <v>0</v>
      </c>
      <c r="H19" s="751">
        <v>0</v>
      </c>
      <c r="I19" s="751">
        <v>0</v>
      </c>
      <c r="J19" s="751">
        <v>0</v>
      </c>
      <c r="K19" s="751">
        <v>0</v>
      </c>
      <c r="L19" s="751">
        <v>0</v>
      </c>
      <c r="M19" s="751">
        <v>0</v>
      </c>
      <c r="N19" s="751">
        <v>0</v>
      </c>
      <c r="O19" s="752">
        <v>0</v>
      </c>
    </row>
    <row r="20" spans="2:15" ht="15" customHeight="1">
      <c r="B20" s="750" t="s">
        <v>34</v>
      </c>
      <c r="C20" s="229" t="s">
        <v>419</v>
      </c>
      <c r="D20" s="751">
        <v>2890704925.48</v>
      </c>
      <c r="E20" s="751">
        <v>2890704925.48</v>
      </c>
      <c r="F20" s="751">
        <v>0</v>
      </c>
      <c r="G20" s="751">
        <v>0</v>
      </c>
      <c r="H20" s="751">
        <v>0</v>
      </c>
      <c r="I20" s="751">
        <v>0</v>
      </c>
      <c r="J20" s="751">
        <v>0</v>
      </c>
      <c r="K20" s="751">
        <v>0</v>
      </c>
      <c r="L20" s="751">
        <v>0</v>
      </c>
      <c r="M20" s="751">
        <v>0</v>
      </c>
      <c r="N20" s="751">
        <v>0</v>
      </c>
      <c r="O20" s="752">
        <v>0</v>
      </c>
    </row>
    <row r="21" spans="2:15" ht="15" customHeight="1">
      <c r="B21" s="750" t="s">
        <v>35</v>
      </c>
      <c r="C21" s="229" t="s">
        <v>420</v>
      </c>
      <c r="D21" s="751">
        <v>1249643163.21</v>
      </c>
      <c r="E21" s="751">
        <v>1249643163.21</v>
      </c>
      <c r="F21" s="751">
        <v>0</v>
      </c>
      <c r="G21" s="751">
        <v>0</v>
      </c>
      <c r="H21" s="751">
        <v>0</v>
      </c>
      <c r="I21" s="751">
        <v>0</v>
      </c>
      <c r="J21" s="751">
        <v>0</v>
      </c>
      <c r="K21" s="751">
        <v>0</v>
      </c>
      <c r="L21" s="751">
        <v>0</v>
      </c>
      <c r="M21" s="751">
        <v>0</v>
      </c>
      <c r="N21" s="751">
        <v>0</v>
      </c>
      <c r="O21" s="752">
        <v>0</v>
      </c>
    </row>
    <row r="22" spans="2:15" ht="15" customHeight="1">
      <c r="B22" s="750" t="s">
        <v>36</v>
      </c>
      <c r="C22" s="229" t="s">
        <v>421</v>
      </c>
      <c r="D22" s="751">
        <v>3412948442.0900002</v>
      </c>
      <c r="E22" s="751">
        <v>3412948442.0900002</v>
      </c>
      <c r="F22" s="751">
        <v>0</v>
      </c>
      <c r="G22" s="751">
        <v>0</v>
      </c>
      <c r="H22" s="751">
        <v>0</v>
      </c>
      <c r="I22" s="751">
        <v>0</v>
      </c>
      <c r="J22" s="751">
        <v>0</v>
      </c>
      <c r="K22" s="751">
        <v>0</v>
      </c>
      <c r="L22" s="751">
        <v>0</v>
      </c>
      <c r="M22" s="751">
        <v>0</v>
      </c>
      <c r="N22" s="751">
        <v>0</v>
      </c>
      <c r="O22" s="752">
        <v>0</v>
      </c>
    </row>
    <row r="23" spans="2:15" ht="15" customHeight="1">
      <c r="B23" s="210" t="s">
        <v>37</v>
      </c>
      <c r="C23" s="227" t="s">
        <v>416</v>
      </c>
      <c r="D23" s="463">
        <v>2503661409.52</v>
      </c>
      <c r="E23" s="757"/>
      <c r="F23" s="757"/>
      <c r="G23" s="463">
        <v>0</v>
      </c>
      <c r="H23" s="757"/>
      <c r="I23" s="757"/>
      <c r="J23" s="757"/>
      <c r="K23" s="757"/>
      <c r="L23" s="757"/>
      <c r="M23" s="757"/>
      <c r="N23" s="757"/>
      <c r="O23" s="749">
        <v>0</v>
      </c>
    </row>
    <row r="24" spans="2:15" ht="15" customHeight="1">
      <c r="B24" s="750" t="s">
        <v>38</v>
      </c>
      <c r="C24" s="229" t="s">
        <v>417</v>
      </c>
      <c r="D24" s="751">
        <v>0</v>
      </c>
      <c r="E24" s="758"/>
      <c r="F24" s="758"/>
      <c r="G24" s="751">
        <v>0</v>
      </c>
      <c r="H24" s="758"/>
      <c r="I24" s="758"/>
      <c r="J24" s="758"/>
      <c r="K24" s="758"/>
      <c r="L24" s="758"/>
      <c r="M24" s="758"/>
      <c r="N24" s="758"/>
      <c r="O24" s="752">
        <v>0</v>
      </c>
    </row>
    <row r="25" spans="2:15" ht="15" customHeight="1">
      <c r="B25" s="750" t="s">
        <v>39</v>
      </c>
      <c r="C25" s="229" t="s">
        <v>418</v>
      </c>
      <c r="D25" s="751">
        <v>434643000</v>
      </c>
      <c r="E25" s="758"/>
      <c r="F25" s="758"/>
      <c r="G25" s="751">
        <v>0</v>
      </c>
      <c r="H25" s="758"/>
      <c r="I25" s="758"/>
      <c r="J25" s="758"/>
      <c r="K25" s="758"/>
      <c r="L25" s="758"/>
      <c r="M25" s="758"/>
      <c r="N25" s="758"/>
      <c r="O25" s="752">
        <v>0</v>
      </c>
    </row>
    <row r="26" spans="2:15" ht="15" customHeight="1">
      <c r="B26" s="289" t="s">
        <v>40</v>
      </c>
      <c r="C26" s="229" t="s">
        <v>419</v>
      </c>
      <c r="D26" s="751">
        <v>0</v>
      </c>
      <c r="E26" s="758"/>
      <c r="F26" s="758"/>
      <c r="G26" s="751">
        <v>0</v>
      </c>
      <c r="H26" s="758"/>
      <c r="I26" s="758"/>
      <c r="J26" s="758"/>
      <c r="K26" s="758"/>
      <c r="L26" s="758"/>
      <c r="M26" s="758"/>
      <c r="N26" s="758"/>
      <c r="O26" s="752">
        <v>0</v>
      </c>
    </row>
    <row r="27" spans="2:15" ht="15" customHeight="1">
      <c r="B27" s="289" t="s">
        <v>41</v>
      </c>
      <c r="C27" s="229" t="s">
        <v>420</v>
      </c>
      <c r="D27" s="751">
        <v>623233736.28999996</v>
      </c>
      <c r="E27" s="758"/>
      <c r="F27" s="758"/>
      <c r="G27" s="751">
        <v>0</v>
      </c>
      <c r="H27" s="758"/>
      <c r="I27" s="758"/>
      <c r="J27" s="758"/>
      <c r="K27" s="758"/>
      <c r="L27" s="758"/>
      <c r="M27" s="758"/>
      <c r="N27" s="758"/>
      <c r="O27" s="752">
        <v>0</v>
      </c>
    </row>
    <row r="28" spans="2:15" ht="15" customHeight="1">
      <c r="B28" s="289" t="s">
        <v>42</v>
      </c>
      <c r="C28" s="229" t="s">
        <v>421</v>
      </c>
      <c r="D28" s="751">
        <v>1109228.78</v>
      </c>
      <c r="E28" s="758"/>
      <c r="F28" s="758"/>
      <c r="G28" s="751">
        <v>0</v>
      </c>
      <c r="H28" s="758"/>
      <c r="I28" s="758"/>
      <c r="J28" s="758"/>
      <c r="K28" s="758"/>
      <c r="L28" s="758"/>
      <c r="M28" s="758"/>
      <c r="N28" s="758"/>
      <c r="O28" s="752">
        <v>0</v>
      </c>
    </row>
    <row r="29" spans="2:15" ht="15" customHeight="1">
      <c r="B29" s="759" t="s">
        <v>43</v>
      </c>
      <c r="C29" s="760" t="s">
        <v>423</v>
      </c>
      <c r="D29" s="761">
        <v>1444675444.45</v>
      </c>
      <c r="E29" s="762"/>
      <c r="F29" s="762"/>
      <c r="G29" s="761">
        <v>0</v>
      </c>
      <c r="H29" s="762"/>
      <c r="I29" s="762"/>
      <c r="J29" s="762"/>
      <c r="K29" s="762"/>
      <c r="L29" s="762"/>
      <c r="M29" s="762"/>
      <c r="N29" s="762"/>
      <c r="O29" s="763">
        <v>0</v>
      </c>
    </row>
    <row r="30" spans="2:15" ht="15" customHeight="1" thickBot="1">
      <c r="B30" s="36" t="s">
        <v>44</v>
      </c>
      <c r="C30" s="37" t="s">
        <v>136</v>
      </c>
      <c r="D30" s="443">
        <v>55443427849.739998</v>
      </c>
      <c r="E30" s="443">
        <v>52790069250.419998</v>
      </c>
      <c r="F30" s="443">
        <v>149697189.80000001</v>
      </c>
      <c r="G30" s="443">
        <v>179020112.63</v>
      </c>
      <c r="H30" s="443">
        <v>116953251.02</v>
      </c>
      <c r="I30" s="443">
        <v>16188719.109999999</v>
      </c>
      <c r="J30" s="443">
        <v>19283944.719999999</v>
      </c>
      <c r="K30" s="443">
        <v>16075527.779999999</v>
      </c>
      <c r="L30" s="443">
        <v>8860491.4499999993</v>
      </c>
      <c r="M30" s="443">
        <v>553225.18999999994</v>
      </c>
      <c r="N30" s="443">
        <v>1104953.3600000001</v>
      </c>
      <c r="O30" s="444">
        <v>179020112.63</v>
      </c>
    </row>
    <row r="31" spans="2:15">
      <c r="B31" s="764"/>
      <c r="C31" s="764"/>
      <c r="D31" s="764"/>
      <c r="E31" s="764"/>
      <c r="F31" s="764"/>
      <c r="G31" s="764"/>
      <c r="H31" s="764"/>
      <c r="I31" s="764"/>
      <c r="J31" s="764"/>
      <c r="K31" s="648"/>
      <c r="L31" s="648"/>
      <c r="M31" s="648"/>
      <c r="N31" s="648"/>
      <c r="O31" s="648"/>
    </row>
    <row r="32" spans="2:15">
      <c r="B32" s="765"/>
      <c r="C32" s="765"/>
      <c r="D32" s="765"/>
      <c r="E32" s="765"/>
      <c r="F32" s="765"/>
      <c r="G32" s="765"/>
      <c r="H32" s="765"/>
      <c r="I32" s="765"/>
      <c r="J32" s="765"/>
      <c r="K32" s="766"/>
      <c r="L32" s="766"/>
      <c r="M32" s="766"/>
      <c r="N32" s="766"/>
      <c r="O32" s="766"/>
    </row>
    <row r="33" spans="2:15" ht="15">
      <c r="B33" s="767"/>
      <c r="C33" s="767"/>
      <c r="D33" s="767"/>
      <c r="E33" s="767"/>
      <c r="F33" s="767"/>
      <c r="G33" s="767"/>
      <c r="H33" s="767"/>
      <c r="I33" s="767"/>
      <c r="J33" s="767"/>
      <c r="K33" s="768"/>
      <c r="L33" s="769"/>
      <c r="M33" s="769"/>
      <c r="N33" s="769"/>
      <c r="O33" s="769"/>
    </row>
    <row r="34" spans="2:15">
      <c r="B34" s="770"/>
      <c r="C34" s="770"/>
      <c r="D34" s="770"/>
      <c r="E34" s="770"/>
      <c r="F34" s="770"/>
      <c r="G34" s="770"/>
      <c r="H34" s="770"/>
      <c r="I34" s="770"/>
      <c r="J34" s="770"/>
      <c r="K34" s="770"/>
      <c r="L34" s="770"/>
      <c r="M34" s="770"/>
      <c r="N34" s="770"/>
      <c r="O34" s="770"/>
    </row>
    <row r="35" spans="2:15">
      <c r="B35" s="770"/>
      <c r="C35" s="770"/>
      <c r="D35" s="770"/>
      <c r="E35" s="770"/>
      <c r="F35" s="770"/>
      <c r="G35" s="770"/>
      <c r="H35" s="770"/>
      <c r="I35" s="770"/>
      <c r="J35" s="770"/>
      <c r="K35" s="770"/>
      <c r="L35" s="770"/>
      <c r="M35" s="770"/>
      <c r="N35" s="770"/>
      <c r="O35" s="770"/>
    </row>
    <row r="36" spans="2:15">
      <c r="B36" s="771"/>
      <c r="C36" s="771"/>
      <c r="D36" s="771"/>
      <c r="E36" s="771"/>
      <c r="F36" s="771"/>
      <c r="G36" s="771"/>
      <c r="H36" s="771"/>
      <c r="I36" s="771"/>
      <c r="J36" s="771"/>
      <c r="K36" s="771"/>
      <c r="L36" s="771"/>
      <c r="M36" s="771"/>
      <c r="N36" s="771"/>
      <c r="O36" s="771"/>
    </row>
    <row r="37" spans="2:15">
      <c r="B37" s="770"/>
      <c r="C37" s="770"/>
      <c r="D37" s="770"/>
      <c r="E37" s="770"/>
      <c r="F37" s="770"/>
      <c r="G37" s="770"/>
      <c r="H37" s="770"/>
      <c r="I37" s="770"/>
      <c r="J37" s="770"/>
      <c r="K37" s="770"/>
      <c r="L37" s="770"/>
      <c r="M37" s="770"/>
      <c r="N37" s="770"/>
      <c r="O37" s="770"/>
    </row>
    <row r="38" spans="2:15">
      <c r="B38" s="770"/>
      <c r="C38" s="770"/>
      <c r="D38" s="770"/>
      <c r="E38" s="770"/>
      <c r="F38" s="770"/>
      <c r="G38" s="770"/>
      <c r="H38" s="770"/>
      <c r="I38" s="770"/>
      <c r="J38" s="770"/>
      <c r="K38" s="770"/>
      <c r="L38" s="770"/>
      <c r="M38" s="770"/>
      <c r="N38" s="770"/>
      <c r="O38" s="770"/>
    </row>
    <row r="39" spans="2:15">
      <c r="B39" s="770"/>
      <c r="C39" s="770"/>
      <c r="D39" s="770"/>
      <c r="E39" s="770"/>
      <c r="F39" s="770"/>
      <c r="G39" s="770"/>
      <c r="H39" s="770"/>
      <c r="I39" s="770"/>
      <c r="J39" s="770"/>
      <c r="K39" s="770"/>
      <c r="L39" s="770"/>
      <c r="M39" s="770"/>
      <c r="N39" s="770"/>
      <c r="O39" s="770"/>
    </row>
    <row r="40" spans="2:15" ht="21" customHeight="1">
      <c r="B40" s="770"/>
      <c r="C40" s="770"/>
      <c r="D40" s="770"/>
      <c r="E40" s="770"/>
      <c r="F40" s="770"/>
      <c r="G40" s="770"/>
      <c r="H40" s="770"/>
      <c r="I40" s="770"/>
      <c r="J40" s="770"/>
      <c r="K40" s="770"/>
      <c r="L40" s="770"/>
      <c r="M40" s="770"/>
      <c r="N40" s="770"/>
      <c r="O40" s="770"/>
    </row>
    <row r="41" spans="2:15" ht="15">
      <c r="B41" s="772"/>
      <c r="C41" s="772"/>
      <c r="D41" s="772"/>
      <c r="E41" s="772"/>
      <c r="F41" s="772"/>
      <c r="G41" s="772"/>
      <c r="H41" s="772"/>
      <c r="I41" s="772"/>
      <c r="J41" s="772"/>
      <c r="K41" s="772"/>
      <c r="L41" s="773"/>
      <c r="M41" s="773"/>
      <c r="N41" s="773"/>
      <c r="O41" s="773"/>
    </row>
    <row r="42" spans="2:15" ht="15">
      <c r="B42" s="774"/>
      <c r="C42" s="774"/>
      <c r="D42" s="774"/>
      <c r="E42" s="774"/>
      <c r="F42" s="774"/>
      <c r="G42" s="774"/>
      <c r="H42" s="774"/>
      <c r="I42" s="774"/>
      <c r="J42" s="774"/>
      <c r="K42" s="772"/>
      <c r="L42" s="773"/>
      <c r="M42" s="773"/>
      <c r="N42" s="773"/>
      <c r="O42" s="773"/>
    </row>
    <row r="43" spans="2:15">
      <c r="B43" s="770"/>
      <c r="C43" s="770"/>
      <c r="D43" s="770"/>
      <c r="E43" s="770"/>
      <c r="F43" s="770"/>
      <c r="G43" s="770"/>
      <c r="H43" s="770"/>
      <c r="I43" s="770"/>
      <c r="J43" s="770"/>
      <c r="K43" s="770"/>
      <c r="L43" s="770"/>
      <c r="M43" s="770"/>
      <c r="N43" s="770"/>
      <c r="O43" s="770"/>
    </row>
    <row r="44" spans="2:15">
      <c r="B44" s="775"/>
      <c r="C44" s="775"/>
      <c r="D44" s="775"/>
      <c r="E44" s="775"/>
      <c r="F44" s="775"/>
      <c r="G44" s="775"/>
      <c r="H44" s="775"/>
      <c r="I44" s="775"/>
      <c r="J44" s="775"/>
      <c r="K44" s="775"/>
      <c r="L44" s="775"/>
      <c r="M44" s="775"/>
      <c r="N44" s="775"/>
      <c r="O44" s="775"/>
    </row>
    <row r="45" spans="2:15" ht="21" customHeight="1">
      <c r="B45" s="776"/>
      <c r="C45" s="776"/>
      <c r="D45" s="776"/>
      <c r="E45" s="776"/>
      <c r="F45" s="776"/>
      <c r="G45" s="776"/>
      <c r="H45" s="776"/>
      <c r="I45" s="776"/>
      <c r="J45" s="776"/>
      <c r="K45" s="776"/>
      <c r="L45" s="776"/>
      <c r="M45" s="776"/>
      <c r="N45" s="776"/>
      <c r="O45" s="776"/>
    </row>
    <row r="46" spans="2:15">
      <c r="B46" s="777"/>
      <c r="C46" s="777"/>
      <c r="D46" s="777"/>
      <c r="E46" s="777"/>
      <c r="F46" s="777"/>
      <c r="G46" s="777"/>
      <c r="H46" s="777"/>
      <c r="I46" s="777"/>
      <c r="J46" s="777"/>
      <c r="K46" s="777"/>
      <c r="L46" s="777"/>
      <c r="M46" s="777"/>
      <c r="N46" s="777"/>
      <c r="O46" s="777"/>
    </row>
    <row r="47" spans="2:15">
      <c r="B47" s="776"/>
      <c r="C47" s="776"/>
      <c r="D47" s="776"/>
      <c r="E47" s="776"/>
      <c r="F47" s="776"/>
      <c r="G47" s="776"/>
      <c r="H47" s="776"/>
      <c r="I47" s="776"/>
      <c r="J47" s="777"/>
      <c r="K47" s="777"/>
      <c r="L47" s="777"/>
      <c r="M47" s="777"/>
      <c r="N47" s="777"/>
      <c r="O47" s="777"/>
    </row>
    <row r="48" spans="2:15">
      <c r="B48" s="777"/>
      <c r="C48" s="777"/>
      <c r="D48" s="777"/>
      <c r="E48" s="777"/>
      <c r="F48" s="777"/>
      <c r="G48" s="777"/>
      <c r="H48" s="777"/>
      <c r="I48" s="777"/>
      <c r="J48" s="777"/>
      <c r="K48" s="777"/>
      <c r="L48" s="777"/>
      <c r="M48" s="777"/>
      <c r="N48" s="777"/>
      <c r="O48" s="777"/>
    </row>
    <row r="49" spans="2:15">
      <c r="B49" s="777"/>
      <c r="C49" s="777"/>
      <c r="D49" s="777"/>
      <c r="E49" s="777"/>
      <c r="F49" s="777"/>
      <c r="G49" s="777"/>
      <c r="H49" s="777"/>
      <c r="I49" s="777"/>
      <c r="J49" s="777"/>
      <c r="K49" s="777"/>
      <c r="L49" s="777"/>
      <c r="M49" s="777"/>
      <c r="N49" s="777"/>
      <c r="O49" s="777"/>
    </row>
    <row r="50" spans="2:15">
      <c r="B50" s="777"/>
      <c r="C50" s="777"/>
      <c r="D50" s="777"/>
      <c r="E50" s="777"/>
      <c r="F50" s="777"/>
      <c r="G50" s="777"/>
      <c r="H50" s="777"/>
      <c r="I50" s="777"/>
      <c r="J50" s="777"/>
      <c r="K50" s="777"/>
      <c r="L50" s="777"/>
      <c r="M50" s="777"/>
      <c r="N50" s="777"/>
      <c r="O50" s="777"/>
    </row>
    <row r="51" spans="2:15">
      <c r="B51" s="777"/>
      <c r="C51" s="777"/>
      <c r="D51" s="777"/>
      <c r="E51" s="777"/>
      <c r="F51" s="777"/>
      <c r="G51" s="777"/>
      <c r="H51" s="777"/>
      <c r="I51" s="777"/>
      <c r="J51" s="777"/>
      <c r="K51" s="777"/>
      <c r="L51" s="777"/>
      <c r="M51" s="777"/>
      <c r="N51" s="777"/>
      <c r="O51" s="777"/>
    </row>
    <row r="52" spans="2:15">
      <c r="B52" s="777"/>
      <c r="C52" s="777"/>
      <c r="D52" s="777"/>
      <c r="E52" s="777"/>
      <c r="F52" s="777"/>
      <c r="G52" s="777"/>
      <c r="H52" s="777"/>
      <c r="I52" s="777"/>
      <c r="J52" s="777"/>
      <c r="K52" s="777"/>
      <c r="L52" s="777"/>
      <c r="M52" s="777"/>
      <c r="N52" s="777"/>
      <c r="O52" s="777"/>
    </row>
    <row r="53" spans="2:15">
      <c r="B53" s="777"/>
      <c r="C53" s="777"/>
      <c r="D53" s="777"/>
      <c r="E53" s="777"/>
      <c r="F53" s="777"/>
      <c r="G53" s="777"/>
      <c r="H53" s="777"/>
      <c r="I53" s="777"/>
      <c r="J53" s="777"/>
      <c r="K53" s="777"/>
      <c r="L53" s="777"/>
      <c r="M53" s="777"/>
      <c r="N53" s="777"/>
      <c r="O53" s="777"/>
    </row>
    <row r="54" spans="2:15">
      <c r="B54" s="777"/>
      <c r="C54" s="777"/>
      <c r="D54" s="777"/>
      <c r="E54" s="777"/>
      <c r="F54" s="777"/>
      <c r="G54" s="777"/>
      <c r="H54" s="777"/>
      <c r="I54" s="777"/>
      <c r="J54" s="777"/>
      <c r="K54" s="777"/>
      <c r="L54" s="777"/>
      <c r="M54" s="777"/>
      <c r="N54" s="777"/>
      <c r="O54" s="777"/>
    </row>
    <row r="55" spans="2:15">
      <c r="B55" s="777"/>
      <c r="C55" s="777"/>
      <c r="D55" s="777"/>
      <c r="E55" s="777"/>
      <c r="F55" s="777"/>
      <c r="G55" s="777"/>
      <c r="H55" s="777"/>
      <c r="I55" s="777"/>
      <c r="J55" s="777"/>
      <c r="K55" s="777"/>
      <c r="L55" s="777"/>
      <c r="M55" s="777"/>
      <c r="N55" s="777"/>
      <c r="O55" s="777"/>
    </row>
    <row r="56" spans="2:15">
      <c r="B56" s="777"/>
      <c r="C56" s="777"/>
      <c r="D56" s="777"/>
      <c r="E56" s="777"/>
      <c r="F56" s="777"/>
      <c r="G56" s="777"/>
      <c r="H56" s="777"/>
      <c r="I56" s="777"/>
      <c r="J56" s="777"/>
      <c r="K56" s="777"/>
      <c r="L56" s="777"/>
      <c r="M56" s="777"/>
      <c r="N56" s="777"/>
      <c r="O56" s="777"/>
    </row>
    <row r="57" spans="2:15">
      <c r="B57" s="777"/>
      <c r="C57" s="777"/>
      <c r="D57" s="777"/>
      <c r="E57" s="777"/>
      <c r="F57" s="777"/>
      <c r="G57" s="777"/>
      <c r="H57" s="777"/>
      <c r="I57" s="777"/>
      <c r="J57" s="777"/>
      <c r="K57" s="777"/>
      <c r="L57" s="777"/>
      <c r="M57" s="777"/>
      <c r="N57" s="777"/>
      <c r="O57" s="777"/>
    </row>
    <row r="58" spans="2:15">
      <c r="B58" s="777"/>
      <c r="C58" s="777"/>
      <c r="D58" s="777"/>
      <c r="E58" s="777"/>
      <c r="F58" s="777"/>
      <c r="G58" s="777"/>
      <c r="H58" s="777"/>
      <c r="I58" s="777"/>
      <c r="J58" s="777"/>
      <c r="K58" s="777"/>
      <c r="L58" s="777"/>
      <c r="M58" s="777"/>
      <c r="N58" s="777"/>
      <c r="O58" s="777"/>
    </row>
    <row r="59" spans="2:15">
      <c r="B59" s="777"/>
      <c r="C59" s="777"/>
      <c r="D59" s="777"/>
      <c r="E59" s="777"/>
      <c r="F59" s="777"/>
      <c r="G59" s="777"/>
      <c r="H59" s="777"/>
      <c r="I59" s="777"/>
      <c r="J59" s="777"/>
      <c r="K59" s="777"/>
      <c r="L59" s="777"/>
      <c r="M59" s="777"/>
      <c r="N59" s="777"/>
      <c r="O59" s="777"/>
    </row>
    <row r="60" spans="2:15">
      <c r="B60" s="777"/>
      <c r="C60" s="777"/>
      <c r="D60" s="777"/>
      <c r="E60" s="777"/>
      <c r="F60" s="777"/>
      <c r="G60" s="777"/>
      <c r="H60" s="777"/>
      <c r="I60" s="777"/>
      <c r="J60" s="777"/>
      <c r="K60" s="777"/>
      <c r="L60" s="777"/>
      <c r="M60" s="777"/>
      <c r="N60" s="777"/>
      <c r="O60" s="777"/>
    </row>
    <row r="61" spans="2:15">
      <c r="B61" s="777"/>
      <c r="C61" s="777"/>
      <c r="D61" s="777"/>
      <c r="E61" s="777"/>
      <c r="F61" s="777"/>
      <c r="G61" s="777"/>
      <c r="H61" s="777"/>
      <c r="I61" s="777"/>
      <c r="J61" s="777"/>
      <c r="K61" s="777"/>
      <c r="L61" s="777"/>
      <c r="M61" s="777"/>
      <c r="N61" s="777"/>
      <c r="O61" s="777"/>
    </row>
    <row r="62" spans="2:15">
      <c r="B62" s="777"/>
      <c r="C62" s="777"/>
      <c r="D62" s="777"/>
      <c r="E62" s="777"/>
      <c r="F62" s="777"/>
      <c r="G62" s="777"/>
      <c r="H62" s="777"/>
      <c r="I62" s="777"/>
      <c r="J62" s="777"/>
      <c r="K62" s="777"/>
      <c r="L62" s="777"/>
      <c r="M62" s="777"/>
      <c r="N62" s="777"/>
      <c r="O62" s="777"/>
    </row>
    <row r="63" spans="2:15">
      <c r="B63" s="777"/>
      <c r="C63" s="777"/>
      <c r="D63" s="777"/>
      <c r="E63" s="777"/>
      <c r="F63" s="777"/>
      <c r="G63" s="777"/>
      <c r="H63" s="777"/>
      <c r="I63" s="777"/>
      <c r="J63" s="777"/>
      <c r="K63" s="777"/>
      <c r="L63" s="777"/>
      <c r="M63" s="777"/>
      <c r="N63" s="777"/>
      <c r="O63" s="777"/>
    </row>
    <row r="64" spans="2:15">
      <c r="B64" s="777"/>
      <c r="C64" s="777"/>
      <c r="D64" s="777"/>
      <c r="E64" s="777"/>
      <c r="F64" s="777"/>
      <c r="G64" s="777"/>
      <c r="H64" s="777"/>
      <c r="I64" s="777"/>
      <c r="J64" s="777"/>
      <c r="K64" s="777"/>
      <c r="L64" s="777"/>
      <c r="M64" s="777"/>
      <c r="N64" s="777"/>
      <c r="O64" s="777"/>
    </row>
    <row r="65" spans="2:15">
      <c r="B65" s="777"/>
      <c r="C65" s="777"/>
      <c r="D65" s="777"/>
      <c r="E65" s="777"/>
      <c r="F65" s="777"/>
      <c r="G65" s="777"/>
      <c r="H65" s="777"/>
      <c r="I65" s="777"/>
      <c r="J65" s="777"/>
      <c r="K65" s="777"/>
      <c r="L65" s="777"/>
      <c r="M65" s="777"/>
      <c r="N65" s="777"/>
      <c r="O65" s="777"/>
    </row>
    <row r="66" spans="2:15">
      <c r="B66" s="777"/>
      <c r="C66" s="777"/>
      <c r="D66" s="777"/>
      <c r="E66" s="777"/>
      <c r="F66" s="777"/>
      <c r="G66" s="777"/>
      <c r="H66" s="777"/>
      <c r="I66" s="777"/>
      <c r="J66" s="777"/>
      <c r="K66" s="777"/>
      <c r="L66" s="777"/>
      <c r="M66" s="777"/>
      <c r="N66" s="777"/>
      <c r="O66" s="777"/>
    </row>
    <row r="67" spans="2:15">
      <c r="B67" s="777"/>
      <c r="C67" s="777"/>
      <c r="D67" s="777"/>
      <c r="E67" s="777"/>
      <c r="F67" s="777"/>
      <c r="G67" s="777"/>
      <c r="H67" s="777"/>
      <c r="I67" s="777"/>
      <c r="J67" s="777"/>
      <c r="K67" s="777"/>
      <c r="L67" s="777"/>
      <c r="M67" s="777"/>
      <c r="N67" s="777"/>
      <c r="O67" s="777"/>
    </row>
    <row r="68" spans="2:15">
      <c r="B68" s="777"/>
      <c r="C68" s="777"/>
      <c r="D68" s="777"/>
      <c r="E68" s="777"/>
      <c r="F68" s="777"/>
      <c r="G68" s="777"/>
      <c r="H68" s="777"/>
      <c r="I68" s="777"/>
      <c r="J68" s="777"/>
      <c r="K68" s="777"/>
      <c r="L68" s="777"/>
      <c r="M68" s="777"/>
      <c r="N68" s="777"/>
      <c r="O68" s="777"/>
    </row>
    <row r="69" spans="2:15">
      <c r="B69" s="777"/>
      <c r="C69" s="777"/>
      <c r="D69" s="777"/>
      <c r="E69" s="777"/>
      <c r="F69" s="777"/>
      <c r="G69" s="777"/>
      <c r="H69" s="777"/>
      <c r="I69" s="777"/>
      <c r="J69" s="777"/>
      <c r="K69" s="777"/>
      <c r="L69" s="777"/>
      <c r="M69" s="777"/>
      <c r="N69" s="777"/>
      <c r="O69" s="777"/>
    </row>
    <row r="70" spans="2:15">
      <c r="B70" s="777"/>
      <c r="C70" s="777"/>
      <c r="D70" s="777"/>
      <c r="E70" s="777"/>
      <c r="F70" s="777"/>
      <c r="G70" s="777"/>
      <c r="H70" s="777"/>
      <c r="I70" s="777"/>
      <c r="J70" s="777"/>
      <c r="K70" s="777"/>
      <c r="L70" s="777"/>
      <c r="M70" s="777"/>
      <c r="N70" s="777"/>
      <c r="O70" s="777"/>
    </row>
    <row r="71" spans="2:15">
      <c r="B71" s="777"/>
      <c r="C71" s="777"/>
      <c r="D71" s="777"/>
      <c r="E71" s="777"/>
      <c r="F71" s="777"/>
      <c r="G71" s="777"/>
      <c r="H71" s="777"/>
      <c r="I71" s="777"/>
      <c r="J71" s="777"/>
      <c r="K71" s="777"/>
      <c r="L71" s="777"/>
      <c r="M71" s="777"/>
      <c r="N71" s="777"/>
      <c r="O71" s="777"/>
    </row>
    <row r="72" spans="2:15">
      <c r="B72" s="777"/>
      <c r="C72" s="777"/>
      <c r="D72" s="777"/>
      <c r="E72" s="777"/>
      <c r="F72" s="777"/>
      <c r="G72" s="777"/>
      <c r="H72" s="777"/>
      <c r="I72" s="777"/>
      <c r="J72" s="777"/>
      <c r="K72" s="777"/>
      <c r="L72" s="777"/>
      <c r="M72" s="777"/>
      <c r="N72" s="777"/>
      <c r="O72" s="777"/>
    </row>
    <row r="73" spans="2:15">
      <c r="B73" s="777"/>
      <c r="C73" s="777"/>
      <c r="D73" s="777"/>
      <c r="E73" s="777"/>
      <c r="F73" s="777"/>
      <c r="G73" s="777"/>
      <c r="H73" s="777"/>
      <c r="I73" s="777"/>
      <c r="J73" s="777"/>
      <c r="K73" s="777"/>
      <c r="L73" s="777"/>
      <c r="M73" s="777"/>
      <c r="N73" s="777"/>
      <c r="O73" s="777"/>
    </row>
    <row r="74" spans="2:15">
      <c r="B74" s="777"/>
      <c r="C74" s="777"/>
      <c r="D74" s="777"/>
      <c r="E74" s="777"/>
      <c r="F74" s="777"/>
      <c r="G74" s="777"/>
      <c r="H74" s="777"/>
      <c r="I74" s="777"/>
      <c r="J74" s="777"/>
      <c r="K74" s="777"/>
      <c r="L74" s="777"/>
      <c r="M74" s="777"/>
      <c r="N74" s="777"/>
      <c r="O74" s="777"/>
    </row>
    <row r="75" spans="2:15">
      <c r="B75" s="777"/>
      <c r="C75" s="777"/>
      <c r="D75" s="777"/>
      <c r="E75" s="777"/>
      <c r="F75" s="777"/>
      <c r="G75" s="777"/>
      <c r="H75" s="777"/>
      <c r="I75" s="777"/>
      <c r="J75" s="777"/>
      <c r="K75" s="777"/>
      <c r="L75" s="777"/>
      <c r="M75" s="777"/>
      <c r="N75" s="777"/>
      <c r="O75" s="777"/>
    </row>
    <row r="76" spans="2:15">
      <c r="B76" s="777"/>
      <c r="C76" s="777"/>
      <c r="D76" s="777"/>
      <c r="E76" s="777"/>
      <c r="F76" s="777"/>
      <c r="G76" s="777"/>
      <c r="H76" s="777"/>
      <c r="I76" s="777"/>
      <c r="J76" s="777"/>
      <c r="K76" s="777"/>
      <c r="L76" s="777"/>
      <c r="M76" s="777"/>
      <c r="N76" s="777"/>
      <c r="O76" s="777"/>
    </row>
    <row r="77" spans="2:15">
      <c r="B77" s="777"/>
      <c r="C77" s="777"/>
      <c r="D77" s="777"/>
      <c r="E77" s="777"/>
      <c r="F77" s="777"/>
      <c r="G77" s="777"/>
      <c r="H77" s="777"/>
      <c r="I77" s="777"/>
      <c r="J77" s="777"/>
      <c r="K77" s="777"/>
      <c r="L77" s="777"/>
      <c r="M77" s="777"/>
      <c r="N77" s="777"/>
      <c r="O77" s="777"/>
    </row>
    <row r="78" spans="2:15">
      <c r="B78" s="777"/>
      <c r="C78" s="777"/>
      <c r="D78" s="777"/>
      <c r="E78" s="777"/>
      <c r="F78" s="777"/>
      <c r="G78" s="777"/>
      <c r="H78" s="777"/>
      <c r="I78" s="777"/>
      <c r="J78" s="777"/>
      <c r="K78" s="777"/>
      <c r="L78" s="777"/>
      <c r="M78" s="777"/>
      <c r="N78" s="777"/>
      <c r="O78" s="777"/>
    </row>
    <row r="79" spans="2:15">
      <c r="B79" s="777"/>
      <c r="C79" s="777"/>
      <c r="D79" s="777"/>
      <c r="E79" s="777"/>
      <c r="F79" s="777"/>
      <c r="G79" s="777"/>
      <c r="H79" s="777"/>
      <c r="I79" s="777"/>
      <c r="J79" s="777"/>
      <c r="K79" s="777"/>
      <c r="L79" s="777"/>
      <c r="M79" s="777"/>
      <c r="N79" s="777"/>
      <c r="O79" s="777"/>
    </row>
    <row r="80" spans="2:15">
      <c r="B80" s="777"/>
      <c r="C80" s="777"/>
      <c r="D80" s="777"/>
      <c r="E80" s="777"/>
      <c r="F80" s="777"/>
      <c r="G80" s="777"/>
      <c r="H80" s="777"/>
      <c r="I80" s="777"/>
      <c r="J80" s="777"/>
      <c r="K80" s="777"/>
      <c r="L80" s="777"/>
      <c r="M80" s="777"/>
      <c r="N80" s="777"/>
      <c r="O80" s="777"/>
    </row>
    <row r="81" spans="2:15">
      <c r="B81" s="777"/>
      <c r="C81" s="777"/>
      <c r="D81" s="777"/>
      <c r="E81" s="777"/>
      <c r="F81" s="777"/>
      <c r="G81" s="777"/>
      <c r="H81" s="777"/>
      <c r="I81" s="777"/>
      <c r="J81" s="777"/>
      <c r="K81" s="777"/>
      <c r="L81" s="777"/>
      <c r="M81" s="777"/>
      <c r="N81" s="777"/>
      <c r="O81" s="777"/>
    </row>
    <row r="82" spans="2:15">
      <c r="B82" s="777"/>
      <c r="C82" s="777"/>
      <c r="D82" s="777"/>
      <c r="E82" s="777"/>
      <c r="F82" s="777"/>
      <c r="G82" s="777"/>
      <c r="H82" s="777"/>
      <c r="I82" s="777"/>
      <c r="J82" s="777"/>
      <c r="K82" s="777"/>
      <c r="L82" s="777"/>
      <c r="M82" s="777"/>
      <c r="N82" s="777"/>
      <c r="O82" s="777"/>
    </row>
    <row r="83" spans="2:15">
      <c r="B83" s="777"/>
      <c r="C83" s="777"/>
      <c r="D83" s="777"/>
      <c r="E83" s="777"/>
      <c r="F83" s="777"/>
      <c r="G83" s="777"/>
      <c r="H83" s="777"/>
      <c r="I83" s="777"/>
      <c r="J83" s="777"/>
      <c r="K83" s="777"/>
      <c r="L83" s="777"/>
      <c r="M83" s="777"/>
      <c r="N83" s="777"/>
      <c r="O83" s="777"/>
    </row>
    <row r="84" spans="2:15">
      <c r="B84" s="777"/>
      <c r="C84" s="777"/>
      <c r="D84" s="777"/>
      <c r="E84" s="777"/>
      <c r="F84" s="777"/>
      <c r="G84" s="777"/>
      <c r="H84" s="777"/>
      <c r="I84" s="777"/>
      <c r="J84" s="777"/>
      <c r="K84" s="777"/>
      <c r="L84" s="777"/>
      <c r="M84" s="777"/>
      <c r="N84" s="777"/>
      <c r="O84" s="777"/>
    </row>
    <row r="85" spans="2:15">
      <c r="B85" s="777"/>
      <c r="C85" s="777"/>
      <c r="D85" s="777"/>
      <c r="E85" s="777"/>
      <c r="F85" s="777"/>
      <c r="G85" s="777"/>
      <c r="H85" s="777"/>
      <c r="I85" s="777"/>
      <c r="J85" s="777"/>
      <c r="K85" s="777"/>
      <c r="L85" s="777"/>
      <c r="M85" s="777"/>
      <c r="N85" s="777"/>
      <c r="O85" s="777"/>
    </row>
    <row r="86" spans="2:15">
      <c r="B86" s="777"/>
      <c r="C86" s="777"/>
      <c r="D86" s="777"/>
      <c r="E86" s="777"/>
      <c r="F86" s="777"/>
      <c r="G86" s="777"/>
      <c r="H86" s="777"/>
      <c r="I86" s="777"/>
      <c r="J86" s="777"/>
      <c r="K86" s="777"/>
      <c r="L86" s="777"/>
      <c r="M86" s="777"/>
      <c r="N86" s="777"/>
      <c r="O86" s="777"/>
    </row>
    <row r="87" spans="2:15">
      <c r="B87" s="777"/>
      <c r="C87" s="777"/>
      <c r="D87" s="777"/>
      <c r="E87" s="777"/>
      <c r="F87" s="777"/>
      <c r="G87" s="777"/>
      <c r="H87" s="777"/>
      <c r="I87" s="777"/>
      <c r="J87" s="777"/>
      <c r="K87" s="777"/>
      <c r="L87" s="777"/>
      <c r="M87" s="777"/>
      <c r="N87" s="777"/>
      <c r="O87" s="777"/>
    </row>
    <row r="88" spans="2:15">
      <c r="B88" s="777"/>
      <c r="C88" s="777"/>
      <c r="D88" s="777"/>
      <c r="E88" s="777"/>
      <c r="F88" s="777"/>
      <c r="G88" s="777"/>
      <c r="H88" s="777"/>
      <c r="I88" s="777"/>
      <c r="J88" s="777"/>
      <c r="K88" s="777"/>
      <c r="L88" s="777"/>
      <c r="M88" s="777"/>
      <c r="N88" s="777"/>
      <c r="O88" s="777"/>
    </row>
    <row r="89" spans="2:15">
      <c r="B89" s="777"/>
      <c r="C89" s="777"/>
      <c r="D89" s="777"/>
      <c r="E89" s="777"/>
      <c r="F89" s="777"/>
      <c r="G89" s="777"/>
      <c r="H89" s="777"/>
      <c r="I89" s="777"/>
      <c r="J89" s="777"/>
      <c r="K89" s="777"/>
      <c r="L89" s="777"/>
      <c r="M89" s="777"/>
      <c r="N89" s="777"/>
      <c r="O89" s="777"/>
    </row>
    <row r="90" spans="2:15">
      <c r="B90" s="777"/>
      <c r="C90" s="777"/>
      <c r="D90" s="777"/>
      <c r="E90" s="777"/>
      <c r="F90" s="777"/>
      <c r="G90" s="777"/>
      <c r="H90" s="777"/>
      <c r="I90" s="777"/>
      <c r="J90" s="777"/>
      <c r="K90" s="777"/>
      <c r="L90" s="777"/>
      <c r="M90" s="777"/>
      <c r="N90" s="777"/>
      <c r="O90" s="777"/>
    </row>
    <row r="91" spans="2:15">
      <c r="B91" s="777"/>
      <c r="C91" s="777"/>
      <c r="D91" s="777"/>
      <c r="E91" s="777"/>
      <c r="F91" s="777"/>
      <c r="G91" s="777"/>
      <c r="H91" s="777"/>
      <c r="I91" s="777"/>
      <c r="J91" s="777"/>
      <c r="K91" s="777"/>
      <c r="L91" s="777"/>
      <c r="M91" s="777"/>
      <c r="N91" s="777"/>
      <c r="O91" s="777"/>
    </row>
    <row r="92" spans="2:15">
      <c r="B92" s="777"/>
      <c r="C92" s="777"/>
      <c r="D92" s="777"/>
      <c r="E92" s="777"/>
      <c r="F92" s="777"/>
      <c r="G92" s="777"/>
      <c r="H92" s="777"/>
      <c r="I92" s="777"/>
      <c r="J92" s="777"/>
      <c r="K92" s="777"/>
      <c r="L92" s="777"/>
      <c r="M92" s="777"/>
      <c r="N92" s="777"/>
      <c r="O92" s="777"/>
    </row>
    <row r="93" spans="2:15">
      <c r="B93" s="777"/>
      <c r="C93" s="777"/>
      <c r="D93" s="777"/>
      <c r="E93" s="777"/>
      <c r="F93" s="777"/>
      <c r="G93" s="777"/>
      <c r="H93" s="777"/>
      <c r="I93" s="777"/>
      <c r="J93" s="777"/>
      <c r="K93" s="777"/>
      <c r="L93" s="777"/>
      <c r="M93" s="777"/>
      <c r="N93" s="777"/>
      <c r="O93" s="777"/>
    </row>
    <row r="94" spans="2:15">
      <c r="B94" s="777"/>
      <c r="C94" s="777"/>
      <c r="D94" s="777"/>
      <c r="E94" s="777"/>
      <c r="F94" s="777"/>
      <c r="G94" s="777"/>
      <c r="H94" s="777"/>
      <c r="I94" s="777"/>
      <c r="J94" s="777"/>
      <c r="K94" s="777"/>
      <c r="L94" s="777"/>
      <c r="M94" s="777"/>
      <c r="N94" s="777"/>
      <c r="O94" s="777"/>
    </row>
    <row r="95" spans="2:15">
      <c r="B95" s="777"/>
      <c r="C95" s="777"/>
      <c r="D95" s="777"/>
      <c r="E95" s="777"/>
      <c r="F95" s="777"/>
      <c r="G95" s="777"/>
      <c r="H95" s="777"/>
      <c r="I95" s="777"/>
      <c r="J95" s="777"/>
      <c r="K95" s="777"/>
      <c r="L95" s="777"/>
      <c r="M95" s="777"/>
      <c r="N95" s="777"/>
      <c r="O95" s="777"/>
    </row>
    <row r="96" spans="2:15">
      <c r="B96" s="777"/>
      <c r="C96" s="777"/>
      <c r="D96" s="777"/>
      <c r="E96" s="777"/>
      <c r="F96" s="777"/>
      <c r="G96" s="777"/>
      <c r="H96" s="777"/>
      <c r="I96" s="777"/>
      <c r="J96" s="777"/>
      <c r="K96" s="777"/>
      <c r="L96" s="777"/>
      <c r="M96" s="777"/>
      <c r="N96" s="777"/>
      <c r="O96" s="777"/>
    </row>
    <row r="97" spans="2:15">
      <c r="B97" s="777"/>
      <c r="C97" s="777"/>
      <c r="D97" s="777"/>
      <c r="E97" s="777"/>
      <c r="F97" s="777"/>
      <c r="G97" s="777"/>
      <c r="H97" s="777"/>
      <c r="I97" s="777"/>
      <c r="J97" s="777"/>
      <c r="K97" s="777"/>
      <c r="L97" s="777"/>
      <c r="M97" s="777"/>
      <c r="N97" s="777"/>
      <c r="O97" s="777"/>
    </row>
    <row r="98" spans="2:15">
      <c r="B98" s="777"/>
      <c r="C98" s="777"/>
      <c r="D98" s="777"/>
      <c r="E98" s="777"/>
      <c r="F98" s="777"/>
      <c r="G98" s="777"/>
      <c r="H98" s="777"/>
      <c r="I98" s="777"/>
      <c r="J98" s="777"/>
      <c r="K98" s="777"/>
      <c r="L98" s="777"/>
      <c r="M98" s="777"/>
      <c r="N98" s="777"/>
      <c r="O98" s="777"/>
    </row>
    <row r="99" spans="2:15">
      <c r="B99" s="777"/>
      <c r="C99" s="777"/>
      <c r="D99" s="777"/>
      <c r="E99" s="777"/>
      <c r="F99" s="777"/>
      <c r="G99" s="777"/>
      <c r="H99" s="777"/>
      <c r="I99" s="777"/>
      <c r="J99" s="777"/>
      <c r="K99" s="777"/>
      <c r="L99" s="777"/>
      <c r="M99" s="777"/>
      <c r="N99" s="777"/>
      <c r="O99" s="777"/>
    </row>
    <row r="100" spans="2:15">
      <c r="B100" s="777"/>
      <c r="C100" s="777"/>
      <c r="D100" s="777"/>
      <c r="E100" s="777"/>
      <c r="F100" s="777"/>
      <c r="G100" s="777"/>
      <c r="H100" s="777"/>
      <c r="I100" s="777"/>
      <c r="J100" s="777"/>
      <c r="K100" s="777"/>
      <c r="L100" s="777"/>
      <c r="M100" s="777"/>
      <c r="N100" s="777"/>
      <c r="O100" s="777"/>
    </row>
    <row r="101" spans="2:15">
      <c r="B101" s="777"/>
      <c r="C101" s="777"/>
      <c r="D101" s="777"/>
      <c r="E101" s="777"/>
      <c r="F101" s="777"/>
      <c r="G101" s="777"/>
      <c r="H101" s="777"/>
      <c r="I101" s="777"/>
      <c r="J101" s="777"/>
      <c r="K101" s="777"/>
      <c r="L101" s="777"/>
      <c r="M101" s="777"/>
      <c r="N101" s="777"/>
      <c r="O101" s="777"/>
    </row>
    <row r="102" spans="2:15">
      <c r="B102" s="777"/>
      <c r="C102" s="777"/>
      <c r="D102" s="777"/>
      <c r="E102" s="777"/>
      <c r="F102" s="777"/>
      <c r="G102" s="777"/>
      <c r="H102" s="777"/>
      <c r="I102" s="777"/>
      <c r="J102" s="777"/>
      <c r="K102" s="777"/>
      <c r="L102" s="777"/>
      <c r="M102" s="777"/>
      <c r="N102" s="777"/>
      <c r="O102" s="777"/>
    </row>
    <row r="103" spans="2:15">
      <c r="B103" s="777"/>
      <c r="C103" s="777"/>
      <c r="D103" s="777"/>
      <c r="E103" s="777"/>
      <c r="F103" s="777"/>
      <c r="G103" s="777"/>
      <c r="H103" s="777"/>
      <c r="I103" s="777"/>
      <c r="J103" s="777"/>
      <c r="K103" s="777"/>
      <c r="L103" s="777"/>
      <c r="M103" s="777"/>
      <c r="N103" s="777"/>
      <c r="O103" s="777"/>
    </row>
    <row r="104" spans="2:15">
      <c r="B104" s="777"/>
      <c r="C104" s="777"/>
      <c r="D104" s="777"/>
      <c r="E104" s="777"/>
      <c r="F104" s="777"/>
      <c r="G104" s="777"/>
      <c r="H104" s="777"/>
      <c r="I104" s="777"/>
      <c r="J104" s="777"/>
      <c r="K104" s="777"/>
      <c r="L104" s="777"/>
      <c r="M104" s="777"/>
      <c r="N104" s="777"/>
      <c r="O104" s="777"/>
    </row>
    <row r="105" spans="2:15">
      <c r="B105" s="777"/>
      <c r="C105" s="777"/>
      <c r="D105" s="777"/>
      <c r="E105" s="777"/>
      <c r="F105" s="777"/>
      <c r="G105" s="777"/>
      <c r="H105" s="777"/>
      <c r="I105" s="777"/>
      <c r="J105" s="777"/>
      <c r="K105" s="777"/>
      <c r="L105" s="777"/>
      <c r="M105" s="777"/>
      <c r="N105" s="777"/>
      <c r="O105" s="777"/>
    </row>
    <row r="106" spans="2:15">
      <c r="B106" s="777"/>
      <c r="C106" s="777"/>
      <c r="D106" s="777"/>
      <c r="E106" s="777"/>
      <c r="F106" s="777"/>
      <c r="G106" s="777"/>
      <c r="H106" s="777"/>
      <c r="I106" s="777"/>
      <c r="J106" s="777"/>
      <c r="K106" s="777"/>
      <c r="L106" s="777"/>
      <c r="M106" s="777"/>
      <c r="N106" s="777"/>
      <c r="O106" s="777"/>
    </row>
    <row r="107" spans="2:15">
      <c r="B107" s="777"/>
      <c r="C107" s="777"/>
      <c r="D107" s="777"/>
      <c r="E107" s="777"/>
      <c r="F107" s="777"/>
      <c r="G107" s="777"/>
      <c r="H107" s="777"/>
      <c r="I107" s="777"/>
      <c r="J107" s="777"/>
      <c r="K107" s="777"/>
      <c r="L107" s="777"/>
      <c r="M107" s="777"/>
      <c r="N107" s="777"/>
      <c r="O107" s="777"/>
    </row>
    <row r="108" spans="2:15">
      <c r="B108" s="777"/>
      <c r="C108" s="777"/>
      <c r="D108" s="777"/>
      <c r="E108" s="777"/>
      <c r="F108" s="777"/>
      <c r="G108" s="777"/>
      <c r="H108" s="777"/>
      <c r="I108" s="777"/>
      <c r="J108" s="777"/>
      <c r="K108" s="777"/>
      <c r="L108" s="777"/>
      <c r="M108" s="777"/>
      <c r="N108" s="777"/>
      <c r="O108" s="777"/>
    </row>
    <row r="109" spans="2:15">
      <c r="B109" s="777"/>
      <c r="C109" s="777"/>
      <c r="D109" s="777"/>
      <c r="E109" s="777"/>
      <c r="F109" s="777"/>
      <c r="G109" s="777"/>
      <c r="H109" s="777"/>
      <c r="I109" s="777"/>
      <c r="J109" s="777"/>
      <c r="K109" s="777"/>
      <c r="L109" s="777"/>
      <c r="M109" s="777"/>
      <c r="N109" s="777"/>
      <c r="O109" s="777"/>
    </row>
    <row r="110" spans="2:15">
      <c r="B110" s="777"/>
      <c r="C110" s="777"/>
      <c r="D110" s="777"/>
      <c r="E110" s="777"/>
      <c r="F110" s="777"/>
      <c r="G110" s="777"/>
      <c r="H110" s="777"/>
      <c r="I110" s="777"/>
      <c r="J110" s="777"/>
      <c r="K110" s="777"/>
      <c r="L110" s="777"/>
      <c r="M110" s="777"/>
      <c r="N110" s="777"/>
      <c r="O110" s="777"/>
    </row>
    <row r="111" spans="2:15">
      <c r="B111" s="777"/>
      <c r="C111" s="777"/>
      <c r="D111" s="777"/>
      <c r="E111" s="777"/>
      <c r="F111" s="777"/>
      <c r="G111" s="777"/>
      <c r="H111" s="777"/>
      <c r="I111" s="777"/>
      <c r="J111" s="777"/>
      <c r="K111" s="777"/>
      <c r="L111" s="777"/>
      <c r="M111" s="777"/>
      <c r="N111" s="777"/>
      <c r="O111" s="777"/>
    </row>
    <row r="112" spans="2:15">
      <c r="B112" s="777"/>
      <c r="C112" s="777"/>
      <c r="D112" s="777"/>
      <c r="E112" s="777"/>
      <c r="F112" s="777"/>
      <c r="G112" s="777"/>
      <c r="H112" s="777"/>
      <c r="I112" s="777"/>
      <c r="J112" s="777"/>
      <c r="K112" s="777"/>
      <c r="L112" s="777"/>
      <c r="M112" s="777"/>
      <c r="N112" s="777"/>
      <c r="O112" s="777"/>
    </row>
    <row r="113" spans="2:15">
      <c r="B113" s="777"/>
      <c r="C113" s="777"/>
      <c r="D113" s="777"/>
      <c r="E113" s="777"/>
      <c r="F113" s="777"/>
      <c r="G113" s="777"/>
      <c r="H113" s="777"/>
      <c r="I113" s="777"/>
      <c r="J113" s="777"/>
      <c r="K113" s="777"/>
      <c r="L113" s="777"/>
      <c r="M113" s="777"/>
      <c r="N113" s="777"/>
      <c r="O113" s="777"/>
    </row>
    <row r="114" spans="2:15">
      <c r="B114" s="777"/>
      <c r="C114" s="777"/>
      <c r="D114" s="777"/>
      <c r="E114" s="777"/>
      <c r="F114" s="777"/>
      <c r="G114" s="777"/>
      <c r="H114" s="777"/>
      <c r="I114" s="777"/>
      <c r="J114" s="777"/>
      <c r="K114" s="777"/>
      <c r="L114" s="777"/>
      <c r="M114" s="777"/>
      <c r="N114" s="777"/>
      <c r="O114" s="777"/>
    </row>
    <row r="115" spans="2:15">
      <c r="B115" s="777"/>
      <c r="C115" s="777"/>
      <c r="D115" s="777"/>
      <c r="E115" s="777"/>
      <c r="F115" s="777"/>
      <c r="G115" s="777"/>
      <c r="H115" s="777"/>
      <c r="I115" s="777"/>
      <c r="J115" s="777"/>
      <c r="K115" s="777"/>
      <c r="L115" s="777"/>
      <c r="M115" s="777"/>
      <c r="N115" s="777"/>
      <c r="O115" s="777"/>
    </row>
    <row r="116" spans="2:15">
      <c r="B116" s="777"/>
      <c r="C116" s="777"/>
      <c r="D116" s="777"/>
      <c r="E116" s="777"/>
      <c r="F116" s="777"/>
      <c r="G116" s="777"/>
      <c r="H116" s="777"/>
      <c r="I116" s="777"/>
      <c r="J116" s="777"/>
      <c r="K116" s="777"/>
      <c r="L116" s="777"/>
      <c r="M116" s="777"/>
      <c r="N116" s="777"/>
      <c r="O116" s="777"/>
    </row>
    <row r="117" spans="2:15">
      <c r="B117" s="777"/>
      <c r="C117" s="777"/>
      <c r="D117" s="777"/>
      <c r="E117" s="777"/>
      <c r="F117" s="777"/>
      <c r="G117" s="777"/>
      <c r="H117" s="777"/>
      <c r="I117" s="777"/>
      <c r="J117" s="777"/>
      <c r="K117" s="777"/>
      <c r="L117" s="777"/>
      <c r="M117" s="777"/>
      <c r="N117" s="777"/>
      <c r="O117" s="777"/>
    </row>
    <row r="118" spans="2:15">
      <c r="B118" s="777"/>
      <c r="C118" s="777"/>
      <c r="D118" s="777"/>
      <c r="E118" s="777"/>
      <c r="F118" s="777"/>
      <c r="G118" s="777"/>
      <c r="H118" s="777"/>
      <c r="I118" s="777"/>
      <c r="J118" s="777"/>
      <c r="K118" s="777"/>
      <c r="L118" s="777"/>
      <c r="M118" s="777"/>
      <c r="N118" s="777"/>
      <c r="O118" s="777"/>
    </row>
    <row r="119" spans="2:15">
      <c r="B119" s="777"/>
      <c r="C119" s="777"/>
      <c r="D119" s="777"/>
      <c r="E119" s="777"/>
      <c r="F119" s="777"/>
      <c r="G119" s="777"/>
      <c r="H119" s="777"/>
      <c r="I119" s="777"/>
      <c r="J119" s="777"/>
      <c r="K119" s="777"/>
      <c r="L119" s="777"/>
      <c r="M119" s="777"/>
      <c r="N119" s="777"/>
      <c r="O119" s="777"/>
    </row>
    <row r="120" spans="2:15">
      <c r="B120" s="777"/>
      <c r="C120" s="777"/>
      <c r="D120" s="777"/>
      <c r="E120" s="777"/>
      <c r="F120" s="777"/>
      <c r="G120" s="777"/>
      <c r="H120" s="777"/>
      <c r="I120" s="777"/>
      <c r="J120" s="777"/>
      <c r="K120" s="777"/>
      <c r="L120" s="777"/>
      <c r="M120" s="777"/>
      <c r="N120" s="777"/>
      <c r="O120" s="777"/>
    </row>
    <row r="121" spans="2:15">
      <c r="B121" s="777"/>
      <c r="C121" s="777"/>
      <c r="D121" s="777"/>
      <c r="E121" s="777"/>
      <c r="F121" s="777"/>
      <c r="G121" s="777"/>
      <c r="H121" s="777"/>
      <c r="I121" s="777"/>
      <c r="J121" s="777"/>
      <c r="K121" s="777"/>
      <c r="L121" s="777"/>
      <c r="M121" s="777"/>
      <c r="N121" s="777"/>
      <c r="O121" s="777"/>
    </row>
    <row r="122" spans="2:15">
      <c r="B122" s="777"/>
      <c r="C122" s="777"/>
      <c r="D122" s="777"/>
      <c r="E122" s="777"/>
      <c r="F122" s="777"/>
      <c r="G122" s="777"/>
      <c r="H122" s="777"/>
      <c r="I122" s="777"/>
      <c r="J122" s="777"/>
      <c r="K122" s="777"/>
      <c r="L122" s="777"/>
      <c r="M122" s="777"/>
      <c r="N122" s="777"/>
      <c r="O122" s="777"/>
    </row>
    <row r="123" spans="2:15">
      <c r="B123" s="777"/>
      <c r="C123" s="777"/>
      <c r="D123" s="777"/>
      <c r="E123" s="777"/>
      <c r="F123" s="777"/>
      <c r="G123" s="777"/>
      <c r="H123" s="777"/>
      <c r="I123" s="777"/>
      <c r="J123" s="777"/>
      <c r="K123" s="777"/>
      <c r="L123" s="777"/>
      <c r="M123" s="777"/>
      <c r="N123" s="777"/>
      <c r="O123" s="777"/>
    </row>
    <row r="124" spans="2:15">
      <c r="B124" s="777"/>
      <c r="C124" s="777"/>
      <c r="D124" s="777"/>
      <c r="E124" s="777"/>
      <c r="F124" s="777"/>
      <c r="G124" s="777"/>
      <c r="H124" s="777"/>
      <c r="I124" s="777"/>
      <c r="J124" s="777"/>
      <c r="K124" s="777"/>
      <c r="L124" s="777"/>
      <c r="M124" s="777"/>
      <c r="N124" s="777"/>
      <c r="O124" s="777"/>
    </row>
    <row r="125" spans="2:15">
      <c r="B125" s="777"/>
      <c r="C125" s="777"/>
      <c r="D125" s="777"/>
      <c r="E125" s="777"/>
      <c r="F125" s="777"/>
      <c r="G125" s="777"/>
      <c r="H125" s="777"/>
      <c r="I125" s="777"/>
      <c r="J125" s="777"/>
      <c r="K125" s="777"/>
      <c r="L125" s="777"/>
      <c r="M125" s="777"/>
      <c r="N125" s="777"/>
      <c r="O125" s="777"/>
    </row>
    <row r="126" spans="2:15">
      <c r="B126" s="777"/>
      <c r="C126" s="777"/>
      <c r="D126" s="777"/>
      <c r="E126" s="777"/>
      <c r="F126" s="777"/>
      <c r="G126" s="777"/>
      <c r="H126" s="777"/>
      <c r="I126" s="777"/>
      <c r="J126" s="777"/>
      <c r="K126" s="777"/>
      <c r="L126" s="777"/>
      <c r="M126" s="777"/>
      <c r="N126" s="777"/>
      <c r="O126" s="777"/>
    </row>
    <row r="127" spans="2:15">
      <c r="B127" s="777"/>
      <c r="C127" s="777"/>
      <c r="D127" s="777"/>
      <c r="E127" s="777"/>
      <c r="F127" s="777"/>
      <c r="G127" s="777"/>
      <c r="H127" s="777"/>
      <c r="I127" s="777"/>
      <c r="J127" s="777"/>
      <c r="K127" s="777"/>
      <c r="L127" s="777"/>
      <c r="M127" s="777"/>
      <c r="N127" s="777"/>
      <c r="O127" s="777"/>
    </row>
    <row r="128" spans="2:15">
      <c r="B128" s="777"/>
      <c r="C128" s="777"/>
      <c r="D128" s="777"/>
      <c r="E128" s="777"/>
      <c r="F128" s="777"/>
      <c r="G128" s="777"/>
      <c r="H128" s="777"/>
      <c r="I128" s="777"/>
      <c r="J128" s="777"/>
      <c r="K128" s="777"/>
      <c r="L128" s="777"/>
      <c r="M128" s="777"/>
      <c r="N128" s="777"/>
      <c r="O128" s="777"/>
    </row>
    <row r="129" spans="2:15">
      <c r="B129" s="777"/>
      <c r="C129" s="777"/>
      <c r="D129" s="777"/>
      <c r="E129" s="777"/>
      <c r="F129" s="777"/>
      <c r="G129" s="777"/>
      <c r="H129" s="777"/>
      <c r="I129" s="777"/>
      <c r="J129" s="777"/>
      <c r="K129" s="777"/>
      <c r="L129" s="777"/>
      <c r="M129" s="777"/>
      <c r="N129" s="777"/>
      <c r="O129" s="777"/>
    </row>
    <row r="130" spans="2:15">
      <c r="B130" s="777"/>
      <c r="C130" s="777"/>
      <c r="D130" s="777"/>
      <c r="E130" s="777"/>
      <c r="F130" s="777"/>
      <c r="G130" s="777"/>
      <c r="H130" s="777"/>
      <c r="I130" s="777"/>
      <c r="J130" s="777"/>
      <c r="K130" s="777"/>
      <c r="L130" s="777"/>
      <c r="M130" s="777"/>
      <c r="N130" s="777"/>
      <c r="O130" s="777"/>
    </row>
    <row r="131" spans="2:15">
      <c r="B131" s="777"/>
      <c r="C131" s="777"/>
      <c r="D131" s="777"/>
      <c r="E131" s="777"/>
      <c r="F131" s="777"/>
      <c r="G131" s="777"/>
      <c r="H131" s="777"/>
      <c r="I131" s="777"/>
      <c r="J131" s="777"/>
      <c r="K131" s="777"/>
      <c r="L131" s="777"/>
      <c r="M131" s="777"/>
      <c r="N131" s="777"/>
      <c r="O131" s="777"/>
    </row>
    <row r="132" spans="2:15">
      <c r="B132" s="777"/>
      <c r="C132" s="777"/>
      <c r="D132" s="777"/>
      <c r="E132" s="777"/>
      <c r="F132" s="777"/>
      <c r="G132" s="777"/>
      <c r="H132" s="777"/>
      <c r="I132" s="777"/>
      <c r="J132" s="777"/>
      <c r="K132" s="777"/>
      <c r="L132" s="777"/>
      <c r="M132" s="777"/>
      <c r="N132" s="777"/>
      <c r="O132" s="777"/>
    </row>
    <row r="133" spans="2:15">
      <c r="B133" s="777"/>
      <c r="C133" s="777"/>
      <c r="D133" s="777"/>
      <c r="E133" s="777"/>
      <c r="F133" s="777"/>
      <c r="G133" s="777"/>
      <c r="H133" s="777"/>
      <c r="I133" s="777"/>
      <c r="J133" s="777"/>
      <c r="K133" s="777"/>
      <c r="L133" s="777"/>
      <c r="M133" s="777"/>
      <c r="N133" s="777"/>
      <c r="O133" s="777"/>
    </row>
    <row r="134" spans="2:15">
      <c r="B134" s="777"/>
      <c r="C134" s="777"/>
      <c r="D134" s="777"/>
      <c r="E134" s="777"/>
      <c r="F134" s="777"/>
      <c r="G134" s="777"/>
      <c r="H134" s="777"/>
      <c r="I134" s="777"/>
      <c r="J134" s="777"/>
      <c r="K134" s="777"/>
      <c r="L134" s="777"/>
      <c r="M134" s="777"/>
      <c r="N134" s="777"/>
      <c r="O134" s="777"/>
    </row>
    <row r="135" spans="2:15">
      <c r="B135" s="777"/>
      <c r="C135" s="777"/>
      <c r="D135" s="777"/>
      <c r="E135" s="777"/>
      <c r="F135" s="777"/>
      <c r="G135" s="777"/>
      <c r="H135" s="777"/>
      <c r="I135" s="777"/>
      <c r="J135" s="777"/>
      <c r="K135" s="777"/>
      <c r="L135" s="777"/>
      <c r="M135" s="777"/>
      <c r="N135" s="777"/>
      <c r="O135" s="777"/>
    </row>
    <row r="136" spans="2:15">
      <c r="B136" s="777"/>
      <c r="C136" s="777"/>
      <c r="D136" s="777"/>
      <c r="E136" s="777"/>
      <c r="F136" s="777"/>
      <c r="G136" s="777"/>
      <c r="H136" s="777"/>
      <c r="I136" s="777"/>
      <c r="J136" s="777"/>
      <c r="K136" s="777"/>
      <c r="L136" s="777"/>
      <c r="M136" s="777"/>
      <c r="N136" s="777"/>
      <c r="O136" s="777"/>
    </row>
    <row r="137" spans="2:15">
      <c r="B137" s="777"/>
      <c r="C137" s="777"/>
      <c r="D137" s="777"/>
      <c r="E137" s="777"/>
      <c r="F137" s="777"/>
      <c r="G137" s="777"/>
      <c r="H137" s="777"/>
      <c r="I137" s="777"/>
      <c r="J137" s="777"/>
      <c r="K137" s="777"/>
      <c r="L137" s="777"/>
      <c r="M137" s="777"/>
      <c r="N137" s="777"/>
      <c r="O137" s="777"/>
    </row>
    <row r="138" spans="2:15">
      <c r="B138" s="777"/>
      <c r="C138" s="777"/>
      <c r="D138" s="777"/>
      <c r="E138" s="777"/>
      <c r="F138" s="777"/>
      <c r="G138" s="777"/>
      <c r="H138" s="777"/>
      <c r="I138" s="777"/>
      <c r="J138" s="777"/>
      <c r="K138" s="777"/>
      <c r="L138" s="777"/>
      <c r="M138" s="777"/>
      <c r="N138" s="777"/>
      <c r="O138" s="777"/>
    </row>
    <row r="139" spans="2:15">
      <c r="B139" s="777"/>
      <c r="C139" s="777"/>
      <c r="D139" s="777"/>
      <c r="E139" s="777"/>
      <c r="F139" s="777"/>
      <c r="G139" s="777"/>
      <c r="H139" s="777"/>
      <c r="I139" s="777"/>
      <c r="J139" s="777"/>
      <c r="K139" s="777"/>
      <c r="L139" s="777"/>
      <c r="M139" s="777"/>
      <c r="N139" s="777"/>
      <c r="O139" s="777"/>
    </row>
    <row r="140" spans="2:15">
      <c r="B140" s="777"/>
      <c r="C140" s="777"/>
      <c r="D140" s="777"/>
      <c r="E140" s="777"/>
      <c r="F140" s="777"/>
      <c r="G140" s="777"/>
      <c r="H140" s="777"/>
      <c r="I140" s="777"/>
      <c r="J140" s="777"/>
      <c r="K140" s="777"/>
      <c r="L140" s="777"/>
      <c r="M140" s="777"/>
      <c r="N140" s="777"/>
      <c r="O140" s="777"/>
    </row>
    <row r="141" spans="2:15">
      <c r="B141" s="777"/>
      <c r="C141" s="777"/>
      <c r="D141" s="777"/>
      <c r="E141" s="777"/>
      <c r="F141" s="777"/>
      <c r="G141" s="777"/>
      <c r="H141" s="777"/>
      <c r="I141" s="777"/>
      <c r="J141" s="777"/>
      <c r="K141" s="777"/>
      <c r="L141" s="777"/>
      <c r="M141" s="777"/>
      <c r="N141" s="777"/>
      <c r="O141" s="777"/>
    </row>
    <row r="142" spans="2:15">
      <c r="B142" s="777"/>
      <c r="C142" s="777"/>
      <c r="D142" s="777"/>
      <c r="E142" s="777"/>
      <c r="F142" s="777"/>
      <c r="G142" s="777"/>
      <c r="H142" s="777"/>
      <c r="I142" s="777"/>
      <c r="J142" s="777"/>
      <c r="K142" s="777"/>
      <c r="L142" s="777"/>
      <c r="M142" s="777"/>
      <c r="N142" s="777"/>
      <c r="O142" s="777"/>
    </row>
    <row r="143" spans="2:15">
      <c r="B143" s="777"/>
      <c r="C143" s="777"/>
      <c r="D143" s="777"/>
      <c r="E143" s="777"/>
      <c r="F143" s="777"/>
      <c r="G143" s="777"/>
      <c r="H143" s="777"/>
      <c r="I143" s="777"/>
      <c r="J143" s="777"/>
      <c r="K143" s="777"/>
      <c r="L143" s="777"/>
      <c r="M143" s="777"/>
      <c r="N143" s="777"/>
      <c r="O143" s="777"/>
    </row>
    <row r="144" spans="2:15">
      <c r="B144" s="777"/>
      <c r="C144" s="777"/>
      <c r="D144" s="777"/>
      <c r="E144" s="777"/>
      <c r="F144" s="777"/>
      <c r="G144" s="777"/>
      <c r="H144" s="777"/>
      <c r="I144" s="777"/>
      <c r="J144" s="777"/>
      <c r="K144" s="777"/>
      <c r="L144" s="777"/>
      <c r="M144" s="777"/>
      <c r="N144" s="777"/>
      <c r="O144" s="777"/>
    </row>
    <row r="145" spans="2:15">
      <c r="B145" s="777"/>
      <c r="C145" s="777"/>
      <c r="D145" s="777"/>
      <c r="E145" s="777"/>
      <c r="F145" s="777"/>
      <c r="G145" s="777"/>
      <c r="H145" s="777"/>
      <c r="I145" s="777"/>
      <c r="J145" s="777"/>
      <c r="K145" s="777"/>
      <c r="L145" s="777"/>
      <c r="M145" s="777"/>
      <c r="N145" s="777"/>
      <c r="O145" s="777"/>
    </row>
    <row r="146" spans="2:15">
      <c r="B146" s="777"/>
      <c r="C146" s="777"/>
      <c r="D146" s="777"/>
      <c r="E146" s="777"/>
      <c r="F146" s="777"/>
      <c r="G146" s="777"/>
      <c r="H146" s="777"/>
      <c r="I146" s="777"/>
      <c r="J146" s="777"/>
      <c r="K146" s="777"/>
      <c r="L146" s="777"/>
      <c r="M146" s="777"/>
      <c r="N146" s="777"/>
      <c r="O146" s="777"/>
    </row>
    <row r="147" spans="2:15">
      <c r="B147" s="777"/>
      <c r="C147" s="777"/>
      <c r="D147" s="777"/>
      <c r="E147" s="777"/>
      <c r="F147" s="777"/>
      <c r="G147" s="777"/>
      <c r="H147" s="777"/>
      <c r="I147" s="777"/>
      <c r="J147" s="777"/>
      <c r="K147" s="777"/>
      <c r="L147" s="777"/>
      <c r="M147" s="777"/>
      <c r="N147" s="777"/>
      <c r="O147" s="777"/>
    </row>
    <row r="148" spans="2:15">
      <c r="B148" s="777"/>
      <c r="C148" s="777"/>
      <c r="D148" s="777"/>
      <c r="E148" s="777"/>
      <c r="F148" s="777"/>
      <c r="G148" s="777"/>
      <c r="H148" s="777"/>
      <c r="I148" s="777"/>
      <c r="J148" s="777"/>
      <c r="K148" s="777"/>
      <c r="L148" s="777"/>
      <c r="M148" s="777"/>
      <c r="N148" s="777"/>
      <c r="O148" s="777"/>
    </row>
    <row r="149" spans="2:15">
      <c r="B149" s="777"/>
      <c r="C149" s="777"/>
      <c r="D149" s="777"/>
      <c r="E149" s="777"/>
      <c r="F149" s="777"/>
      <c r="G149" s="777"/>
      <c r="H149" s="777"/>
      <c r="I149" s="777"/>
      <c r="J149" s="777"/>
      <c r="K149" s="777"/>
      <c r="L149" s="777"/>
      <c r="M149" s="777"/>
      <c r="N149" s="777"/>
      <c r="O149" s="777"/>
    </row>
    <row r="150" spans="2:15">
      <c r="B150" s="777"/>
      <c r="C150" s="777"/>
      <c r="D150" s="777"/>
      <c r="E150" s="777"/>
      <c r="F150" s="777"/>
      <c r="G150" s="777"/>
      <c r="H150" s="777"/>
      <c r="I150" s="777"/>
      <c r="J150" s="777"/>
      <c r="K150" s="777"/>
      <c r="L150" s="777"/>
      <c r="M150" s="777"/>
      <c r="N150" s="777"/>
      <c r="O150" s="777"/>
    </row>
    <row r="151" spans="2:15">
      <c r="B151" s="777"/>
      <c r="C151" s="777"/>
      <c r="D151" s="777"/>
      <c r="E151" s="777"/>
      <c r="F151" s="777"/>
      <c r="G151" s="777"/>
      <c r="H151" s="777"/>
      <c r="I151" s="777"/>
      <c r="J151" s="777"/>
      <c r="K151" s="777"/>
      <c r="L151" s="777"/>
      <c r="M151" s="777"/>
      <c r="N151" s="777"/>
      <c r="O151" s="777"/>
    </row>
    <row r="152" spans="2:15">
      <c r="B152" s="777"/>
      <c r="C152" s="777"/>
      <c r="D152" s="777"/>
      <c r="E152" s="777"/>
      <c r="F152" s="777"/>
      <c r="G152" s="777"/>
      <c r="H152" s="777"/>
      <c r="I152" s="777"/>
      <c r="J152" s="777"/>
      <c r="K152" s="777"/>
      <c r="L152" s="777"/>
      <c r="M152" s="777"/>
      <c r="N152" s="777"/>
      <c r="O152" s="777"/>
    </row>
    <row r="153" spans="2:15">
      <c r="B153" s="777"/>
      <c r="C153" s="777"/>
      <c r="D153" s="777"/>
      <c r="E153" s="777"/>
      <c r="F153" s="777"/>
      <c r="G153" s="777"/>
      <c r="H153" s="777"/>
      <c r="I153" s="777"/>
      <c r="J153" s="777"/>
      <c r="K153" s="777"/>
      <c r="L153" s="777"/>
      <c r="M153" s="777"/>
      <c r="N153" s="777"/>
      <c r="O153" s="777"/>
    </row>
    <row r="154" spans="2:15">
      <c r="B154" s="777"/>
      <c r="C154" s="777"/>
      <c r="D154" s="777"/>
      <c r="E154" s="777"/>
      <c r="F154" s="777"/>
      <c r="G154" s="777"/>
      <c r="H154" s="777"/>
      <c r="I154" s="777"/>
      <c r="J154" s="777"/>
      <c r="K154" s="777"/>
      <c r="L154" s="777"/>
      <c r="M154" s="777"/>
      <c r="N154" s="777"/>
      <c r="O154" s="777"/>
    </row>
    <row r="155" spans="2:15">
      <c r="B155" s="777"/>
      <c r="C155" s="777"/>
      <c r="D155" s="777"/>
      <c r="E155" s="777"/>
      <c r="F155" s="777"/>
      <c r="G155" s="777"/>
      <c r="H155" s="777"/>
      <c r="I155" s="777"/>
      <c r="J155" s="777"/>
      <c r="K155" s="777"/>
      <c r="L155" s="777"/>
      <c r="M155" s="777"/>
      <c r="N155" s="777"/>
      <c r="O155" s="777"/>
    </row>
    <row r="156" spans="2:15">
      <c r="B156" s="777"/>
      <c r="C156" s="777"/>
      <c r="D156" s="777"/>
      <c r="E156" s="777"/>
      <c r="F156" s="777"/>
      <c r="G156" s="777"/>
      <c r="H156" s="777"/>
      <c r="I156" s="777"/>
      <c r="J156" s="777"/>
      <c r="K156" s="777"/>
      <c r="L156" s="777"/>
      <c r="M156" s="777"/>
      <c r="N156" s="777"/>
      <c r="O156" s="777"/>
    </row>
    <row r="157" spans="2:15">
      <c r="B157" s="777"/>
      <c r="C157" s="777"/>
      <c r="D157" s="777"/>
      <c r="E157" s="777"/>
      <c r="F157" s="777"/>
      <c r="G157" s="777"/>
      <c r="H157" s="777"/>
      <c r="I157" s="777"/>
      <c r="J157" s="777"/>
      <c r="K157" s="777"/>
      <c r="L157" s="777"/>
      <c r="M157" s="777"/>
      <c r="N157" s="777"/>
      <c r="O157" s="777"/>
    </row>
    <row r="158" spans="2:15">
      <c r="B158" s="777"/>
      <c r="C158" s="777"/>
      <c r="D158" s="777"/>
      <c r="E158" s="777"/>
      <c r="F158" s="777"/>
      <c r="G158" s="777"/>
      <c r="H158" s="777"/>
      <c r="I158" s="777"/>
      <c r="J158" s="777"/>
      <c r="K158" s="777"/>
      <c r="L158" s="777"/>
      <c r="M158" s="777"/>
      <c r="N158" s="777"/>
      <c r="O158" s="777"/>
    </row>
    <row r="159" spans="2:15">
      <c r="B159" s="777"/>
      <c r="C159" s="777"/>
      <c r="D159" s="777"/>
      <c r="E159" s="777"/>
      <c r="F159" s="777"/>
      <c r="G159" s="777"/>
      <c r="H159" s="777"/>
      <c r="I159" s="777"/>
      <c r="J159" s="777"/>
      <c r="K159" s="777"/>
      <c r="L159" s="777"/>
      <c r="M159" s="777"/>
      <c r="N159" s="777"/>
      <c r="O159" s="777"/>
    </row>
    <row r="160" spans="2:15">
      <c r="B160" s="777"/>
      <c r="C160" s="777"/>
      <c r="D160" s="777"/>
      <c r="E160" s="777"/>
      <c r="F160" s="777"/>
      <c r="G160" s="777"/>
      <c r="H160" s="777"/>
      <c r="I160" s="777"/>
      <c r="J160" s="777"/>
      <c r="K160" s="777"/>
      <c r="L160" s="777"/>
      <c r="M160" s="777"/>
      <c r="N160" s="777"/>
      <c r="O160" s="777"/>
    </row>
    <row r="161" spans="2:15">
      <c r="B161" s="777"/>
      <c r="C161" s="777"/>
      <c r="D161" s="777"/>
      <c r="E161" s="777"/>
      <c r="F161" s="777"/>
      <c r="G161" s="777"/>
      <c r="H161" s="777"/>
      <c r="I161" s="777"/>
      <c r="J161" s="777"/>
      <c r="K161" s="777"/>
      <c r="L161" s="777"/>
      <c r="M161" s="777"/>
      <c r="N161" s="777"/>
      <c r="O161" s="777"/>
    </row>
    <row r="162" spans="2:15">
      <c r="B162" s="777"/>
      <c r="C162" s="777"/>
      <c r="D162" s="777"/>
      <c r="E162" s="777"/>
      <c r="F162" s="777"/>
      <c r="G162" s="777"/>
      <c r="H162" s="777"/>
      <c r="I162" s="777"/>
      <c r="J162" s="777"/>
      <c r="K162" s="777"/>
      <c r="L162" s="777"/>
      <c r="M162" s="777"/>
      <c r="N162" s="777"/>
      <c r="O162" s="777"/>
    </row>
    <row r="163" spans="2:15">
      <c r="B163" s="777"/>
      <c r="C163" s="777"/>
      <c r="D163" s="777"/>
      <c r="E163" s="777"/>
      <c r="F163" s="777"/>
      <c r="G163" s="777"/>
      <c r="H163" s="777"/>
      <c r="I163" s="777"/>
      <c r="J163" s="777"/>
      <c r="K163" s="777"/>
      <c r="L163" s="777"/>
      <c r="M163" s="777"/>
      <c r="N163" s="777"/>
      <c r="O163" s="777"/>
    </row>
    <row r="164" spans="2:15">
      <c r="B164" s="777"/>
      <c r="C164" s="777"/>
      <c r="D164" s="777"/>
      <c r="E164" s="777"/>
      <c r="F164" s="777"/>
      <c r="G164" s="777"/>
      <c r="H164" s="777"/>
      <c r="I164" s="777"/>
      <c r="J164" s="777"/>
      <c r="K164" s="777"/>
      <c r="L164" s="777"/>
      <c r="M164" s="777"/>
      <c r="N164" s="777"/>
      <c r="O164" s="777"/>
    </row>
    <row r="165" spans="2:15">
      <c r="B165" s="777"/>
      <c r="C165" s="777"/>
      <c r="D165" s="777"/>
      <c r="E165" s="777"/>
      <c r="F165" s="777"/>
      <c r="G165" s="777"/>
      <c r="H165" s="777"/>
      <c r="I165" s="777"/>
      <c r="J165" s="777"/>
      <c r="K165" s="777"/>
      <c r="L165" s="777"/>
      <c r="M165" s="777"/>
      <c r="N165" s="777"/>
      <c r="O165" s="777"/>
    </row>
    <row r="166" spans="2:15">
      <c r="B166" s="777"/>
      <c r="C166" s="777"/>
      <c r="D166" s="777"/>
      <c r="E166" s="777"/>
      <c r="F166" s="777"/>
      <c r="G166" s="777"/>
      <c r="H166" s="777"/>
      <c r="I166" s="777"/>
      <c r="J166" s="777"/>
      <c r="K166" s="777"/>
      <c r="L166" s="777"/>
      <c r="M166" s="777"/>
      <c r="N166" s="777"/>
      <c r="O166" s="777"/>
    </row>
    <row r="167" spans="2:15">
      <c r="B167" s="777"/>
      <c r="C167" s="777"/>
      <c r="D167" s="777"/>
      <c r="E167" s="777"/>
      <c r="F167" s="777"/>
      <c r="G167" s="777"/>
      <c r="H167" s="777"/>
      <c r="I167" s="777"/>
      <c r="J167" s="777"/>
      <c r="K167" s="777"/>
      <c r="L167" s="777"/>
      <c r="M167" s="777"/>
      <c r="N167" s="777"/>
      <c r="O167" s="777"/>
    </row>
    <row r="168" spans="2:15">
      <c r="B168" s="777"/>
      <c r="C168" s="777"/>
      <c r="D168" s="777"/>
      <c r="E168" s="777"/>
      <c r="F168" s="777"/>
      <c r="G168" s="777"/>
      <c r="H168" s="777"/>
      <c r="I168" s="777"/>
      <c r="J168" s="777"/>
      <c r="K168" s="777"/>
      <c r="L168" s="777"/>
      <c r="M168" s="777"/>
      <c r="N168" s="777"/>
      <c r="O168" s="777"/>
    </row>
    <row r="169" spans="2:15">
      <c r="B169" s="777"/>
      <c r="C169" s="777"/>
      <c r="D169" s="777"/>
      <c r="E169" s="777"/>
      <c r="F169" s="777"/>
      <c r="G169" s="777"/>
      <c r="H169" s="777"/>
      <c r="I169" s="777"/>
      <c r="J169" s="777"/>
      <c r="K169" s="777"/>
      <c r="L169" s="777"/>
      <c r="M169" s="777"/>
      <c r="N169" s="777"/>
      <c r="O169" s="777"/>
    </row>
    <row r="170" spans="2:15">
      <c r="B170" s="777"/>
      <c r="C170" s="777"/>
      <c r="D170" s="777"/>
      <c r="E170" s="777"/>
      <c r="F170" s="777"/>
      <c r="G170" s="777"/>
      <c r="H170" s="777"/>
      <c r="I170" s="777"/>
      <c r="J170" s="777"/>
      <c r="K170" s="777"/>
      <c r="L170" s="777"/>
      <c r="M170" s="777"/>
      <c r="N170" s="777"/>
      <c r="O170" s="777"/>
    </row>
    <row r="171" spans="2:15">
      <c r="B171" s="777"/>
      <c r="C171" s="777"/>
      <c r="D171" s="777"/>
      <c r="E171" s="777"/>
      <c r="F171" s="777"/>
      <c r="G171" s="777"/>
      <c r="H171" s="777"/>
      <c r="I171" s="777"/>
      <c r="J171" s="777"/>
      <c r="K171" s="777"/>
      <c r="L171" s="777"/>
      <c r="M171" s="777"/>
      <c r="N171" s="777"/>
      <c r="O171" s="777"/>
    </row>
    <row r="172" spans="2:15">
      <c r="B172" s="777"/>
      <c r="C172" s="777"/>
      <c r="D172" s="777"/>
      <c r="E172" s="777"/>
      <c r="F172" s="777"/>
      <c r="G172" s="777"/>
      <c r="H172" s="777"/>
      <c r="I172" s="777"/>
      <c r="J172" s="777"/>
      <c r="K172" s="777"/>
      <c r="L172" s="777"/>
      <c r="M172" s="777"/>
      <c r="N172" s="777"/>
      <c r="O172" s="777"/>
    </row>
    <row r="173" spans="2:15">
      <c r="B173" s="777"/>
      <c r="C173" s="777"/>
      <c r="D173" s="777"/>
      <c r="E173" s="777"/>
      <c r="F173" s="777"/>
      <c r="G173" s="777"/>
      <c r="H173" s="777"/>
      <c r="I173" s="777"/>
      <c r="J173" s="777"/>
      <c r="K173" s="777"/>
      <c r="L173" s="777"/>
      <c r="M173" s="777"/>
      <c r="N173" s="777"/>
      <c r="O173" s="777"/>
    </row>
    <row r="174" spans="2:15">
      <c r="B174" s="777"/>
      <c r="C174" s="777"/>
      <c r="D174" s="777"/>
      <c r="E174" s="777"/>
      <c r="F174" s="777"/>
      <c r="G174" s="777"/>
      <c r="H174" s="777"/>
      <c r="I174" s="777"/>
      <c r="J174" s="777"/>
      <c r="K174" s="777"/>
      <c r="L174" s="777"/>
      <c r="M174" s="777"/>
      <c r="N174" s="777"/>
      <c r="O174" s="777"/>
    </row>
    <row r="175" spans="2:15">
      <c r="B175" s="777"/>
      <c r="C175" s="777"/>
      <c r="D175" s="777"/>
      <c r="E175" s="777"/>
      <c r="F175" s="777"/>
      <c r="G175" s="777"/>
      <c r="H175" s="777"/>
      <c r="I175" s="777"/>
      <c r="J175" s="777"/>
      <c r="K175" s="777"/>
      <c r="L175" s="777"/>
      <c r="M175" s="777"/>
      <c r="N175" s="777"/>
      <c r="O175" s="777"/>
    </row>
    <row r="176" spans="2:15">
      <c r="B176" s="777"/>
      <c r="C176" s="777"/>
      <c r="D176" s="777"/>
      <c r="E176" s="777"/>
      <c r="F176" s="777"/>
      <c r="G176" s="777"/>
      <c r="H176" s="777"/>
      <c r="I176" s="777"/>
      <c r="J176" s="777"/>
      <c r="K176" s="777"/>
      <c r="L176" s="777"/>
      <c r="M176" s="777"/>
      <c r="N176" s="777"/>
      <c r="O176" s="777"/>
    </row>
    <row r="177" spans="2:15">
      <c r="B177" s="777"/>
      <c r="C177" s="777"/>
      <c r="D177" s="777"/>
      <c r="E177" s="777"/>
      <c r="F177" s="777"/>
      <c r="G177" s="777"/>
      <c r="H177" s="777"/>
      <c r="I177" s="777"/>
      <c r="J177" s="777"/>
      <c r="K177" s="777"/>
      <c r="L177" s="777"/>
      <c r="M177" s="777"/>
      <c r="N177" s="777"/>
      <c r="O177" s="777"/>
    </row>
    <row r="178" spans="2:15">
      <c r="B178" s="777"/>
      <c r="C178" s="777"/>
      <c r="D178" s="777"/>
      <c r="E178" s="777"/>
      <c r="F178" s="777"/>
      <c r="G178" s="777"/>
      <c r="H178" s="777"/>
      <c r="I178" s="777"/>
      <c r="J178" s="777"/>
      <c r="K178" s="777"/>
      <c r="L178" s="777"/>
      <c r="M178" s="777"/>
      <c r="N178" s="777"/>
      <c r="O178" s="777"/>
    </row>
    <row r="179" spans="2:15">
      <c r="B179" s="777"/>
      <c r="C179" s="777"/>
      <c r="D179" s="777"/>
      <c r="E179" s="777"/>
      <c r="F179" s="777"/>
      <c r="G179" s="777"/>
      <c r="H179" s="777"/>
      <c r="I179" s="777"/>
      <c r="J179" s="777"/>
      <c r="K179" s="777"/>
      <c r="L179" s="777"/>
      <c r="M179" s="777"/>
      <c r="N179" s="777"/>
      <c r="O179" s="777"/>
    </row>
    <row r="180" spans="2:15">
      <c r="B180" s="777"/>
      <c r="C180" s="777"/>
      <c r="D180" s="777"/>
      <c r="E180" s="777"/>
      <c r="F180" s="777"/>
      <c r="G180" s="777"/>
      <c r="H180" s="777"/>
      <c r="I180" s="777"/>
      <c r="J180" s="777"/>
      <c r="K180" s="777"/>
      <c r="L180" s="777"/>
      <c r="M180" s="777"/>
      <c r="N180" s="777"/>
      <c r="O180" s="777"/>
    </row>
    <row r="181" spans="2:15">
      <c r="B181" s="777"/>
      <c r="C181" s="777"/>
      <c r="D181" s="777"/>
      <c r="E181" s="777"/>
      <c r="F181" s="777"/>
      <c r="G181" s="777"/>
      <c r="H181" s="777"/>
      <c r="I181" s="777"/>
      <c r="J181" s="777"/>
      <c r="K181" s="777"/>
      <c r="L181" s="777"/>
      <c r="M181" s="777"/>
      <c r="N181" s="777"/>
      <c r="O181" s="777"/>
    </row>
    <row r="182" spans="2:15">
      <c r="B182" s="777"/>
      <c r="C182" s="777"/>
      <c r="D182" s="777"/>
      <c r="E182" s="777"/>
      <c r="F182" s="777"/>
      <c r="G182" s="777"/>
      <c r="H182" s="777"/>
      <c r="I182" s="777"/>
      <c r="J182" s="777"/>
      <c r="K182" s="777"/>
      <c r="L182" s="777"/>
      <c r="M182" s="777"/>
      <c r="N182" s="777"/>
      <c r="O182" s="777"/>
    </row>
    <row r="183" spans="2:15">
      <c r="B183" s="777"/>
      <c r="C183" s="777"/>
      <c r="D183" s="777"/>
      <c r="E183" s="777"/>
      <c r="F183" s="777"/>
      <c r="G183" s="777"/>
      <c r="H183" s="777"/>
      <c r="I183" s="777"/>
      <c r="J183" s="777"/>
      <c r="K183" s="777"/>
      <c r="L183" s="777"/>
      <c r="M183" s="777"/>
      <c r="N183" s="777"/>
      <c r="O183" s="777"/>
    </row>
    <row r="184" spans="2:15">
      <c r="B184" s="777"/>
      <c r="C184" s="777"/>
      <c r="D184" s="777"/>
      <c r="E184" s="777"/>
      <c r="F184" s="777"/>
      <c r="G184" s="777"/>
      <c r="H184" s="777"/>
      <c r="I184" s="777"/>
      <c r="J184" s="777"/>
      <c r="K184" s="777"/>
      <c r="L184" s="777"/>
      <c r="M184" s="777"/>
      <c r="N184" s="777"/>
      <c r="O184" s="777"/>
    </row>
    <row r="185" spans="2:15">
      <c r="B185" s="777"/>
      <c r="C185" s="777"/>
      <c r="D185" s="777"/>
      <c r="E185" s="777"/>
      <c r="F185" s="777"/>
      <c r="G185" s="777"/>
      <c r="H185" s="777"/>
      <c r="I185" s="777"/>
      <c r="J185" s="777"/>
      <c r="K185" s="777"/>
      <c r="L185" s="777"/>
      <c r="M185" s="777"/>
      <c r="N185" s="777"/>
      <c r="O185" s="777"/>
    </row>
    <row r="186" spans="2:15">
      <c r="B186" s="777"/>
      <c r="C186" s="777"/>
      <c r="D186" s="777"/>
      <c r="E186" s="777"/>
      <c r="F186" s="777"/>
      <c r="G186" s="777"/>
      <c r="H186" s="777"/>
      <c r="I186" s="777"/>
      <c r="J186" s="777"/>
      <c r="K186" s="777"/>
      <c r="L186" s="777"/>
      <c r="M186" s="777"/>
      <c r="N186" s="777"/>
      <c r="O186" s="777"/>
    </row>
    <row r="187" spans="2:15">
      <c r="B187" s="777"/>
      <c r="C187" s="777"/>
      <c r="D187" s="777"/>
      <c r="E187" s="777"/>
      <c r="F187" s="777"/>
      <c r="G187" s="777"/>
      <c r="H187" s="777"/>
      <c r="I187" s="777"/>
      <c r="J187" s="777"/>
      <c r="K187" s="777"/>
      <c r="L187" s="777"/>
      <c r="M187" s="777"/>
      <c r="N187" s="777"/>
      <c r="O187" s="777"/>
    </row>
    <row r="188" spans="2:15">
      <c r="B188" s="777"/>
      <c r="C188" s="777"/>
      <c r="D188" s="777"/>
      <c r="E188" s="777"/>
      <c r="F188" s="777"/>
      <c r="G188" s="777"/>
      <c r="H188" s="777"/>
      <c r="I188" s="777"/>
      <c r="J188" s="777"/>
      <c r="K188" s="777"/>
      <c r="L188" s="777"/>
      <c r="M188" s="777"/>
      <c r="N188" s="777"/>
      <c r="O188" s="777"/>
    </row>
    <row r="189" spans="2:15">
      <c r="B189" s="777"/>
      <c r="C189" s="777"/>
      <c r="D189" s="777"/>
      <c r="E189" s="777"/>
      <c r="F189" s="777"/>
      <c r="G189" s="777"/>
      <c r="H189" s="777"/>
      <c r="I189" s="777"/>
      <c r="J189" s="777"/>
      <c r="K189" s="777"/>
      <c r="L189" s="777"/>
      <c r="M189" s="777"/>
      <c r="N189" s="777"/>
      <c r="O189" s="777"/>
    </row>
    <row r="190" spans="2:15">
      <c r="B190" s="777"/>
      <c r="C190" s="777"/>
      <c r="D190" s="777"/>
      <c r="E190" s="777"/>
      <c r="F190" s="777"/>
      <c r="G190" s="777"/>
      <c r="H190" s="777"/>
      <c r="I190" s="777"/>
      <c r="J190" s="777"/>
      <c r="K190" s="777"/>
      <c r="L190" s="777"/>
      <c r="M190" s="777"/>
      <c r="N190" s="777"/>
      <c r="O190" s="777"/>
    </row>
    <row r="191" spans="2:15">
      <c r="B191" s="777"/>
      <c r="C191" s="777"/>
      <c r="D191" s="777"/>
      <c r="E191" s="777"/>
      <c r="F191" s="777"/>
      <c r="G191" s="777"/>
      <c r="H191" s="777"/>
      <c r="I191" s="777"/>
      <c r="J191" s="777"/>
      <c r="K191" s="777"/>
      <c r="L191" s="777"/>
      <c r="M191" s="777"/>
      <c r="N191" s="777"/>
      <c r="O191" s="777"/>
    </row>
    <row r="192" spans="2:15">
      <c r="B192" s="777"/>
      <c r="C192" s="777"/>
      <c r="D192" s="777"/>
      <c r="E192" s="777"/>
      <c r="F192" s="777"/>
      <c r="G192" s="777"/>
      <c r="H192" s="777"/>
      <c r="I192" s="777"/>
      <c r="J192" s="777"/>
      <c r="K192" s="777"/>
      <c r="L192" s="777"/>
      <c r="M192" s="777"/>
      <c r="N192" s="777"/>
      <c r="O192" s="777"/>
    </row>
    <row r="193" spans="2:15">
      <c r="B193" s="777"/>
      <c r="C193" s="777"/>
      <c r="D193" s="777"/>
      <c r="E193" s="777"/>
      <c r="F193" s="777"/>
      <c r="G193" s="777"/>
      <c r="H193" s="777"/>
      <c r="I193" s="777"/>
      <c r="J193" s="777"/>
      <c r="K193" s="777"/>
      <c r="L193" s="777"/>
      <c r="M193" s="777"/>
      <c r="N193" s="777"/>
      <c r="O193" s="777"/>
    </row>
    <row r="194" spans="2:15">
      <c r="B194" s="777"/>
      <c r="C194" s="777"/>
      <c r="D194" s="777"/>
      <c r="E194" s="777"/>
      <c r="F194" s="777"/>
      <c r="G194" s="777"/>
      <c r="H194" s="777"/>
      <c r="I194" s="777"/>
      <c r="J194" s="777"/>
      <c r="K194" s="777"/>
      <c r="L194" s="777"/>
      <c r="M194" s="777"/>
      <c r="N194" s="777"/>
      <c r="O194" s="777"/>
    </row>
    <row r="195" spans="2:15">
      <c r="B195" s="777"/>
      <c r="C195" s="777"/>
      <c r="D195" s="777"/>
      <c r="E195" s="777"/>
      <c r="F195" s="777"/>
      <c r="G195" s="777"/>
      <c r="H195" s="777"/>
      <c r="I195" s="777"/>
      <c r="J195" s="777"/>
      <c r="K195" s="777"/>
      <c r="L195" s="777"/>
      <c r="M195" s="777"/>
      <c r="N195" s="777"/>
      <c r="O195" s="777"/>
    </row>
    <row r="196" spans="2:15">
      <c r="B196" s="777"/>
      <c r="C196" s="777"/>
      <c r="D196" s="777"/>
      <c r="E196" s="777"/>
      <c r="F196" s="777"/>
      <c r="G196" s="777"/>
      <c r="H196" s="777"/>
      <c r="I196" s="777"/>
      <c r="J196" s="777"/>
      <c r="K196" s="777"/>
      <c r="L196" s="777"/>
      <c r="M196" s="777"/>
      <c r="N196" s="777"/>
      <c r="O196" s="777"/>
    </row>
    <row r="197" spans="2:15">
      <c r="B197" s="777"/>
      <c r="C197" s="777"/>
      <c r="D197" s="777"/>
      <c r="E197" s="777"/>
      <c r="F197" s="777"/>
      <c r="G197" s="777"/>
      <c r="H197" s="777"/>
      <c r="I197" s="777"/>
      <c r="J197" s="777"/>
      <c r="K197" s="777"/>
      <c r="L197" s="777"/>
      <c r="M197" s="777"/>
      <c r="N197" s="777"/>
      <c r="O197" s="777"/>
    </row>
    <row r="198" spans="2:15">
      <c r="B198" s="777"/>
      <c r="C198" s="777"/>
      <c r="D198" s="777"/>
      <c r="E198" s="777"/>
      <c r="F198" s="777"/>
      <c r="G198" s="777"/>
      <c r="H198" s="777"/>
      <c r="I198" s="777"/>
      <c r="J198" s="777"/>
      <c r="K198" s="777"/>
      <c r="L198" s="777"/>
      <c r="M198" s="777"/>
      <c r="N198" s="777"/>
      <c r="O198" s="777"/>
    </row>
    <row r="199" spans="2:15">
      <c r="B199" s="777"/>
      <c r="C199" s="777"/>
      <c r="D199" s="777"/>
      <c r="E199" s="777"/>
      <c r="F199" s="777"/>
      <c r="G199" s="777"/>
      <c r="H199" s="777"/>
      <c r="I199" s="777"/>
      <c r="J199" s="777"/>
      <c r="K199" s="777"/>
      <c r="L199" s="777"/>
      <c r="M199" s="777"/>
      <c r="N199" s="777"/>
      <c r="O199" s="777"/>
    </row>
    <row r="200" spans="2:15">
      <c r="B200" s="777"/>
      <c r="C200" s="777"/>
      <c r="D200" s="777"/>
      <c r="E200" s="777"/>
      <c r="F200" s="777"/>
      <c r="G200" s="777"/>
      <c r="H200" s="777"/>
      <c r="I200" s="777"/>
      <c r="J200" s="777"/>
      <c r="K200" s="777"/>
      <c r="L200" s="777"/>
      <c r="M200" s="777"/>
      <c r="N200" s="777"/>
      <c r="O200" s="777"/>
    </row>
    <row r="201" spans="2:15">
      <c r="B201" s="777"/>
      <c r="C201" s="777"/>
      <c r="D201" s="777"/>
      <c r="E201" s="777"/>
      <c r="F201" s="777"/>
      <c r="G201" s="777"/>
      <c r="H201" s="777"/>
      <c r="I201" s="777"/>
      <c r="J201" s="777"/>
      <c r="K201" s="777"/>
      <c r="L201" s="777"/>
      <c r="M201" s="777"/>
      <c r="N201" s="777"/>
      <c r="O201" s="777"/>
    </row>
    <row r="202" spans="2:15">
      <c r="B202" s="777"/>
      <c r="C202" s="777"/>
      <c r="D202" s="777"/>
      <c r="E202" s="777"/>
      <c r="F202" s="777"/>
      <c r="G202" s="777"/>
      <c r="H202" s="777"/>
      <c r="I202" s="777"/>
      <c r="J202" s="777"/>
      <c r="K202" s="777"/>
      <c r="L202" s="777"/>
      <c r="M202" s="777"/>
      <c r="N202" s="777"/>
      <c r="O202" s="777"/>
    </row>
    <row r="203" spans="2:15">
      <c r="B203" s="777"/>
      <c r="C203" s="777"/>
      <c r="D203" s="777"/>
      <c r="E203" s="777"/>
      <c r="F203" s="777"/>
      <c r="G203" s="777"/>
      <c r="H203" s="777"/>
      <c r="I203" s="777"/>
      <c r="J203" s="777"/>
      <c r="K203" s="777"/>
      <c r="L203" s="777"/>
      <c r="M203" s="777"/>
      <c r="N203" s="777"/>
      <c r="O203" s="777"/>
    </row>
    <row r="204" spans="2:15">
      <c r="B204" s="777"/>
      <c r="C204" s="777"/>
      <c r="D204" s="777"/>
      <c r="E204" s="777"/>
      <c r="F204" s="777"/>
      <c r="G204" s="777"/>
      <c r="H204" s="777"/>
      <c r="I204" s="777"/>
      <c r="J204" s="777"/>
      <c r="K204" s="777"/>
      <c r="L204" s="777"/>
      <c r="M204" s="777"/>
      <c r="N204" s="777"/>
      <c r="O204" s="777"/>
    </row>
    <row r="205" spans="2:15">
      <c r="B205" s="777"/>
      <c r="C205" s="777"/>
      <c r="D205" s="777"/>
      <c r="E205" s="777"/>
      <c r="F205" s="777"/>
      <c r="G205" s="777"/>
      <c r="H205" s="777"/>
      <c r="I205" s="777"/>
      <c r="J205" s="777"/>
      <c r="K205" s="777"/>
      <c r="L205" s="777"/>
      <c r="M205" s="777"/>
      <c r="N205" s="777"/>
      <c r="O205" s="777"/>
    </row>
    <row r="206" spans="2:15">
      <c r="B206" s="777"/>
      <c r="C206" s="777"/>
      <c r="D206" s="777"/>
      <c r="E206" s="777"/>
      <c r="F206" s="777"/>
      <c r="G206" s="777"/>
      <c r="H206" s="777"/>
      <c r="I206" s="777"/>
      <c r="J206" s="777"/>
      <c r="K206" s="777"/>
      <c r="L206" s="777"/>
      <c r="M206" s="777"/>
      <c r="N206" s="777"/>
      <c r="O206" s="777"/>
    </row>
    <row r="207" spans="2:15">
      <c r="B207" s="777"/>
      <c r="C207" s="777"/>
      <c r="D207" s="777"/>
      <c r="E207" s="777"/>
      <c r="F207" s="777"/>
      <c r="G207" s="777"/>
      <c r="H207" s="777"/>
      <c r="I207" s="777"/>
      <c r="J207" s="777"/>
      <c r="K207" s="777"/>
      <c r="L207" s="777"/>
      <c r="M207" s="777"/>
      <c r="N207" s="777"/>
      <c r="O207" s="777"/>
    </row>
    <row r="208" spans="2:15">
      <c r="B208" s="777"/>
      <c r="C208" s="777"/>
      <c r="D208" s="777"/>
      <c r="E208" s="777"/>
      <c r="F208" s="777"/>
      <c r="G208" s="777"/>
      <c r="H208" s="777"/>
      <c r="I208" s="777"/>
      <c r="J208" s="777"/>
      <c r="K208" s="777"/>
      <c r="L208" s="777"/>
      <c r="M208" s="777"/>
      <c r="N208" s="777"/>
      <c r="O208" s="777"/>
    </row>
    <row r="209" spans="2:15">
      <c r="B209" s="777"/>
      <c r="C209" s="777"/>
      <c r="D209" s="777"/>
      <c r="E209" s="777"/>
      <c r="F209" s="777"/>
      <c r="G209" s="777"/>
      <c r="H209" s="777"/>
      <c r="I209" s="777"/>
      <c r="J209" s="777"/>
      <c r="K209" s="777"/>
      <c r="L209" s="777"/>
      <c r="M209" s="777"/>
      <c r="N209" s="777"/>
      <c r="O209" s="777"/>
    </row>
    <row r="210" spans="2:15">
      <c r="B210" s="777"/>
      <c r="C210" s="777"/>
      <c r="D210" s="777"/>
      <c r="E210" s="777"/>
      <c r="F210" s="777"/>
      <c r="G210" s="777"/>
      <c r="H210" s="777"/>
      <c r="I210" s="777"/>
      <c r="J210" s="777"/>
      <c r="K210" s="777"/>
      <c r="L210" s="777"/>
      <c r="M210" s="777"/>
      <c r="N210" s="777"/>
      <c r="O210" s="777"/>
    </row>
    <row r="211" spans="2:15">
      <c r="B211" s="777"/>
      <c r="C211" s="777"/>
      <c r="D211" s="777"/>
      <c r="E211" s="777"/>
      <c r="F211" s="777"/>
      <c r="G211" s="777"/>
      <c r="H211" s="777"/>
      <c r="I211" s="777"/>
      <c r="J211" s="777"/>
      <c r="K211" s="777"/>
      <c r="L211" s="777"/>
      <c r="M211" s="777"/>
      <c r="N211" s="777"/>
      <c r="O211" s="777"/>
    </row>
    <row r="212" spans="2:15">
      <c r="B212" s="777"/>
      <c r="C212" s="777"/>
      <c r="D212" s="777"/>
      <c r="E212" s="777"/>
      <c r="F212" s="777"/>
      <c r="G212" s="777"/>
      <c r="H212" s="777"/>
      <c r="I212" s="777"/>
      <c r="J212" s="777"/>
      <c r="K212" s="777"/>
      <c r="L212" s="777"/>
      <c r="M212" s="777"/>
      <c r="N212" s="777"/>
      <c r="O212" s="777"/>
    </row>
    <row r="213" spans="2:15">
      <c r="B213" s="777"/>
      <c r="C213" s="777"/>
      <c r="D213" s="777"/>
      <c r="E213" s="777"/>
      <c r="F213" s="777"/>
      <c r="G213" s="777"/>
      <c r="H213" s="777"/>
      <c r="I213" s="777"/>
      <c r="J213" s="777"/>
      <c r="K213" s="777"/>
      <c r="L213" s="777"/>
      <c r="M213" s="777"/>
      <c r="N213" s="777"/>
      <c r="O213" s="777"/>
    </row>
    <row r="214" spans="2:15">
      <c r="B214" s="777"/>
      <c r="C214" s="777"/>
      <c r="D214" s="777"/>
      <c r="E214" s="777"/>
      <c r="F214" s="777"/>
      <c r="G214" s="777"/>
      <c r="H214" s="777"/>
      <c r="I214" s="777"/>
      <c r="J214" s="777"/>
      <c r="K214" s="777"/>
      <c r="L214" s="777"/>
      <c r="M214" s="777"/>
      <c r="N214" s="777"/>
      <c r="O214" s="777"/>
    </row>
    <row r="215" spans="2:15">
      <c r="B215" s="777"/>
      <c r="C215" s="777"/>
      <c r="D215" s="777"/>
      <c r="E215" s="777"/>
      <c r="F215" s="777"/>
      <c r="G215" s="777"/>
      <c r="H215" s="777"/>
      <c r="I215" s="777"/>
      <c r="J215" s="777"/>
      <c r="K215" s="777"/>
      <c r="L215" s="777"/>
      <c r="M215" s="777"/>
      <c r="N215" s="777"/>
      <c r="O215" s="777"/>
    </row>
    <row r="216" spans="2:15">
      <c r="B216" s="777"/>
      <c r="C216" s="777"/>
      <c r="D216" s="777"/>
      <c r="E216" s="777"/>
      <c r="F216" s="777"/>
      <c r="G216" s="777"/>
      <c r="H216" s="777"/>
      <c r="I216" s="777"/>
      <c r="J216" s="777"/>
      <c r="K216" s="777"/>
      <c r="L216" s="777"/>
      <c r="M216" s="777"/>
      <c r="N216" s="777"/>
      <c r="O216" s="777"/>
    </row>
    <row r="217" spans="2:15">
      <c r="B217" s="777"/>
      <c r="C217" s="777"/>
      <c r="D217" s="777"/>
      <c r="E217" s="777"/>
      <c r="F217" s="777"/>
      <c r="G217" s="777"/>
      <c r="H217" s="777"/>
      <c r="I217" s="777"/>
      <c r="J217" s="777"/>
      <c r="K217" s="777"/>
      <c r="L217" s="777"/>
      <c r="M217" s="777"/>
      <c r="N217" s="777"/>
      <c r="O217" s="777"/>
    </row>
    <row r="218" spans="2:15">
      <c r="B218" s="777"/>
      <c r="C218" s="777"/>
      <c r="D218" s="777"/>
      <c r="E218" s="777"/>
      <c r="F218" s="777"/>
      <c r="G218" s="777"/>
      <c r="H218" s="777"/>
      <c r="I218" s="777"/>
      <c r="J218" s="777"/>
      <c r="K218" s="777"/>
      <c r="L218" s="777"/>
      <c r="M218" s="777"/>
      <c r="N218" s="777"/>
      <c r="O218" s="777"/>
    </row>
    <row r="219" spans="2:15">
      <c r="B219" s="777"/>
      <c r="C219" s="777"/>
      <c r="D219" s="777"/>
      <c r="E219" s="777"/>
      <c r="F219" s="777"/>
      <c r="G219" s="777"/>
      <c r="H219" s="777"/>
      <c r="I219" s="777"/>
      <c r="J219" s="777"/>
      <c r="K219" s="777"/>
      <c r="L219" s="777"/>
      <c r="M219" s="777"/>
      <c r="N219" s="777"/>
      <c r="O219" s="777"/>
    </row>
    <row r="220" spans="2:15">
      <c r="B220" s="777"/>
      <c r="C220" s="777"/>
      <c r="D220" s="777"/>
      <c r="E220" s="777"/>
      <c r="F220" s="777"/>
      <c r="G220" s="777"/>
      <c r="H220" s="777"/>
      <c r="I220" s="777"/>
      <c r="J220" s="777"/>
      <c r="K220" s="777"/>
      <c r="L220" s="777"/>
      <c r="M220" s="777"/>
      <c r="N220" s="777"/>
      <c r="O220" s="777"/>
    </row>
    <row r="221" spans="2:15">
      <c r="B221" s="777"/>
      <c r="C221" s="777"/>
      <c r="D221" s="777"/>
      <c r="E221" s="777"/>
      <c r="F221" s="777"/>
      <c r="G221" s="777"/>
      <c r="H221" s="777"/>
      <c r="I221" s="777"/>
      <c r="J221" s="777"/>
      <c r="K221" s="777"/>
      <c r="L221" s="777"/>
      <c r="M221" s="777"/>
      <c r="N221" s="777"/>
      <c r="O221" s="777"/>
    </row>
    <row r="222" spans="2:15">
      <c r="B222" s="777"/>
      <c r="C222" s="777"/>
      <c r="D222" s="777"/>
      <c r="E222" s="777"/>
      <c r="F222" s="777"/>
      <c r="G222" s="777"/>
      <c r="H222" s="777"/>
      <c r="I222" s="777"/>
      <c r="J222" s="777"/>
      <c r="K222" s="777"/>
      <c r="L222" s="777"/>
      <c r="M222" s="777"/>
      <c r="N222" s="777"/>
      <c r="O222" s="777"/>
    </row>
    <row r="223" spans="2:15">
      <c r="B223" s="777"/>
      <c r="C223" s="777"/>
      <c r="D223" s="777"/>
      <c r="E223" s="777"/>
      <c r="F223" s="777"/>
      <c r="G223" s="777"/>
      <c r="H223" s="777"/>
      <c r="I223" s="777"/>
      <c r="J223" s="777"/>
      <c r="K223" s="777"/>
      <c r="L223" s="777"/>
      <c r="M223" s="777"/>
      <c r="N223" s="777"/>
      <c r="O223" s="777"/>
    </row>
    <row r="224" spans="2:15">
      <c r="B224" s="777"/>
      <c r="C224" s="777"/>
      <c r="D224" s="777"/>
      <c r="E224" s="777"/>
      <c r="F224" s="777"/>
      <c r="G224" s="777"/>
      <c r="H224" s="777"/>
      <c r="I224" s="777"/>
      <c r="J224" s="777"/>
      <c r="K224" s="777"/>
      <c r="L224" s="777"/>
      <c r="M224" s="777"/>
      <c r="N224" s="777"/>
      <c r="O224" s="777"/>
    </row>
    <row r="225" spans="2:15">
      <c r="B225" s="777"/>
      <c r="C225" s="777"/>
      <c r="D225" s="777"/>
      <c r="E225" s="777"/>
      <c r="F225" s="777"/>
      <c r="G225" s="777"/>
      <c r="H225" s="777"/>
      <c r="I225" s="777"/>
      <c r="J225" s="777"/>
      <c r="K225" s="777"/>
      <c r="L225" s="777"/>
      <c r="M225" s="777"/>
      <c r="N225" s="777"/>
      <c r="O225" s="777"/>
    </row>
    <row r="226" spans="2:15">
      <c r="B226" s="777"/>
      <c r="C226" s="777"/>
      <c r="D226" s="777"/>
      <c r="E226" s="777"/>
      <c r="F226" s="777"/>
      <c r="G226" s="777"/>
      <c r="H226" s="777"/>
      <c r="I226" s="777"/>
      <c r="J226" s="777"/>
      <c r="K226" s="777"/>
      <c r="L226" s="777"/>
      <c r="M226" s="777"/>
      <c r="N226" s="777"/>
      <c r="O226" s="777"/>
    </row>
    <row r="227" spans="2:15">
      <c r="B227" s="777"/>
      <c r="C227" s="777"/>
      <c r="D227" s="777"/>
      <c r="E227" s="777"/>
      <c r="F227" s="777"/>
      <c r="G227" s="777"/>
      <c r="H227" s="777"/>
      <c r="I227" s="777"/>
      <c r="J227" s="777"/>
      <c r="K227" s="777"/>
      <c r="L227" s="777"/>
      <c r="M227" s="777"/>
      <c r="N227" s="777"/>
      <c r="O227" s="777"/>
    </row>
    <row r="228" spans="2:15">
      <c r="B228" s="777"/>
      <c r="C228" s="777"/>
      <c r="D228" s="777"/>
      <c r="E228" s="777"/>
      <c r="F228" s="777"/>
      <c r="G228" s="777"/>
      <c r="H228" s="777"/>
      <c r="I228" s="777"/>
      <c r="J228" s="777"/>
      <c r="K228" s="777"/>
      <c r="L228" s="777"/>
      <c r="M228" s="777"/>
      <c r="N228" s="777"/>
      <c r="O228" s="777"/>
    </row>
    <row r="229" spans="2:15">
      <c r="B229" s="777"/>
      <c r="C229" s="777"/>
      <c r="D229" s="777"/>
      <c r="E229" s="777"/>
      <c r="F229" s="777"/>
      <c r="G229" s="777"/>
      <c r="H229" s="777"/>
      <c r="I229" s="777"/>
      <c r="J229" s="777"/>
      <c r="K229" s="777"/>
      <c r="L229" s="777"/>
      <c r="M229" s="777"/>
      <c r="N229" s="777"/>
      <c r="O229" s="777"/>
    </row>
    <row r="230" spans="2:15">
      <c r="B230" s="777"/>
      <c r="C230" s="777"/>
      <c r="D230" s="777"/>
      <c r="E230" s="777"/>
      <c r="F230" s="777"/>
      <c r="G230" s="777"/>
      <c r="H230" s="777"/>
      <c r="I230" s="777"/>
      <c r="J230" s="777"/>
      <c r="K230" s="777"/>
      <c r="L230" s="777"/>
      <c r="M230" s="777"/>
      <c r="N230" s="777"/>
      <c r="O230" s="777"/>
    </row>
    <row r="231" spans="2:15">
      <c r="B231" s="777"/>
      <c r="C231" s="777"/>
      <c r="D231" s="777"/>
      <c r="E231" s="777"/>
      <c r="F231" s="777"/>
      <c r="G231" s="777"/>
      <c r="H231" s="777"/>
      <c r="I231" s="777"/>
      <c r="J231" s="777"/>
      <c r="K231" s="777"/>
      <c r="L231" s="777"/>
      <c r="M231" s="777"/>
      <c r="N231" s="777"/>
      <c r="O231" s="777"/>
    </row>
    <row r="232" spans="2:15">
      <c r="B232" s="777"/>
      <c r="C232" s="777"/>
      <c r="D232" s="777"/>
      <c r="E232" s="777"/>
      <c r="F232" s="777"/>
      <c r="G232" s="777"/>
      <c r="H232" s="777"/>
      <c r="I232" s="777"/>
      <c r="J232" s="777"/>
      <c r="K232" s="777"/>
      <c r="L232" s="777"/>
      <c r="M232" s="777"/>
      <c r="N232" s="777"/>
      <c r="O232" s="777"/>
    </row>
    <row r="233" spans="2:15">
      <c r="B233" s="777"/>
      <c r="C233" s="777"/>
      <c r="D233" s="777"/>
      <c r="E233" s="777"/>
      <c r="F233" s="777"/>
      <c r="G233" s="777"/>
      <c r="H233" s="777"/>
      <c r="I233" s="777"/>
      <c r="J233" s="777"/>
      <c r="K233" s="777"/>
      <c r="L233" s="777"/>
      <c r="M233" s="777"/>
      <c r="N233" s="777"/>
      <c r="O233" s="777"/>
    </row>
    <row r="234" spans="2:15">
      <c r="B234" s="777"/>
      <c r="C234" s="777"/>
      <c r="D234" s="777"/>
      <c r="E234" s="777"/>
      <c r="F234" s="777"/>
      <c r="G234" s="777"/>
      <c r="H234" s="777"/>
      <c r="I234" s="777"/>
      <c r="J234" s="777"/>
      <c r="K234" s="777"/>
      <c r="L234" s="777"/>
      <c r="M234" s="777"/>
      <c r="N234" s="777"/>
      <c r="O234" s="777"/>
    </row>
    <row r="235" spans="2:15">
      <c r="B235" s="777"/>
      <c r="C235" s="777"/>
      <c r="D235" s="777"/>
      <c r="E235" s="777"/>
      <c r="F235" s="777"/>
      <c r="G235" s="777"/>
      <c r="H235" s="777"/>
      <c r="I235" s="777"/>
      <c r="J235" s="777"/>
      <c r="K235" s="777"/>
      <c r="L235" s="777"/>
      <c r="M235" s="777"/>
      <c r="N235" s="777"/>
      <c r="O235" s="777"/>
    </row>
    <row r="236" spans="2:15">
      <c r="B236" s="777"/>
      <c r="C236" s="777"/>
      <c r="D236" s="777"/>
      <c r="E236" s="777"/>
      <c r="F236" s="777"/>
      <c r="G236" s="777"/>
      <c r="H236" s="777"/>
      <c r="I236" s="777"/>
      <c r="J236" s="777"/>
      <c r="K236" s="777"/>
      <c r="L236" s="777"/>
      <c r="M236" s="777"/>
      <c r="N236" s="777"/>
      <c r="O236" s="777"/>
    </row>
    <row r="237" spans="2:15">
      <c r="B237" s="777"/>
      <c r="C237" s="777"/>
      <c r="D237" s="777"/>
      <c r="E237" s="777"/>
      <c r="F237" s="777"/>
      <c r="G237" s="777"/>
      <c r="H237" s="777"/>
      <c r="I237" s="777"/>
      <c r="J237" s="777"/>
      <c r="K237" s="777"/>
      <c r="L237" s="777"/>
      <c r="M237" s="777"/>
      <c r="N237" s="777"/>
      <c r="O237" s="777"/>
    </row>
    <row r="238" spans="2:15">
      <c r="B238" s="777"/>
      <c r="C238" s="777"/>
      <c r="D238" s="777"/>
      <c r="E238" s="777"/>
      <c r="F238" s="777"/>
      <c r="G238" s="777"/>
      <c r="H238" s="777"/>
      <c r="I238" s="777"/>
      <c r="J238" s="777"/>
      <c r="K238" s="777"/>
      <c r="L238" s="777"/>
      <c r="M238" s="777"/>
      <c r="N238" s="777"/>
      <c r="O238" s="777"/>
    </row>
    <row r="239" spans="2:15">
      <c r="B239" s="777"/>
      <c r="C239" s="777"/>
      <c r="D239" s="777"/>
      <c r="E239" s="777"/>
      <c r="F239" s="777"/>
      <c r="G239" s="777"/>
      <c r="H239" s="777"/>
      <c r="I239" s="777"/>
      <c r="J239" s="777"/>
      <c r="K239" s="777"/>
      <c r="L239" s="777"/>
      <c r="M239" s="777"/>
      <c r="N239" s="777"/>
      <c r="O239" s="777"/>
    </row>
    <row r="240" spans="2:15">
      <c r="B240" s="777"/>
      <c r="C240" s="777"/>
      <c r="D240" s="777"/>
      <c r="E240" s="777"/>
      <c r="F240" s="777"/>
      <c r="G240" s="777"/>
      <c r="H240" s="777"/>
      <c r="I240" s="777"/>
      <c r="J240" s="777"/>
      <c r="K240" s="777"/>
      <c r="L240" s="777"/>
      <c r="M240" s="777"/>
      <c r="N240" s="777"/>
      <c r="O240" s="777"/>
    </row>
    <row r="241" spans="2:15">
      <c r="B241" s="777"/>
      <c r="C241" s="777"/>
      <c r="D241" s="777"/>
      <c r="E241" s="777"/>
      <c r="F241" s="777"/>
      <c r="G241" s="777"/>
      <c r="H241" s="777"/>
      <c r="I241" s="777"/>
      <c r="J241" s="777"/>
      <c r="K241" s="777"/>
      <c r="L241" s="777"/>
      <c r="M241" s="777"/>
      <c r="N241" s="777"/>
      <c r="O241" s="777"/>
    </row>
    <row r="242" spans="2:15">
      <c r="B242" s="777"/>
      <c r="C242" s="777"/>
      <c r="D242" s="777"/>
      <c r="E242" s="777"/>
      <c r="F242" s="777"/>
      <c r="G242" s="777"/>
      <c r="H242" s="777"/>
      <c r="I242" s="777"/>
      <c r="J242" s="777"/>
      <c r="K242" s="777"/>
      <c r="L242" s="777"/>
      <c r="M242" s="777"/>
      <c r="N242" s="777"/>
      <c r="O242" s="777"/>
    </row>
    <row r="243" spans="2:15">
      <c r="B243" s="777"/>
      <c r="C243" s="777"/>
      <c r="D243" s="777"/>
      <c r="E243" s="777"/>
      <c r="F243" s="777"/>
      <c r="G243" s="777"/>
      <c r="H243" s="777"/>
      <c r="I243" s="777"/>
      <c r="J243" s="777"/>
      <c r="K243" s="777"/>
      <c r="L243" s="777"/>
      <c r="M243" s="777"/>
      <c r="N243" s="777"/>
      <c r="O243" s="777"/>
    </row>
    <row r="244" spans="2:15">
      <c r="B244" s="777"/>
      <c r="C244" s="777"/>
      <c r="D244" s="777"/>
      <c r="E244" s="777"/>
      <c r="F244" s="777"/>
      <c r="G244" s="777"/>
      <c r="H244" s="777"/>
      <c r="I244" s="777"/>
      <c r="J244" s="777"/>
      <c r="K244" s="777"/>
      <c r="L244" s="777"/>
      <c r="M244" s="777"/>
      <c r="N244" s="777"/>
      <c r="O244" s="777"/>
    </row>
    <row r="245" spans="2:15">
      <c r="B245" s="777"/>
      <c r="C245" s="777"/>
      <c r="D245" s="777"/>
      <c r="E245" s="777"/>
      <c r="F245" s="777"/>
      <c r="G245" s="777"/>
      <c r="H245" s="777"/>
      <c r="I245" s="777"/>
      <c r="J245" s="777"/>
      <c r="K245" s="777"/>
      <c r="L245" s="777"/>
      <c r="M245" s="777"/>
      <c r="N245" s="777"/>
      <c r="O245" s="777"/>
    </row>
    <row r="246" spans="2:15">
      <c r="B246" s="777"/>
      <c r="C246" s="777"/>
      <c r="D246" s="777"/>
      <c r="E246" s="777"/>
      <c r="F246" s="777"/>
      <c r="G246" s="777"/>
      <c r="H246" s="777"/>
      <c r="I246" s="777"/>
      <c r="J246" s="777"/>
      <c r="K246" s="777"/>
      <c r="L246" s="777"/>
      <c r="M246" s="777"/>
      <c r="N246" s="777"/>
      <c r="O246" s="777"/>
    </row>
    <row r="247" spans="2:15">
      <c r="B247" s="777"/>
      <c r="C247" s="777"/>
      <c r="D247" s="777"/>
      <c r="E247" s="777"/>
      <c r="F247" s="777"/>
      <c r="G247" s="777"/>
      <c r="H247" s="777"/>
      <c r="I247" s="777"/>
      <c r="J247" s="777"/>
      <c r="K247" s="777"/>
      <c r="L247" s="777"/>
      <c r="M247" s="777"/>
      <c r="N247" s="777"/>
      <c r="O247" s="777"/>
    </row>
    <row r="248" spans="2:15">
      <c r="B248" s="777"/>
      <c r="C248" s="777"/>
      <c r="D248" s="777"/>
      <c r="E248" s="777"/>
      <c r="F248" s="777"/>
      <c r="G248" s="777"/>
      <c r="H248" s="777"/>
      <c r="I248" s="777"/>
      <c r="J248" s="777"/>
      <c r="K248" s="777"/>
      <c r="L248" s="777"/>
      <c r="M248" s="777"/>
      <c r="N248" s="777"/>
      <c r="O248" s="777"/>
    </row>
    <row r="249" spans="2:15">
      <c r="B249" s="777"/>
      <c r="C249" s="777"/>
      <c r="D249" s="777"/>
      <c r="E249" s="777"/>
      <c r="F249" s="777"/>
      <c r="G249" s="777"/>
      <c r="H249" s="777"/>
      <c r="I249" s="777"/>
      <c r="J249" s="777"/>
      <c r="K249" s="777"/>
      <c r="L249" s="777"/>
      <c r="M249" s="777"/>
      <c r="N249" s="777"/>
      <c r="O249" s="777"/>
    </row>
    <row r="250" spans="2:15">
      <c r="B250" s="777"/>
      <c r="C250" s="777"/>
      <c r="D250" s="777"/>
      <c r="E250" s="777"/>
      <c r="F250" s="777"/>
      <c r="G250" s="777"/>
      <c r="H250" s="777"/>
      <c r="I250" s="777"/>
      <c r="J250" s="777"/>
      <c r="K250" s="777"/>
      <c r="L250" s="777"/>
      <c r="M250" s="777"/>
      <c r="N250" s="777"/>
      <c r="O250" s="777"/>
    </row>
    <row r="251" spans="2:15">
      <c r="B251" s="777"/>
      <c r="C251" s="777"/>
      <c r="D251" s="777"/>
      <c r="E251" s="777"/>
      <c r="F251" s="777"/>
      <c r="G251" s="777"/>
      <c r="H251" s="777"/>
      <c r="I251" s="777"/>
      <c r="J251" s="777"/>
      <c r="K251" s="777"/>
      <c r="L251" s="777"/>
      <c r="M251" s="777"/>
      <c r="N251" s="777"/>
      <c r="O251" s="777"/>
    </row>
    <row r="252" spans="2:15">
      <c r="B252" s="777"/>
      <c r="C252" s="777"/>
      <c r="D252" s="777"/>
      <c r="E252" s="777"/>
      <c r="F252" s="777"/>
      <c r="G252" s="777"/>
      <c r="H252" s="777"/>
      <c r="I252" s="777"/>
      <c r="J252" s="777"/>
      <c r="K252" s="777"/>
      <c r="L252" s="777"/>
      <c r="M252" s="777"/>
      <c r="N252" s="777"/>
      <c r="O252" s="777"/>
    </row>
    <row r="253" spans="2:15">
      <c r="B253" s="777"/>
      <c r="C253" s="777"/>
      <c r="D253" s="777"/>
      <c r="E253" s="777"/>
      <c r="F253" s="777"/>
      <c r="G253" s="777"/>
      <c r="H253" s="777"/>
      <c r="I253" s="777"/>
      <c r="J253" s="777"/>
      <c r="K253" s="777"/>
      <c r="L253" s="777"/>
      <c r="M253" s="777"/>
      <c r="N253" s="777"/>
      <c r="O253" s="777"/>
    </row>
    <row r="254" spans="2:15">
      <c r="B254" s="777"/>
      <c r="C254" s="777"/>
      <c r="D254" s="777"/>
      <c r="E254" s="777"/>
      <c r="F254" s="777"/>
      <c r="G254" s="777"/>
      <c r="H254" s="777"/>
      <c r="I254" s="777"/>
      <c r="J254" s="777"/>
      <c r="K254" s="777"/>
      <c r="L254" s="777"/>
      <c r="M254" s="777"/>
      <c r="N254" s="777"/>
      <c r="O254" s="777"/>
    </row>
    <row r="255" spans="2:15">
      <c r="B255" s="777"/>
      <c r="C255" s="777"/>
      <c r="D255" s="777"/>
      <c r="E255" s="777"/>
      <c r="F255" s="777"/>
      <c r="G255" s="777"/>
      <c r="H255" s="777"/>
      <c r="I255" s="777"/>
      <c r="J255" s="777"/>
      <c r="K255" s="777"/>
      <c r="L255" s="777"/>
      <c r="M255" s="777"/>
      <c r="N255" s="777"/>
      <c r="O255" s="777"/>
    </row>
    <row r="256" spans="2:15">
      <c r="B256" s="777"/>
      <c r="C256" s="777"/>
      <c r="D256" s="777"/>
      <c r="E256" s="777"/>
      <c r="F256" s="777"/>
      <c r="G256" s="777"/>
      <c r="H256" s="777"/>
      <c r="I256" s="777"/>
      <c r="J256" s="777"/>
      <c r="K256" s="777"/>
      <c r="L256" s="777"/>
      <c r="M256" s="777"/>
      <c r="N256" s="777"/>
      <c r="O256" s="777"/>
    </row>
    <row r="257" spans="2:15">
      <c r="B257" s="777"/>
      <c r="C257" s="777"/>
      <c r="D257" s="777"/>
      <c r="E257" s="777"/>
      <c r="F257" s="777"/>
      <c r="G257" s="777"/>
      <c r="H257" s="777"/>
      <c r="I257" s="777"/>
      <c r="J257" s="777"/>
      <c r="K257" s="777"/>
      <c r="L257" s="777"/>
      <c r="M257" s="777"/>
      <c r="N257" s="777"/>
      <c r="O257" s="777"/>
    </row>
    <row r="258" spans="2:15">
      <c r="B258" s="777"/>
      <c r="C258" s="777"/>
      <c r="D258" s="777"/>
      <c r="E258" s="777"/>
      <c r="F258" s="777"/>
      <c r="G258" s="777"/>
      <c r="H258" s="777"/>
      <c r="I258" s="777"/>
      <c r="J258" s="777"/>
      <c r="K258" s="777"/>
      <c r="L258" s="777"/>
      <c r="M258" s="777"/>
      <c r="N258" s="777"/>
      <c r="O258" s="777"/>
    </row>
    <row r="259" spans="2:15">
      <c r="B259" s="777"/>
      <c r="C259" s="777"/>
      <c r="D259" s="777"/>
      <c r="E259" s="777"/>
      <c r="F259" s="777"/>
      <c r="G259" s="777"/>
      <c r="H259" s="777"/>
      <c r="I259" s="777"/>
      <c r="J259" s="777"/>
      <c r="K259" s="777"/>
      <c r="L259" s="777"/>
      <c r="M259" s="777"/>
      <c r="N259" s="777"/>
      <c r="O259" s="777"/>
    </row>
    <row r="260" spans="2:15">
      <c r="B260" s="777"/>
      <c r="C260" s="777"/>
      <c r="D260" s="777"/>
      <c r="E260" s="777"/>
      <c r="F260" s="777"/>
      <c r="G260" s="777"/>
      <c r="H260" s="777"/>
      <c r="I260" s="777"/>
      <c r="J260" s="777"/>
      <c r="K260" s="777"/>
      <c r="L260" s="777"/>
      <c r="M260" s="777"/>
      <c r="N260" s="777"/>
      <c r="O260" s="777"/>
    </row>
    <row r="261" spans="2:15">
      <c r="B261" s="777"/>
      <c r="C261" s="777"/>
      <c r="D261" s="777"/>
      <c r="E261" s="777"/>
      <c r="F261" s="777"/>
      <c r="G261" s="777"/>
      <c r="H261" s="777"/>
      <c r="I261" s="777"/>
      <c r="J261" s="777"/>
      <c r="K261" s="777"/>
      <c r="L261" s="777"/>
      <c r="M261" s="777"/>
      <c r="N261" s="777"/>
      <c r="O261" s="777"/>
    </row>
    <row r="262" spans="2:15">
      <c r="B262" s="777"/>
      <c r="C262" s="777"/>
      <c r="D262" s="777"/>
      <c r="E262" s="777"/>
      <c r="F262" s="777"/>
      <c r="G262" s="777"/>
      <c r="H262" s="777"/>
      <c r="I262" s="777"/>
      <c r="J262" s="777"/>
      <c r="K262" s="777"/>
      <c r="L262" s="777"/>
      <c r="M262" s="777"/>
      <c r="N262" s="777"/>
      <c r="O262" s="777"/>
    </row>
    <row r="263" spans="2:15">
      <c r="B263" s="777"/>
      <c r="C263" s="777"/>
      <c r="D263" s="777"/>
      <c r="E263" s="777"/>
      <c r="F263" s="777"/>
      <c r="G263" s="777"/>
      <c r="H263" s="777"/>
      <c r="I263" s="777"/>
      <c r="J263" s="777"/>
      <c r="K263" s="777"/>
      <c r="L263" s="777"/>
      <c r="M263" s="777"/>
      <c r="N263" s="777"/>
      <c r="O263" s="777"/>
    </row>
    <row r="264" spans="2:15">
      <c r="B264" s="777"/>
      <c r="C264" s="777"/>
      <c r="D264" s="777"/>
      <c r="E264" s="777"/>
      <c r="F264" s="777"/>
      <c r="G264" s="777"/>
      <c r="H264" s="777"/>
      <c r="I264" s="777"/>
      <c r="J264" s="777"/>
      <c r="K264" s="777"/>
      <c r="L264" s="777"/>
      <c r="M264" s="777"/>
      <c r="N264" s="777"/>
      <c r="O264" s="777"/>
    </row>
    <row r="265" spans="2:15">
      <c r="B265" s="777"/>
      <c r="C265" s="777"/>
      <c r="D265" s="777"/>
      <c r="E265" s="777"/>
      <c r="F265" s="777"/>
      <c r="G265" s="777"/>
      <c r="H265" s="777"/>
      <c r="I265" s="777"/>
      <c r="J265" s="777"/>
      <c r="K265" s="777"/>
      <c r="L265" s="777"/>
      <c r="M265" s="777"/>
      <c r="N265" s="777"/>
      <c r="O265" s="777"/>
    </row>
    <row r="266" spans="2:15">
      <c r="B266" s="777"/>
      <c r="C266" s="777"/>
      <c r="D266" s="777"/>
      <c r="E266" s="777"/>
      <c r="F266" s="777"/>
      <c r="G266" s="777"/>
      <c r="H266" s="777"/>
      <c r="I266" s="777"/>
      <c r="J266" s="777"/>
      <c r="K266" s="777"/>
      <c r="L266" s="777"/>
      <c r="M266" s="777"/>
      <c r="N266" s="777"/>
      <c r="O266" s="777"/>
    </row>
    <row r="267" spans="2:15">
      <c r="B267" s="777"/>
      <c r="C267" s="777"/>
      <c r="D267" s="777"/>
      <c r="E267" s="777"/>
      <c r="F267" s="777"/>
      <c r="G267" s="777"/>
      <c r="H267" s="777"/>
      <c r="I267" s="777"/>
      <c r="J267" s="777"/>
      <c r="K267" s="777"/>
      <c r="L267" s="777"/>
      <c r="M267" s="777"/>
      <c r="N267" s="777"/>
      <c r="O267" s="777"/>
    </row>
    <row r="268" spans="2:15">
      <c r="B268" s="777"/>
      <c r="C268" s="777"/>
      <c r="D268" s="777"/>
      <c r="E268" s="777"/>
      <c r="F268" s="777"/>
      <c r="G268" s="777"/>
      <c r="H268" s="777"/>
      <c r="I268" s="777"/>
      <c r="J268" s="777"/>
      <c r="K268" s="777"/>
      <c r="L268" s="777"/>
      <c r="M268" s="777"/>
      <c r="N268" s="777"/>
      <c r="O268" s="777"/>
    </row>
    <row r="269" spans="2:15">
      <c r="B269" s="777"/>
      <c r="C269" s="777"/>
      <c r="D269" s="777"/>
      <c r="E269" s="777"/>
      <c r="F269" s="777"/>
      <c r="G269" s="777"/>
      <c r="H269" s="777"/>
      <c r="I269" s="777"/>
      <c r="J269" s="777"/>
      <c r="K269" s="777"/>
      <c r="L269" s="777"/>
      <c r="M269" s="777"/>
      <c r="N269" s="777"/>
      <c r="O269" s="777"/>
    </row>
    <row r="270" spans="2:15">
      <c r="B270" s="777"/>
      <c r="C270" s="777"/>
      <c r="D270" s="777"/>
      <c r="E270" s="777"/>
      <c r="F270" s="777"/>
      <c r="G270" s="777"/>
      <c r="H270" s="777"/>
      <c r="I270" s="777"/>
      <c r="J270" s="777"/>
      <c r="K270" s="777"/>
      <c r="L270" s="777"/>
      <c r="M270" s="777"/>
      <c r="N270" s="777"/>
      <c r="O270" s="777"/>
    </row>
    <row r="271" spans="2:15">
      <c r="B271" s="777"/>
      <c r="C271" s="777"/>
      <c r="D271" s="777"/>
      <c r="E271" s="777"/>
      <c r="F271" s="777"/>
      <c r="G271" s="777"/>
      <c r="H271" s="777"/>
      <c r="I271" s="777"/>
      <c r="J271" s="777"/>
      <c r="K271" s="777"/>
      <c r="L271" s="777"/>
      <c r="M271" s="777"/>
      <c r="N271" s="777"/>
      <c r="O271" s="777"/>
    </row>
    <row r="272" spans="2:15">
      <c r="B272" s="777"/>
      <c r="C272" s="777"/>
      <c r="D272" s="777"/>
      <c r="E272" s="777"/>
      <c r="F272" s="777"/>
      <c r="G272" s="777"/>
      <c r="H272" s="777"/>
      <c r="I272" s="777"/>
      <c r="J272" s="777"/>
      <c r="K272" s="777"/>
      <c r="L272" s="777"/>
      <c r="M272" s="777"/>
      <c r="N272" s="777"/>
      <c r="O272" s="777"/>
    </row>
    <row r="273" spans="2:15">
      <c r="B273" s="777"/>
      <c r="C273" s="777"/>
      <c r="D273" s="777"/>
      <c r="E273" s="777"/>
      <c r="F273" s="777"/>
      <c r="G273" s="777"/>
      <c r="H273" s="777"/>
      <c r="I273" s="777"/>
      <c r="J273" s="777"/>
      <c r="K273" s="777"/>
      <c r="L273" s="777"/>
      <c r="M273" s="777"/>
      <c r="N273" s="777"/>
      <c r="O273" s="777"/>
    </row>
    <row r="274" spans="2:15">
      <c r="B274" s="777"/>
      <c r="C274" s="777"/>
      <c r="D274" s="777"/>
      <c r="E274" s="777"/>
      <c r="F274" s="777"/>
      <c r="G274" s="777"/>
      <c r="H274" s="777"/>
      <c r="I274" s="777"/>
      <c r="J274" s="777"/>
      <c r="K274" s="777"/>
      <c r="L274" s="777"/>
      <c r="M274" s="777"/>
      <c r="N274" s="777"/>
      <c r="O274" s="777"/>
    </row>
    <row r="275" spans="2:15">
      <c r="B275" s="777"/>
      <c r="C275" s="777"/>
      <c r="D275" s="777"/>
      <c r="E275" s="777"/>
      <c r="F275" s="777"/>
      <c r="G275" s="777"/>
      <c r="H275" s="777"/>
      <c r="I275" s="777"/>
      <c r="J275" s="777"/>
      <c r="K275" s="777"/>
      <c r="L275" s="777"/>
      <c r="M275" s="777"/>
      <c r="N275" s="777"/>
      <c r="O275" s="777"/>
    </row>
    <row r="276" spans="2:15">
      <c r="B276" s="777"/>
      <c r="C276" s="777"/>
      <c r="D276" s="777"/>
      <c r="E276" s="777"/>
      <c r="F276" s="777"/>
      <c r="G276" s="777"/>
      <c r="H276" s="777"/>
      <c r="I276" s="777"/>
      <c r="J276" s="777"/>
      <c r="K276" s="777"/>
      <c r="L276" s="777"/>
      <c r="M276" s="777"/>
      <c r="N276" s="777"/>
      <c r="O276" s="777"/>
    </row>
    <row r="277" spans="2:15">
      <c r="B277" s="777"/>
      <c r="C277" s="777"/>
      <c r="D277" s="777"/>
      <c r="E277" s="777"/>
      <c r="F277" s="777"/>
      <c r="G277" s="777"/>
      <c r="H277" s="777"/>
      <c r="I277" s="777"/>
      <c r="J277" s="777"/>
      <c r="K277" s="777"/>
      <c r="L277" s="777"/>
      <c r="M277" s="777"/>
      <c r="N277" s="777"/>
      <c r="O277" s="777"/>
    </row>
    <row r="278" spans="2:15">
      <c r="B278" s="777"/>
      <c r="C278" s="777"/>
      <c r="D278" s="777"/>
      <c r="E278" s="777"/>
      <c r="F278" s="777"/>
      <c r="G278" s="777"/>
      <c r="H278" s="777"/>
      <c r="I278" s="777"/>
      <c r="J278" s="777"/>
      <c r="K278" s="777"/>
      <c r="L278" s="777"/>
      <c r="M278" s="777"/>
      <c r="N278" s="777"/>
      <c r="O278" s="777"/>
    </row>
    <row r="279" spans="2:15">
      <c r="B279" s="777"/>
      <c r="C279" s="777"/>
      <c r="D279" s="777"/>
      <c r="E279" s="777"/>
      <c r="F279" s="777"/>
      <c r="G279" s="777"/>
      <c r="H279" s="777"/>
      <c r="I279" s="777"/>
      <c r="J279" s="777"/>
      <c r="K279" s="777"/>
      <c r="L279" s="777"/>
      <c r="M279" s="777"/>
      <c r="N279" s="777"/>
      <c r="O279" s="777"/>
    </row>
    <row r="280" spans="2:15">
      <c r="B280" s="777"/>
      <c r="C280" s="777"/>
      <c r="D280" s="777"/>
      <c r="E280" s="777"/>
      <c r="F280" s="777"/>
      <c r="G280" s="777"/>
      <c r="H280" s="777"/>
      <c r="I280" s="777"/>
      <c r="J280" s="777"/>
      <c r="K280" s="777"/>
      <c r="L280" s="777"/>
      <c r="M280" s="777"/>
      <c r="N280" s="777"/>
      <c r="O280" s="777"/>
    </row>
    <row r="281" spans="2:15">
      <c r="B281" s="777"/>
      <c r="C281" s="777"/>
      <c r="D281" s="777"/>
      <c r="E281" s="777"/>
      <c r="F281" s="777"/>
      <c r="G281" s="777"/>
      <c r="H281" s="777"/>
      <c r="I281" s="777"/>
      <c r="J281" s="777"/>
      <c r="K281" s="777"/>
      <c r="L281" s="777"/>
      <c r="M281" s="777"/>
      <c r="N281" s="777"/>
      <c r="O281" s="777"/>
    </row>
    <row r="282" spans="2:15">
      <c r="B282" s="777"/>
      <c r="C282" s="777"/>
      <c r="D282" s="777"/>
      <c r="E282" s="777"/>
      <c r="F282" s="777"/>
      <c r="G282" s="777"/>
      <c r="H282" s="777"/>
      <c r="I282" s="777"/>
      <c r="J282" s="777"/>
      <c r="K282" s="777"/>
      <c r="L282" s="777"/>
      <c r="M282" s="777"/>
      <c r="N282" s="777"/>
      <c r="O282" s="777"/>
    </row>
    <row r="283" spans="2:15">
      <c r="B283" s="777"/>
      <c r="C283" s="777"/>
      <c r="D283" s="777"/>
      <c r="E283" s="777"/>
      <c r="F283" s="777"/>
      <c r="G283" s="777"/>
      <c r="H283" s="777"/>
      <c r="I283" s="777"/>
      <c r="J283" s="777"/>
      <c r="K283" s="777"/>
      <c r="L283" s="777"/>
      <c r="M283" s="777"/>
      <c r="N283" s="777"/>
      <c r="O283" s="777"/>
    </row>
    <row r="284" spans="2:15">
      <c r="B284" s="777"/>
      <c r="C284" s="777"/>
      <c r="D284" s="777"/>
      <c r="E284" s="777"/>
      <c r="F284" s="777"/>
      <c r="G284" s="777"/>
      <c r="H284" s="777"/>
      <c r="I284" s="777"/>
      <c r="J284" s="777"/>
      <c r="K284" s="777"/>
      <c r="L284" s="777"/>
      <c r="M284" s="777"/>
      <c r="N284" s="777"/>
      <c r="O284" s="777"/>
    </row>
    <row r="285" spans="2:15">
      <c r="B285" s="777"/>
      <c r="C285" s="777"/>
      <c r="D285" s="777"/>
      <c r="E285" s="777"/>
      <c r="F285" s="777"/>
      <c r="G285" s="777"/>
      <c r="H285" s="777"/>
      <c r="I285" s="777"/>
      <c r="J285" s="777"/>
      <c r="K285" s="777"/>
      <c r="L285" s="777"/>
      <c r="M285" s="777"/>
      <c r="N285" s="777"/>
      <c r="O285" s="777"/>
    </row>
    <row r="286" spans="2:15">
      <c r="B286" s="777"/>
      <c r="C286" s="777"/>
      <c r="D286" s="777"/>
      <c r="E286" s="777"/>
      <c r="F286" s="777"/>
      <c r="G286" s="777"/>
      <c r="H286" s="777"/>
      <c r="I286" s="777"/>
      <c r="J286" s="777"/>
      <c r="K286" s="777"/>
      <c r="L286" s="777"/>
      <c r="M286" s="777"/>
      <c r="N286" s="777"/>
      <c r="O286" s="777"/>
    </row>
    <row r="287" spans="2:15">
      <c r="B287" s="777"/>
      <c r="C287" s="777"/>
      <c r="D287" s="777"/>
      <c r="E287" s="777"/>
      <c r="F287" s="777"/>
      <c r="G287" s="777"/>
      <c r="H287" s="777"/>
      <c r="I287" s="777"/>
      <c r="J287" s="777"/>
      <c r="K287" s="777"/>
      <c r="L287" s="777"/>
      <c r="M287" s="777"/>
      <c r="N287" s="777"/>
      <c r="O287" s="777"/>
    </row>
    <row r="288" spans="2:15">
      <c r="B288" s="777"/>
      <c r="C288" s="777"/>
      <c r="D288" s="777"/>
      <c r="E288" s="777"/>
      <c r="F288" s="777"/>
      <c r="G288" s="777"/>
      <c r="H288" s="777"/>
      <c r="I288" s="777"/>
      <c r="J288" s="777"/>
      <c r="K288" s="777"/>
      <c r="L288" s="777"/>
      <c r="M288" s="777"/>
      <c r="N288" s="777"/>
      <c r="O288" s="777"/>
    </row>
    <row r="289" spans="2:15">
      <c r="B289" s="777"/>
      <c r="C289" s="777"/>
      <c r="D289" s="777"/>
      <c r="E289" s="777"/>
      <c r="F289" s="777"/>
      <c r="G289" s="777"/>
      <c r="H289" s="777"/>
      <c r="I289" s="777"/>
      <c r="J289" s="777"/>
      <c r="K289" s="777"/>
      <c r="L289" s="777"/>
      <c r="M289" s="777"/>
      <c r="N289" s="777"/>
      <c r="O289" s="777"/>
    </row>
    <row r="290" spans="2:15">
      <c r="B290" s="777"/>
      <c r="C290" s="777"/>
      <c r="D290" s="777"/>
      <c r="E290" s="777"/>
      <c r="F290" s="777"/>
      <c r="G290" s="777"/>
      <c r="H290" s="777"/>
      <c r="I290" s="777"/>
      <c r="J290" s="777"/>
      <c r="K290" s="777"/>
      <c r="L290" s="777"/>
      <c r="M290" s="777"/>
      <c r="N290" s="777"/>
      <c r="O290" s="777"/>
    </row>
    <row r="291" spans="2:15">
      <c r="B291" s="777"/>
      <c r="C291" s="777"/>
      <c r="D291" s="777"/>
      <c r="E291" s="777"/>
      <c r="F291" s="777"/>
      <c r="G291" s="777"/>
      <c r="H291" s="777"/>
      <c r="I291" s="777"/>
      <c r="J291" s="777"/>
      <c r="K291" s="777"/>
      <c r="L291" s="777"/>
      <c r="M291" s="777"/>
      <c r="N291" s="777"/>
      <c r="O291" s="777"/>
    </row>
  </sheetData>
  <mergeCells count="3">
    <mergeCell ref="D5:O5"/>
    <mergeCell ref="D6:F6"/>
    <mergeCell ref="G6:O6"/>
  </mergeCells>
  <pageMargins left="0.70866141732283472" right="0.70866141732283472" top="0.74803149606299213" bottom="0.74803149606299213" header="0.31496062992125984" footer="0.31496062992125984"/>
  <pageSetup paperSize="9" scale="53" orientation="landscape" verticalDpi="1200" r:id="rId1"/>
  <ignoredErrors>
    <ignoredError sqref="B8:B30"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N84"/>
  <sheetViews>
    <sheetView showGridLines="0" zoomScaleNormal="100" workbookViewId="0">
      <selection activeCell="C67" sqref="C67"/>
    </sheetView>
  </sheetViews>
  <sheetFormatPr defaultColWidth="9.109375" defaultRowHeight="13.8"/>
  <cols>
    <col min="1" max="1" width="5.6640625" style="238" customWidth="1"/>
    <col min="2" max="2" width="10.6640625" style="238" customWidth="1"/>
    <col min="3" max="3" width="40.6640625" style="238" customWidth="1"/>
    <col min="4" max="9" width="25.6640625" style="238" customWidth="1"/>
    <col min="10" max="10" width="30.6640625" style="238" customWidth="1"/>
    <col min="11" max="16384" width="9.109375" style="238"/>
  </cols>
  <sheetData>
    <row r="1" spans="2:14" ht="15" customHeight="1"/>
    <row r="2" spans="2:14" ht="20.100000000000001" customHeight="1">
      <c r="B2" s="32" t="s">
        <v>473</v>
      </c>
      <c r="C2" s="32"/>
      <c r="D2" s="32"/>
      <c r="E2" s="32"/>
      <c r="F2" s="32"/>
      <c r="G2" s="482"/>
      <c r="H2" s="237"/>
      <c r="I2" s="237"/>
      <c r="J2" s="237"/>
      <c r="K2" s="237"/>
      <c r="L2" s="237"/>
      <c r="M2" s="237"/>
      <c r="N2" s="237"/>
    </row>
    <row r="3" spans="2:14" s="240" customFormat="1" ht="15" customHeight="1" thickBot="1">
      <c r="B3" s="478"/>
      <c r="C3" s="478"/>
      <c r="D3" s="551"/>
      <c r="E3" s="478"/>
      <c r="F3" s="478"/>
      <c r="G3" s="239"/>
      <c r="H3" s="239"/>
      <c r="I3" s="239"/>
      <c r="J3" s="239"/>
      <c r="K3" s="239"/>
      <c r="L3" s="239"/>
      <c r="M3" s="239"/>
      <c r="N3" s="239"/>
    </row>
    <row r="4" spans="2:14" s="240" customFormat="1" ht="15" customHeight="1">
      <c r="B4" s="1164"/>
      <c r="C4" s="1165"/>
      <c r="D4" s="1364" t="s">
        <v>1507</v>
      </c>
      <c r="E4" s="1364" t="s">
        <v>1508</v>
      </c>
      <c r="F4" s="1364" t="s">
        <v>1509</v>
      </c>
      <c r="G4" s="1364" t="s">
        <v>1511</v>
      </c>
      <c r="H4" s="1364" t="s">
        <v>1512</v>
      </c>
      <c r="I4" s="1364" t="s">
        <v>1513</v>
      </c>
      <c r="J4" s="1368" t="s">
        <v>1514</v>
      </c>
      <c r="K4" s="239"/>
      <c r="L4" s="239"/>
      <c r="M4" s="239"/>
      <c r="N4" s="239"/>
    </row>
    <row r="5" spans="2:14" s="241" customFormat="1" ht="19.95" customHeight="1">
      <c r="B5" s="1366"/>
      <c r="C5" s="1365"/>
      <c r="D5" s="1643" t="s">
        <v>424</v>
      </c>
      <c r="E5" s="1643"/>
      <c r="F5" s="1643"/>
      <c r="G5" s="1643"/>
      <c r="H5" s="1619" t="s">
        <v>477</v>
      </c>
      <c r="I5" s="1619" t="s">
        <v>478</v>
      </c>
      <c r="J5" s="1642" t="s">
        <v>479</v>
      </c>
      <c r="N5" s="242"/>
    </row>
    <row r="6" spans="2:14" s="241" customFormat="1" ht="40.200000000000003" customHeight="1">
      <c r="B6" s="1366"/>
      <c r="C6" s="1365"/>
      <c r="D6" s="1365"/>
      <c r="E6" s="1619" t="s">
        <v>475</v>
      </c>
      <c r="F6" s="1619"/>
      <c r="G6" s="1619" t="s">
        <v>476</v>
      </c>
      <c r="H6" s="1619"/>
      <c r="I6" s="1619"/>
      <c r="J6" s="1642"/>
      <c r="N6" s="242"/>
    </row>
    <row r="7" spans="2:14" s="241" customFormat="1" ht="19.95" customHeight="1">
      <c r="B7" s="1366"/>
      <c r="C7" s="1365"/>
      <c r="D7" s="1365"/>
      <c r="E7" s="1365"/>
      <c r="F7" s="1365" t="s">
        <v>451</v>
      </c>
      <c r="G7" s="1619"/>
      <c r="H7" s="1619"/>
      <c r="I7" s="1619"/>
      <c r="J7" s="1642"/>
      <c r="N7" s="242"/>
    </row>
    <row r="8" spans="2:14" s="243" customFormat="1" ht="15" customHeight="1">
      <c r="B8" s="246" t="s">
        <v>14</v>
      </c>
      <c r="C8" s="247" t="s">
        <v>474</v>
      </c>
      <c r="D8" s="909">
        <v>50966389725.190002</v>
      </c>
      <c r="E8" s="910">
        <v>179020112.63</v>
      </c>
      <c r="F8" s="909">
        <v>179020112.63</v>
      </c>
      <c r="G8" s="910">
        <v>50932774501.730003</v>
      </c>
      <c r="H8" s="910">
        <v>-62805393.840000004</v>
      </c>
      <c r="I8" s="543"/>
      <c r="J8" s="911" t="s">
        <v>1668</v>
      </c>
      <c r="N8" s="242"/>
    </row>
    <row r="9" spans="2:14" s="243" customFormat="1" ht="15" customHeight="1">
      <c r="B9" s="248" t="s">
        <v>31</v>
      </c>
      <c r="C9" s="550" t="s">
        <v>1553</v>
      </c>
      <c r="D9" s="497">
        <v>22565390500.73</v>
      </c>
      <c r="E9" s="497">
        <v>57569912.420000002</v>
      </c>
      <c r="F9" s="497">
        <v>57569912.420000002</v>
      </c>
      <c r="G9" s="497">
        <v>22538367324.700001</v>
      </c>
      <c r="H9" s="497">
        <v>-14320756.34</v>
      </c>
      <c r="I9" s="456"/>
      <c r="J9" s="912" t="s">
        <v>1668</v>
      </c>
      <c r="N9" s="242"/>
    </row>
    <row r="10" spans="2:14" s="243" customFormat="1" ht="15" customHeight="1">
      <c r="B10" s="248" t="s">
        <v>15</v>
      </c>
      <c r="C10" s="550" t="s">
        <v>1554</v>
      </c>
      <c r="D10" s="497">
        <v>22527327456.540001</v>
      </c>
      <c r="E10" s="497">
        <v>121030436.97</v>
      </c>
      <c r="F10" s="497">
        <v>121030436.97</v>
      </c>
      <c r="G10" s="497">
        <v>22522587009.32</v>
      </c>
      <c r="H10" s="497">
        <v>-34475031.289999999</v>
      </c>
      <c r="I10" s="456"/>
      <c r="J10" s="912" t="s">
        <v>1668</v>
      </c>
      <c r="N10" s="242"/>
    </row>
    <row r="11" spans="2:14" s="243" customFormat="1" ht="15" customHeight="1">
      <c r="B11" s="248" t="s">
        <v>16</v>
      </c>
      <c r="C11" s="550" t="s">
        <v>1556</v>
      </c>
      <c r="D11" s="497">
        <v>1431507332.29</v>
      </c>
      <c r="E11" s="497">
        <v>316062.55</v>
      </c>
      <c r="F11" s="497">
        <v>316062.55</v>
      </c>
      <c r="G11" s="497">
        <v>1431507332.29</v>
      </c>
      <c r="H11" s="497">
        <v>-1147577.29</v>
      </c>
      <c r="I11" s="456"/>
      <c r="J11" s="912" t="s">
        <v>1668</v>
      </c>
      <c r="N11" s="242"/>
    </row>
    <row r="12" spans="2:14" s="243" customFormat="1" ht="15" customHeight="1">
      <c r="B12" s="248" t="s">
        <v>17</v>
      </c>
      <c r="C12" s="550" t="s">
        <v>1555</v>
      </c>
      <c r="D12" s="497">
        <v>877947538.78999996</v>
      </c>
      <c r="E12" s="497">
        <v>0</v>
      </c>
      <c r="F12" s="497">
        <v>0</v>
      </c>
      <c r="G12" s="497">
        <v>877947538.78999996</v>
      </c>
      <c r="H12" s="497">
        <v>-637303.12</v>
      </c>
      <c r="I12" s="456"/>
      <c r="J12" s="912" t="s">
        <v>1668</v>
      </c>
      <c r="N12" s="242"/>
    </row>
    <row r="13" spans="2:14" s="243" customFormat="1" ht="15" customHeight="1">
      <c r="B13" s="248" t="s">
        <v>18</v>
      </c>
      <c r="C13" s="550" t="s">
        <v>1558</v>
      </c>
      <c r="D13" s="497">
        <v>529234987.68000001</v>
      </c>
      <c r="E13" s="497">
        <v>0</v>
      </c>
      <c r="F13" s="497">
        <v>0</v>
      </c>
      <c r="G13" s="497">
        <v>527383387.47000003</v>
      </c>
      <c r="H13" s="497">
        <v>-762220.95</v>
      </c>
      <c r="I13" s="456"/>
      <c r="J13" s="912" t="s">
        <v>1668</v>
      </c>
      <c r="N13" s="242"/>
    </row>
    <row r="14" spans="2:14" s="243" customFormat="1" ht="15" customHeight="1">
      <c r="B14" s="248" t="s">
        <v>21</v>
      </c>
      <c r="C14" s="550" t="s">
        <v>1557</v>
      </c>
      <c r="D14" s="497">
        <v>521072019.5</v>
      </c>
      <c r="E14" s="497">
        <v>10902.48</v>
      </c>
      <c r="F14" s="497">
        <v>10902.48</v>
      </c>
      <c r="G14" s="497">
        <v>521072019.5</v>
      </c>
      <c r="H14" s="497">
        <v>-507284.1</v>
      </c>
      <c r="I14" s="456"/>
      <c r="J14" s="912" t="s">
        <v>1668</v>
      </c>
      <c r="N14" s="242"/>
    </row>
    <row r="15" spans="2:14" s="480" customFormat="1" ht="15" customHeight="1">
      <c r="B15" s="248" t="s">
        <v>19</v>
      </c>
      <c r="C15" s="550" t="s">
        <v>1564</v>
      </c>
      <c r="D15" s="497">
        <v>392317394.31999999</v>
      </c>
      <c r="E15" s="497">
        <v>0</v>
      </c>
      <c r="F15" s="497">
        <v>0</v>
      </c>
      <c r="G15" s="497">
        <v>392317394.31999999</v>
      </c>
      <c r="H15" s="497">
        <v>-120051.29</v>
      </c>
      <c r="I15" s="456"/>
      <c r="J15" s="912" t="s">
        <v>1668</v>
      </c>
      <c r="N15" s="479"/>
    </row>
    <row r="16" spans="2:14" s="480" customFormat="1" ht="15" customHeight="1">
      <c r="B16" s="248" t="s">
        <v>20</v>
      </c>
      <c r="C16" s="550" t="s">
        <v>1562</v>
      </c>
      <c r="D16" s="497">
        <v>381889377.93000001</v>
      </c>
      <c r="E16" s="497">
        <v>0</v>
      </c>
      <c r="F16" s="497">
        <v>0</v>
      </c>
      <c r="G16" s="497">
        <v>381889377.93000001</v>
      </c>
      <c r="H16" s="497">
        <v>-3955579.74</v>
      </c>
      <c r="I16" s="456"/>
      <c r="J16" s="912" t="s">
        <v>1668</v>
      </c>
      <c r="N16" s="479"/>
    </row>
    <row r="17" spans="2:14" s="526" customFormat="1" ht="15" customHeight="1">
      <c r="B17" s="248" t="s">
        <v>32</v>
      </c>
      <c r="C17" s="550" t="s">
        <v>1560</v>
      </c>
      <c r="D17" s="497">
        <v>297848564.42000002</v>
      </c>
      <c r="E17" s="497">
        <v>0.49</v>
      </c>
      <c r="F17" s="497">
        <v>0.49</v>
      </c>
      <c r="G17" s="497">
        <v>297848564.42000002</v>
      </c>
      <c r="H17" s="497">
        <v>-4286721.38</v>
      </c>
      <c r="I17" s="456"/>
      <c r="J17" s="912">
        <v>0</v>
      </c>
      <c r="N17" s="527"/>
    </row>
    <row r="18" spans="2:14" s="526" customFormat="1" ht="15" customHeight="1">
      <c r="B18" s="248" t="s">
        <v>33</v>
      </c>
      <c r="C18" s="550" t="s">
        <v>1565</v>
      </c>
      <c r="D18" s="497">
        <v>243722081.68000001</v>
      </c>
      <c r="E18" s="497">
        <v>0</v>
      </c>
      <c r="F18" s="497">
        <v>0</v>
      </c>
      <c r="G18" s="497">
        <v>243722081.68000001</v>
      </c>
      <c r="H18" s="497">
        <v>-127939.72</v>
      </c>
      <c r="I18" s="456"/>
      <c r="J18" s="912">
        <v>0</v>
      </c>
      <c r="N18" s="527"/>
    </row>
    <row r="19" spans="2:14" s="526" customFormat="1" ht="15" customHeight="1">
      <c r="B19" s="248" t="s">
        <v>34</v>
      </c>
      <c r="C19" s="550" t="s">
        <v>1563</v>
      </c>
      <c r="D19" s="497">
        <v>157880729.97999999</v>
      </c>
      <c r="E19" s="497">
        <v>0</v>
      </c>
      <c r="F19" s="497">
        <v>0</v>
      </c>
      <c r="G19" s="497">
        <v>157880729.97999999</v>
      </c>
      <c r="H19" s="497">
        <v>-44339.03</v>
      </c>
      <c r="I19" s="456"/>
      <c r="J19" s="912">
        <v>0</v>
      </c>
      <c r="N19" s="527"/>
    </row>
    <row r="20" spans="2:14" s="526" customFormat="1" ht="15" customHeight="1">
      <c r="B20" s="248" t="s">
        <v>35</v>
      </c>
      <c r="C20" s="550" t="s">
        <v>2058</v>
      </c>
      <c r="D20" s="497">
        <v>142436987.88</v>
      </c>
      <c r="E20" s="497">
        <v>0</v>
      </c>
      <c r="F20" s="497">
        <v>0</v>
      </c>
      <c r="G20" s="497">
        <v>142436987.88</v>
      </c>
      <c r="H20" s="497">
        <v>-224922.3</v>
      </c>
      <c r="I20" s="456"/>
      <c r="J20" s="912">
        <v>0</v>
      </c>
      <c r="N20" s="527"/>
    </row>
    <row r="21" spans="2:14" s="900" customFormat="1" ht="15" customHeight="1">
      <c r="B21" s="248" t="s">
        <v>36</v>
      </c>
      <c r="C21" s="550" t="s">
        <v>1559</v>
      </c>
      <c r="D21" s="497">
        <v>112697376.03</v>
      </c>
      <c r="E21" s="497">
        <v>0</v>
      </c>
      <c r="F21" s="497">
        <v>0</v>
      </c>
      <c r="G21" s="497">
        <v>112697376.03</v>
      </c>
      <c r="H21" s="497">
        <v>-148789.01999999999</v>
      </c>
      <c r="I21" s="456"/>
      <c r="J21" s="912">
        <v>0</v>
      </c>
      <c r="N21" s="901"/>
    </row>
    <row r="22" spans="2:14" s="900" customFormat="1" ht="15" customHeight="1">
      <c r="B22" s="248" t="s">
        <v>37</v>
      </c>
      <c r="C22" s="550" t="s">
        <v>2047</v>
      </c>
      <c r="D22" s="497">
        <v>107448285.67</v>
      </c>
      <c r="E22" s="497">
        <v>7.23</v>
      </c>
      <c r="F22" s="497">
        <v>7.23</v>
      </c>
      <c r="G22" s="497">
        <v>107448285.67</v>
      </c>
      <c r="H22" s="497">
        <v>-102093.7</v>
      </c>
      <c r="I22" s="456"/>
      <c r="J22" s="912">
        <v>0</v>
      </c>
      <c r="N22" s="901"/>
    </row>
    <row r="23" spans="2:14" s="900" customFormat="1" ht="15" customHeight="1">
      <c r="B23" s="248" t="s">
        <v>38</v>
      </c>
      <c r="C23" s="550" t="s">
        <v>1566</v>
      </c>
      <c r="D23" s="497">
        <v>99493950.480000004</v>
      </c>
      <c r="E23" s="497">
        <v>0</v>
      </c>
      <c r="F23" s="497">
        <v>0</v>
      </c>
      <c r="G23" s="497">
        <v>99493950.480000004</v>
      </c>
      <c r="H23" s="497">
        <v>-1410849.85</v>
      </c>
      <c r="I23" s="456"/>
      <c r="J23" s="912">
        <v>0</v>
      </c>
      <c r="N23" s="901"/>
    </row>
    <row r="24" spans="2:14" s="900" customFormat="1" ht="15" customHeight="1">
      <c r="B24" s="248" t="s">
        <v>39</v>
      </c>
      <c r="C24" s="550" t="s">
        <v>2064</v>
      </c>
      <c r="D24" s="497">
        <v>99375157.400000006</v>
      </c>
      <c r="E24" s="497">
        <v>0</v>
      </c>
      <c r="F24" s="497">
        <v>0</v>
      </c>
      <c r="G24" s="497">
        <v>99375157.400000006</v>
      </c>
      <c r="H24" s="497">
        <v>-16016.21</v>
      </c>
      <c r="I24" s="456"/>
      <c r="J24" s="912">
        <v>0</v>
      </c>
      <c r="N24" s="901"/>
    </row>
    <row r="25" spans="2:14" s="900" customFormat="1" ht="15" customHeight="1">
      <c r="B25" s="248" t="s">
        <v>40</v>
      </c>
      <c r="C25" s="550" t="s">
        <v>2055</v>
      </c>
      <c r="D25" s="497">
        <v>65558380.359999999</v>
      </c>
      <c r="E25" s="497">
        <v>0</v>
      </c>
      <c r="F25" s="497">
        <v>0</v>
      </c>
      <c r="G25" s="497">
        <v>65558380.359999999</v>
      </c>
      <c r="H25" s="497">
        <v>-57693.09</v>
      </c>
      <c r="I25" s="456"/>
      <c r="J25" s="912">
        <v>0</v>
      </c>
      <c r="N25" s="901"/>
    </row>
    <row r="26" spans="2:14" s="900" customFormat="1" ht="15" customHeight="1">
      <c r="B26" s="248" t="s">
        <v>41</v>
      </c>
      <c r="C26" s="550" t="s">
        <v>2057</v>
      </c>
      <c r="D26" s="497">
        <v>59360135.399999999</v>
      </c>
      <c r="E26" s="497">
        <v>0</v>
      </c>
      <c r="F26" s="497">
        <v>0</v>
      </c>
      <c r="G26" s="497">
        <v>59360135.399999999</v>
      </c>
      <c r="H26" s="497">
        <v>-48054.74</v>
      </c>
      <c r="I26" s="456"/>
      <c r="J26" s="912">
        <v>0</v>
      </c>
      <c r="N26" s="901"/>
    </row>
    <row r="27" spans="2:14" s="900" customFormat="1" ht="15" customHeight="1">
      <c r="B27" s="248" t="s">
        <v>42</v>
      </c>
      <c r="C27" s="550" t="s">
        <v>1561</v>
      </c>
      <c r="D27" s="497">
        <v>50156454.079999998</v>
      </c>
      <c r="E27" s="497">
        <v>0</v>
      </c>
      <c r="F27" s="497">
        <v>0</v>
      </c>
      <c r="G27" s="497">
        <v>50156454.079999998</v>
      </c>
      <c r="H27" s="497">
        <v>-44356.76</v>
      </c>
      <c r="I27" s="456"/>
      <c r="J27" s="912">
        <v>0</v>
      </c>
      <c r="N27" s="901"/>
    </row>
    <row r="28" spans="2:14" s="900" customFormat="1" ht="15" customHeight="1">
      <c r="B28" s="248" t="s">
        <v>43</v>
      </c>
      <c r="C28" s="550" t="s">
        <v>2054</v>
      </c>
      <c r="D28" s="497">
        <v>50142784.810000002</v>
      </c>
      <c r="E28" s="497">
        <v>0</v>
      </c>
      <c r="F28" s="497">
        <v>0</v>
      </c>
      <c r="G28" s="497">
        <v>50142784.810000002</v>
      </c>
      <c r="H28" s="497">
        <v>-6815.17</v>
      </c>
      <c r="I28" s="456"/>
      <c r="J28" s="912">
        <v>0</v>
      </c>
      <c r="N28" s="901"/>
    </row>
    <row r="29" spans="2:14" s="900" customFormat="1" ht="15" customHeight="1">
      <c r="B29" s="248" t="s">
        <v>44</v>
      </c>
      <c r="C29" s="550" t="s">
        <v>2043</v>
      </c>
      <c r="D29" s="497">
        <v>38654292.140000001</v>
      </c>
      <c r="E29" s="497">
        <v>0</v>
      </c>
      <c r="F29" s="497">
        <v>0</v>
      </c>
      <c r="G29" s="497">
        <v>38654292.140000001</v>
      </c>
      <c r="H29" s="497">
        <v>-631.16999999999996</v>
      </c>
      <c r="I29" s="456"/>
      <c r="J29" s="912">
        <v>0</v>
      </c>
      <c r="N29" s="901"/>
    </row>
    <row r="30" spans="2:14" s="526" customFormat="1" ht="15" customHeight="1">
      <c r="B30" s="248" t="s">
        <v>198</v>
      </c>
      <c r="C30" s="550" t="s">
        <v>2060</v>
      </c>
      <c r="D30" s="497">
        <v>37383213.710000001</v>
      </c>
      <c r="E30" s="497">
        <v>0</v>
      </c>
      <c r="F30" s="497">
        <v>0</v>
      </c>
      <c r="G30" s="497">
        <v>37383213.710000001</v>
      </c>
      <c r="H30" s="497">
        <v>-80065.279999999999</v>
      </c>
      <c r="I30" s="456"/>
      <c r="J30" s="912">
        <v>0</v>
      </c>
      <c r="N30" s="527"/>
    </row>
    <row r="31" spans="2:14" s="480" customFormat="1" ht="15" customHeight="1">
      <c r="B31" s="248" t="s">
        <v>199</v>
      </c>
      <c r="C31" s="550" t="s">
        <v>2044</v>
      </c>
      <c r="D31" s="497">
        <v>30077519.600000001</v>
      </c>
      <c r="E31" s="497">
        <v>4040.66</v>
      </c>
      <c r="F31" s="497">
        <v>4040.66</v>
      </c>
      <c r="G31" s="497">
        <v>30077519.600000001</v>
      </c>
      <c r="H31" s="497">
        <v>-89739.17</v>
      </c>
      <c r="I31" s="456"/>
      <c r="J31" s="912">
        <v>0</v>
      </c>
      <c r="N31" s="479"/>
    </row>
    <row r="32" spans="2:14" s="526" customFormat="1" ht="15" customHeight="1">
      <c r="B32" s="248" t="s">
        <v>200</v>
      </c>
      <c r="C32" s="550" t="s">
        <v>2061</v>
      </c>
      <c r="D32" s="497">
        <v>30077008.129999999</v>
      </c>
      <c r="E32" s="497">
        <v>0</v>
      </c>
      <c r="F32" s="497">
        <v>0</v>
      </c>
      <c r="G32" s="497">
        <v>30077008.129999999</v>
      </c>
      <c r="H32" s="497">
        <v>-33114.959999999999</v>
      </c>
      <c r="I32" s="456"/>
      <c r="J32" s="912">
        <v>0</v>
      </c>
      <c r="N32" s="527"/>
    </row>
    <row r="33" spans="2:14" s="1194" customFormat="1" ht="15" customHeight="1">
      <c r="B33" s="248" t="s">
        <v>201</v>
      </c>
      <c r="C33" s="550" t="s">
        <v>2062</v>
      </c>
      <c r="D33" s="497">
        <v>27243394.690000001</v>
      </c>
      <c r="E33" s="497">
        <v>0</v>
      </c>
      <c r="F33" s="497">
        <v>0</v>
      </c>
      <c r="G33" s="497">
        <v>27243394.690000001</v>
      </c>
      <c r="H33" s="497">
        <v>-22306.35</v>
      </c>
      <c r="I33" s="456"/>
      <c r="J33" s="912">
        <v>0</v>
      </c>
      <c r="N33" s="1195"/>
    </row>
    <row r="34" spans="2:14" s="1194" customFormat="1" ht="15" customHeight="1">
      <c r="B34" s="248" t="s">
        <v>202</v>
      </c>
      <c r="C34" s="550" t="s">
        <v>2052</v>
      </c>
      <c r="D34" s="497">
        <v>24999633.73</v>
      </c>
      <c r="E34" s="497">
        <v>0</v>
      </c>
      <c r="F34" s="497">
        <v>0</v>
      </c>
      <c r="G34" s="497">
        <v>24999633.73</v>
      </c>
      <c r="H34" s="497">
        <v>-38240.18</v>
      </c>
      <c r="I34" s="456"/>
      <c r="J34" s="912">
        <v>0</v>
      </c>
      <c r="N34" s="1195"/>
    </row>
    <row r="35" spans="2:14" s="1194" customFormat="1" ht="15" customHeight="1">
      <c r="B35" s="248" t="s">
        <v>203</v>
      </c>
      <c r="C35" s="550" t="s">
        <v>2063</v>
      </c>
      <c r="D35" s="497">
        <v>23372590.07</v>
      </c>
      <c r="E35" s="497">
        <v>0</v>
      </c>
      <c r="F35" s="497">
        <v>0</v>
      </c>
      <c r="G35" s="497">
        <v>23372590.07</v>
      </c>
      <c r="H35" s="497">
        <v>-45199.99</v>
      </c>
      <c r="I35" s="456"/>
      <c r="J35" s="912">
        <v>0</v>
      </c>
      <c r="N35" s="1195"/>
    </row>
    <row r="36" spans="2:14" s="526" customFormat="1" ht="15" customHeight="1">
      <c r="B36" s="248" t="s">
        <v>204</v>
      </c>
      <c r="C36" s="550" t="s">
        <v>2045</v>
      </c>
      <c r="D36" s="497">
        <v>13305806.92</v>
      </c>
      <c r="E36" s="497">
        <v>0</v>
      </c>
      <c r="F36" s="497">
        <v>0</v>
      </c>
      <c r="G36" s="497">
        <v>13305806.92</v>
      </c>
      <c r="H36" s="497">
        <v>-25672.16</v>
      </c>
      <c r="I36" s="456"/>
      <c r="J36" s="912" t="s">
        <v>1668</v>
      </c>
      <c r="N36" s="527"/>
    </row>
    <row r="37" spans="2:14" s="480" customFormat="1" ht="15" customHeight="1">
      <c r="B37" s="248" t="s">
        <v>205</v>
      </c>
      <c r="C37" s="550" t="s">
        <v>1567</v>
      </c>
      <c r="D37" s="497">
        <v>12644831.279999999</v>
      </c>
      <c r="E37" s="497">
        <v>0</v>
      </c>
      <c r="F37" s="497">
        <v>0</v>
      </c>
      <c r="G37" s="497">
        <v>12644831.279999999</v>
      </c>
      <c r="H37" s="497">
        <v>-22474.59</v>
      </c>
      <c r="I37" s="456"/>
      <c r="J37" s="912" t="s">
        <v>1668</v>
      </c>
      <c r="N37" s="479"/>
    </row>
    <row r="38" spans="2:14" s="480" customFormat="1" ht="15" customHeight="1">
      <c r="B38" s="248" t="s">
        <v>206</v>
      </c>
      <c r="C38" s="550" t="s">
        <v>2040</v>
      </c>
      <c r="D38" s="497">
        <v>4031649.56</v>
      </c>
      <c r="E38" s="497">
        <v>4095.52</v>
      </c>
      <c r="F38" s="497">
        <v>4095.52</v>
      </c>
      <c r="G38" s="497">
        <v>4031649.56</v>
      </c>
      <c r="H38" s="497">
        <v>-1170.1600000000001</v>
      </c>
      <c r="I38" s="456"/>
      <c r="J38" s="912" t="s">
        <v>1668</v>
      </c>
      <c r="N38" s="479"/>
    </row>
    <row r="39" spans="2:14" s="480" customFormat="1" ht="15" customHeight="1">
      <c r="B39" s="248" t="s">
        <v>207</v>
      </c>
      <c r="C39" s="550" t="s">
        <v>2041</v>
      </c>
      <c r="D39" s="497">
        <v>2369918.2400000002</v>
      </c>
      <c r="E39" s="497">
        <v>0</v>
      </c>
      <c r="F39" s="497">
        <v>0</v>
      </c>
      <c r="G39" s="497">
        <v>2369918.2400000002</v>
      </c>
      <c r="H39" s="497">
        <v>-114.74</v>
      </c>
      <c r="I39" s="456"/>
      <c r="J39" s="912">
        <v>0</v>
      </c>
      <c r="N39" s="479"/>
    </row>
    <row r="40" spans="2:14" s="526" customFormat="1" ht="15" customHeight="1">
      <c r="B40" s="248" t="s">
        <v>208</v>
      </c>
      <c r="C40" s="550" t="s">
        <v>2042</v>
      </c>
      <c r="D40" s="497">
        <v>1993486.05</v>
      </c>
      <c r="E40" s="497">
        <v>0</v>
      </c>
      <c r="F40" s="497">
        <v>0</v>
      </c>
      <c r="G40" s="497">
        <v>1993486.05</v>
      </c>
      <c r="H40" s="497">
        <v>-457.25</v>
      </c>
      <c r="I40" s="456"/>
      <c r="J40" s="912" t="s">
        <v>1668</v>
      </c>
      <c r="N40" s="527"/>
    </row>
    <row r="41" spans="2:14" s="480" customFormat="1" ht="15" customHeight="1">
      <c r="B41" s="248" t="s">
        <v>209</v>
      </c>
      <c r="C41" s="550" t="s">
        <v>1128</v>
      </c>
      <c r="D41" s="497">
        <v>7428885.1000000006</v>
      </c>
      <c r="E41" s="497">
        <v>84654.31</v>
      </c>
      <c r="F41" s="497">
        <v>84654.31</v>
      </c>
      <c r="G41" s="497">
        <v>7428885.1000000006</v>
      </c>
      <c r="H41" s="497">
        <v>-1812.75</v>
      </c>
      <c r="I41" s="456"/>
      <c r="J41" s="912">
        <v>0</v>
      </c>
      <c r="N41" s="479"/>
    </row>
    <row r="42" spans="2:14" s="243" customFormat="1" ht="15" customHeight="1">
      <c r="B42" s="250" t="s">
        <v>210</v>
      </c>
      <c r="C42" s="249" t="s">
        <v>416</v>
      </c>
      <c r="D42" s="908">
        <v>2503661409.52</v>
      </c>
      <c r="E42" s="908">
        <v>0</v>
      </c>
      <c r="F42" s="907">
        <v>0</v>
      </c>
      <c r="G42" s="544"/>
      <c r="H42" s="544"/>
      <c r="I42" s="907">
        <v>1036439.72</v>
      </c>
      <c r="J42" s="545"/>
      <c r="N42" s="242"/>
    </row>
    <row r="43" spans="2:14" s="243" customFormat="1" ht="15" customHeight="1">
      <c r="B43" s="210" t="s">
        <v>211</v>
      </c>
      <c r="C43" s="550" t="s">
        <v>1554</v>
      </c>
      <c r="D43" s="497">
        <v>1393025529.8499999</v>
      </c>
      <c r="E43" s="497">
        <v>0</v>
      </c>
      <c r="F43" s="497">
        <v>0</v>
      </c>
      <c r="G43" s="456"/>
      <c r="H43" s="456"/>
      <c r="I43" s="497">
        <v>184641.49</v>
      </c>
      <c r="J43" s="546"/>
      <c r="N43" s="242"/>
    </row>
    <row r="44" spans="2:14" s="243" customFormat="1" ht="15" customHeight="1">
      <c r="B44" s="248" t="s">
        <v>212</v>
      </c>
      <c r="C44" s="550" t="s">
        <v>1553</v>
      </c>
      <c r="D44" s="497">
        <v>1108569092.79</v>
      </c>
      <c r="E44" s="497">
        <v>0</v>
      </c>
      <c r="F44" s="497">
        <v>0</v>
      </c>
      <c r="G44" s="456"/>
      <c r="H44" s="456"/>
      <c r="I44" s="497">
        <v>851798.23</v>
      </c>
      <c r="J44" s="546"/>
      <c r="N44" s="242"/>
    </row>
    <row r="45" spans="2:14" s="243" customFormat="1" ht="15" customHeight="1">
      <c r="B45" s="210" t="s">
        <v>213</v>
      </c>
      <c r="C45" s="550" t="s">
        <v>1556</v>
      </c>
      <c r="D45" s="497">
        <v>825827.94</v>
      </c>
      <c r="E45" s="497">
        <v>0</v>
      </c>
      <c r="F45" s="497">
        <v>0</v>
      </c>
      <c r="G45" s="456"/>
      <c r="H45" s="456"/>
      <c r="I45" s="497">
        <v>0</v>
      </c>
      <c r="J45" s="546"/>
      <c r="N45" s="242"/>
    </row>
    <row r="46" spans="2:14" s="243" customFormat="1" ht="15" customHeight="1">
      <c r="B46" s="248" t="s">
        <v>214</v>
      </c>
      <c r="C46" s="550" t="s">
        <v>1555</v>
      </c>
      <c r="D46" s="497">
        <v>474000</v>
      </c>
      <c r="E46" s="497">
        <v>0</v>
      </c>
      <c r="F46" s="497">
        <v>0</v>
      </c>
      <c r="G46" s="456"/>
      <c r="H46" s="456"/>
      <c r="I46" s="497">
        <v>0</v>
      </c>
      <c r="J46" s="546"/>
      <c r="N46" s="242"/>
    </row>
    <row r="47" spans="2:14" s="526" customFormat="1" ht="15" customHeight="1">
      <c r="B47" s="210" t="s">
        <v>215</v>
      </c>
      <c r="C47" s="550" t="s">
        <v>2045</v>
      </c>
      <c r="D47" s="497">
        <v>190000</v>
      </c>
      <c r="E47" s="497">
        <v>0</v>
      </c>
      <c r="F47" s="497">
        <v>0</v>
      </c>
      <c r="G47" s="456"/>
      <c r="H47" s="456"/>
      <c r="I47" s="497">
        <v>0</v>
      </c>
      <c r="J47" s="546"/>
      <c r="N47" s="527"/>
    </row>
    <row r="48" spans="2:14" s="526" customFormat="1" ht="15" customHeight="1">
      <c r="B48" s="248" t="s">
        <v>216</v>
      </c>
      <c r="C48" s="550" t="s">
        <v>2046</v>
      </c>
      <c r="D48" s="497">
        <v>155467.72</v>
      </c>
      <c r="E48" s="497">
        <v>0</v>
      </c>
      <c r="F48" s="497">
        <v>0</v>
      </c>
      <c r="G48" s="456"/>
      <c r="H48" s="456"/>
      <c r="I48" s="497">
        <v>0</v>
      </c>
      <c r="J48" s="546"/>
      <c r="N48" s="527"/>
    </row>
    <row r="49" spans="2:14" s="526" customFormat="1" ht="15" customHeight="1">
      <c r="B49" s="210" t="s">
        <v>217</v>
      </c>
      <c r="C49" s="550" t="s">
        <v>1561</v>
      </c>
      <c r="D49" s="497">
        <v>149383.71</v>
      </c>
      <c r="E49" s="497">
        <v>0</v>
      </c>
      <c r="F49" s="497">
        <v>0</v>
      </c>
      <c r="G49" s="456"/>
      <c r="H49" s="456"/>
      <c r="I49" s="497">
        <v>0</v>
      </c>
      <c r="J49" s="546"/>
      <c r="N49" s="527"/>
    </row>
    <row r="50" spans="2:14" s="526" customFormat="1" ht="15" customHeight="1">
      <c r="B50" s="248" t="s">
        <v>218</v>
      </c>
      <c r="C50" s="550" t="s">
        <v>1557</v>
      </c>
      <c r="D50" s="497">
        <v>98604.5</v>
      </c>
      <c r="E50" s="497">
        <v>0</v>
      </c>
      <c r="F50" s="497">
        <v>0</v>
      </c>
      <c r="G50" s="456"/>
      <c r="H50" s="456"/>
      <c r="I50" s="497">
        <v>0</v>
      </c>
      <c r="J50" s="546"/>
      <c r="N50" s="527"/>
    </row>
    <row r="51" spans="2:14" s="526" customFormat="1" ht="15" customHeight="1">
      <c r="B51" s="210" t="s">
        <v>219</v>
      </c>
      <c r="C51" s="550" t="s">
        <v>2043</v>
      </c>
      <c r="D51" s="497">
        <v>95499.12</v>
      </c>
      <c r="E51" s="497">
        <v>0</v>
      </c>
      <c r="F51" s="497">
        <v>0</v>
      </c>
      <c r="G51" s="456"/>
      <c r="H51" s="456"/>
      <c r="I51" s="497">
        <v>0</v>
      </c>
      <c r="J51" s="546"/>
      <c r="N51" s="527"/>
    </row>
    <row r="52" spans="2:14" s="480" customFormat="1" ht="15" customHeight="1">
      <c r="B52" s="1375" t="s">
        <v>1280</v>
      </c>
      <c r="C52" s="906" t="s">
        <v>1564</v>
      </c>
      <c r="D52" s="547">
        <v>78003.89</v>
      </c>
      <c r="E52" s="547">
        <v>0</v>
      </c>
      <c r="F52" s="547">
        <v>0</v>
      </c>
      <c r="G52" s="548"/>
      <c r="H52" s="548"/>
      <c r="I52" s="547">
        <v>0</v>
      </c>
      <c r="J52" s="549"/>
      <c r="N52" s="479"/>
    </row>
    <row r="53" spans="2:14" s="243" customFormat="1" ht="15" customHeight="1" thickBot="1">
      <c r="B53" s="36">
        <v>460</v>
      </c>
      <c r="C53" s="37" t="s">
        <v>136</v>
      </c>
      <c r="D53" s="443">
        <v>53470051134.709999</v>
      </c>
      <c r="E53" s="443">
        <v>179020112.63</v>
      </c>
      <c r="F53" s="443">
        <v>179020112.63</v>
      </c>
      <c r="G53" s="443">
        <v>50932774501.730003</v>
      </c>
      <c r="H53" s="443">
        <v>-62805393.840000004</v>
      </c>
      <c r="I53" s="443">
        <v>1036439.72</v>
      </c>
      <c r="J53" s="444">
        <v>0</v>
      </c>
      <c r="N53" s="242"/>
    </row>
    <row r="54" spans="2:14" s="241" customFormat="1" ht="15" customHeight="1">
      <c r="B54" s="485"/>
      <c r="C54" s="485"/>
      <c r="D54" s="485"/>
      <c r="E54" s="485"/>
      <c r="F54" s="485"/>
      <c r="G54" s="485"/>
      <c r="H54" s="485"/>
      <c r="I54" s="485"/>
      <c r="J54" s="485"/>
      <c r="K54" s="440"/>
      <c r="L54" s="440"/>
      <c r="M54" s="440"/>
      <c r="N54" s="440"/>
    </row>
    <row r="55" spans="2:14" s="241" customFormat="1" ht="15" customHeight="1">
      <c r="B55" s="440"/>
      <c r="C55" s="440"/>
      <c r="D55" s="552"/>
      <c r="E55" s="440"/>
      <c r="F55" s="440"/>
      <c r="G55" s="440"/>
      <c r="H55" s="440"/>
      <c r="I55" s="440"/>
      <c r="J55" s="440"/>
      <c r="K55" s="440"/>
      <c r="L55" s="440"/>
      <c r="M55" s="440"/>
      <c r="N55" s="440"/>
    </row>
    <row r="56" spans="2:14" ht="15" customHeight="1">
      <c r="B56" s="481"/>
      <c r="C56" s="481"/>
      <c r="D56" s="481"/>
      <c r="E56" s="481"/>
      <c r="F56" s="481"/>
      <c r="G56" s="481"/>
      <c r="H56" s="481"/>
      <c r="I56" s="481"/>
      <c r="J56" s="481"/>
      <c r="K56" s="482"/>
      <c r="L56" s="482"/>
      <c r="M56" s="482"/>
      <c r="N56" s="482"/>
    </row>
    <row r="57" spans="2:14">
      <c r="B57" s="251"/>
      <c r="C57" s="251"/>
      <c r="D57" s="251"/>
      <c r="E57" s="251"/>
      <c r="F57" s="251"/>
      <c r="G57" s="251"/>
      <c r="H57" s="251"/>
      <c r="I57" s="251"/>
      <c r="J57" s="251"/>
      <c r="K57" s="251"/>
      <c r="L57" s="251"/>
      <c r="M57" s="251"/>
      <c r="N57" s="251"/>
    </row>
    <row r="58" spans="2:14">
      <c r="B58" s="251"/>
      <c r="C58" s="251"/>
      <c r="D58" s="251"/>
      <c r="E58" s="251"/>
      <c r="F58" s="251"/>
      <c r="G58" s="251"/>
      <c r="H58" s="251"/>
      <c r="I58" s="251"/>
      <c r="J58" s="251"/>
      <c r="K58" s="251"/>
      <c r="L58" s="251"/>
      <c r="M58" s="251"/>
      <c r="N58" s="251"/>
    </row>
    <row r="59" spans="2:14">
      <c r="B59" s="251"/>
      <c r="C59" s="251"/>
      <c r="D59" s="251"/>
      <c r="E59" s="251"/>
      <c r="F59" s="251"/>
      <c r="G59" s="251"/>
      <c r="H59" s="251"/>
      <c r="I59" s="251"/>
      <c r="J59" s="251"/>
      <c r="K59" s="251"/>
      <c r="L59" s="251"/>
      <c r="M59" s="251"/>
      <c r="N59" s="251"/>
    </row>
    <row r="60" spans="2:14">
      <c r="B60" s="251"/>
      <c r="C60" s="251"/>
      <c r="D60" s="251"/>
      <c r="E60" s="251"/>
      <c r="F60" s="251"/>
      <c r="G60" s="251"/>
      <c r="H60" s="251"/>
      <c r="I60" s="251"/>
      <c r="J60" s="251"/>
      <c r="K60" s="251"/>
      <c r="L60" s="251"/>
      <c r="M60" s="251"/>
      <c r="N60" s="251"/>
    </row>
    <row r="61" spans="2:14" ht="24" customHeight="1">
      <c r="B61" s="251"/>
      <c r="C61" s="251"/>
      <c r="D61" s="251"/>
      <c r="E61" s="251"/>
      <c r="F61" s="251"/>
      <c r="G61" s="251"/>
      <c r="H61" s="251"/>
      <c r="I61" s="251"/>
      <c r="J61" s="251"/>
      <c r="K61" s="251"/>
      <c r="L61" s="251"/>
      <c r="M61" s="251"/>
      <c r="N61" s="251"/>
    </row>
    <row r="62" spans="2:14" ht="24" customHeight="1">
      <c r="B62" s="251"/>
      <c r="C62" s="251"/>
      <c r="D62" s="251"/>
      <c r="E62" s="251"/>
      <c r="F62" s="251"/>
      <c r="G62" s="251"/>
      <c r="H62" s="251"/>
      <c r="I62" s="251"/>
      <c r="J62" s="251"/>
      <c r="K62" s="251"/>
      <c r="L62" s="251"/>
      <c r="M62" s="251"/>
      <c r="N62" s="251"/>
    </row>
    <row r="63" spans="2:14">
      <c r="B63" s="481"/>
      <c r="C63" s="481"/>
      <c r="D63" s="481"/>
      <c r="E63" s="481"/>
      <c r="F63" s="481"/>
      <c r="G63" s="481"/>
      <c r="H63" s="481"/>
      <c r="I63" s="481"/>
      <c r="J63" s="481"/>
      <c r="K63" s="482"/>
      <c r="L63" s="482"/>
      <c r="M63" s="482"/>
      <c r="N63" s="482"/>
    </row>
    <row r="64" spans="2:14">
      <c r="B64" s="251"/>
      <c r="C64" s="251"/>
      <c r="D64" s="251"/>
      <c r="E64" s="251"/>
      <c r="F64" s="251"/>
      <c r="G64" s="251"/>
      <c r="H64" s="251"/>
      <c r="I64" s="251"/>
      <c r="J64" s="251"/>
      <c r="K64" s="251"/>
      <c r="L64" s="251"/>
      <c r="M64" s="251"/>
      <c r="N64" s="251"/>
    </row>
    <row r="65" spans="2:14" ht="24" customHeight="1">
      <c r="B65" s="483"/>
      <c r="C65" s="483"/>
      <c r="D65" s="483"/>
      <c r="E65" s="483"/>
      <c r="F65" s="483"/>
      <c r="G65" s="483"/>
      <c r="H65" s="483"/>
      <c r="I65" s="483"/>
      <c r="J65" s="483"/>
      <c r="K65" s="483"/>
      <c r="L65" s="483"/>
      <c r="M65" s="483"/>
      <c r="N65" s="483"/>
    </row>
    <row r="66" spans="2:14" ht="24" customHeight="1">
      <c r="B66" s="483"/>
      <c r="C66" s="483"/>
      <c r="D66" s="483"/>
      <c r="E66" s="483"/>
      <c r="F66" s="483"/>
      <c r="G66" s="483"/>
      <c r="H66" s="483"/>
      <c r="I66" s="483"/>
      <c r="J66" s="483"/>
      <c r="K66" s="483"/>
      <c r="L66" s="483"/>
      <c r="M66" s="483"/>
      <c r="N66" s="483"/>
    </row>
    <row r="67" spans="2:14">
      <c r="B67" s="484"/>
      <c r="C67" s="484"/>
      <c r="D67" s="484"/>
      <c r="E67" s="484"/>
      <c r="F67" s="484"/>
      <c r="G67" s="484"/>
      <c r="H67" s="484"/>
      <c r="I67" s="484"/>
      <c r="J67" s="484"/>
      <c r="K67" s="484"/>
      <c r="L67" s="484"/>
      <c r="M67" s="484"/>
      <c r="N67" s="484"/>
    </row>
    <row r="68" spans="2:14">
      <c r="B68" s="484"/>
      <c r="C68" s="484"/>
      <c r="D68" s="484"/>
      <c r="E68" s="484"/>
      <c r="F68" s="484"/>
      <c r="G68" s="484"/>
      <c r="H68" s="484"/>
      <c r="I68" s="484"/>
      <c r="J68" s="484"/>
      <c r="K68" s="484"/>
      <c r="L68" s="484"/>
      <c r="M68" s="484"/>
      <c r="N68" s="484"/>
    </row>
    <row r="69" spans="2:14">
      <c r="B69" s="484"/>
      <c r="C69" s="484"/>
      <c r="D69" s="484"/>
      <c r="E69" s="484"/>
      <c r="F69" s="484"/>
      <c r="G69" s="484"/>
      <c r="H69" s="484"/>
      <c r="I69" s="484"/>
      <c r="J69" s="484"/>
      <c r="K69" s="484"/>
      <c r="L69" s="484"/>
      <c r="M69" s="484"/>
      <c r="N69" s="484"/>
    </row>
    <row r="70" spans="2:14">
      <c r="B70" s="484"/>
      <c r="C70" s="484"/>
      <c r="D70" s="484"/>
      <c r="E70" s="484"/>
      <c r="F70" s="484"/>
      <c r="G70" s="484"/>
      <c r="H70" s="484"/>
      <c r="I70" s="484"/>
      <c r="J70" s="484"/>
      <c r="K70" s="484"/>
      <c r="L70" s="484"/>
      <c r="M70" s="484"/>
      <c r="N70" s="484"/>
    </row>
    <row r="71" spans="2:14">
      <c r="B71" s="484"/>
      <c r="C71" s="484"/>
      <c r="D71" s="484"/>
      <c r="E71" s="484"/>
      <c r="F71" s="484"/>
      <c r="G71" s="484"/>
      <c r="H71" s="484"/>
      <c r="I71" s="484"/>
      <c r="J71" s="484"/>
      <c r="K71" s="484"/>
      <c r="L71" s="484"/>
      <c r="M71" s="484"/>
      <c r="N71" s="484"/>
    </row>
    <row r="72" spans="2:14">
      <c r="B72" s="484"/>
      <c r="C72" s="484"/>
      <c r="D72" s="484"/>
      <c r="E72" s="484"/>
      <c r="F72" s="484"/>
      <c r="G72" s="484"/>
      <c r="H72" s="484"/>
      <c r="I72" s="484"/>
      <c r="J72" s="484"/>
      <c r="K72" s="484"/>
      <c r="L72" s="484"/>
      <c r="M72" s="484"/>
      <c r="N72" s="484"/>
    </row>
    <row r="73" spans="2:14">
      <c r="B73" s="484"/>
      <c r="C73" s="484"/>
      <c r="D73" s="484"/>
      <c r="E73" s="484"/>
      <c r="F73" s="484"/>
      <c r="G73" s="484"/>
      <c r="H73" s="484"/>
      <c r="I73" s="484"/>
      <c r="J73" s="484"/>
      <c r="K73" s="484"/>
      <c r="L73" s="484"/>
      <c r="M73" s="484"/>
      <c r="N73" s="484"/>
    </row>
    <row r="74" spans="2:14">
      <c r="B74" s="484"/>
      <c r="C74" s="484"/>
      <c r="D74" s="484"/>
      <c r="E74" s="484"/>
      <c r="F74" s="484"/>
      <c r="G74" s="484"/>
      <c r="H74" s="484"/>
      <c r="I74" s="484"/>
      <c r="J74" s="484"/>
      <c r="K74" s="484"/>
      <c r="L74" s="484"/>
      <c r="M74" s="484"/>
      <c r="N74" s="484"/>
    </row>
    <row r="75" spans="2:14">
      <c r="B75" s="484"/>
      <c r="C75" s="484"/>
      <c r="D75" s="484"/>
      <c r="E75" s="484"/>
      <c r="F75" s="484"/>
      <c r="G75" s="484"/>
      <c r="H75" s="484"/>
      <c r="I75" s="484"/>
      <c r="J75" s="484"/>
      <c r="K75" s="484"/>
      <c r="L75" s="484"/>
      <c r="M75" s="484"/>
      <c r="N75" s="484"/>
    </row>
    <row r="76" spans="2:14">
      <c r="B76" s="484"/>
      <c r="C76" s="484"/>
      <c r="D76" s="484"/>
      <c r="E76" s="484"/>
      <c r="F76" s="484"/>
      <c r="G76" s="484"/>
      <c r="H76" s="484"/>
      <c r="I76" s="484"/>
      <c r="J76" s="484"/>
      <c r="K76" s="484"/>
      <c r="L76" s="484"/>
      <c r="M76" s="484"/>
      <c r="N76" s="484"/>
    </row>
    <row r="77" spans="2:14">
      <c r="B77" s="484"/>
      <c r="C77" s="484"/>
      <c r="D77" s="484"/>
      <c r="E77" s="484"/>
      <c r="F77" s="484"/>
      <c r="G77" s="484"/>
      <c r="H77" s="484"/>
      <c r="I77" s="484"/>
      <c r="J77" s="484"/>
      <c r="K77" s="484"/>
      <c r="L77" s="484"/>
      <c r="M77" s="484"/>
      <c r="N77" s="484"/>
    </row>
    <row r="78" spans="2:14">
      <c r="B78" s="484"/>
      <c r="C78" s="484"/>
      <c r="D78" s="484"/>
      <c r="E78" s="484"/>
      <c r="F78" s="484"/>
      <c r="G78" s="484"/>
      <c r="H78" s="484"/>
      <c r="I78" s="484"/>
      <c r="J78" s="484"/>
      <c r="K78" s="484"/>
      <c r="L78" s="484"/>
      <c r="M78" s="484"/>
      <c r="N78" s="484"/>
    </row>
    <row r="79" spans="2:14">
      <c r="B79" s="484"/>
      <c r="C79" s="484"/>
      <c r="D79" s="484"/>
      <c r="E79" s="484"/>
      <c r="F79" s="484"/>
      <c r="G79" s="484"/>
      <c r="H79" s="484"/>
      <c r="I79" s="484"/>
      <c r="J79" s="484"/>
      <c r="K79" s="484"/>
      <c r="L79" s="484"/>
      <c r="M79" s="484"/>
      <c r="N79" s="484"/>
    </row>
    <row r="80" spans="2:14">
      <c r="B80" s="484"/>
      <c r="C80" s="484"/>
      <c r="D80" s="484"/>
      <c r="E80" s="484"/>
      <c r="F80" s="484"/>
      <c r="G80" s="484"/>
      <c r="H80" s="484"/>
      <c r="I80" s="484"/>
      <c r="J80" s="484"/>
      <c r="K80" s="484"/>
      <c r="L80" s="484"/>
      <c r="M80" s="484"/>
      <c r="N80" s="484"/>
    </row>
    <row r="81" spans="2:14">
      <c r="B81" s="484"/>
      <c r="C81" s="484"/>
      <c r="D81" s="484"/>
      <c r="E81" s="484"/>
      <c r="F81" s="484"/>
      <c r="G81" s="484"/>
      <c r="H81" s="484"/>
      <c r="I81" s="484"/>
      <c r="J81" s="484"/>
      <c r="K81" s="484"/>
      <c r="L81" s="484"/>
      <c r="M81" s="484"/>
      <c r="N81" s="484"/>
    </row>
    <row r="82" spans="2:14">
      <c r="B82" s="484"/>
      <c r="C82" s="484"/>
      <c r="D82" s="484"/>
      <c r="E82" s="484"/>
      <c r="F82" s="484"/>
      <c r="G82" s="484"/>
      <c r="H82" s="484"/>
      <c r="I82" s="484"/>
      <c r="J82" s="484"/>
      <c r="K82" s="484"/>
      <c r="L82" s="484"/>
      <c r="M82" s="484"/>
      <c r="N82" s="484"/>
    </row>
    <row r="83" spans="2:14">
      <c r="B83" s="484"/>
      <c r="C83" s="484"/>
      <c r="D83" s="484"/>
      <c r="E83" s="484"/>
      <c r="F83" s="484"/>
      <c r="G83" s="484"/>
      <c r="H83" s="484"/>
      <c r="I83" s="484"/>
      <c r="J83" s="484"/>
      <c r="K83" s="484"/>
      <c r="L83" s="484"/>
      <c r="M83" s="484"/>
      <c r="N83" s="484"/>
    </row>
    <row r="84" spans="2:14">
      <c r="B84" s="484"/>
      <c r="C84" s="484"/>
      <c r="D84" s="484"/>
      <c r="E84" s="484"/>
      <c r="F84" s="484"/>
      <c r="G84" s="484"/>
      <c r="H84" s="484"/>
      <c r="I84" s="484"/>
      <c r="J84" s="484"/>
      <c r="K84" s="484"/>
      <c r="L84" s="484"/>
      <c r="M84" s="484"/>
      <c r="N84" s="484"/>
    </row>
  </sheetData>
  <mergeCells count="6">
    <mergeCell ref="G6:G7"/>
    <mergeCell ref="J5:J7"/>
    <mergeCell ref="D5:G5"/>
    <mergeCell ref="H5:H7"/>
    <mergeCell ref="I5:I7"/>
    <mergeCell ref="E6:F6"/>
  </mergeCells>
  <phoneticPr fontId="76" type="noConversion"/>
  <pageMargins left="0.70866141732283472" right="0.70866141732283472" top="0.74803149606299213" bottom="0.74803149606299213" header="0.31496062992125984" footer="0.31496062992125984"/>
  <pageSetup scale="50" orientation="landscape" horizontalDpi="1200" verticalDpi="1200" r:id="rId1"/>
  <ignoredErrors>
    <ignoredError sqref="B8:B42 B43:B53 J8:J16 J36:J41"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K75"/>
  <sheetViews>
    <sheetView showGridLines="0" zoomScaleNormal="100" workbookViewId="0">
      <selection activeCell="C63" sqref="C63"/>
    </sheetView>
  </sheetViews>
  <sheetFormatPr defaultColWidth="9.109375" defaultRowHeight="13.8"/>
  <cols>
    <col min="1" max="1" width="5.6640625" style="238" customWidth="1"/>
    <col min="2" max="2" width="10.6640625" style="238" customWidth="1"/>
    <col min="3" max="3" width="60.6640625" style="238" customWidth="1"/>
    <col min="4" max="8" width="25.6640625" style="238" customWidth="1"/>
    <col min="9" max="9" width="30.6640625" style="238" customWidth="1"/>
    <col min="10" max="16384" width="9.109375" style="238"/>
  </cols>
  <sheetData>
    <row r="1" spans="2:11" ht="15" customHeight="1"/>
    <row r="2" spans="2:11" ht="20.100000000000001" customHeight="1">
      <c r="B2" s="32" t="s">
        <v>480</v>
      </c>
      <c r="C2" s="32"/>
      <c r="D2" s="32"/>
      <c r="E2" s="32"/>
      <c r="F2" s="32"/>
      <c r="G2" s="32"/>
      <c r="H2" s="32"/>
      <c r="I2" s="32"/>
      <c r="J2" s="32"/>
      <c r="K2" s="32"/>
    </row>
    <row r="3" spans="2:11" s="241" customFormat="1" ht="15" customHeight="1" thickBot="1">
      <c r="B3" s="1667"/>
      <c r="C3" s="1667"/>
      <c r="D3" s="1667"/>
      <c r="E3" s="1667"/>
      <c r="F3" s="1667"/>
      <c r="G3" s="1668"/>
      <c r="H3" s="1668"/>
      <c r="I3" s="1668"/>
      <c r="J3" s="1668"/>
      <c r="K3" s="1668"/>
    </row>
    <row r="4" spans="2:11" s="241" customFormat="1" ht="15" customHeight="1">
      <c r="B4" s="1150"/>
      <c r="C4" s="1151"/>
      <c r="D4" s="1081" t="s">
        <v>1507</v>
      </c>
      <c r="E4" s="1081" t="s">
        <v>1508</v>
      </c>
      <c r="F4" s="1081" t="s">
        <v>1509</v>
      </c>
      <c r="G4" s="1081" t="s">
        <v>1511</v>
      </c>
      <c r="H4" s="1081" t="s">
        <v>1512</v>
      </c>
      <c r="I4" s="1087" t="s">
        <v>1513</v>
      </c>
      <c r="J4" s="1094"/>
      <c r="K4" s="1094"/>
    </row>
    <row r="5" spans="2:11" s="241" customFormat="1" ht="19.95" customHeight="1">
      <c r="B5" s="1095"/>
      <c r="C5" s="1084"/>
      <c r="D5" s="1643" t="s">
        <v>293</v>
      </c>
      <c r="E5" s="1643"/>
      <c r="F5" s="1643"/>
      <c r="G5" s="1643"/>
      <c r="H5" s="1619" t="s">
        <v>477</v>
      </c>
      <c r="I5" s="1642" t="s">
        <v>479</v>
      </c>
      <c r="J5" s="1670"/>
      <c r="K5" s="1671"/>
    </row>
    <row r="6" spans="2:11" s="241" customFormat="1" ht="40.200000000000003" customHeight="1">
      <c r="B6" s="1095"/>
      <c r="C6" s="1084"/>
      <c r="D6" s="1084"/>
      <c r="E6" s="1643" t="s">
        <v>475</v>
      </c>
      <c r="F6" s="1643"/>
      <c r="G6" s="1619" t="s">
        <v>481</v>
      </c>
      <c r="H6" s="1619"/>
      <c r="I6" s="1642"/>
      <c r="J6" s="1670"/>
      <c r="K6" s="1671"/>
    </row>
    <row r="7" spans="2:11" s="241" customFormat="1" ht="19.95" customHeight="1">
      <c r="B7" s="1095"/>
      <c r="C7" s="1084"/>
      <c r="D7" s="1084"/>
      <c r="E7" s="1084"/>
      <c r="F7" s="1084" t="s">
        <v>451</v>
      </c>
      <c r="G7" s="1619"/>
      <c r="H7" s="1619"/>
      <c r="I7" s="1642"/>
      <c r="J7" s="1670"/>
      <c r="K7" s="1671"/>
    </row>
    <row r="8" spans="2:11" s="241" customFormat="1" ht="15" customHeight="1">
      <c r="B8" s="209" t="s">
        <v>14</v>
      </c>
      <c r="C8" s="244" t="s">
        <v>482</v>
      </c>
      <c r="D8" s="902">
        <v>23893.42</v>
      </c>
      <c r="E8" s="902">
        <v>60.83</v>
      </c>
      <c r="F8" s="902">
        <v>60.83</v>
      </c>
      <c r="G8" s="902">
        <v>23893.42</v>
      </c>
      <c r="H8" s="35">
        <v>-61.95</v>
      </c>
      <c r="I8" s="402"/>
      <c r="J8" s="1669"/>
      <c r="K8" s="1668"/>
    </row>
    <row r="9" spans="2:11" s="241" customFormat="1" ht="15" customHeight="1">
      <c r="B9" s="248" t="s">
        <v>31</v>
      </c>
      <c r="C9" s="245" t="s">
        <v>483</v>
      </c>
      <c r="D9" s="903">
        <v>0</v>
      </c>
      <c r="E9" s="903">
        <v>0</v>
      </c>
      <c r="F9" s="903">
        <v>0</v>
      </c>
      <c r="G9" s="903">
        <v>0</v>
      </c>
      <c r="H9" s="74">
        <v>0</v>
      </c>
      <c r="I9" s="403"/>
      <c r="J9" s="1669"/>
      <c r="K9" s="1668"/>
    </row>
    <row r="10" spans="2:11" s="241" customFormat="1" ht="15" customHeight="1">
      <c r="B10" s="248" t="s">
        <v>15</v>
      </c>
      <c r="C10" s="245" t="s">
        <v>484</v>
      </c>
      <c r="D10" s="903">
        <v>183250006.90000001</v>
      </c>
      <c r="E10" s="903">
        <v>6208.35</v>
      </c>
      <c r="F10" s="903">
        <v>6208.35</v>
      </c>
      <c r="G10" s="903">
        <v>183250006.90000001</v>
      </c>
      <c r="H10" s="74">
        <v>-301532.02</v>
      </c>
      <c r="I10" s="403"/>
      <c r="J10" s="1669"/>
      <c r="K10" s="1668"/>
    </row>
    <row r="11" spans="2:11" s="241" customFormat="1" ht="15" customHeight="1">
      <c r="B11" s="248" t="s">
        <v>16</v>
      </c>
      <c r="C11" s="245" t="s">
        <v>485</v>
      </c>
      <c r="D11" s="903">
        <v>81845.77</v>
      </c>
      <c r="E11" s="903">
        <v>0</v>
      </c>
      <c r="F11" s="903">
        <v>0</v>
      </c>
      <c r="G11" s="903">
        <v>81845.77</v>
      </c>
      <c r="H11" s="74">
        <v>-3.29</v>
      </c>
      <c r="I11" s="403"/>
      <c r="J11" s="1669"/>
      <c r="K11" s="1668"/>
    </row>
    <row r="12" spans="2:11" s="241" customFormat="1" ht="15" customHeight="1">
      <c r="B12" s="248" t="s">
        <v>17</v>
      </c>
      <c r="C12" s="245" t="s">
        <v>486</v>
      </c>
      <c r="D12" s="903">
        <v>58966219.210000001</v>
      </c>
      <c r="E12" s="904">
        <v>0</v>
      </c>
      <c r="F12" s="904">
        <v>0</v>
      </c>
      <c r="G12" s="903">
        <v>58966219.210000001</v>
      </c>
      <c r="H12" s="74">
        <v>-41928.99</v>
      </c>
      <c r="I12" s="403"/>
      <c r="J12" s="1669"/>
      <c r="K12" s="1668"/>
    </row>
    <row r="13" spans="2:11" s="241" customFormat="1" ht="15" customHeight="1">
      <c r="B13" s="248" t="s">
        <v>18</v>
      </c>
      <c r="C13" s="245" t="s">
        <v>487</v>
      </c>
      <c r="D13" s="903">
        <v>22359980.280000001</v>
      </c>
      <c r="E13" s="903">
        <v>74031.98</v>
      </c>
      <c r="F13" s="903">
        <v>74031.98</v>
      </c>
      <c r="G13" s="903">
        <v>22359980.280000001</v>
      </c>
      <c r="H13" s="74">
        <v>-66531.14</v>
      </c>
      <c r="I13" s="403"/>
      <c r="J13" s="1669"/>
      <c r="K13" s="1668"/>
    </row>
    <row r="14" spans="2:11" s="241" customFormat="1" ht="15" customHeight="1">
      <c r="B14" s="248" t="s">
        <v>21</v>
      </c>
      <c r="C14" s="245" t="s">
        <v>488</v>
      </c>
      <c r="D14" s="903">
        <v>107918260.62</v>
      </c>
      <c r="E14" s="903">
        <v>70620.58</v>
      </c>
      <c r="F14" s="903">
        <v>70620.58</v>
      </c>
      <c r="G14" s="903">
        <v>107918260.62</v>
      </c>
      <c r="H14" s="74">
        <v>-233390.09</v>
      </c>
      <c r="I14" s="403"/>
      <c r="J14" s="1669"/>
      <c r="K14" s="1668"/>
    </row>
    <row r="15" spans="2:11" s="241" customFormat="1" ht="15" customHeight="1">
      <c r="B15" s="248" t="s">
        <v>19</v>
      </c>
      <c r="C15" s="245" t="s">
        <v>489</v>
      </c>
      <c r="D15" s="903">
        <v>514970.87</v>
      </c>
      <c r="E15" s="903">
        <v>315.5</v>
      </c>
      <c r="F15" s="903">
        <v>315.5</v>
      </c>
      <c r="G15" s="903">
        <v>514970.87</v>
      </c>
      <c r="H15" s="74">
        <v>-438.1</v>
      </c>
      <c r="I15" s="403"/>
      <c r="J15" s="1669"/>
      <c r="K15" s="1668"/>
    </row>
    <row r="16" spans="2:11" s="241" customFormat="1" ht="15" customHeight="1">
      <c r="B16" s="210" t="s">
        <v>20</v>
      </c>
      <c r="C16" s="245" t="s">
        <v>490</v>
      </c>
      <c r="D16" s="903">
        <v>1273088.3500000001</v>
      </c>
      <c r="E16" s="903">
        <v>4408.37</v>
      </c>
      <c r="F16" s="903">
        <v>4408.37</v>
      </c>
      <c r="G16" s="903">
        <v>1273088.3500000001</v>
      </c>
      <c r="H16" s="74">
        <v>-5800.25</v>
      </c>
      <c r="I16" s="403"/>
      <c r="J16" s="1669"/>
      <c r="K16" s="1668"/>
    </row>
    <row r="17" spans="2:11" s="241" customFormat="1" ht="15" customHeight="1">
      <c r="B17" s="248" t="s">
        <v>32</v>
      </c>
      <c r="C17" s="245" t="s">
        <v>491</v>
      </c>
      <c r="D17" s="903">
        <v>4956809.82</v>
      </c>
      <c r="E17" s="903">
        <v>89384.19</v>
      </c>
      <c r="F17" s="903">
        <v>89384.19</v>
      </c>
      <c r="G17" s="903">
        <v>4956809.82</v>
      </c>
      <c r="H17" s="74">
        <v>-1775.11</v>
      </c>
      <c r="I17" s="403"/>
      <c r="J17" s="1663"/>
      <c r="K17" s="1664"/>
    </row>
    <row r="18" spans="2:11" s="241" customFormat="1" ht="15" customHeight="1">
      <c r="B18" s="248" t="s">
        <v>33</v>
      </c>
      <c r="C18" s="245" t="s">
        <v>492</v>
      </c>
      <c r="D18" s="903">
        <v>0</v>
      </c>
      <c r="E18" s="903">
        <v>0</v>
      </c>
      <c r="F18" s="903">
        <v>0</v>
      </c>
      <c r="G18" s="903">
        <v>0</v>
      </c>
      <c r="H18" s="74">
        <v>0</v>
      </c>
      <c r="I18" s="403"/>
      <c r="J18" s="1663"/>
      <c r="K18" s="1664"/>
    </row>
    <row r="19" spans="2:11" s="241" customFormat="1" ht="15" customHeight="1">
      <c r="B19" s="248" t="s">
        <v>34</v>
      </c>
      <c r="C19" s="122" t="s">
        <v>493</v>
      </c>
      <c r="D19" s="903">
        <v>28000031.940000001</v>
      </c>
      <c r="E19" s="903">
        <v>222513.21</v>
      </c>
      <c r="F19" s="903">
        <v>222513.21</v>
      </c>
      <c r="G19" s="903">
        <v>28000031.940000001</v>
      </c>
      <c r="H19" s="74">
        <v>-266452.84999999998</v>
      </c>
      <c r="I19" s="403"/>
      <c r="J19" s="220"/>
      <c r="K19" s="217"/>
    </row>
    <row r="20" spans="2:11" s="241" customFormat="1" ht="15" customHeight="1">
      <c r="B20" s="248" t="s">
        <v>35</v>
      </c>
      <c r="C20" s="227" t="s">
        <v>494</v>
      </c>
      <c r="D20" s="903">
        <v>24550652.460000001</v>
      </c>
      <c r="E20" s="903">
        <v>253065.19</v>
      </c>
      <c r="F20" s="903">
        <v>253065.19</v>
      </c>
      <c r="G20" s="903">
        <v>24550652.460000001</v>
      </c>
      <c r="H20" s="74">
        <v>-123334.22</v>
      </c>
      <c r="I20" s="403"/>
      <c r="J20" s="1663"/>
      <c r="K20" s="1664"/>
    </row>
    <row r="21" spans="2:11" s="241" customFormat="1" ht="15" customHeight="1">
      <c r="B21" s="248" t="s">
        <v>36</v>
      </c>
      <c r="C21" s="227" t="s">
        <v>495</v>
      </c>
      <c r="D21" s="903">
        <v>2714574.96</v>
      </c>
      <c r="E21" s="903">
        <v>2899.05</v>
      </c>
      <c r="F21" s="903">
        <v>2899.05</v>
      </c>
      <c r="G21" s="903">
        <v>2714574.96</v>
      </c>
      <c r="H21" s="74">
        <v>-7139.98</v>
      </c>
      <c r="I21" s="403"/>
      <c r="J21" s="1663"/>
      <c r="K21" s="1664"/>
    </row>
    <row r="22" spans="2:11" s="241" customFormat="1" ht="15" customHeight="1">
      <c r="B22" s="210" t="s">
        <v>37</v>
      </c>
      <c r="C22" s="227" t="s">
        <v>496</v>
      </c>
      <c r="D22" s="903">
        <v>0</v>
      </c>
      <c r="E22" s="903">
        <v>0</v>
      </c>
      <c r="F22" s="903">
        <v>0</v>
      </c>
      <c r="G22" s="903">
        <v>0</v>
      </c>
      <c r="H22" s="74">
        <v>0</v>
      </c>
      <c r="I22" s="403"/>
      <c r="J22" s="1663"/>
      <c r="K22" s="1664"/>
    </row>
    <row r="23" spans="2:11" s="241" customFormat="1" ht="15" customHeight="1">
      <c r="B23" s="262" t="s">
        <v>38</v>
      </c>
      <c r="C23" s="225" t="s">
        <v>497</v>
      </c>
      <c r="D23" s="902">
        <v>332688.75</v>
      </c>
      <c r="E23" s="902">
        <v>31.25</v>
      </c>
      <c r="F23" s="902">
        <v>31.25</v>
      </c>
      <c r="G23" s="902">
        <v>332688.75</v>
      </c>
      <c r="H23" s="74">
        <v>-233.57</v>
      </c>
      <c r="I23" s="402"/>
      <c r="J23" s="1663"/>
      <c r="K23" s="1664"/>
    </row>
    <row r="24" spans="2:11" s="241" customFormat="1" ht="15" customHeight="1">
      <c r="B24" s="248" t="s">
        <v>39</v>
      </c>
      <c r="C24" s="227" t="s">
        <v>498</v>
      </c>
      <c r="D24" s="903">
        <v>4669058.04</v>
      </c>
      <c r="E24" s="903">
        <v>73.819999999999993</v>
      </c>
      <c r="F24" s="903">
        <v>73.819999999999993</v>
      </c>
      <c r="G24" s="903">
        <v>4669058.04</v>
      </c>
      <c r="H24" s="74">
        <v>-2946.39</v>
      </c>
      <c r="I24" s="403"/>
      <c r="J24" s="1663"/>
      <c r="K24" s="1664"/>
    </row>
    <row r="25" spans="2:11" s="241" customFormat="1" ht="15" customHeight="1">
      <c r="B25" s="248" t="s">
        <v>40</v>
      </c>
      <c r="C25" s="227" t="s">
        <v>499</v>
      </c>
      <c r="D25" s="903">
        <v>36833008.57</v>
      </c>
      <c r="E25" s="903">
        <v>122781.8</v>
      </c>
      <c r="F25" s="903">
        <v>122781.8</v>
      </c>
      <c r="G25" s="903">
        <v>36833008.57</v>
      </c>
      <c r="H25" s="74">
        <v>-60706.39</v>
      </c>
      <c r="I25" s="403"/>
      <c r="J25" s="1663"/>
      <c r="K25" s="1664"/>
    </row>
    <row r="26" spans="2:11" s="241" customFormat="1" ht="15" customHeight="1">
      <c r="B26" s="263" t="s">
        <v>41</v>
      </c>
      <c r="C26" s="222" t="s">
        <v>500</v>
      </c>
      <c r="D26" s="905">
        <v>0</v>
      </c>
      <c r="E26" s="905">
        <v>0</v>
      </c>
      <c r="F26" s="905">
        <v>0</v>
      </c>
      <c r="G26" s="905">
        <v>0</v>
      </c>
      <c r="H26" s="905">
        <v>0</v>
      </c>
      <c r="I26" s="404"/>
      <c r="J26" s="1663"/>
      <c r="K26" s="1664"/>
    </row>
    <row r="27" spans="2:11" s="241" customFormat="1" ht="15" customHeight="1" thickBot="1">
      <c r="B27" s="36" t="s">
        <v>42</v>
      </c>
      <c r="C27" s="37" t="s">
        <v>136</v>
      </c>
      <c r="D27" s="462">
        <v>476445089.95999998</v>
      </c>
      <c r="E27" s="462">
        <v>846394.12</v>
      </c>
      <c r="F27" s="462">
        <v>846394.12</v>
      </c>
      <c r="G27" s="462">
        <v>476445089.95999998</v>
      </c>
      <c r="H27" s="462">
        <v>-1112274.3400000001</v>
      </c>
      <c r="I27" s="189"/>
      <c r="J27" s="1663"/>
      <c r="K27" s="1664"/>
    </row>
    <row r="28" spans="2:11" s="241" customFormat="1" ht="13.2">
      <c r="B28" s="260"/>
      <c r="C28" s="260"/>
      <c r="D28" s="260"/>
      <c r="E28" s="260"/>
      <c r="F28" s="260"/>
      <c r="G28" s="258"/>
      <c r="H28" s="258"/>
      <c r="I28" s="258"/>
      <c r="J28" s="252"/>
      <c r="K28" s="217"/>
    </row>
    <row r="29" spans="2:11" s="241" customFormat="1" ht="13.2">
      <c r="B29" s="253"/>
      <c r="C29" s="253"/>
      <c r="D29" s="253"/>
      <c r="E29" s="253"/>
      <c r="G29" s="254"/>
      <c r="H29" s="254"/>
      <c r="I29" s="254"/>
      <c r="J29" s="254"/>
      <c r="K29" s="242"/>
    </row>
    <row r="30" spans="2:11" s="241" customFormat="1" ht="13.2">
      <c r="G30" s="254"/>
      <c r="H30" s="254"/>
      <c r="I30" s="254"/>
      <c r="J30" s="254"/>
      <c r="K30" s="242"/>
    </row>
    <row r="31" spans="2:11" s="241" customFormat="1" ht="13.2">
      <c r="B31" s="253"/>
      <c r="C31" s="253"/>
      <c r="D31" s="253"/>
      <c r="E31" s="253"/>
      <c r="G31" s="254"/>
      <c r="H31" s="254"/>
      <c r="I31" s="254"/>
      <c r="J31" s="254"/>
      <c r="K31" s="242"/>
    </row>
    <row r="32" spans="2:11" s="241" customFormat="1" ht="13.2">
      <c r="B32" s="255"/>
      <c r="C32" s="255"/>
      <c r="D32" s="255"/>
      <c r="E32" s="255"/>
      <c r="F32" s="255"/>
      <c r="G32" s="255"/>
      <c r="H32" s="255"/>
      <c r="I32" s="255"/>
      <c r="J32" s="255"/>
      <c r="K32" s="242"/>
    </row>
    <row r="33" spans="2:11" s="241" customFormat="1" ht="13.2">
      <c r="B33" s="256"/>
      <c r="C33" s="256"/>
      <c r="D33" s="256"/>
      <c r="E33" s="256"/>
      <c r="F33" s="256"/>
      <c r="G33" s="256"/>
      <c r="H33" s="256"/>
      <c r="I33" s="256"/>
      <c r="J33" s="256"/>
      <c r="K33" s="242"/>
    </row>
    <row r="34" spans="2:11" s="241" customFormat="1" ht="13.2">
      <c r="B34" s="242"/>
      <c r="C34" s="242"/>
      <c r="D34" s="242"/>
      <c r="E34" s="242"/>
      <c r="F34" s="242"/>
      <c r="G34" s="242"/>
      <c r="H34" s="242"/>
      <c r="I34" s="242"/>
      <c r="J34" s="242"/>
      <c r="K34" s="242"/>
    </row>
    <row r="35" spans="2:11" s="241" customFormat="1" ht="13.2">
      <c r="B35" s="256"/>
      <c r="C35" s="256"/>
      <c r="D35" s="256"/>
      <c r="E35" s="256"/>
      <c r="F35" s="256"/>
      <c r="G35" s="256"/>
      <c r="H35" s="256"/>
      <c r="I35" s="256"/>
      <c r="J35" s="256"/>
      <c r="K35" s="242"/>
    </row>
    <row r="36" spans="2:11" s="241" customFormat="1" ht="13.2">
      <c r="B36" s="256"/>
      <c r="C36" s="256"/>
      <c r="D36" s="256"/>
      <c r="E36" s="256"/>
      <c r="F36" s="256"/>
      <c r="G36" s="256"/>
      <c r="H36" s="256"/>
      <c r="I36" s="256"/>
      <c r="J36" s="256"/>
      <c r="K36" s="242"/>
    </row>
    <row r="37" spans="2:11" s="241" customFormat="1" ht="13.2">
      <c r="B37" s="256"/>
      <c r="C37" s="256"/>
      <c r="D37" s="256"/>
      <c r="E37" s="256"/>
      <c r="F37" s="256"/>
      <c r="G37" s="256"/>
      <c r="H37" s="256"/>
      <c r="I37" s="256"/>
      <c r="J37" s="256"/>
      <c r="K37" s="242"/>
    </row>
    <row r="38" spans="2:11" s="241" customFormat="1" ht="13.2">
      <c r="B38" s="256"/>
      <c r="C38" s="256"/>
      <c r="D38" s="256"/>
      <c r="E38" s="256"/>
      <c r="F38" s="256"/>
      <c r="G38" s="256"/>
      <c r="H38" s="256"/>
      <c r="I38" s="256"/>
      <c r="J38" s="256"/>
      <c r="K38" s="242"/>
    </row>
    <row r="39" spans="2:11" s="241" customFormat="1" ht="13.2">
      <c r="B39" s="242"/>
      <c r="C39" s="242"/>
      <c r="D39" s="242"/>
      <c r="E39" s="242"/>
      <c r="F39" s="242"/>
      <c r="G39" s="242"/>
      <c r="H39" s="242"/>
      <c r="I39" s="242"/>
      <c r="J39" s="242"/>
      <c r="K39" s="242"/>
    </row>
    <row r="40" spans="2:11" s="241" customFormat="1" ht="13.2">
      <c r="B40" s="253"/>
      <c r="C40" s="253"/>
      <c r="D40" s="253"/>
      <c r="E40" s="253"/>
      <c r="G40" s="242"/>
      <c r="I40" s="254"/>
      <c r="J40" s="254"/>
      <c r="K40" s="254"/>
    </row>
    <row r="41" spans="2:11" s="241" customFormat="1" ht="13.2">
      <c r="B41" s="242"/>
      <c r="C41" s="242"/>
      <c r="D41" s="242"/>
      <c r="E41" s="242"/>
      <c r="F41" s="242"/>
      <c r="G41" s="242"/>
      <c r="H41" s="242"/>
      <c r="I41" s="242"/>
      <c r="J41" s="242"/>
      <c r="K41" s="242"/>
    </row>
    <row r="42" spans="2:11" s="241" customFormat="1" ht="13.2">
      <c r="B42" s="242"/>
      <c r="C42" s="242"/>
      <c r="D42" s="242"/>
      <c r="E42" s="242"/>
      <c r="F42" s="242"/>
      <c r="G42" s="242"/>
      <c r="H42" s="242"/>
      <c r="I42" s="242"/>
      <c r="J42" s="242"/>
      <c r="K42" s="242"/>
    </row>
    <row r="43" spans="2:11" s="241" customFormat="1" ht="13.2">
      <c r="B43" s="242"/>
      <c r="C43" s="242"/>
      <c r="D43" s="242"/>
      <c r="E43" s="242"/>
      <c r="F43" s="242"/>
      <c r="G43" s="242"/>
      <c r="H43" s="242"/>
      <c r="I43" s="242"/>
      <c r="J43" s="242"/>
      <c r="K43" s="242"/>
    </row>
    <row r="44" spans="2:11" s="241" customFormat="1" ht="13.2">
      <c r="B44" s="257"/>
      <c r="C44" s="257"/>
      <c r="D44" s="257"/>
      <c r="E44" s="257"/>
      <c r="F44" s="257"/>
      <c r="G44" s="257"/>
      <c r="H44" s="257"/>
      <c r="I44" s="257"/>
      <c r="J44" s="257"/>
      <c r="K44" s="242"/>
    </row>
    <row r="45" spans="2:11" s="241" customFormat="1" ht="13.2">
      <c r="B45" s="253"/>
    </row>
    <row r="46" spans="2:11" s="241" customFormat="1" ht="13.2"/>
    <row r="47" spans="2:11" s="241" customFormat="1" ht="13.2"/>
    <row r="48" spans="2:11" s="241" customFormat="1" ht="13.2"/>
    <row r="49" s="241" customFormat="1" ht="13.2"/>
    <row r="50" s="241" customFormat="1" ht="13.2"/>
    <row r="51" s="241" customFormat="1" ht="13.2"/>
    <row r="52" s="241" customFormat="1" ht="13.2"/>
    <row r="53" s="241" customFormat="1" ht="13.2"/>
    <row r="54" s="241" customFormat="1" ht="13.2"/>
    <row r="55" s="241" customFormat="1" ht="13.2"/>
    <row r="56" s="241" customFormat="1" ht="13.2"/>
    <row r="57" s="241" customFormat="1" ht="13.2"/>
    <row r="58" s="241" customFormat="1" ht="13.2"/>
    <row r="59" s="241" customFormat="1" ht="13.2"/>
    <row r="60" s="241" customFormat="1" ht="13.2"/>
    <row r="61" s="241" customFormat="1" ht="13.2"/>
    <row r="62" s="241" customFormat="1" ht="13.2"/>
    <row r="63" s="241" customFormat="1" ht="13.2"/>
    <row r="64" s="241" customFormat="1" ht="13.2"/>
    <row r="65" s="241" customFormat="1" ht="13.2"/>
    <row r="66" s="241" customFormat="1" ht="13.2"/>
    <row r="67" s="241" customFormat="1" ht="13.2"/>
    <row r="68" s="241" customFormat="1" ht="13.2"/>
    <row r="69" s="241" customFormat="1" ht="13.2"/>
    <row r="70" s="241" customFormat="1" ht="13.2"/>
    <row r="71" s="241" customFormat="1" ht="13.2"/>
    <row r="72" s="241" customFormat="1" ht="13.2"/>
    <row r="73" s="241" customFormat="1" ht="13.2"/>
    <row r="74" s="241" customFormat="1" ht="13.2"/>
    <row r="75" s="241" customFormat="1" ht="13.2"/>
  </sheetData>
  <mergeCells count="27">
    <mergeCell ref="J27:K27"/>
    <mergeCell ref="J26:K26"/>
    <mergeCell ref="J14:K14"/>
    <mergeCell ref="J15:K15"/>
    <mergeCell ref="J16:K16"/>
    <mergeCell ref="J17:K17"/>
    <mergeCell ref="J18:K18"/>
    <mergeCell ref="J20:K20"/>
    <mergeCell ref="J21:K21"/>
    <mergeCell ref="J22:K22"/>
    <mergeCell ref="J23:K23"/>
    <mergeCell ref="J24:K24"/>
    <mergeCell ref="J25:K25"/>
    <mergeCell ref="B3:F3"/>
    <mergeCell ref="G3:K3"/>
    <mergeCell ref="J13:K13"/>
    <mergeCell ref="D5:G5"/>
    <mergeCell ref="H5:H7"/>
    <mergeCell ref="I5:I7"/>
    <mergeCell ref="J5:K7"/>
    <mergeCell ref="E6:F6"/>
    <mergeCell ref="G6:G7"/>
    <mergeCell ref="J8:K8"/>
    <mergeCell ref="J9:K9"/>
    <mergeCell ref="J10:K10"/>
    <mergeCell ref="J11:K11"/>
    <mergeCell ref="J12:K12"/>
  </mergeCells>
  <pageMargins left="0.70866141732283472" right="0.70866141732283472" top="0.74803149606299213" bottom="0.74803149606299213" header="0.31496062992125984" footer="0.31496062992125984"/>
  <pageSetup paperSize="9" scale="51" orientation="landscape" r:id="rId1"/>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E9"/>
  <sheetViews>
    <sheetView workbookViewId="0">
      <selection activeCell="D40" sqref="D40"/>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1281</v>
      </c>
    </row>
    <row r="3" spans="2:5" ht="15" customHeight="1" thickBot="1"/>
    <row r="4" spans="2:5" ht="20.100000000000001" customHeight="1">
      <c r="B4" s="1017" t="s">
        <v>947</v>
      </c>
      <c r="C4" s="1018" t="s">
        <v>916</v>
      </c>
      <c r="D4" s="1018" t="s">
        <v>920</v>
      </c>
      <c r="E4" s="1019" t="s">
        <v>910</v>
      </c>
    </row>
    <row r="5" spans="2:5" ht="60" customHeight="1">
      <c r="B5" s="1024" t="s">
        <v>1282</v>
      </c>
      <c r="C5" s="1022" t="s">
        <v>189</v>
      </c>
      <c r="D5" s="1023" t="s">
        <v>1464</v>
      </c>
      <c r="E5" s="1464" t="s">
        <v>1494</v>
      </c>
    </row>
    <row r="6" spans="2:5" ht="30" customHeight="1">
      <c r="B6" s="1028" t="s">
        <v>1283</v>
      </c>
      <c r="C6" s="1020" t="s">
        <v>190</v>
      </c>
      <c r="D6" s="1021" t="s">
        <v>1284</v>
      </c>
      <c r="E6" s="1467" t="s">
        <v>1475</v>
      </c>
    </row>
    <row r="7" spans="2:5" ht="60" customHeight="1">
      <c r="B7" s="1024" t="s">
        <v>1285</v>
      </c>
      <c r="C7" s="1022" t="s">
        <v>1483</v>
      </c>
      <c r="D7" s="1023" t="s">
        <v>1286</v>
      </c>
      <c r="E7" s="1464" t="s">
        <v>1476</v>
      </c>
    </row>
    <row r="8" spans="2:5" ht="90" customHeight="1">
      <c r="B8" s="1024" t="s">
        <v>1287</v>
      </c>
      <c r="C8" s="1022" t="s">
        <v>192</v>
      </c>
      <c r="D8" s="1023" t="s">
        <v>1288</v>
      </c>
      <c r="E8" s="1464" t="s">
        <v>1466</v>
      </c>
    </row>
    <row r="9" spans="2:5" ht="30" customHeight="1" thickBot="1">
      <c r="B9" s="1029" t="s">
        <v>1289</v>
      </c>
      <c r="C9" s="1030" t="s">
        <v>193</v>
      </c>
      <c r="D9" s="1031" t="s">
        <v>1290</v>
      </c>
      <c r="E9" s="1490" t="s">
        <v>1465</v>
      </c>
    </row>
  </sheetData>
  <pageMargins left="0.70866141732283472" right="0.70866141732283472" top="0.74803149606299213" bottom="0.74803149606299213" header="0.31496062992125984" footer="0.31496062992125984"/>
  <pageSetup paperSize="9" scale="8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20"/>
  <sheetViews>
    <sheetView showGridLines="0" zoomScaleNormal="100" workbookViewId="0">
      <selection activeCell="C66" sqref="C66"/>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0" ht="15" customHeight="1">
      <c r="C1" s="297"/>
      <c r="D1" s="297"/>
      <c r="E1" s="297"/>
      <c r="F1" s="297"/>
      <c r="G1" s="297"/>
      <c r="H1" s="297"/>
      <c r="I1" s="297"/>
      <c r="J1" s="298"/>
    </row>
    <row r="2" spans="1:10" ht="20.100000000000001" customHeight="1">
      <c r="A2" s="7"/>
      <c r="B2" s="32" t="s">
        <v>1291</v>
      </c>
      <c r="D2" s="275"/>
      <c r="E2" s="275"/>
      <c r="F2" s="275"/>
      <c r="G2" s="275"/>
      <c r="H2" s="275"/>
      <c r="J2" s="298"/>
    </row>
    <row r="3" spans="1:10" ht="15" customHeight="1" thickBot="1">
      <c r="B3" s="276"/>
      <c r="C3" s="276"/>
      <c r="D3" s="276"/>
      <c r="E3" s="276"/>
      <c r="F3" s="277"/>
      <c r="G3" s="276"/>
      <c r="H3" s="277"/>
      <c r="I3" s="299"/>
      <c r="J3" s="299"/>
    </row>
    <row r="4" spans="1:10" ht="20.100000000000001" customHeight="1">
      <c r="B4" s="306"/>
      <c r="C4" s="301"/>
      <c r="D4" s="1616" t="s">
        <v>506</v>
      </c>
      <c r="E4" s="1672" t="s">
        <v>507</v>
      </c>
      <c r="F4" s="1672"/>
      <c r="G4" s="1672"/>
      <c r="H4" s="1673"/>
      <c r="I4" s="300"/>
      <c r="J4" s="298"/>
    </row>
    <row r="5" spans="1:10" ht="20.100000000000001" customHeight="1">
      <c r="B5" s="307"/>
      <c r="C5" s="302"/>
      <c r="D5" s="1619"/>
      <c r="E5" s="302"/>
      <c r="F5" s="1619" t="s">
        <v>508</v>
      </c>
      <c r="G5" s="1619" t="s">
        <v>509</v>
      </c>
      <c r="H5" s="1642"/>
      <c r="I5" s="300"/>
      <c r="J5" s="298"/>
    </row>
    <row r="6" spans="1:10" ht="39.9" customHeight="1">
      <c r="B6" s="307"/>
      <c r="C6" s="302"/>
      <c r="D6" s="1619"/>
      <c r="E6" s="302"/>
      <c r="F6" s="1619"/>
      <c r="G6" s="302"/>
      <c r="H6" s="296" t="s">
        <v>510</v>
      </c>
      <c r="I6" s="300"/>
      <c r="J6" s="298"/>
    </row>
    <row r="7" spans="1:10" ht="15" customHeight="1">
      <c r="B7" s="307"/>
      <c r="C7" s="302"/>
      <c r="D7" s="1065" t="s">
        <v>1507</v>
      </c>
      <c r="E7" s="1074" t="s">
        <v>1508</v>
      </c>
      <c r="F7" s="1065" t="s">
        <v>1509</v>
      </c>
      <c r="G7" s="1074" t="s">
        <v>1511</v>
      </c>
      <c r="H7" s="1071" t="s">
        <v>1512</v>
      </c>
      <c r="I7" s="300"/>
      <c r="J7" s="298"/>
    </row>
    <row r="8" spans="1:10" s="335" customFormat="1" ht="15" customHeight="1">
      <c r="B8" s="57">
        <v>1</v>
      </c>
      <c r="C8" s="141" t="s">
        <v>414</v>
      </c>
      <c r="D8" s="920">
        <v>8890590601.7099991</v>
      </c>
      <c r="E8" s="920">
        <v>34203487466.43</v>
      </c>
      <c r="F8" s="920">
        <v>34203041914.34</v>
      </c>
      <c r="G8" s="920">
        <v>445552.09</v>
      </c>
      <c r="H8" s="310"/>
      <c r="I8" s="300"/>
      <c r="J8" s="298"/>
    </row>
    <row r="9" spans="1:10" s="335" customFormat="1" ht="15" customHeight="1">
      <c r="B9" s="60">
        <v>2</v>
      </c>
      <c r="C9" s="259" t="s">
        <v>503</v>
      </c>
      <c r="D9" s="921">
        <v>9961903090.8700008</v>
      </c>
      <c r="E9" s="922">
        <v>0</v>
      </c>
      <c r="F9" s="922">
        <v>0</v>
      </c>
      <c r="G9" s="922">
        <v>0</v>
      </c>
      <c r="H9" s="311"/>
      <c r="I9" s="300"/>
      <c r="J9" s="298"/>
    </row>
    <row r="10" spans="1:10" s="335" customFormat="1" ht="15" customHeight="1">
      <c r="B10" s="792">
        <v>3</v>
      </c>
      <c r="C10" s="140" t="s">
        <v>136</v>
      </c>
      <c r="D10" s="553">
        <v>18852493692.580002</v>
      </c>
      <c r="E10" s="553">
        <v>34203487466.43</v>
      </c>
      <c r="F10" s="553">
        <v>34203041914.34</v>
      </c>
      <c r="G10" s="553">
        <v>445552.09</v>
      </c>
      <c r="H10" s="309"/>
      <c r="I10" s="300"/>
      <c r="J10" s="298"/>
    </row>
    <row r="11" spans="1:10" s="335" customFormat="1" ht="15" customHeight="1">
      <c r="B11" s="57">
        <v>4</v>
      </c>
      <c r="C11" s="305" t="s">
        <v>504</v>
      </c>
      <c r="D11" s="1205">
        <v>700440.01</v>
      </c>
      <c r="E11" s="1205">
        <v>151838845.75</v>
      </c>
      <c r="F11" s="1205">
        <v>151838845.75</v>
      </c>
      <c r="G11" s="1205">
        <v>0</v>
      </c>
      <c r="H11" s="310"/>
      <c r="I11" s="300"/>
      <c r="J11" s="298"/>
    </row>
    <row r="12" spans="1:10" s="335" customFormat="1" ht="15" customHeight="1" thickBot="1">
      <c r="B12" s="635">
        <v>5</v>
      </c>
      <c r="C12" s="308" t="s">
        <v>505</v>
      </c>
      <c r="D12" s="1206">
        <v>700440.01</v>
      </c>
      <c r="E12" s="1206">
        <v>151838845.75</v>
      </c>
      <c r="F12" s="1207"/>
      <c r="G12" s="1207"/>
      <c r="H12" s="312"/>
      <c r="I12" s="300"/>
      <c r="J12" s="298"/>
    </row>
    <row r="13" spans="1:10">
      <c r="B13" s="303"/>
      <c r="C13" s="280"/>
      <c r="D13" s="303"/>
      <c r="E13" s="303"/>
      <c r="F13" s="303"/>
      <c r="G13" s="303"/>
      <c r="H13" s="303"/>
    </row>
    <row r="14" spans="1:10">
      <c r="B14" s="303"/>
      <c r="C14" s="303"/>
      <c r="D14" s="303"/>
      <c r="E14" s="303"/>
      <c r="F14" s="303"/>
      <c r="G14" s="303"/>
      <c r="H14" s="303"/>
    </row>
    <row r="15" spans="1:10">
      <c r="B15" s="303"/>
      <c r="C15" s="303"/>
      <c r="D15" s="303"/>
      <c r="E15" s="303"/>
      <c r="F15" s="303"/>
      <c r="G15" s="303"/>
      <c r="H15" s="303"/>
    </row>
    <row r="16" spans="1:10">
      <c r="B16" s="303"/>
      <c r="C16" s="303"/>
      <c r="D16" s="303"/>
      <c r="E16" s="303"/>
      <c r="F16" s="303"/>
      <c r="G16" s="303"/>
      <c r="H16" s="303"/>
    </row>
    <row r="17" spans="2:8">
      <c r="B17" s="303"/>
      <c r="C17" s="303"/>
      <c r="D17" s="303"/>
      <c r="E17" s="303"/>
      <c r="F17" s="303"/>
      <c r="G17" s="303"/>
      <c r="H17" s="303"/>
    </row>
    <row r="18" spans="2:8">
      <c r="B18" s="304"/>
      <c r="C18" s="304"/>
      <c r="D18" s="304"/>
      <c r="E18" s="304"/>
      <c r="F18" s="304"/>
      <c r="G18" s="304"/>
      <c r="H18" s="304"/>
    </row>
    <row r="19" spans="2:8">
      <c r="B19" s="279"/>
      <c r="C19" s="279"/>
      <c r="D19" s="279"/>
      <c r="E19" s="279"/>
      <c r="F19" s="279"/>
      <c r="G19" s="279"/>
      <c r="H19" s="279"/>
    </row>
    <row r="20" spans="2:8">
      <c r="B20" s="279"/>
      <c r="C20" s="279"/>
      <c r="D20" s="279"/>
      <c r="E20" s="279"/>
      <c r="F20" s="279"/>
      <c r="G20" s="279"/>
      <c r="H20" s="279"/>
    </row>
  </sheetData>
  <mergeCells count="4">
    <mergeCell ref="E4:H4"/>
    <mergeCell ref="D4:D6"/>
    <mergeCell ref="F5:F6"/>
    <mergeCell ref="G5:H5"/>
  </mergeCells>
  <pageMargins left="0.70866141732283472" right="0.70866141732283472" top="0.74803149606299213" bottom="0.74803149606299213" header="0.31496062992125984" footer="0.31496062992125984"/>
  <pageSetup paperSize="9" scale="6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E8"/>
  <sheetViews>
    <sheetView workbookViewId="0">
      <selection activeCell="B58" sqref="B58"/>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19.95" customHeight="1">
      <c r="B2" s="221" t="s">
        <v>1292</v>
      </c>
    </row>
    <row r="3" spans="2:5" ht="15" customHeight="1" thickBot="1"/>
    <row r="4" spans="2:5" ht="19.95" customHeight="1">
      <c r="B4" s="1017" t="s">
        <v>947</v>
      </c>
      <c r="C4" s="1018" t="s">
        <v>916</v>
      </c>
      <c r="D4" s="1018" t="s">
        <v>920</v>
      </c>
      <c r="E4" s="1019" t="s">
        <v>910</v>
      </c>
    </row>
    <row r="5" spans="2:5" ht="60" customHeight="1">
      <c r="B5" s="1028" t="s">
        <v>1293</v>
      </c>
      <c r="C5" s="1020" t="s">
        <v>189</v>
      </c>
      <c r="D5" s="1021" t="s">
        <v>1294</v>
      </c>
      <c r="E5" s="1467" t="s">
        <v>1687</v>
      </c>
    </row>
    <row r="6" spans="2:5" ht="30" customHeight="1">
      <c r="B6" s="1024" t="s">
        <v>1295</v>
      </c>
      <c r="C6" s="1022" t="s">
        <v>190</v>
      </c>
      <c r="D6" s="1023" t="s">
        <v>1296</v>
      </c>
      <c r="E6" s="1464" t="s">
        <v>1688</v>
      </c>
    </row>
    <row r="7" spans="2:5" ht="60" customHeight="1">
      <c r="B7" s="1028" t="s">
        <v>1297</v>
      </c>
      <c r="C7" s="1020" t="s">
        <v>1482</v>
      </c>
      <c r="D7" s="1021" t="s">
        <v>1298</v>
      </c>
      <c r="E7" s="1467" t="s">
        <v>1687</v>
      </c>
    </row>
    <row r="8" spans="2:5" ht="90" customHeight="1" thickBot="1">
      <c r="B8" s="1025" t="s">
        <v>1299</v>
      </c>
      <c r="C8" s="1026" t="s">
        <v>192</v>
      </c>
      <c r="D8" s="1027" t="s">
        <v>1300</v>
      </c>
      <c r="E8" s="1465" t="s">
        <v>1687</v>
      </c>
    </row>
  </sheetData>
  <pageMargins left="0.70866141732283472" right="0.70866141732283472" top="0.74803149606299213" bottom="0.74803149606299213" header="0.31496062992125984" footer="0.31496062992125984"/>
  <pageSetup paperSize="9" scale="8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DS31"/>
  <sheetViews>
    <sheetView zoomScaleNormal="100" zoomScalePageLayoutView="60" workbookViewId="0">
      <selection activeCell="C49" sqref="C49"/>
    </sheetView>
  </sheetViews>
  <sheetFormatPr defaultColWidth="11.5546875" defaultRowHeight="13.8"/>
  <cols>
    <col min="1" max="1" width="5.6640625" style="13" customWidth="1"/>
    <col min="2" max="2" width="10.6640625" style="13" customWidth="1"/>
    <col min="3" max="3" width="61.88671875" style="13" bestFit="1" customWidth="1"/>
    <col min="4" max="9" width="25.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2" t="s">
        <v>535</v>
      </c>
    </row>
    <row r="3" spans="1:123" ht="15" customHeight="1" thickBot="1">
      <c r="D3" s="385"/>
      <c r="E3" s="385"/>
      <c r="F3" s="385"/>
      <c r="G3" s="385"/>
      <c r="H3" s="385"/>
      <c r="I3" s="385"/>
      <c r="DE3" s="11"/>
      <c r="DF3" s="11"/>
      <c r="DG3" s="11"/>
      <c r="DH3" s="11"/>
      <c r="DI3" s="11"/>
      <c r="DJ3" s="11"/>
      <c r="DK3" s="11"/>
      <c r="DL3" s="11"/>
      <c r="DM3" s="11"/>
      <c r="DN3" s="11"/>
      <c r="DO3" s="11"/>
      <c r="DP3" s="11"/>
      <c r="DQ3" s="11"/>
      <c r="DR3" s="11"/>
      <c r="DS3" s="11"/>
    </row>
    <row r="4" spans="1:123" s="268" customFormat="1" ht="39.9" customHeight="1">
      <c r="A4" s="267"/>
      <c r="B4" s="1625"/>
      <c r="C4" s="1616" t="s">
        <v>542</v>
      </c>
      <c r="D4" s="1616" t="s">
        <v>538</v>
      </c>
      <c r="E4" s="1616"/>
      <c r="F4" s="1616" t="s">
        <v>539</v>
      </c>
      <c r="G4" s="1616"/>
      <c r="H4" s="1616" t="s">
        <v>540</v>
      </c>
      <c r="I4" s="1641"/>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row>
    <row r="5" spans="1:123" s="268" customFormat="1" ht="39.9" customHeight="1">
      <c r="A5" s="267"/>
      <c r="B5" s="1624"/>
      <c r="C5" s="1619"/>
      <c r="D5" s="193" t="s">
        <v>474</v>
      </c>
      <c r="E5" s="193" t="s">
        <v>416</v>
      </c>
      <c r="F5" s="791" t="s">
        <v>474</v>
      </c>
      <c r="G5" s="791" t="s">
        <v>416</v>
      </c>
      <c r="H5" s="193" t="s">
        <v>536</v>
      </c>
      <c r="I5" s="195" t="s">
        <v>537</v>
      </c>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row>
    <row r="6" spans="1:123" s="268" customFormat="1" ht="15" customHeight="1">
      <c r="A6" s="267"/>
      <c r="B6" s="1076"/>
      <c r="C6" s="1619"/>
      <c r="D6" s="1106" t="s">
        <v>1507</v>
      </c>
      <c r="E6" s="1106" t="s">
        <v>1508</v>
      </c>
      <c r="F6" s="1106" t="s">
        <v>1509</v>
      </c>
      <c r="G6" s="1106" t="s">
        <v>1511</v>
      </c>
      <c r="H6" s="1106" t="s">
        <v>1512</v>
      </c>
      <c r="I6" s="1071" t="s">
        <v>1513</v>
      </c>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row>
    <row r="7" spans="1:123" s="270" customFormat="1" ht="15" customHeight="1">
      <c r="A7" s="269"/>
      <c r="B7" s="180">
        <v>1</v>
      </c>
      <c r="C7" s="141" t="s">
        <v>514</v>
      </c>
      <c r="D7" s="447">
        <v>3726954719.8499999</v>
      </c>
      <c r="E7" s="447">
        <v>0</v>
      </c>
      <c r="F7" s="447">
        <v>3786478604.3600001</v>
      </c>
      <c r="G7" s="447">
        <v>0</v>
      </c>
      <c r="H7" s="447">
        <v>35418723.560000002</v>
      </c>
      <c r="I7" s="923">
        <v>9.4000000000000004E-3</v>
      </c>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row>
    <row r="8" spans="1:123" s="270" customFormat="1" ht="15" customHeight="1">
      <c r="A8" s="269"/>
      <c r="B8" s="273">
        <v>2</v>
      </c>
      <c r="C8" s="272" t="s">
        <v>515</v>
      </c>
      <c r="D8" s="448">
        <v>757325149.00999999</v>
      </c>
      <c r="E8" s="448">
        <v>0</v>
      </c>
      <c r="F8" s="448">
        <v>815488363.15999997</v>
      </c>
      <c r="G8" s="448">
        <v>0</v>
      </c>
      <c r="H8" s="448">
        <v>68366095.159999996</v>
      </c>
      <c r="I8" s="923">
        <v>8.3799999999999999E-2</v>
      </c>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row>
    <row r="9" spans="1:123" s="270" customFormat="1" ht="15" customHeight="1">
      <c r="A9" s="269"/>
      <c r="B9" s="273">
        <v>3</v>
      </c>
      <c r="C9" s="272" t="s">
        <v>516</v>
      </c>
      <c r="D9" s="448">
        <v>161244493.94999999</v>
      </c>
      <c r="E9" s="448">
        <v>0</v>
      </c>
      <c r="F9" s="448">
        <v>135252022.36000001</v>
      </c>
      <c r="G9" s="448">
        <v>0</v>
      </c>
      <c r="H9" s="448">
        <v>27050404.469999999</v>
      </c>
      <c r="I9" s="923">
        <v>0.2</v>
      </c>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row>
    <row r="10" spans="1:123" s="270" customFormat="1" ht="15" customHeight="1">
      <c r="A10" s="269"/>
      <c r="B10" s="273">
        <v>4</v>
      </c>
      <c r="C10" s="272" t="s">
        <v>517</v>
      </c>
      <c r="D10" s="456"/>
      <c r="E10" s="456"/>
      <c r="F10" s="456"/>
      <c r="G10" s="456"/>
      <c r="H10" s="456"/>
      <c r="I10" s="457"/>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row>
    <row r="11" spans="1:123" s="270" customFormat="1" ht="15" customHeight="1">
      <c r="A11" s="269"/>
      <c r="B11" s="273">
        <v>5</v>
      </c>
      <c r="C11" s="272" t="s">
        <v>518</v>
      </c>
      <c r="D11" s="448">
        <v>99359141.189999998</v>
      </c>
      <c r="E11" s="448">
        <v>0</v>
      </c>
      <c r="F11" s="448">
        <v>99359141.189999998</v>
      </c>
      <c r="G11" s="448">
        <v>0</v>
      </c>
      <c r="H11" s="448">
        <v>0</v>
      </c>
      <c r="I11" s="923">
        <v>0</v>
      </c>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row>
    <row r="12" spans="1:123" s="270" customFormat="1" ht="15" customHeight="1">
      <c r="A12" s="269"/>
      <c r="B12" s="273">
        <v>6</v>
      </c>
      <c r="C12" s="272" t="s">
        <v>519</v>
      </c>
      <c r="D12" s="448">
        <v>34994477.810000002</v>
      </c>
      <c r="E12" s="448">
        <v>0</v>
      </c>
      <c r="F12" s="448">
        <v>0</v>
      </c>
      <c r="G12" s="448">
        <v>0</v>
      </c>
      <c r="H12" s="448">
        <v>0</v>
      </c>
      <c r="I12" s="923">
        <v>0</v>
      </c>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69"/>
      <c r="CR12" s="269"/>
      <c r="CS12" s="269"/>
      <c r="CT12" s="269"/>
      <c r="CU12" s="269"/>
      <c r="CV12" s="269"/>
      <c r="CW12" s="269"/>
      <c r="CX12" s="269"/>
      <c r="CY12" s="269"/>
      <c r="CZ12" s="269"/>
      <c r="DA12" s="269"/>
      <c r="DB12" s="269"/>
      <c r="DC12" s="269"/>
      <c r="DD12" s="269"/>
    </row>
    <row r="13" spans="1:123" s="270" customFormat="1" ht="15" customHeight="1">
      <c r="A13" s="269"/>
      <c r="B13" s="273">
        <v>7</v>
      </c>
      <c r="C13" s="272" t="s">
        <v>520</v>
      </c>
      <c r="D13" s="448">
        <v>215511904.40000001</v>
      </c>
      <c r="E13" s="448">
        <v>3119483.88</v>
      </c>
      <c r="F13" s="448">
        <v>158811755.13999999</v>
      </c>
      <c r="G13" s="448">
        <v>618647.12800000003</v>
      </c>
      <c r="H13" s="448">
        <v>110663784.54000001</v>
      </c>
      <c r="I13" s="923">
        <v>0.69410000000000005</v>
      </c>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c r="DD13" s="269"/>
    </row>
    <row r="14" spans="1:123" s="270" customFormat="1" ht="15" customHeight="1">
      <c r="A14" s="269"/>
      <c r="B14" s="273">
        <v>8</v>
      </c>
      <c r="C14" s="272" t="s">
        <v>530</v>
      </c>
      <c r="D14" s="448">
        <v>452551717.99000001</v>
      </c>
      <c r="E14" s="448">
        <v>810105394.65999997</v>
      </c>
      <c r="F14" s="448">
        <v>452551717.99000001</v>
      </c>
      <c r="G14" s="448">
        <v>4556184.6349999998</v>
      </c>
      <c r="H14" s="448">
        <v>342830926.97000003</v>
      </c>
      <c r="I14" s="923">
        <v>0.75</v>
      </c>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row>
    <row r="15" spans="1:123" s="270" customFormat="1" ht="15" customHeight="1">
      <c r="A15" s="269"/>
      <c r="B15" s="273">
        <v>9</v>
      </c>
      <c r="C15" s="272" t="s">
        <v>531</v>
      </c>
      <c r="D15" s="448">
        <v>160941876.72999999</v>
      </c>
      <c r="E15" s="448">
        <v>3794176.37</v>
      </c>
      <c r="F15" s="448">
        <v>160941876.72999999</v>
      </c>
      <c r="G15" s="448">
        <v>1897088.1850000001</v>
      </c>
      <c r="H15" s="448">
        <v>86683183.909999996</v>
      </c>
      <c r="I15" s="923">
        <v>0.5323</v>
      </c>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c r="DD15" s="269"/>
    </row>
    <row r="16" spans="1:123" s="270" customFormat="1" ht="15" customHeight="1">
      <c r="A16" s="269"/>
      <c r="B16" s="273">
        <v>10</v>
      </c>
      <c r="C16" s="272" t="s">
        <v>523</v>
      </c>
      <c r="D16" s="448">
        <v>4116075.74</v>
      </c>
      <c r="E16" s="448">
        <v>0</v>
      </c>
      <c r="F16" s="448">
        <v>4116075.74</v>
      </c>
      <c r="G16" s="448">
        <v>0</v>
      </c>
      <c r="H16" s="448">
        <v>4125388.06</v>
      </c>
      <c r="I16" s="923">
        <v>1.0023</v>
      </c>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c r="DD16" s="269"/>
    </row>
    <row r="17" spans="1:123" s="270" customFormat="1" ht="15" customHeight="1">
      <c r="A17" s="269"/>
      <c r="B17" s="273">
        <v>11</v>
      </c>
      <c r="C17" s="272" t="s">
        <v>524</v>
      </c>
      <c r="D17" s="456"/>
      <c r="E17" s="456"/>
      <c r="F17" s="456"/>
      <c r="G17" s="456"/>
      <c r="H17" s="456"/>
      <c r="I17" s="457"/>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c r="DD17" s="269"/>
    </row>
    <row r="18" spans="1:123" s="270" customFormat="1" ht="15" customHeight="1">
      <c r="A18" s="269"/>
      <c r="B18" s="273">
        <v>12</v>
      </c>
      <c r="C18" s="272" t="s">
        <v>525</v>
      </c>
      <c r="D18" s="456"/>
      <c r="E18" s="456"/>
      <c r="F18" s="456"/>
      <c r="G18" s="456"/>
      <c r="H18" s="456"/>
      <c r="I18" s="457"/>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c r="DD18" s="269"/>
    </row>
    <row r="19" spans="1:123" s="270" customFormat="1" ht="30" customHeight="1">
      <c r="A19" s="269"/>
      <c r="B19" s="273">
        <v>13</v>
      </c>
      <c r="C19" s="272" t="s">
        <v>532</v>
      </c>
      <c r="D19" s="456"/>
      <c r="E19" s="456"/>
      <c r="F19" s="456"/>
      <c r="G19" s="456"/>
      <c r="H19" s="456"/>
      <c r="I19" s="457"/>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c r="DD19" s="269"/>
    </row>
    <row r="20" spans="1:123" s="270" customFormat="1" ht="15" customHeight="1">
      <c r="A20" s="269"/>
      <c r="B20" s="273">
        <v>14</v>
      </c>
      <c r="C20" s="272" t="s">
        <v>533</v>
      </c>
      <c r="D20" s="456"/>
      <c r="E20" s="456"/>
      <c r="F20" s="456"/>
      <c r="G20" s="456"/>
      <c r="H20" s="456"/>
      <c r="I20" s="457"/>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row>
    <row r="21" spans="1:123" s="270" customFormat="1" ht="15" customHeight="1">
      <c r="A21" s="269"/>
      <c r="B21" s="273">
        <v>15</v>
      </c>
      <c r="C21" s="272" t="s">
        <v>534</v>
      </c>
      <c r="D21" s="448">
        <v>20771018.780000001</v>
      </c>
      <c r="E21" s="448">
        <v>0</v>
      </c>
      <c r="F21" s="448">
        <v>20771018.780000001</v>
      </c>
      <c r="G21" s="448">
        <v>0</v>
      </c>
      <c r="H21" s="448">
        <v>20771018.780000001</v>
      </c>
      <c r="I21" s="923">
        <v>1</v>
      </c>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row>
    <row r="22" spans="1:123" s="270" customFormat="1" ht="15" customHeight="1">
      <c r="A22" s="269"/>
      <c r="B22" s="274">
        <v>16</v>
      </c>
      <c r="C22" s="271" t="s">
        <v>529</v>
      </c>
      <c r="D22" s="449">
        <v>470724110.31</v>
      </c>
      <c r="E22" s="449">
        <v>4566889.0999999996</v>
      </c>
      <c r="F22" s="449">
        <v>470724110.31</v>
      </c>
      <c r="G22" s="449">
        <v>913377.82</v>
      </c>
      <c r="H22" s="449">
        <v>329025010.68000001</v>
      </c>
      <c r="I22" s="924">
        <v>0.6976</v>
      </c>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row>
    <row r="23" spans="1:123" s="270" customFormat="1" ht="15" customHeight="1" thickBot="1">
      <c r="A23" s="269"/>
      <c r="B23" s="36">
        <v>17</v>
      </c>
      <c r="C23" s="37" t="s">
        <v>136</v>
      </c>
      <c r="D23" s="450">
        <v>6104494685.7600002</v>
      </c>
      <c r="E23" s="450">
        <v>821585944.00999999</v>
      </c>
      <c r="F23" s="450">
        <v>6104494685.7600002</v>
      </c>
      <c r="G23" s="451">
        <v>7985297.7680000002</v>
      </c>
      <c r="H23" s="450">
        <v>1024934536.12</v>
      </c>
      <c r="I23" s="452">
        <v>0.16769999999999999</v>
      </c>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row>
    <row r="24" spans="1:123" s="265" customFormat="1">
      <c r="A24" s="264"/>
      <c r="B24" s="264"/>
      <c r="C24" s="264"/>
      <c r="D24" s="445"/>
      <c r="E24" s="445"/>
      <c r="F24" s="445"/>
      <c r="G24" s="445"/>
      <c r="H24" s="446"/>
      <c r="I24" s="445"/>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4"/>
      <c r="CI24" s="264"/>
      <c r="CJ24" s="264"/>
      <c r="CK24" s="264"/>
      <c r="CL24" s="264"/>
      <c r="CM24" s="264"/>
      <c r="CN24" s="264"/>
      <c r="CO24" s="264"/>
      <c r="CP24" s="264"/>
      <c r="CQ24" s="264"/>
      <c r="CR24" s="264"/>
      <c r="CS24" s="264"/>
      <c r="CT24" s="264"/>
      <c r="CU24" s="264"/>
      <c r="CV24" s="264"/>
      <c r="CW24" s="264"/>
      <c r="CX24" s="264"/>
      <c r="CY24" s="264"/>
      <c r="CZ24" s="264"/>
      <c r="DA24" s="264"/>
      <c r="DB24" s="264"/>
      <c r="DC24" s="264"/>
      <c r="DD24" s="264"/>
    </row>
    <row r="25" spans="1:123" s="270" customFormat="1" ht="13.2">
      <c r="A25" s="269"/>
      <c r="B25" s="269"/>
      <c r="C25" s="269"/>
      <c r="D25" s="458"/>
      <c r="E25" s="458"/>
      <c r="F25" s="458"/>
      <c r="G25" s="458"/>
      <c r="H25" s="458"/>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9"/>
      <c r="DD25" s="269"/>
    </row>
    <row r="26" spans="1:123" s="270" customFormat="1" ht="13.2">
      <c r="A26" s="269"/>
      <c r="B26" s="386"/>
      <c r="C26" s="269"/>
      <c r="D26" s="269"/>
      <c r="E26" s="269"/>
      <c r="F26" s="269"/>
      <c r="G26" s="269"/>
      <c r="H26" s="269"/>
      <c r="I26" s="269"/>
      <c r="J26" s="267"/>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row>
    <row r="27" spans="1:123" s="1" customFormat="1" ht="13.2">
      <c r="A27" s="16"/>
      <c r="B27" s="385"/>
      <c r="C27" s="26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row>
    <row r="28" spans="1:123" s="1" customFormat="1" ht="13.2">
      <c r="A28" s="16"/>
      <c r="B28" s="385"/>
      <c r="C28" s="269"/>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row>
    <row r="29" spans="1:123" s="1" customFormat="1" ht="13.2">
      <c r="A29" s="16"/>
      <c r="B29" s="385"/>
      <c r="C29" s="269"/>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row>
    <row r="30" spans="1:123" s="1" customFormat="1" ht="13.2">
      <c r="A30" s="16"/>
      <c r="B30" s="38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row>
    <row r="31" spans="1:123" s="1" customFormat="1" ht="13.2">
      <c r="A31" s="16"/>
      <c r="B31" s="385"/>
      <c r="C31" s="387"/>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row>
  </sheetData>
  <mergeCells count="5">
    <mergeCell ref="B4:B5"/>
    <mergeCell ref="D4:E4"/>
    <mergeCell ref="F4:G4"/>
    <mergeCell ref="H4:I4"/>
    <mergeCell ref="C4:C6"/>
  </mergeCells>
  <pageMargins left="0.70866141732283472" right="0.70866141732283472" top="0.78740157480314965" bottom="0.78740157480314965" header="0.31496062992125984" footer="0.31496062992125984"/>
  <pageSetup paperSize="9" scale="44"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T24"/>
  <sheetViews>
    <sheetView zoomScaleNormal="100" zoomScaleSheetLayoutView="90" workbookViewId="0">
      <selection activeCell="C58" sqref="C58"/>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5" width="10.6640625" style="13" customWidth="1"/>
    <col min="6" max="10" width="15.6640625" style="13" customWidth="1"/>
    <col min="11" max="11" width="10.6640625" style="13" customWidth="1"/>
    <col min="12" max="15" width="15.6640625" style="13" customWidth="1"/>
    <col min="16" max="17" width="10.6640625" style="13" customWidth="1"/>
    <col min="18" max="20" width="15.6640625" style="13" customWidth="1"/>
    <col min="21" max="21" width="10" style="13" customWidth="1"/>
    <col min="22" max="16384" width="22.6640625" style="13"/>
  </cols>
  <sheetData>
    <row r="1" spans="1:20" ht="15" customHeight="1"/>
    <row r="2" spans="1:20" ht="19.95" customHeight="1">
      <c r="A2" s="6"/>
      <c r="B2" s="32" t="s">
        <v>541</v>
      </c>
    </row>
    <row r="3" spans="1:20" ht="15" customHeight="1" thickBot="1"/>
    <row r="4" spans="1:20" s="267" customFormat="1" ht="19.95" customHeight="1">
      <c r="B4" s="1625"/>
      <c r="C4" s="1616" t="s">
        <v>542</v>
      </c>
      <c r="D4" s="1616" t="s">
        <v>543</v>
      </c>
      <c r="E4" s="1616"/>
      <c r="F4" s="1616"/>
      <c r="G4" s="1616"/>
      <c r="H4" s="1616"/>
      <c r="I4" s="1616"/>
      <c r="J4" s="1616"/>
      <c r="K4" s="1616"/>
      <c r="L4" s="1616"/>
      <c r="M4" s="1616"/>
      <c r="N4" s="1616"/>
      <c r="O4" s="1616"/>
      <c r="P4" s="1616"/>
      <c r="Q4" s="1616"/>
      <c r="R4" s="1616"/>
      <c r="S4" s="1616" t="s">
        <v>136</v>
      </c>
      <c r="T4" s="1641" t="s">
        <v>545</v>
      </c>
    </row>
    <row r="5" spans="1:20" s="267" customFormat="1" ht="19.95" customHeight="1">
      <c r="B5" s="1624"/>
      <c r="C5" s="1619"/>
      <c r="D5" s="316">
        <v>0</v>
      </c>
      <c r="E5" s="316">
        <v>0.02</v>
      </c>
      <c r="F5" s="316">
        <v>0.04</v>
      </c>
      <c r="G5" s="316">
        <v>0.1</v>
      </c>
      <c r="H5" s="316">
        <v>0.2</v>
      </c>
      <c r="I5" s="316">
        <v>0.35</v>
      </c>
      <c r="J5" s="316">
        <v>0.5</v>
      </c>
      <c r="K5" s="316">
        <v>0.7</v>
      </c>
      <c r="L5" s="316">
        <v>0.75</v>
      </c>
      <c r="M5" s="316">
        <v>1</v>
      </c>
      <c r="N5" s="316">
        <v>1.5</v>
      </c>
      <c r="O5" s="316">
        <v>2.5</v>
      </c>
      <c r="P5" s="316">
        <v>3.7</v>
      </c>
      <c r="Q5" s="316">
        <v>12.5</v>
      </c>
      <c r="R5" s="316" t="s">
        <v>544</v>
      </c>
      <c r="S5" s="1619"/>
      <c r="T5" s="1642"/>
    </row>
    <row r="6" spans="1:20" s="267" customFormat="1" ht="15" customHeight="1">
      <c r="B6" s="1122"/>
      <c r="C6" s="1619"/>
      <c r="D6" s="316" t="s">
        <v>1507</v>
      </c>
      <c r="E6" s="316" t="s">
        <v>1508</v>
      </c>
      <c r="F6" s="316" t="s">
        <v>1509</v>
      </c>
      <c r="G6" s="316" t="s">
        <v>1511</v>
      </c>
      <c r="H6" s="316" t="s">
        <v>1512</v>
      </c>
      <c r="I6" s="316" t="s">
        <v>1513</v>
      </c>
      <c r="J6" s="316" t="s">
        <v>1514</v>
      </c>
      <c r="K6" s="316" t="s">
        <v>1515</v>
      </c>
      <c r="L6" s="316" t="s">
        <v>1518</v>
      </c>
      <c r="M6" s="316" t="s">
        <v>1519</v>
      </c>
      <c r="N6" s="316" t="s">
        <v>1520</v>
      </c>
      <c r="O6" s="316" t="s">
        <v>1521</v>
      </c>
      <c r="P6" s="316" t="s">
        <v>1522</v>
      </c>
      <c r="Q6" s="316" t="s">
        <v>1528</v>
      </c>
      <c r="R6" s="316" t="s">
        <v>1531</v>
      </c>
      <c r="S6" s="1123" t="s">
        <v>1532</v>
      </c>
      <c r="T6" s="1126" t="s">
        <v>1533</v>
      </c>
    </row>
    <row r="7" spans="1:20" s="269" customFormat="1" ht="15" customHeight="1">
      <c r="B7" s="180">
        <v>1</v>
      </c>
      <c r="C7" s="141" t="s">
        <v>514</v>
      </c>
      <c r="D7" s="925">
        <v>3511031282.5</v>
      </c>
      <c r="E7" s="475"/>
      <c r="F7" s="925">
        <v>136938779.81999999</v>
      </c>
      <c r="G7" s="925">
        <v>77866933.519999996</v>
      </c>
      <c r="H7" s="925">
        <v>27221084.140000001</v>
      </c>
      <c r="I7" s="1208">
        <v>0</v>
      </c>
      <c r="J7" s="925">
        <v>33420524.379999999</v>
      </c>
      <c r="K7" s="475"/>
      <c r="L7" s="1208">
        <v>0</v>
      </c>
      <c r="M7" s="1208">
        <v>0</v>
      </c>
      <c r="N7" s="1208">
        <v>0</v>
      </c>
      <c r="O7" s="1208">
        <v>0</v>
      </c>
      <c r="P7" s="475"/>
      <c r="Q7" s="475"/>
      <c r="R7" s="475"/>
      <c r="S7" s="925">
        <v>3786478604.3600001</v>
      </c>
      <c r="T7" s="833">
        <v>2036500416.7599998</v>
      </c>
    </row>
    <row r="8" spans="1:20" s="269" customFormat="1" ht="15" customHeight="1">
      <c r="B8" s="273">
        <v>2</v>
      </c>
      <c r="C8" s="272" t="s">
        <v>515</v>
      </c>
      <c r="D8" s="926">
        <v>473657887.33999997</v>
      </c>
      <c r="E8" s="476"/>
      <c r="F8" s="448">
        <v>0</v>
      </c>
      <c r="G8" s="448">
        <v>0</v>
      </c>
      <c r="H8" s="926">
        <v>341830475.81999999</v>
      </c>
      <c r="I8" s="448">
        <v>0</v>
      </c>
      <c r="J8" s="448">
        <v>0</v>
      </c>
      <c r="K8" s="476"/>
      <c r="L8" s="448">
        <v>0</v>
      </c>
      <c r="M8" s="448">
        <v>0</v>
      </c>
      <c r="N8" s="448">
        <v>0</v>
      </c>
      <c r="O8" s="448">
        <v>0</v>
      </c>
      <c r="P8" s="476"/>
      <c r="Q8" s="476"/>
      <c r="R8" s="476"/>
      <c r="S8" s="926">
        <v>815488363.15999997</v>
      </c>
      <c r="T8" s="835">
        <v>394545384.0999999</v>
      </c>
    </row>
    <row r="9" spans="1:20" s="269" customFormat="1" ht="15" customHeight="1">
      <c r="B9" s="273">
        <v>3</v>
      </c>
      <c r="C9" s="272" t="s">
        <v>516</v>
      </c>
      <c r="D9" s="448">
        <v>0</v>
      </c>
      <c r="E9" s="476"/>
      <c r="F9" s="448">
        <v>0</v>
      </c>
      <c r="G9" s="448">
        <v>0</v>
      </c>
      <c r="H9" s="926">
        <v>135252022.36000001</v>
      </c>
      <c r="I9" s="448">
        <v>0</v>
      </c>
      <c r="J9" s="448">
        <v>0</v>
      </c>
      <c r="K9" s="476"/>
      <c r="L9" s="448">
        <v>0</v>
      </c>
      <c r="M9" s="448">
        <v>0</v>
      </c>
      <c r="N9" s="448">
        <v>0</v>
      </c>
      <c r="O9" s="448">
        <v>0</v>
      </c>
      <c r="P9" s="476"/>
      <c r="Q9" s="476"/>
      <c r="R9" s="476"/>
      <c r="S9" s="926">
        <v>135252022.36000001</v>
      </c>
      <c r="T9" s="835">
        <v>135252022.36000001</v>
      </c>
    </row>
    <row r="10" spans="1:20" s="269" customFormat="1" ht="15" customHeight="1">
      <c r="B10" s="273">
        <v>4</v>
      </c>
      <c r="C10" s="272" t="s">
        <v>517</v>
      </c>
      <c r="D10" s="448">
        <v>0</v>
      </c>
      <c r="E10" s="476"/>
      <c r="F10" s="448">
        <v>0</v>
      </c>
      <c r="G10" s="448">
        <v>0</v>
      </c>
      <c r="H10" s="448">
        <v>0</v>
      </c>
      <c r="I10" s="448">
        <v>0</v>
      </c>
      <c r="J10" s="448">
        <v>0</v>
      </c>
      <c r="K10" s="476"/>
      <c r="L10" s="448">
        <v>0</v>
      </c>
      <c r="M10" s="448">
        <v>0</v>
      </c>
      <c r="N10" s="448">
        <v>0</v>
      </c>
      <c r="O10" s="448">
        <v>0</v>
      </c>
      <c r="P10" s="476"/>
      <c r="Q10" s="476"/>
      <c r="R10" s="476"/>
      <c r="S10" s="448">
        <v>0</v>
      </c>
      <c r="T10" s="467">
        <v>0</v>
      </c>
    </row>
    <row r="11" spans="1:20" s="269" customFormat="1" ht="15" customHeight="1">
      <c r="B11" s="273">
        <v>5</v>
      </c>
      <c r="C11" s="272" t="s">
        <v>518</v>
      </c>
      <c r="D11" s="926">
        <v>99359141.189999998</v>
      </c>
      <c r="E11" s="476"/>
      <c r="F11" s="448">
        <v>0</v>
      </c>
      <c r="G11" s="448">
        <v>0</v>
      </c>
      <c r="H11" s="448">
        <v>0</v>
      </c>
      <c r="I11" s="448">
        <v>0</v>
      </c>
      <c r="J11" s="448">
        <v>0</v>
      </c>
      <c r="K11" s="476"/>
      <c r="L11" s="448">
        <v>0</v>
      </c>
      <c r="M11" s="448">
        <v>0</v>
      </c>
      <c r="N11" s="448">
        <v>0</v>
      </c>
      <c r="O11" s="448">
        <v>0</v>
      </c>
      <c r="P11" s="476"/>
      <c r="Q11" s="476"/>
      <c r="R11" s="476"/>
      <c r="S11" s="926">
        <v>99359141.189999998</v>
      </c>
      <c r="T11" s="467">
        <v>0</v>
      </c>
    </row>
    <row r="12" spans="1:20" s="269" customFormat="1" ht="15" customHeight="1">
      <c r="B12" s="273">
        <v>6</v>
      </c>
      <c r="C12" s="272" t="s">
        <v>519</v>
      </c>
      <c r="D12" s="448">
        <v>0</v>
      </c>
      <c r="E12" s="476"/>
      <c r="F12" s="448">
        <v>0</v>
      </c>
      <c r="G12" s="448">
        <v>0</v>
      </c>
      <c r="H12" s="448">
        <v>0</v>
      </c>
      <c r="I12" s="448">
        <v>0</v>
      </c>
      <c r="J12" s="448">
        <v>0</v>
      </c>
      <c r="K12" s="476"/>
      <c r="L12" s="448">
        <v>0</v>
      </c>
      <c r="M12" s="448">
        <v>0</v>
      </c>
      <c r="N12" s="448">
        <v>0</v>
      </c>
      <c r="O12" s="448">
        <v>0</v>
      </c>
      <c r="P12" s="476"/>
      <c r="Q12" s="476"/>
      <c r="R12" s="476"/>
      <c r="S12" s="448">
        <v>0</v>
      </c>
      <c r="T12" s="467">
        <v>0</v>
      </c>
    </row>
    <row r="13" spans="1:20" s="269" customFormat="1" ht="15" customHeight="1">
      <c r="B13" s="273">
        <v>7</v>
      </c>
      <c r="C13" s="272" t="s">
        <v>520</v>
      </c>
      <c r="D13" s="448">
        <v>0</v>
      </c>
      <c r="E13" s="476"/>
      <c r="F13" s="448">
        <v>0</v>
      </c>
      <c r="G13" s="448">
        <v>0</v>
      </c>
      <c r="H13" s="926">
        <v>4830172.0999999996</v>
      </c>
      <c r="I13" s="448">
        <v>0</v>
      </c>
      <c r="J13" s="926">
        <v>89804960.109999999</v>
      </c>
      <c r="K13" s="476"/>
      <c r="L13" s="448">
        <v>0</v>
      </c>
      <c r="M13" s="926">
        <v>64795270.057999998</v>
      </c>
      <c r="N13" s="448">
        <v>0</v>
      </c>
      <c r="O13" s="448">
        <v>0</v>
      </c>
      <c r="P13" s="476"/>
      <c r="Q13" s="476"/>
      <c r="R13" s="476"/>
      <c r="S13" s="926">
        <v>159430402.26800001</v>
      </c>
      <c r="T13" s="835">
        <v>80901469.627999991</v>
      </c>
    </row>
    <row r="14" spans="1:20" s="269" customFormat="1" ht="30" customHeight="1">
      <c r="B14" s="273">
        <v>8</v>
      </c>
      <c r="C14" s="272" t="s">
        <v>521</v>
      </c>
      <c r="D14" s="448">
        <v>0</v>
      </c>
      <c r="E14" s="476"/>
      <c r="F14" s="448">
        <v>0</v>
      </c>
      <c r="G14" s="448">
        <v>0</v>
      </c>
      <c r="H14" s="448">
        <v>0</v>
      </c>
      <c r="I14" s="448">
        <v>0</v>
      </c>
      <c r="J14" s="448">
        <v>0</v>
      </c>
      <c r="K14" s="476"/>
      <c r="L14" s="926">
        <v>457107902.625</v>
      </c>
      <c r="M14" s="448">
        <v>0</v>
      </c>
      <c r="N14" s="448">
        <v>0</v>
      </c>
      <c r="O14" s="448">
        <v>0</v>
      </c>
      <c r="P14" s="476"/>
      <c r="Q14" s="476"/>
      <c r="R14" s="476"/>
      <c r="S14" s="926">
        <v>457107902.625</v>
      </c>
      <c r="T14" s="835">
        <v>457107902.625</v>
      </c>
    </row>
    <row r="15" spans="1:20" s="269" customFormat="1" ht="30" customHeight="1">
      <c r="B15" s="273">
        <v>9</v>
      </c>
      <c r="C15" s="272" t="s">
        <v>522</v>
      </c>
      <c r="D15" s="448">
        <v>0</v>
      </c>
      <c r="E15" s="476"/>
      <c r="F15" s="448">
        <v>0</v>
      </c>
      <c r="G15" s="448">
        <v>0</v>
      </c>
      <c r="H15" s="448">
        <v>0</v>
      </c>
      <c r="I15" s="926">
        <v>92192630.290000007</v>
      </c>
      <c r="J15" s="926">
        <v>2221464.65</v>
      </c>
      <c r="K15" s="476"/>
      <c r="L15" s="926">
        <v>60479355.990000002</v>
      </c>
      <c r="M15" s="926">
        <v>7945513.9850000003</v>
      </c>
      <c r="N15" s="448">
        <v>0</v>
      </c>
      <c r="O15" s="448">
        <v>0</v>
      </c>
      <c r="P15" s="476"/>
      <c r="Q15" s="476"/>
      <c r="R15" s="476"/>
      <c r="S15" s="926">
        <v>162838964.91499999</v>
      </c>
      <c r="T15" s="835">
        <v>162838964.91499999</v>
      </c>
    </row>
    <row r="16" spans="1:20" s="269" customFormat="1" ht="30" customHeight="1">
      <c r="B16" s="273">
        <v>10</v>
      </c>
      <c r="C16" s="272" t="s">
        <v>523</v>
      </c>
      <c r="D16" s="448">
        <v>0</v>
      </c>
      <c r="E16" s="476"/>
      <c r="F16" s="448">
        <v>0</v>
      </c>
      <c r="G16" s="448">
        <v>0</v>
      </c>
      <c r="H16" s="448">
        <v>0</v>
      </c>
      <c r="I16" s="448">
        <v>0</v>
      </c>
      <c r="J16" s="448">
        <v>0</v>
      </c>
      <c r="K16" s="476"/>
      <c r="L16" s="448">
        <v>0</v>
      </c>
      <c r="M16" s="926">
        <v>4097451.11</v>
      </c>
      <c r="N16" s="926">
        <v>18624.63</v>
      </c>
      <c r="O16" s="448">
        <v>0</v>
      </c>
      <c r="P16" s="476"/>
      <c r="Q16" s="476"/>
      <c r="R16" s="476"/>
      <c r="S16" s="926">
        <v>4116075.74</v>
      </c>
      <c r="T16" s="835">
        <v>4116075.74</v>
      </c>
    </row>
    <row r="17" spans="2:20" s="269" customFormat="1" ht="30" customHeight="1">
      <c r="B17" s="273">
        <v>11</v>
      </c>
      <c r="C17" s="272" t="s">
        <v>524</v>
      </c>
      <c r="D17" s="448">
        <v>0</v>
      </c>
      <c r="E17" s="476"/>
      <c r="F17" s="448">
        <v>0</v>
      </c>
      <c r="G17" s="448">
        <v>0</v>
      </c>
      <c r="H17" s="448">
        <v>0</v>
      </c>
      <c r="I17" s="448">
        <v>0</v>
      </c>
      <c r="J17" s="448">
        <v>0</v>
      </c>
      <c r="K17" s="476"/>
      <c r="L17" s="448">
        <v>0</v>
      </c>
      <c r="M17" s="448">
        <v>0</v>
      </c>
      <c r="N17" s="448">
        <v>0</v>
      </c>
      <c r="O17" s="448">
        <v>0</v>
      </c>
      <c r="P17" s="476"/>
      <c r="Q17" s="476"/>
      <c r="R17" s="476"/>
      <c r="S17" s="448">
        <v>0</v>
      </c>
      <c r="T17" s="467">
        <v>0</v>
      </c>
    </row>
    <row r="18" spans="2:20" s="269" customFormat="1" ht="15" customHeight="1">
      <c r="B18" s="273">
        <v>12</v>
      </c>
      <c r="C18" s="272" t="s">
        <v>525</v>
      </c>
      <c r="D18" s="448">
        <v>0</v>
      </c>
      <c r="E18" s="476"/>
      <c r="F18" s="448">
        <v>0</v>
      </c>
      <c r="G18" s="448">
        <v>0</v>
      </c>
      <c r="H18" s="448">
        <v>0</v>
      </c>
      <c r="I18" s="448">
        <v>0</v>
      </c>
      <c r="J18" s="448">
        <v>0</v>
      </c>
      <c r="K18" s="476"/>
      <c r="L18" s="448">
        <v>0</v>
      </c>
      <c r="M18" s="448">
        <v>0</v>
      </c>
      <c r="N18" s="448">
        <v>0</v>
      </c>
      <c r="O18" s="448">
        <v>0</v>
      </c>
      <c r="P18" s="476"/>
      <c r="Q18" s="476"/>
      <c r="R18" s="476"/>
      <c r="S18" s="448">
        <v>0</v>
      </c>
      <c r="T18" s="467">
        <v>0</v>
      </c>
    </row>
    <row r="19" spans="2:20" s="269" customFormat="1" ht="45" customHeight="1">
      <c r="B19" s="273">
        <v>13</v>
      </c>
      <c r="C19" s="272" t="s">
        <v>526</v>
      </c>
      <c r="D19" s="448">
        <v>0</v>
      </c>
      <c r="E19" s="476"/>
      <c r="F19" s="448">
        <v>0</v>
      </c>
      <c r="G19" s="448">
        <v>0</v>
      </c>
      <c r="H19" s="448">
        <v>0</v>
      </c>
      <c r="I19" s="448">
        <v>0</v>
      </c>
      <c r="J19" s="448">
        <v>0</v>
      </c>
      <c r="K19" s="476"/>
      <c r="L19" s="448">
        <v>0</v>
      </c>
      <c r="M19" s="448">
        <v>0</v>
      </c>
      <c r="N19" s="448">
        <v>0</v>
      </c>
      <c r="O19" s="448">
        <v>0</v>
      </c>
      <c r="P19" s="476"/>
      <c r="Q19" s="476"/>
      <c r="R19" s="476"/>
      <c r="S19" s="448">
        <v>0</v>
      </c>
      <c r="T19" s="467">
        <v>0</v>
      </c>
    </row>
    <row r="20" spans="2:20" s="269" customFormat="1" ht="30" customHeight="1">
      <c r="B20" s="273">
        <v>14</v>
      </c>
      <c r="C20" s="272" t="s">
        <v>527</v>
      </c>
      <c r="D20" s="448">
        <v>0</v>
      </c>
      <c r="E20" s="476"/>
      <c r="F20" s="448">
        <v>0</v>
      </c>
      <c r="G20" s="448">
        <v>0</v>
      </c>
      <c r="H20" s="448">
        <v>0</v>
      </c>
      <c r="I20" s="448">
        <v>0</v>
      </c>
      <c r="J20" s="448">
        <v>0</v>
      </c>
      <c r="K20" s="476"/>
      <c r="L20" s="448">
        <v>0</v>
      </c>
      <c r="M20" s="448">
        <v>0</v>
      </c>
      <c r="N20" s="448">
        <v>0</v>
      </c>
      <c r="O20" s="448">
        <v>0</v>
      </c>
      <c r="P20" s="476"/>
      <c r="Q20" s="476"/>
      <c r="R20" s="476"/>
      <c r="S20" s="448">
        <v>0</v>
      </c>
      <c r="T20" s="467">
        <v>0</v>
      </c>
    </row>
    <row r="21" spans="2:20" s="269" customFormat="1" ht="15" customHeight="1">
      <c r="B21" s="273">
        <v>15</v>
      </c>
      <c r="C21" s="272" t="s">
        <v>528</v>
      </c>
      <c r="D21" s="448">
        <v>0</v>
      </c>
      <c r="E21" s="476"/>
      <c r="F21" s="448">
        <v>0</v>
      </c>
      <c r="G21" s="448">
        <v>0</v>
      </c>
      <c r="H21" s="448">
        <v>0</v>
      </c>
      <c r="I21" s="448">
        <v>0</v>
      </c>
      <c r="J21" s="448">
        <v>0</v>
      </c>
      <c r="K21" s="476"/>
      <c r="L21" s="448">
        <v>0</v>
      </c>
      <c r="M21" s="926">
        <v>20771018.780000001</v>
      </c>
      <c r="N21" s="448">
        <v>0</v>
      </c>
      <c r="O21" s="448">
        <v>0</v>
      </c>
      <c r="P21" s="476"/>
      <c r="Q21" s="476"/>
      <c r="R21" s="476"/>
      <c r="S21" s="926">
        <v>20771018.780000001</v>
      </c>
      <c r="T21" s="835">
        <v>12304957.76</v>
      </c>
    </row>
    <row r="22" spans="2:20" s="269" customFormat="1" ht="15" customHeight="1">
      <c r="B22" s="274">
        <v>16</v>
      </c>
      <c r="C22" s="271" t="s">
        <v>529</v>
      </c>
      <c r="D22" s="927">
        <v>119838877.48999999</v>
      </c>
      <c r="E22" s="477"/>
      <c r="F22" s="1209">
        <v>0</v>
      </c>
      <c r="G22" s="1209">
        <v>0</v>
      </c>
      <c r="H22" s="1209">
        <v>0</v>
      </c>
      <c r="I22" s="1209">
        <v>0</v>
      </c>
      <c r="J22" s="927">
        <v>67424492.930000007</v>
      </c>
      <c r="K22" s="477"/>
      <c r="L22" s="927">
        <v>11956981.59</v>
      </c>
      <c r="M22" s="927">
        <v>263130208.18000001</v>
      </c>
      <c r="N22" s="927">
        <v>2500.0100000000002</v>
      </c>
      <c r="O22" s="927">
        <v>9284427.9299999997</v>
      </c>
      <c r="P22" s="477"/>
      <c r="Q22" s="477"/>
      <c r="R22" s="477"/>
      <c r="S22" s="927">
        <v>471637488.13</v>
      </c>
      <c r="T22" s="928">
        <v>471637488.13</v>
      </c>
    </row>
    <row r="23" spans="2:20" s="317" customFormat="1" ht="15" customHeight="1" thickBot="1">
      <c r="B23" s="36">
        <v>17</v>
      </c>
      <c r="C23" s="37" t="s">
        <v>136</v>
      </c>
      <c r="D23" s="319">
        <v>4203887188.52</v>
      </c>
      <c r="E23" s="916">
        <v>0</v>
      </c>
      <c r="F23" s="319">
        <v>136938779.81999999</v>
      </c>
      <c r="G23" s="319">
        <v>77866933.519999996</v>
      </c>
      <c r="H23" s="319">
        <v>509133754.42000002</v>
      </c>
      <c r="I23" s="319">
        <v>92192630.290000007</v>
      </c>
      <c r="J23" s="319">
        <v>192871442.06999999</v>
      </c>
      <c r="K23" s="916">
        <v>0</v>
      </c>
      <c r="L23" s="319">
        <v>529544240.20499998</v>
      </c>
      <c r="M23" s="319">
        <v>360739462.11299998</v>
      </c>
      <c r="N23" s="319">
        <v>21124.639999999999</v>
      </c>
      <c r="O23" s="319">
        <v>9284427.9299999997</v>
      </c>
      <c r="P23" s="916">
        <v>0</v>
      </c>
      <c r="Q23" s="916">
        <v>0</v>
      </c>
      <c r="R23" s="916">
        <v>0</v>
      </c>
      <c r="S23" s="319">
        <v>6112479983.5279999</v>
      </c>
      <c r="T23" s="320">
        <v>3755204682.0179996</v>
      </c>
    </row>
    <row r="24" spans="2:20" s="317" customFormat="1" ht="13.2">
      <c r="D24" s="318"/>
      <c r="E24" s="318"/>
      <c r="F24" s="318"/>
      <c r="G24" s="318"/>
      <c r="H24" s="318"/>
      <c r="I24" s="318"/>
      <c r="J24" s="318"/>
      <c r="K24" s="318"/>
      <c r="L24" s="318"/>
      <c r="M24" s="318"/>
      <c r="N24" s="318"/>
      <c r="O24" s="318"/>
      <c r="P24" s="318"/>
      <c r="Q24" s="318"/>
      <c r="R24" s="318"/>
      <c r="S24" s="318"/>
      <c r="T24" s="318"/>
    </row>
  </sheetData>
  <mergeCells count="5">
    <mergeCell ref="D4:R4"/>
    <mergeCell ref="S4:S5"/>
    <mergeCell ref="T4:T5"/>
    <mergeCell ref="B4:B5"/>
    <mergeCell ref="C4:C6"/>
  </mergeCells>
  <pageMargins left="0.70866141732283472" right="0.70866141732283472" top="0.78740157480314965" bottom="0.78740157480314965"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6"/>
  <sheetViews>
    <sheetView workbookViewId="0">
      <selection activeCell="B37" sqref="B37"/>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912</v>
      </c>
    </row>
    <row r="3" spans="2:5" ht="15" customHeight="1" thickBot="1"/>
    <row r="4" spans="2:5" ht="20.100000000000001" customHeight="1">
      <c r="B4" s="1017" t="s">
        <v>913</v>
      </c>
      <c r="C4" s="1018" t="s">
        <v>916</v>
      </c>
      <c r="D4" s="1018" t="s">
        <v>920</v>
      </c>
      <c r="E4" s="1019" t="s">
        <v>910</v>
      </c>
    </row>
    <row r="5" spans="2:5" ht="30" customHeight="1">
      <c r="B5" s="1024" t="s">
        <v>914</v>
      </c>
      <c r="C5" s="1022" t="s">
        <v>189</v>
      </c>
      <c r="D5" s="1023" t="s">
        <v>917</v>
      </c>
      <c r="E5" s="1464" t="s">
        <v>1457</v>
      </c>
    </row>
    <row r="6" spans="2:5" ht="45" customHeight="1" thickBot="1">
      <c r="B6" s="1025" t="s">
        <v>915</v>
      </c>
      <c r="C6" s="1026" t="s">
        <v>190</v>
      </c>
      <c r="D6" s="1027" t="s">
        <v>918</v>
      </c>
      <c r="E6" s="1465" t="s">
        <v>911</v>
      </c>
    </row>
  </sheetData>
  <pageMargins left="0.70866141732283472" right="0.70866141732283472" top="0.74803149606299213" bottom="0.74803149606299213" header="0.31496062992125984" footer="0.31496062992125984"/>
  <pageSetup paperSize="9" scale="8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E9"/>
  <sheetViews>
    <sheetView workbookViewId="0">
      <selection activeCell="D25" sqref="D25"/>
    </sheetView>
  </sheetViews>
  <sheetFormatPr defaultColWidth="9.109375" defaultRowHeight="14.4"/>
  <cols>
    <col min="1" max="1" width="5.6640625" style="567" customWidth="1"/>
    <col min="2" max="2" width="40.6640625" style="567" customWidth="1"/>
    <col min="3" max="3" width="9.109375" style="567"/>
    <col min="4" max="4" width="95.6640625" style="567" customWidth="1"/>
    <col min="5" max="5" width="50.6640625" style="567" customWidth="1"/>
    <col min="6" max="16384" width="9.109375" style="567"/>
  </cols>
  <sheetData>
    <row r="2" spans="2:5" ht="19.95" customHeight="1">
      <c r="B2" s="221" t="s">
        <v>1495</v>
      </c>
    </row>
    <row r="3" spans="2:5" ht="15" thickBot="1"/>
    <row r="4" spans="2:5" ht="19.95" customHeight="1">
      <c r="B4" s="1184" t="s">
        <v>947</v>
      </c>
      <c r="C4" s="1196" t="s">
        <v>916</v>
      </c>
      <c r="D4" s="1196" t="s">
        <v>920</v>
      </c>
      <c r="E4" s="1099" t="s">
        <v>910</v>
      </c>
    </row>
    <row r="5" spans="2:5" ht="15" customHeight="1">
      <c r="B5" s="1024" t="s">
        <v>1301</v>
      </c>
      <c r="C5" s="1022" t="s">
        <v>189</v>
      </c>
      <c r="D5" s="1023" t="s">
        <v>1302</v>
      </c>
      <c r="E5" s="1464" t="s">
        <v>1689</v>
      </c>
    </row>
    <row r="6" spans="2:5" ht="135" customHeight="1">
      <c r="B6" s="1028" t="s">
        <v>1303</v>
      </c>
      <c r="C6" s="1020" t="s">
        <v>190</v>
      </c>
      <c r="D6" s="1021" t="s">
        <v>1526</v>
      </c>
      <c r="E6" s="1467" t="s">
        <v>1690</v>
      </c>
    </row>
    <row r="7" spans="2:5" ht="30" customHeight="1">
      <c r="B7" s="1024" t="s">
        <v>1304</v>
      </c>
      <c r="C7" s="1022" t="s">
        <v>1483</v>
      </c>
      <c r="D7" s="1023" t="s">
        <v>1305</v>
      </c>
      <c r="E7" s="1464" t="s">
        <v>1690</v>
      </c>
    </row>
    <row r="8" spans="2:5" ht="15" customHeight="1">
      <c r="B8" s="1024" t="s">
        <v>1306</v>
      </c>
      <c r="C8" s="1022" t="s">
        <v>192</v>
      </c>
      <c r="D8" s="1023" t="s">
        <v>1307</v>
      </c>
      <c r="E8" s="1464" t="s">
        <v>1690</v>
      </c>
    </row>
    <row r="9" spans="2:5" ht="180" customHeight="1" thickBot="1">
      <c r="B9" s="1025" t="s">
        <v>1525</v>
      </c>
      <c r="C9" s="1030" t="s">
        <v>193</v>
      </c>
      <c r="D9" s="1027" t="s">
        <v>1527</v>
      </c>
      <c r="E9" s="1490" t="s">
        <v>1690</v>
      </c>
    </row>
  </sheetData>
  <pageMargins left="0.70866141732283472" right="0.70866141732283472" top="0.74803149606299213" bottom="0.74803149606299213" header="0.31496062992125984" footer="0.31496062992125984"/>
  <pageSetup paperSize="9" scale="6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R68"/>
  <sheetViews>
    <sheetView showGridLines="0" zoomScaleNormal="100" workbookViewId="0">
      <selection activeCell="B79" sqref="B79"/>
    </sheetView>
  </sheetViews>
  <sheetFormatPr defaultColWidth="11.5546875" defaultRowHeight="13.8"/>
  <cols>
    <col min="1" max="1" width="5.6640625" style="323" customWidth="1"/>
    <col min="2" max="2" width="15.6640625" style="323" customWidth="1"/>
    <col min="3" max="3" width="20.6640625" style="323" customWidth="1"/>
    <col min="4" max="15" width="18.33203125" style="323" customWidth="1"/>
    <col min="16" max="16" width="11.5546875" style="323"/>
    <col min="17" max="17" width="22.5546875" style="323" customWidth="1"/>
    <col min="18" max="18" width="32.6640625" style="323" customWidth="1"/>
    <col min="19" max="16384" width="11.5546875" style="323"/>
  </cols>
  <sheetData>
    <row r="1" spans="2:15" ht="15" customHeight="1">
      <c r="J1" s="328"/>
    </row>
    <row r="2" spans="2:15" ht="19.95" customHeight="1">
      <c r="B2" s="32" t="s">
        <v>1308</v>
      </c>
      <c r="D2" s="328"/>
      <c r="E2" s="328"/>
      <c r="F2" s="328"/>
      <c r="G2" s="328"/>
      <c r="H2" s="328"/>
      <c r="I2" s="328"/>
      <c r="K2" s="328"/>
      <c r="L2" s="328"/>
      <c r="M2" s="804"/>
      <c r="N2" s="326"/>
      <c r="O2" s="328"/>
    </row>
    <row r="3" spans="2:15" ht="15" customHeight="1" thickBot="1">
      <c r="B3" s="324"/>
      <c r="D3" s="328"/>
      <c r="E3" s="328"/>
      <c r="F3" s="328"/>
      <c r="G3" s="328"/>
      <c r="H3" s="328"/>
      <c r="I3" s="328"/>
      <c r="J3" s="328"/>
      <c r="K3" s="328"/>
      <c r="L3" s="328"/>
      <c r="M3" s="805"/>
      <c r="N3" s="328"/>
      <c r="O3" s="328"/>
    </row>
    <row r="4" spans="2:15" s="325" customFormat="1" ht="79.95" customHeight="1">
      <c r="B4" s="587" t="s">
        <v>45</v>
      </c>
      <c r="C4" s="585" t="s">
        <v>1310</v>
      </c>
      <c r="D4" s="585" t="s">
        <v>474</v>
      </c>
      <c r="E4" s="585" t="s">
        <v>1311</v>
      </c>
      <c r="F4" s="585" t="s">
        <v>1312</v>
      </c>
      <c r="G4" s="585" t="s">
        <v>1313</v>
      </c>
      <c r="H4" s="585" t="s">
        <v>590</v>
      </c>
      <c r="I4" s="585" t="s">
        <v>292</v>
      </c>
      <c r="J4" s="585" t="s">
        <v>591</v>
      </c>
      <c r="K4" s="585" t="s">
        <v>592</v>
      </c>
      <c r="L4" s="585" t="s">
        <v>1316</v>
      </c>
      <c r="M4" s="585" t="s">
        <v>593</v>
      </c>
      <c r="N4" s="585" t="s">
        <v>1314</v>
      </c>
      <c r="O4" s="586" t="s">
        <v>1315</v>
      </c>
    </row>
    <row r="5" spans="2:15" s="649" customFormat="1" ht="15" customHeight="1">
      <c r="B5" s="1122"/>
      <c r="C5" s="1123" t="s">
        <v>1507</v>
      </c>
      <c r="D5" s="1123" t="s">
        <v>1508</v>
      </c>
      <c r="E5" s="1123" t="s">
        <v>1509</v>
      </c>
      <c r="F5" s="1123" t="s">
        <v>1511</v>
      </c>
      <c r="G5" s="1123" t="s">
        <v>1512</v>
      </c>
      <c r="H5" s="1123" t="s">
        <v>1513</v>
      </c>
      <c r="I5" s="1123" t="s">
        <v>1514</v>
      </c>
      <c r="J5" s="1123" t="s">
        <v>1515</v>
      </c>
      <c r="K5" s="1123" t="s">
        <v>1518</v>
      </c>
      <c r="L5" s="1123" t="s">
        <v>1519</v>
      </c>
      <c r="M5" s="1123" t="s">
        <v>1520</v>
      </c>
      <c r="N5" s="1123" t="s">
        <v>1521</v>
      </c>
      <c r="O5" s="1126" t="s">
        <v>1522</v>
      </c>
    </row>
    <row r="6" spans="2:15" s="326" customFormat="1" ht="15" customHeight="1">
      <c r="B6" s="1674" t="s">
        <v>1320</v>
      </c>
      <c r="C6" s="330" t="s">
        <v>7</v>
      </c>
      <c r="D6" s="447">
        <v>13551240655.43</v>
      </c>
      <c r="E6" s="447">
        <v>154590118.22999999</v>
      </c>
      <c r="F6" s="488">
        <v>1</v>
      </c>
      <c r="G6" s="447">
        <v>13705830773.66</v>
      </c>
      <c r="H6" s="488">
        <v>1E-3</v>
      </c>
      <c r="I6" s="447">
        <v>101672</v>
      </c>
      <c r="J6" s="488">
        <v>0.1479</v>
      </c>
      <c r="K6" s="495"/>
      <c r="L6" s="447">
        <v>503259118.89999998</v>
      </c>
      <c r="M6" s="488">
        <v>3.6700000000000003E-2</v>
      </c>
      <c r="N6" s="447">
        <v>2013605.1</v>
      </c>
      <c r="O6" s="516">
        <v>-895989.34</v>
      </c>
    </row>
    <row r="7" spans="2:15" s="326" customFormat="1" ht="15" customHeight="1">
      <c r="B7" s="1674"/>
      <c r="C7" s="1231" t="s">
        <v>46</v>
      </c>
      <c r="D7" s="780">
        <v>8156211822.3299999</v>
      </c>
      <c r="E7" s="780">
        <v>105988761.41</v>
      </c>
      <c r="F7" s="932">
        <v>1</v>
      </c>
      <c r="G7" s="780">
        <v>8262200583.7399998</v>
      </c>
      <c r="H7" s="932">
        <v>8.0000000000000004E-4</v>
      </c>
      <c r="I7" s="780">
        <v>63953</v>
      </c>
      <c r="J7" s="932">
        <v>0.14249999999999999</v>
      </c>
      <c r="K7" s="781"/>
      <c r="L7" s="780">
        <v>241811313.34</v>
      </c>
      <c r="M7" s="1358">
        <v>2.93E-2</v>
      </c>
      <c r="N7" s="780">
        <v>908946.85</v>
      </c>
      <c r="O7" s="1359">
        <v>-304594.06</v>
      </c>
    </row>
    <row r="8" spans="2:15" s="326" customFormat="1" ht="15" customHeight="1">
      <c r="B8" s="1674"/>
      <c r="C8" s="1231" t="s">
        <v>47</v>
      </c>
      <c r="D8" s="780">
        <v>5395028833.1000004</v>
      </c>
      <c r="E8" s="780">
        <v>48601356.82</v>
      </c>
      <c r="F8" s="932">
        <v>1</v>
      </c>
      <c r="G8" s="780">
        <v>5443630189.9200001</v>
      </c>
      <c r="H8" s="932">
        <v>1.2999999999999999E-3</v>
      </c>
      <c r="I8" s="780">
        <v>37719</v>
      </c>
      <c r="J8" s="932">
        <v>0.15609999999999999</v>
      </c>
      <c r="K8" s="781"/>
      <c r="L8" s="780">
        <v>261447805.56</v>
      </c>
      <c r="M8" s="1358">
        <v>4.8000000000000001E-2</v>
      </c>
      <c r="N8" s="780">
        <v>1104658.25</v>
      </c>
      <c r="O8" s="1359">
        <v>-591395.28</v>
      </c>
    </row>
    <row r="9" spans="2:15" s="326" customFormat="1" ht="15" customHeight="1">
      <c r="B9" s="1674"/>
      <c r="C9" s="272" t="s">
        <v>8</v>
      </c>
      <c r="D9" s="448">
        <v>14598725031.85</v>
      </c>
      <c r="E9" s="448">
        <v>312813444.93000001</v>
      </c>
      <c r="F9" s="517">
        <v>1</v>
      </c>
      <c r="G9" s="448">
        <v>14911538476.780001</v>
      </c>
      <c r="H9" s="517">
        <v>1.6999999999999999E-3</v>
      </c>
      <c r="I9" s="448">
        <v>72416</v>
      </c>
      <c r="J9" s="517">
        <v>0.12970000000000001</v>
      </c>
      <c r="K9" s="456"/>
      <c r="L9" s="448">
        <v>725791790.79999995</v>
      </c>
      <c r="M9" s="488">
        <v>4.87E-2</v>
      </c>
      <c r="N9" s="448">
        <v>3292953.94</v>
      </c>
      <c r="O9" s="467">
        <v>-2699626.32</v>
      </c>
    </row>
    <row r="10" spans="2:15" s="326" customFormat="1" ht="15" customHeight="1">
      <c r="B10" s="1674"/>
      <c r="C10" s="272" t="s">
        <v>9</v>
      </c>
      <c r="D10" s="448">
        <v>6216688616.6199999</v>
      </c>
      <c r="E10" s="448">
        <v>119209931.52</v>
      </c>
      <c r="F10" s="517">
        <v>1</v>
      </c>
      <c r="G10" s="448">
        <v>6335898548.1400003</v>
      </c>
      <c r="H10" s="517">
        <v>3.3E-3</v>
      </c>
      <c r="I10" s="448">
        <v>33895</v>
      </c>
      <c r="J10" s="517">
        <v>0.1196</v>
      </c>
      <c r="K10" s="456"/>
      <c r="L10" s="448">
        <v>474512087.91000003</v>
      </c>
      <c r="M10" s="488">
        <v>7.4899999999999994E-2</v>
      </c>
      <c r="N10" s="448">
        <v>2594173.11</v>
      </c>
      <c r="O10" s="467">
        <v>-2520156.44</v>
      </c>
    </row>
    <row r="11" spans="2:15" s="326" customFormat="1" ht="15" customHeight="1">
      <c r="B11" s="1674"/>
      <c r="C11" s="272" t="s">
        <v>10</v>
      </c>
      <c r="D11" s="448">
        <v>2980199006.6999998</v>
      </c>
      <c r="E11" s="448">
        <v>828269721.34000003</v>
      </c>
      <c r="F11" s="517">
        <v>1</v>
      </c>
      <c r="G11" s="448">
        <v>3808468728.04</v>
      </c>
      <c r="H11" s="517">
        <v>6.0000000000000001E-3</v>
      </c>
      <c r="I11" s="448">
        <v>18965</v>
      </c>
      <c r="J11" s="517">
        <v>0.1244</v>
      </c>
      <c r="K11" s="456"/>
      <c r="L11" s="448">
        <v>462265721.12</v>
      </c>
      <c r="M11" s="488">
        <v>0.12139999999999999</v>
      </c>
      <c r="N11" s="448">
        <v>3020546.14</v>
      </c>
      <c r="O11" s="467">
        <v>-5668849.6399999997</v>
      </c>
    </row>
    <row r="12" spans="2:15" s="326" customFormat="1" ht="15" customHeight="1">
      <c r="B12" s="1674"/>
      <c r="C12" s="272" t="s">
        <v>11</v>
      </c>
      <c r="D12" s="448">
        <v>804856487.47000003</v>
      </c>
      <c r="E12" s="448">
        <v>13676922.699999999</v>
      </c>
      <c r="F12" s="517">
        <v>1</v>
      </c>
      <c r="G12" s="448">
        <v>818533410.16999996</v>
      </c>
      <c r="H12" s="517">
        <v>1.43E-2</v>
      </c>
      <c r="I12" s="448">
        <v>5534</v>
      </c>
      <c r="J12" s="517">
        <v>0.1741</v>
      </c>
      <c r="K12" s="456"/>
      <c r="L12" s="448">
        <v>236149652.31</v>
      </c>
      <c r="M12" s="488">
        <v>0.28849999999999998</v>
      </c>
      <c r="N12" s="448">
        <v>2046848.62</v>
      </c>
      <c r="O12" s="467">
        <v>-1470297.15</v>
      </c>
    </row>
    <row r="13" spans="2:15" s="326" customFormat="1" ht="15" customHeight="1">
      <c r="B13" s="1674"/>
      <c r="C13" s="1231" t="s">
        <v>48</v>
      </c>
      <c r="D13" s="780">
        <v>388479132.68000001</v>
      </c>
      <c r="E13" s="780">
        <v>11295140.58</v>
      </c>
      <c r="F13" s="932">
        <v>1</v>
      </c>
      <c r="G13" s="780">
        <v>399774273.25999999</v>
      </c>
      <c r="H13" s="932">
        <v>9.7999999999999997E-3</v>
      </c>
      <c r="I13" s="780">
        <v>2796</v>
      </c>
      <c r="J13" s="932">
        <v>0.17299999999999999</v>
      </c>
      <c r="K13" s="781"/>
      <c r="L13" s="780">
        <v>90404929.579999998</v>
      </c>
      <c r="M13" s="1358">
        <v>0.2261</v>
      </c>
      <c r="N13" s="780">
        <v>675355.5</v>
      </c>
      <c r="O13" s="1359">
        <v>-588035.96</v>
      </c>
    </row>
    <row r="14" spans="2:15" s="326" customFormat="1" ht="15" customHeight="1">
      <c r="B14" s="1674"/>
      <c r="C14" s="1231" t="s">
        <v>49</v>
      </c>
      <c r="D14" s="780">
        <v>416377354.79000002</v>
      </c>
      <c r="E14" s="780">
        <v>2381782.12</v>
      </c>
      <c r="F14" s="932">
        <v>1</v>
      </c>
      <c r="G14" s="780">
        <v>418759136.91000003</v>
      </c>
      <c r="H14" s="932">
        <v>1.8700000000000001E-2</v>
      </c>
      <c r="I14" s="780">
        <v>2738</v>
      </c>
      <c r="J14" s="932">
        <v>0.17510000000000001</v>
      </c>
      <c r="K14" s="781"/>
      <c r="L14" s="780">
        <v>145744722.72999999</v>
      </c>
      <c r="M14" s="1358">
        <v>0.34799999999999998</v>
      </c>
      <c r="N14" s="780">
        <v>1371493.12</v>
      </c>
      <c r="O14" s="1359">
        <v>-882261.19</v>
      </c>
    </row>
    <row r="15" spans="2:15" s="326" customFormat="1" ht="15" customHeight="1">
      <c r="B15" s="1674"/>
      <c r="C15" s="272" t="s">
        <v>12</v>
      </c>
      <c r="D15" s="448">
        <v>376104465.94</v>
      </c>
      <c r="E15" s="448">
        <v>3616070.13</v>
      </c>
      <c r="F15" s="517">
        <v>1</v>
      </c>
      <c r="G15" s="448">
        <v>379720536.06999999</v>
      </c>
      <c r="H15" s="517">
        <v>5.8599999999999999E-2</v>
      </c>
      <c r="I15" s="448">
        <v>2482</v>
      </c>
      <c r="J15" s="517">
        <v>0.15679999999999999</v>
      </c>
      <c r="K15" s="456"/>
      <c r="L15" s="448">
        <v>221948428.13999999</v>
      </c>
      <c r="M15" s="488">
        <v>0.58450000000000002</v>
      </c>
      <c r="N15" s="448">
        <v>3461551.99</v>
      </c>
      <c r="O15" s="467">
        <v>-1603703.43</v>
      </c>
    </row>
    <row r="16" spans="2:15" s="326" customFormat="1" ht="15" customHeight="1">
      <c r="B16" s="1674"/>
      <c r="C16" s="1231" t="s">
        <v>50</v>
      </c>
      <c r="D16" s="780">
        <v>192210320.30000001</v>
      </c>
      <c r="E16" s="780">
        <v>1323735.23</v>
      </c>
      <c r="F16" s="932">
        <v>1</v>
      </c>
      <c r="G16" s="780">
        <v>193534055.53</v>
      </c>
      <c r="H16" s="932">
        <v>4.7899999999999998E-2</v>
      </c>
      <c r="I16" s="780">
        <v>1266</v>
      </c>
      <c r="J16" s="932">
        <v>0.18060000000000001</v>
      </c>
      <c r="K16" s="781"/>
      <c r="L16" s="780">
        <v>119365248.92</v>
      </c>
      <c r="M16" s="1358">
        <v>0.61680000000000001</v>
      </c>
      <c r="N16" s="780">
        <v>1674585.26</v>
      </c>
      <c r="O16" s="1359">
        <v>-759421.04</v>
      </c>
    </row>
    <row r="17" spans="2:18" s="326" customFormat="1" ht="15" customHeight="1">
      <c r="B17" s="1674"/>
      <c r="C17" s="1231" t="s">
        <v>51</v>
      </c>
      <c r="D17" s="780">
        <v>183894145.63999999</v>
      </c>
      <c r="E17" s="780">
        <v>2292334.9</v>
      </c>
      <c r="F17" s="932">
        <v>1</v>
      </c>
      <c r="G17" s="780">
        <v>186186480.53999999</v>
      </c>
      <c r="H17" s="932">
        <v>6.9699999999999998E-2</v>
      </c>
      <c r="I17" s="780">
        <v>1216</v>
      </c>
      <c r="J17" s="932">
        <v>0.13200000000000001</v>
      </c>
      <c r="K17" s="781"/>
      <c r="L17" s="780">
        <v>102583179.22</v>
      </c>
      <c r="M17" s="1358">
        <v>0.55100000000000005</v>
      </c>
      <c r="N17" s="780">
        <v>1786966.73</v>
      </c>
      <c r="O17" s="1359">
        <v>-844282.39</v>
      </c>
    </row>
    <row r="18" spans="2:18" s="326" customFormat="1" ht="15" customHeight="1">
      <c r="B18" s="1674"/>
      <c r="C18" s="272" t="s">
        <v>13</v>
      </c>
      <c r="D18" s="448">
        <v>116150707.36</v>
      </c>
      <c r="E18" s="448">
        <v>12411013.039999999</v>
      </c>
      <c r="F18" s="517">
        <v>1</v>
      </c>
      <c r="G18" s="448">
        <v>128561720.40000001</v>
      </c>
      <c r="H18" s="517">
        <v>0.2271</v>
      </c>
      <c r="I18" s="448">
        <v>814</v>
      </c>
      <c r="J18" s="517">
        <v>0.17330000000000001</v>
      </c>
      <c r="K18" s="456"/>
      <c r="L18" s="448">
        <v>129552130.61</v>
      </c>
      <c r="M18" s="488">
        <v>1.0077</v>
      </c>
      <c r="N18" s="448">
        <v>5119041</v>
      </c>
      <c r="O18" s="467">
        <v>-1351133.65</v>
      </c>
    </row>
    <row r="19" spans="2:18" s="326" customFormat="1" ht="15" customHeight="1">
      <c r="B19" s="1674"/>
      <c r="C19" s="1231" t="s">
        <v>52</v>
      </c>
      <c r="D19" s="780">
        <v>63135665.719999999</v>
      </c>
      <c r="E19" s="780">
        <v>166354.60999999999</v>
      </c>
      <c r="F19" s="932">
        <v>1</v>
      </c>
      <c r="G19" s="780">
        <v>63302020.329999998</v>
      </c>
      <c r="H19" s="932">
        <v>0.15140000000000001</v>
      </c>
      <c r="I19" s="780">
        <v>422</v>
      </c>
      <c r="J19" s="932">
        <v>0.18479999999999999</v>
      </c>
      <c r="K19" s="781"/>
      <c r="L19" s="780">
        <v>65134740.450000003</v>
      </c>
      <c r="M19" s="1358">
        <v>1.0289999999999999</v>
      </c>
      <c r="N19" s="780">
        <v>1771144.92</v>
      </c>
      <c r="O19" s="1359">
        <v>-559444.12</v>
      </c>
    </row>
    <row r="20" spans="2:18" s="326" customFormat="1" ht="15" customHeight="1">
      <c r="B20" s="1674"/>
      <c r="C20" s="1231" t="s">
        <v>53</v>
      </c>
      <c r="D20" s="780">
        <v>20833675.620000001</v>
      </c>
      <c r="E20" s="780">
        <v>42596.91</v>
      </c>
      <c r="F20" s="932">
        <v>1</v>
      </c>
      <c r="G20" s="780">
        <v>20876272.530000001</v>
      </c>
      <c r="H20" s="932">
        <v>0.21460000000000001</v>
      </c>
      <c r="I20" s="780">
        <v>100</v>
      </c>
      <c r="J20" s="932">
        <v>0.1143</v>
      </c>
      <c r="K20" s="781"/>
      <c r="L20" s="780">
        <v>14407191.859999999</v>
      </c>
      <c r="M20" s="1358">
        <v>0.69010000000000005</v>
      </c>
      <c r="N20" s="780">
        <v>512080.04</v>
      </c>
      <c r="O20" s="1359">
        <v>-192438.46</v>
      </c>
    </row>
    <row r="21" spans="2:18" s="326" customFormat="1" ht="15" customHeight="1">
      <c r="B21" s="1674"/>
      <c r="C21" s="1231" t="s">
        <v>188</v>
      </c>
      <c r="D21" s="780">
        <v>32181366.02</v>
      </c>
      <c r="E21" s="780">
        <v>12202061.52</v>
      </c>
      <c r="F21" s="932">
        <v>1</v>
      </c>
      <c r="G21" s="780">
        <v>44383427.539999999</v>
      </c>
      <c r="H21" s="932">
        <v>0.34089999999999998</v>
      </c>
      <c r="I21" s="780">
        <v>292</v>
      </c>
      <c r="J21" s="932">
        <v>0.1845</v>
      </c>
      <c r="K21" s="781"/>
      <c r="L21" s="780">
        <v>50010198.299999997</v>
      </c>
      <c r="M21" s="1358">
        <v>1.1268</v>
      </c>
      <c r="N21" s="780">
        <v>2835816.04</v>
      </c>
      <c r="O21" s="1359">
        <v>-599251.06999999995</v>
      </c>
    </row>
    <row r="22" spans="2:18" s="326" customFormat="1" ht="15" customHeight="1">
      <c r="B22" s="1674"/>
      <c r="C22" s="272" t="s">
        <v>595</v>
      </c>
      <c r="D22" s="448">
        <v>168246546.41999999</v>
      </c>
      <c r="E22" s="448">
        <v>188256.71</v>
      </c>
      <c r="F22" s="517">
        <v>1</v>
      </c>
      <c r="G22" s="448">
        <v>168434803.13</v>
      </c>
      <c r="H22" s="517">
        <v>1</v>
      </c>
      <c r="I22" s="448">
        <v>1219</v>
      </c>
      <c r="J22" s="517">
        <v>0.24060000000000001</v>
      </c>
      <c r="K22" s="456"/>
      <c r="L22" s="448">
        <v>206389084.58000001</v>
      </c>
      <c r="M22" s="488">
        <v>1.2253000000000001</v>
      </c>
      <c r="N22" s="448">
        <v>25729926.030000001</v>
      </c>
      <c r="O22" s="467">
        <v>-20442344.489999998</v>
      </c>
    </row>
    <row r="23" spans="2:18" s="326" customFormat="1" ht="15" customHeight="1">
      <c r="B23" s="1676" t="s">
        <v>1309</v>
      </c>
      <c r="C23" s="1677"/>
      <c r="D23" s="1051">
        <v>38812211517.790001</v>
      </c>
      <c r="E23" s="1051">
        <v>1444775478.5999999</v>
      </c>
      <c r="F23" s="966">
        <v>1</v>
      </c>
      <c r="G23" s="1051">
        <v>40256986996.389999</v>
      </c>
      <c r="H23" s="966">
        <v>7.7999999999999996E-3</v>
      </c>
      <c r="I23" s="1051">
        <v>236997</v>
      </c>
      <c r="J23" s="966">
        <v>0.13550000000000001</v>
      </c>
      <c r="K23" s="1052"/>
      <c r="L23" s="1051">
        <v>2959868014.3699999</v>
      </c>
      <c r="M23" s="966">
        <v>7.3499999999999996E-2</v>
      </c>
      <c r="N23" s="1051">
        <v>47278645.93</v>
      </c>
      <c r="O23" s="1053">
        <v>-36652100.460000001</v>
      </c>
    </row>
    <row r="24" spans="2:18" s="326" customFormat="1" ht="15" customHeight="1" thickBot="1">
      <c r="B24" s="71" t="s">
        <v>2065</v>
      </c>
      <c r="C24" s="329"/>
      <c r="D24" s="451">
        <v>38812211517.790001</v>
      </c>
      <c r="E24" s="451">
        <v>1444775478.5999999</v>
      </c>
      <c r="F24" s="486">
        <v>1</v>
      </c>
      <c r="G24" s="451">
        <v>40256986996.389999</v>
      </c>
      <c r="H24" s="929"/>
      <c r="I24" s="451">
        <v>236997</v>
      </c>
      <c r="J24" s="929"/>
      <c r="K24" s="930"/>
      <c r="L24" s="451">
        <v>2959868014.3699999</v>
      </c>
      <c r="M24" s="486">
        <v>7.3499999999999996E-2</v>
      </c>
      <c r="N24" s="451">
        <v>47278645.93</v>
      </c>
      <c r="O24" s="576">
        <v>-36652100.460000001</v>
      </c>
    </row>
    <row r="25" spans="2:18" s="326" customFormat="1" ht="15" customHeight="1" thickBot="1"/>
    <row r="26" spans="2:18" s="325" customFormat="1" ht="79.95" customHeight="1">
      <c r="B26" s="587" t="s">
        <v>55</v>
      </c>
      <c r="C26" s="917" t="s">
        <v>1310</v>
      </c>
      <c r="D26" s="917" t="s">
        <v>474</v>
      </c>
      <c r="E26" s="917" t="s">
        <v>1311</v>
      </c>
      <c r="F26" s="917" t="s">
        <v>1312</v>
      </c>
      <c r="G26" s="917" t="s">
        <v>1313</v>
      </c>
      <c r="H26" s="917" t="s">
        <v>590</v>
      </c>
      <c r="I26" s="917" t="s">
        <v>292</v>
      </c>
      <c r="J26" s="917" t="s">
        <v>591</v>
      </c>
      <c r="K26" s="917" t="s">
        <v>592</v>
      </c>
      <c r="L26" s="917" t="s">
        <v>1316</v>
      </c>
      <c r="M26" s="917" t="s">
        <v>593</v>
      </c>
      <c r="N26" s="917" t="s">
        <v>1314</v>
      </c>
      <c r="O26" s="918" t="s">
        <v>1315</v>
      </c>
      <c r="Q26" s="326"/>
      <c r="R26" s="326"/>
    </row>
    <row r="27" spans="2:18" s="649" customFormat="1" ht="15" customHeight="1">
      <c r="B27" s="1122"/>
      <c r="C27" s="1123" t="s">
        <v>1507</v>
      </c>
      <c r="D27" s="1123" t="s">
        <v>1508</v>
      </c>
      <c r="E27" s="1123" t="s">
        <v>1509</v>
      </c>
      <c r="F27" s="1123" t="s">
        <v>1511</v>
      </c>
      <c r="G27" s="1123" t="s">
        <v>1512</v>
      </c>
      <c r="H27" s="1123" t="s">
        <v>1513</v>
      </c>
      <c r="I27" s="1123" t="s">
        <v>1514</v>
      </c>
      <c r="J27" s="1123" t="s">
        <v>1515</v>
      </c>
      <c r="K27" s="1123" t="s">
        <v>1518</v>
      </c>
      <c r="L27" s="1123" t="s">
        <v>1519</v>
      </c>
      <c r="M27" s="1123" t="s">
        <v>1520</v>
      </c>
      <c r="N27" s="1123" t="s">
        <v>1521</v>
      </c>
      <c r="O27" s="1126" t="s">
        <v>1522</v>
      </c>
      <c r="Q27" s="326"/>
      <c r="R27" s="326"/>
    </row>
    <row r="28" spans="2:18" s="326" customFormat="1" ht="15" customHeight="1">
      <c r="B28" s="1674" t="s">
        <v>520</v>
      </c>
      <c r="C28" s="330" t="s">
        <v>7</v>
      </c>
      <c r="D28" s="447">
        <v>2146052692.22</v>
      </c>
      <c r="E28" s="447">
        <v>360000000</v>
      </c>
      <c r="F28" s="488">
        <v>1</v>
      </c>
      <c r="G28" s="447">
        <v>2506052692.2199998</v>
      </c>
      <c r="H28" s="488">
        <v>1E-3</v>
      </c>
      <c r="I28" s="447">
        <v>49</v>
      </c>
      <c r="J28" s="488">
        <v>0.45</v>
      </c>
      <c r="K28" s="447">
        <v>3</v>
      </c>
      <c r="L28" s="447">
        <v>803326480.88999999</v>
      </c>
      <c r="M28" s="488">
        <v>0.3206</v>
      </c>
      <c r="N28" s="447">
        <v>1096512.77</v>
      </c>
      <c r="O28" s="516">
        <v>-1466648.12</v>
      </c>
    </row>
    <row r="29" spans="2:18" s="326" customFormat="1" ht="15" customHeight="1">
      <c r="B29" s="1674"/>
      <c r="C29" s="1231" t="s">
        <v>46</v>
      </c>
      <c r="D29" s="780">
        <v>1383637910.47</v>
      </c>
      <c r="E29" s="780">
        <v>360000000</v>
      </c>
      <c r="F29" s="932">
        <v>1</v>
      </c>
      <c r="G29" s="780">
        <v>1743637910.47</v>
      </c>
      <c r="H29" s="932">
        <v>8.0000000000000004E-4</v>
      </c>
      <c r="I29" s="780">
        <v>28</v>
      </c>
      <c r="J29" s="932">
        <v>0.45</v>
      </c>
      <c r="K29" s="780">
        <v>3</v>
      </c>
      <c r="L29" s="780">
        <v>504785786.13999999</v>
      </c>
      <c r="M29" s="1358">
        <v>0.28949999999999998</v>
      </c>
      <c r="N29" s="780">
        <v>633345.79</v>
      </c>
      <c r="O29" s="1359">
        <v>-640920.38</v>
      </c>
    </row>
    <row r="30" spans="2:18" s="326" customFormat="1" ht="15" customHeight="1">
      <c r="B30" s="1674"/>
      <c r="C30" s="1231" t="s">
        <v>47</v>
      </c>
      <c r="D30" s="780">
        <v>762414781.75</v>
      </c>
      <c r="E30" s="780">
        <v>0</v>
      </c>
      <c r="F30" s="1223"/>
      <c r="G30" s="780">
        <v>762414781.75</v>
      </c>
      <c r="H30" s="932">
        <v>1.4E-3</v>
      </c>
      <c r="I30" s="780">
        <v>21</v>
      </c>
      <c r="J30" s="932">
        <v>0.45</v>
      </c>
      <c r="K30" s="780">
        <v>3</v>
      </c>
      <c r="L30" s="780">
        <v>298540694.75</v>
      </c>
      <c r="M30" s="1358">
        <v>0.3916</v>
      </c>
      <c r="N30" s="780">
        <v>463166.98</v>
      </c>
      <c r="O30" s="1359">
        <v>-825727.74</v>
      </c>
    </row>
    <row r="31" spans="2:18" s="326" customFormat="1" ht="15" customHeight="1">
      <c r="B31" s="1674"/>
      <c r="C31" s="272" t="s">
        <v>8</v>
      </c>
      <c r="D31" s="448">
        <v>2061343469.53</v>
      </c>
      <c r="E31" s="448">
        <v>20000000</v>
      </c>
      <c r="F31" s="517">
        <v>0.75</v>
      </c>
      <c r="G31" s="448">
        <v>2076343469.53</v>
      </c>
      <c r="H31" s="517">
        <v>2.2000000000000001E-3</v>
      </c>
      <c r="I31" s="448">
        <v>69</v>
      </c>
      <c r="J31" s="517">
        <v>0.45319999999999999</v>
      </c>
      <c r="K31" s="448">
        <v>3</v>
      </c>
      <c r="L31" s="448">
        <v>1063208323.92</v>
      </c>
      <c r="M31" s="488">
        <v>0.5121</v>
      </c>
      <c r="N31" s="448">
        <v>2044601.8</v>
      </c>
      <c r="O31" s="467">
        <v>-3502882.88</v>
      </c>
    </row>
    <row r="32" spans="2:18" s="326" customFormat="1" ht="15" customHeight="1">
      <c r="B32" s="1674"/>
      <c r="C32" s="272" t="s">
        <v>9</v>
      </c>
      <c r="D32" s="448">
        <v>423469452.49000001</v>
      </c>
      <c r="E32" s="448">
        <v>30000000</v>
      </c>
      <c r="F32" s="517">
        <v>0.75</v>
      </c>
      <c r="G32" s="448">
        <v>445969452.49000001</v>
      </c>
      <c r="H32" s="517">
        <v>3.3E-3</v>
      </c>
      <c r="I32" s="448">
        <v>15</v>
      </c>
      <c r="J32" s="517">
        <v>0.45</v>
      </c>
      <c r="K32" s="448">
        <v>3</v>
      </c>
      <c r="L32" s="448">
        <v>280668138.37</v>
      </c>
      <c r="M32" s="488">
        <v>0.62929999999999997</v>
      </c>
      <c r="N32" s="448">
        <v>653912.03</v>
      </c>
      <c r="O32" s="467">
        <v>-1292319.29</v>
      </c>
    </row>
    <row r="33" spans="2:15" s="326" customFormat="1" ht="15" customHeight="1">
      <c r="B33" s="1674"/>
      <c r="C33" s="272" t="s">
        <v>10</v>
      </c>
      <c r="D33" s="514"/>
      <c r="E33" s="514"/>
      <c r="F33" s="514"/>
      <c r="G33" s="514"/>
      <c r="H33" s="514"/>
      <c r="I33" s="514"/>
      <c r="J33" s="514"/>
      <c r="K33" s="514"/>
      <c r="L33" s="514"/>
      <c r="M33" s="514"/>
      <c r="N33" s="514"/>
      <c r="O33" s="515"/>
    </row>
    <row r="34" spans="2:15" s="326" customFormat="1" ht="15" customHeight="1">
      <c r="B34" s="1674"/>
      <c r="C34" s="272" t="s">
        <v>11</v>
      </c>
      <c r="D34" s="448">
        <v>5006338.8</v>
      </c>
      <c r="E34" s="448">
        <v>0</v>
      </c>
      <c r="F34" s="518"/>
      <c r="G34" s="448">
        <v>5006338.8</v>
      </c>
      <c r="H34" s="517">
        <v>1.1900000000000001E-2</v>
      </c>
      <c r="I34" s="448">
        <v>1</v>
      </c>
      <c r="J34" s="517">
        <v>0.45</v>
      </c>
      <c r="K34" s="448">
        <v>3</v>
      </c>
      <c r="L34" s="448">
        <v>5452162.0999999996</v>
      </c>
      <c r="M34" s="488">
        <v>1.0891</v>
      </c>
      <c r="N34" s="448">
        <v>26808.94</v>
      </c>
      <c r="O34" s="467">
        <v>-134217.15</v>
      </c>
    </row>
    <row r="35" spans="2:15" s="326" customFormat="1" ht="15" customHeight="1">
      <c r="B35" s="1674"/>
      <c r="C35" s="1231" t="s">
        <v>48</v>
      </c>
      <c r="D35" s="780">
        <v>5006338.8</v>
      </c>
      <c r="E35" s="780">
        <v>0</v>
      </c>
      <c r="F35" s="1223"/>
      <c r="G35" s="780">
        <v>5006338.8</v>
      </c>
      <c r="H35" s="932">
        <v>1.1900000000000001E-2</v>
      </c>
      <c r="I35" s="780">
        <v>1</v>
      </c>
      <c r="J35" s="932">
        <v>0.45</v>
      </c>
      <c r="K35" s="780">
        <v>3</v>
      </c>
      <c r="L35" s="780">
        <v>5452162.0999999996</v>
      </c>
      <c r="M35" s="1358">
        <v>1.0891</v>
      </c>
      <c r="N35" s="780">
        <v>26808.94</v>
      </c>
      <c r="O35" s="1359">
        <v>-134217.15</v>
      </c>
    </row>
    <row r="36" spans="2:15" s="326" customFormat="1" ht="15" customHeight="1">
      <c r="B36" s="1674"/>
      <c r="C36" s="1231" t="s">
        <v>49</v>
      </c>
      <c r="D36" s="599"/>
      <c r="E36" s="599"/>
      <c r="F36" s="599"/>
      <c r="G36" s="599"/>
      <c r="H36" s="599"/>
      <c r="I36" s="599"/>
      <c r="J36" s="599"/>
      <c r="K36" s="599"/>
      <c r="L36" s="599"/>
      <c r="M36" s="599"/>
      <c r="N36" s="599"/>
      <c r="O36" s="600"/>
    </row>
    <row r="37" spans="2:15" s="326" customFormat="1" ht="15" customHeight="1">
      <c r="B37" s="1674"/>
      <c r="C37" s="272" t="s">
        <v>12</v>
      </c>
      <c r="D37" s="448">
        <v>35581044.810000002</v>
      </c>
      <c r="E37" s="448">
        <v>0</v>
      </c>
      <c r="F37" s="518"/>
      <c r="G37" s="448">
        <v>35581044.810000002</v>
      </c>
      <c r="H37" s="517">
        <v>6.5199999999999994E-2</v>
      </c>
      <c r="I37" s="448">
        <v>2</v>
      </c>
      <c r="J37" s="517">
        <v>0.45</v>
      </c>
      <c r="K37" s="448">
        <v>3</v>
      </c>
      <c r="L37" s="448">
        <v>64454679.170000002</v>
      </c>
      <c r="M37" s="488">
        <v>1.8115000000000001</v>
      </c>
      <c r="N37" s="448">
        <v>1043646.63</v>
      </c>
      <c r="O37" s="467">
        <v>-2481430.11</v>
      </c>
    </row>
    <row r="38" spans="2:15" s="326" customFormat="1" ht="15" customHeight="1">
      <c r="B38" s="1674"/>
      <c r="C38" s="1231" t="s">
        <v>50</v>
      </c>
      <c r="D38" s="780">
        <v>20177129.640000001</v>
      </c>
      <c r="E38" s="780">
        <v>0</v>
      </c>
      <c r="F38" s="1223"/>
      <c r="G38" s="780">
        <v>20177129.640000001</v>
      </c>
      <c r="H38" s="932">
        <v>4.5600000000000002E-2</v>
      </c>
      <c r="I38" s="780">
        <v>1</v>
      </c>
      <c r="J38" s="932">
        <v>0.45</v>
      </c>
      <c r="K38" s="780">
        <v>3</v>
      </c>
      <c r="L38" s="780">
        <v>32585186.02</v>
      </c>
      <c r="M38" s="1358">
        <v>1.615</v>
      </c>
      <c r="N38" s="780">
        <v>414034.7</v>
      </c>
      <c r="O38" s="1359">
        <v>-1345726.1</v>
      </c>
    </row>
    <row r="39" spans="2:15" s="326" customFormat="1" ht="15" customHeight="1">
      <c r="B39" s="1674"/>
      <c r="C39" s="1231" t="s">
        <v>51</v>
      </c>
      <c r="D39" s="448">
        <v>15403915.17</v>
      </c>
      <c r="E39" s="448">
        <v>0</v>
      </c>
      <c r="F39" s="518"/>
      <c r="G39" s="448">
        <v>15403915.17</v>
      </c>
      <c r="H39" s="517">
        <v>9.0800000000000006E-2</v>
      </c>
      <c r="I39" s="448">
        <v>1</v>
      </c>
      <c r="J39" s="517">
        <v>0.45</v>
      </c>
      <c r="K39" s="448">
        <v>3</v>
      </c>
      <c r="L39" s="448">
        <v>31869493.149999999</v>
      </c>
      <c r="M39" s="488">
        <v>2.0689000000000002</v>
      </c>
      <c r="N39" s="448">
        <v>629611.93000000005</v>
      </c>
      <c r="O39" s="467">
        <v>-1135704.01</v>
      </c>
    </row>
    <row r="40" spans="2:15" s="326" customFormat="1" ht="15" customHeight="1">
      <c r="B40" s="1674"/>
      <c r="C40" s="272" t="s">
        <v>13</v>
      </c>
      <c r="D40" s="448">
        <v>36887346.859999999</v>
      </c>
      <c r="E40" s="448">
        <v>0</v>
      </c>
      <c r="F40" s="518"/>
      <c r="G40" s="448">
        <v>36887346.859999999</v>
      </c>
      <c r="H40" s="517">
        <v>0.18049999999999999</v>
      </c>
      <c r="I40" s="448">
        <v>2</v>
      </c>
      <c r="J40" s="517">
        <v>0.45</v>
      </c>
      <c r="K40" s="448">
        <v>3</v>
      </c>
      <c r="L40" s="448">
        <v>95408503.189999998</v>
      </c>
      <c r="M40" s="488">
        <v>2.5865</v>
      </c>
      <c r="N40" s="448">
        <v>2996672.73</v>
      </c>
      <c r="O40" s="467">
        <v>-7831552.4199999999</v>
      </c>
    </row>
    <row r="41" spans="2:15" s="326" customFormat="1" ht="15" customHeight="1">
      <c r="B41" s="1674"/>
      <c r="C41" s="1231" t="s">
        <v>52</v>
      </c>
      <c r="D41" s="780">
        <v>36887346.859999999</v>
      </c>
      <c r="E41" s="780">
        <v>0</v>
      </c>
      <c r="F41" s="1223"/>
      <c r="G41" s="780">
        <v>36887346.859999999</v>
      </c>
      <c r="H41" s="932">
        <v>0.18049999999999999</v>
      </c>
      <c r="I41" s="780">
        <v>2</v>
      </c>
      <c r="J41" s="932">
        <v>0.45</v>
      </c>
      <c r="K41" s="780">
        <v>3</v>
      </c>
      <c r="L41" s="780">
        <v>95408503.189999998</v>
      </c>
      <c r="M41" s="1358">
        <v>2.5865</v>
      </c>
      <c r="N41" s="780">
        <v>2996672.73</v>
      </c>
      <c r="O41" s="1359">
        <v>-7831552.4199999999</v>
      </c>
    </row>
    <row r="42" spans="2:15" s="326" customFormat="1" ht="15" customHeight="1">
      <c r="B42" s="1674"/>
      <c r="C42" s="1231" t="s">
        <v>53</v>
      </c>
      <c r="D42" s="599"/>
      <c r="E42" s="599"/>
      <c r="F42" s="599"/>
      <c r="G42" s="599"/>
      <c r="H42" s="599"/>
      <c r="I42" s="599"/>
      <c r="J42" s="599"/>
      <c r="K42" s="599"/>
      <c r="L42" s="599"/>
      <c r="M42" s="599"/>
      <c r="N42" s="599"/>
      <c r="O42" s="600"/>
    </row>
    <row r="43" spans="2:15" s="326" customFormat="1" ht="15" customHeight="1">
      <c r="B43" s="1674"/>
      <c r="C43" s="1231" t="s">
        <v>188</v>
      </c>
      <c r="D43" s="599"/>
      <c r="E43" s="599"/>
      <c r="F43" s="599"/>
      <c r="G43" s="599"/>
      <c r="H43" s="599"/>
      <c r="I43" s="599"/>
      <c r="J43" s="599"/>
      <c r="K43" s="599"/>
      <c r="L43" s="599"/>
      <c r="M43" s="599"/>
      <c r="N43" s="599"/>
      <c r="O43" s="600"/>
    </row>
    <row r="44" spans="2:15" s="326" customFormat="1" ht="15" customHeight="1">
      <c r="B44" s="1674"/>
      <c r="C44" s="272" t="s">
        <v>595</v>
      </c>
      <c r="D44" s="514"/>
      <c r="E44" s="514"/>
      <c r="F44" s="514"/>
      <c r="G44" s="514"/>
      <c r="H44" s="514"/>
      <c r="I44" s="514"/>
      <c r="J44" s="514"/>
      <c r="K44" s="514"/>
      <c r="L44" s="514"/>
      <c r="M44" s="514"/>
      <c r="N44" s="514"/>
      <c r="O44" s="515"/>
    </row>
    <row r="45" spans="2:15" s="326" customFormat="1" ht="15" customHeight="1">
      <c r="B45" s="1674" t="s">
        <v>1317</v>
      </c>
      <c r="C45" s="1675"/>
      <c r="D45" s="588">
        <v>4708340344.71</v>
      </c>
      <c r="E45" s="588">
        <v>410000000</v>
      </c>
      <c r="F45" s="589">
        <v>0.96950000000000003</v>
      </c>
      <c r="G45" s="588">
        <v>5105840344.71</v>
      </c>
      <c r="H45" s="589">
        <v>3.3999999999999998E-3</v>
      </c>
      <c r="I45" s="588">
        <v>138</v>
      </c>
      <c r="J45" s="589">
        <v>0.45129999999999998</v>
      </c>
      <c r="K45" s="588">
        <v>3</v>
      </c>
      <c r="L45" s="588">
        <v>2312518287.6399999</v>
      </c>
      <c r="M45" s="590">
        <v>0.45290000000000002</v>
      </c>
      <c r="N45" s="588">
        <v>7862154.9000000004</v>
      </c>
      <c r="O45" s="591">
        <v>-16709049.970000001</v>
      </c>
    </row>
    <row r="46" spans="2:15" s="326" customFormat="1" ht="15" customHeight="1">
      <c r="B46" s="1674" t="s">
        <v>519</v>
      </c>
      <c r="C46" s="330" t="s">
        <v>7</v>
      </c>
      <c r="D46" s="448">
        <v>3033631303.4000001</v>
      </c>
      <c r="E46" s="448">
        <v>203000000</v>
      </c>
      <c r="F46" s="517">
        <v>1</v>
      </c>
      <c r="G46" s="448">
        <v>3236631303.4000001</v>
      </c>
      <c r="H46" s="517">
        <v>8.9999999999999998E-4</v>
      </c>
      <c r="I46" s="448">
        <v>46</v>
      </c>
      <c r="J46" s="517">
        <v>0.2487</v>
      </c>
      <c r="K46" s="448">
        <v>3</v>
      </c>
      <c r="L46" s="448">
        <v>665695903.86000001</v>
      </c>
      <c r="M46" s="488">
        <v>0.20569999999999999</v>
      </c>
      <c r="N46" s="448">
        <v>653934.81999999995</v>
      </c>
      <c r="O46" s="467">
        <v>-676051.43</v>
      </c>
    </row>
    <row r="47" spans="2:15" s="326" customFormat="1" ht="15" customHeight="1">
      <c r="B47" s="1674"/>
      <c r="C47" s="1231" t="s">
        <v>46</v>
      </c>
      <c r="D47" s="780">
        <v>2587859637.0100002</v>
      </c>
      <c r="E47" s="780">
        <v>203000000</v>
      </c>
      <c r="F47" s="932">
        <v>1</v>
      </c>
      <c r="G47" s="780">
        <v>2790859637.0100002</v>
      </c>
      <c r="H47" s="932">
        <v>8.0000000000000004E-4</v>
      </c>
      <c r="I47" s="780">
        <v>39</v>
      </c>
      <c r="J47" s="932">
        <v>0.26190000000000002</v>
      </c>
      <c r="K47" s="780">
        <v>3</v>
      </c>
      <c r="L47" s="780">
        <v>585297426.48000002</v>
      </c>
      <c r="M47" s="1358">
        <v>0.2097</v>
      </c>
      <c r="N47" s="780">
        <v>553760.09</v>
      </c>
      <c r="O47" s="1359">
        <v>-512133.22</v>
      </c>
    </row>
    <row r="48" spans="2:15" s="326" customFormat="1" ht="15" customHeight="1">
      <c r="B48" s="1674"/>
      <c r="C48" s="1231" t="s">
        <v>47</v>
      </c>
      <c r="D48" s="780">
        <v>445771666.38999999</v>
      </c>
      <c r="E48" s="780">
        <v>0</v>
      </c>
      <c r="F48" s="1223"/>
      <c r="G48" s="780">
        <v>445771666.38999999</v>
      </c>
      <c r="H48" s="932">
        <v>1.4E-3</v>
      </c>
      <c r="I48" s="780">
        <v>7</v>
      </c>
      <c r="J48" s="932">
        <v>0.16650000000000001</v>
      </c>
      <c r="K48" s="780">
        <v>3</v>
      </c>
      <c r="L48" s="780">
        <v>80398477.379999995</v>
      </c>
      <c r="M48" s="1358">
        <v>0.1804</v>
      </c>
      <c r="N48" s="780">
        <v>100174.73</v>
      </c>
      <c r="O48" s="1359">
        <v>-163918.21</v>
      </c>
    </row>
    <row r="49" spans="2:15" s="326" customFormat="1" ht="15" customHeight="1">
      <c r="B49" s="1674"/>
      <c r="C49" s="272" t="s">
        <v>8</v>
      </c>
      <c r="D49" s="448">
        <v>229672241.63</v>
      </c>
      <c r="E49" s="448">
        <v>0</v>
      </c>
      <c r="F49" s="518"/>
      <c r="G49" s="448">
        <v>229672241.63</v>
      </c>
      <c r="H49" s="517">
        <v>2E-3</v>
      </c>
      <c r="I49" s="448">
        <v>8</v>
      </c>
      <c r="J49" s="517">
        <v>0.28860000000000002</v>
      </c>
      <c r="K49" s="448">
        <v>3</v>
      </c>
      <c r="L49" s="448">
        <v>80289028.670000002</v>
      </c>
      <c r="M49" s="488">
        <v>0.34960000000000002</v>
      </c>
      <c r="N49" s="448">
        <v>143065.29999999999</v>
      </c>
      <c r="O49" s="467">
        <v>-275405.17</v>
      </c>
    </row>
    <row r="50" spans="2:15" s="326" customFormat="1" ht="15" customHeight="1">
      <c r="B50" s="1674"/>
      <c r="C50" s="272" t="s">
        <v>9</v>
      </c>
      <c r="D50" s="514"/>
      <c r="E50" s="514"/>
      <c r="F50" s="514"/>
      <c r="G50" s="514"/>
      <c r="H50" s="514"/>
      <c r="I50" s="514"/>
      <c r="J50" s="514"/>
      <c r="K50" s="514"/>
      <c r="L50" s="514"/>
      <c r="M50" s="514"/>
      <c r="N50" s="514"/>
      <c r="O50" s="515"/>
    </row>
    <row r="51" spans="2:15" s="326" customFormat="1" ht="15" customHeight="1">
      <c r="B51" s="1674"/>
      <c r="C51" s="272" t="s">
        <v>10</v>
      </c>
      <c r="D51" s="514"/>
      <c r="E51" s="514"/>
      <c r="F51" s="514"/>
      <c r="G51" s="514"/>
      <c r="H51" s="514"/>
      <c r="I51" s="514"/>
      <c r="J51" s="514"/>
      <c r="K51" s="514"/>
      <c r="L51" s="514"/>
      <c r="M51" s="514"/>
      <c r="N51" s="514"/>
      <c r="O51" s="515"/>
    </row>
    <row r="52" spans="2:15" s="326" customFormat="1" ht="15" customHeight="1">
      <c r="B52" s="1674"/>
      <c r="C52" s="272" t="s">
        <v>11</v>
      </c>
      <c r="D52" s="514"/>
      <c r="E52" s="514"/>
      <c r="F52" s="514"/>
      <c r="G52" s="514"/>
      <c r="H52" s="514"/>
      <c r="I52" s="514"/>
      <c r="J52" s="514"/>
      <c r="K52" s="514"/>
      <c r="L52" s="514"/>
      <c r="M52" s="514"/>
      <c r="N52" s="514"/>
      <c r="O52" s="515"/>
    </row>
    <row r="53" spans="2:15" s="326" customFormat="1" ht="15" customHeight="1">
      <c r="B53" s="1674"/>
      <c r="C53" s="1231" t="s">
        <v>48</v>
      </c>
      <c r="D53" s="599"/>
      <c r="E53" s="599"/>
      <c r="F53" s="599"/>
      <c r="G53" s="599"/>
      <c r="H53" s="599"/>
      <c r="I53" s="599"/>
      <c r="J53" s="599"/>
      <c r="K53" s="599"/>
      <c r="L53" s="599"/>
      <c r="M53" s="599"/>
      <c r="N53" s="599"/>
      <c r="O53" s="600"/>
    </row>
    <row r="54" spans="2:15" s="326" customFormat="1" ht="15" customHeight="1">
      <c r="B54" s="1674"/>
      <c r="C54" s="1231" t="s">
        <v>49</v>
      </c>
      <c r="D54" s="599"/>
      <c r="E54" s="599"/>
      <c r="F54" s="599"/>
      <c r="G54" s="599"/>
      <c r="H54" s="599"/>
      <c r="I54" s="599"/>
      <c r="J54" s="599"/>
      <c r="K54" s="599"/>
      <c r="L54" s="599"/>
      <c r="M54" s="599"/>
      <c r="N54" s="599"/>
      <c r="O54" s="600"/>
    </row>
    <row r="55" spans="2:15" s="326" customFormat="1" ht="15" customHeight="1">
      <c r="B55" s="1674"/>
      <c r="C55" s="272" t="s">
        <v>12</v>
      </c>
      <c r="D55" s="514"/>
      <c r="E55" s="514"/>
      <c r="F55" s="514"/>
      <c r="G55" s="514"/>
      <c r="H55" s="514"/>
      <c r="I55" s="514"/>
      <c r="J55" s="514"/>
      <c r="K55" s="514"/>
      <c r="L55" s="514"/>
      <c r="M55" s="514"/>
      <c r="N55" s="514"/>
      <c r="O55" s="515"/>
    </row>
    <row r="56" spans="2:15" s="326" customFormat="1" ht="15" customHeight="1">
      <c r="B56" s="1674"/>
      <c r="C56" s="1231" t="s">
        <v>50</v>
      </c>
      <c r="D56" s="599"/>
      <c r="E56" s="599"/>
      <c r="F56" s="599"/>
      <c r="G56" s="599"/>
      <c r="H56" s="599"/>
      <c r="I56" s="599"/>
      <c r="J56" s="599"/>
      <c r="K56" s="599"/>
      <c r="L56" s="599"/>
      <c r="M56" s="599"/>
      <c r="N56" s="599"/>
      <c r="O56" s="600"/>
    </row>
    <row r="57" spans="2:15" s="326" customFormat="1" ht="15" customHeight="1">
      <c r="B57" s="1674"/>
      <c r="C57" s="1231" t="s">
        <v>51</v>
      </c>
      <c r="D57" s="599"/>
      <c r="E57" s="599"/>
      <c r="F57" s="599"/>
      <c r="G57" s="599"/>
      <c r="H57" s="599"/>
      <c r="I57" s="599"/>
      <c r="J57" s="599"/>
      <c r="K57" s="599"/>
      <c r="L57" s="599"/>
      <c r="M57" s="599"/>
      <c r="N57" s="599"/>
      <c r="O57" s="600"/>
    </row>
    <row r="58" spans="2:15" s="326" customFormat="1" ht="15" customHeight="1">
      <c r="B58" s="1674"/>
      <c r="C58" s="272" t="s">
        <v>13</v>
      </c>
      <c r="D58" s="514"/>
      <c r="E58" s="514"/>
      <c r="F58" s="514"/>
      <c r="G58" s="514"/>
      <c r="H58" s="514"/>
      <c r="I58" s="514"/>
      <c r="J58" s="514"/>
      <c r="K58" s="514"/>
      <c r="L58" s="514"/>
      <c r="M58" s="514"/>
      <c r="N58" s="514"/>
      <c r="O58" s="515"/>
    </row>
    <row r="59" spans="2:15" s="326" customFormat="1" ht="15" customHeight="1">
      <c r="B59" s="1674"/>
      <c r="C59" s="1231" t="s">
        <v>52</v>
      </c>
      <c r="D59" s="599"/>
      <c r="E59" s="599"/>
      <c r="F59" s="599"/>
      <c r="G59" s="599"/>
      <c r="H59" s="599"/>
      <c r="I59" s="599"/>
      <c r="J59" s="599"/>
      <c r="K59" s="599"/>
      <c r="L59" s="599"/>
      <c r="M59" s="599"/>
      <c r="N59" s="599"/>
      <c r="O59" s="600"/>
    </row>
    <row r="60" spans="2:15" s="326" customFormat="1" ht="15" customHeight="1">
      <c r="B60" s="1674"/>
      <c r="C60" s="1231" t="s">
        <v>53</v>
      </c>
      <c r="D60" s="599"/>
      <c r="E60" s="599"/>
      <c r="F60" s="599"/>
      <c r="G60" s="599"/>
      <c r="H60" s="599"/>
      <c r="I60" s="599"/>
      <c r="J60" s="599"/>
      <c r="K60" s="599"/>
      <c r="L60" s="599"/>
      <c r="M60" s="599"/>
      <c r="N60" s="599"/>
      <c r="O60" s="600"/>
    </row>
    <row r="61" spans="2:15" s="326" customFormat="1" ht="15" customHeight="1">
      <c r="B61" s="1674"/>
      <c r="C61" s="1231" t="s">
        <v>54</v>
      </c>
      <c r="D61" s="599"/>
      <c r="E61" s="599"/>
      <c r="F61" s="599"/>
      <c r="G61" s="599"/>
      <c r="H61" s="599"/>
      <c r="I61" s="599"/>
      <c r="J61" s="599"/>
      <c r="K61" s="599"/>
      <c r="L61" s="599"/>
      <c r="M61" s="599"/>
      <c r="N61" s="599"/>
      <c r="O61" s="600"/>
    </row>
    <row r="62" spans="2:15" s="326" customFormat="1" ht="15" customHeight="1">
      <c r="B62" s="1674"/>
      <c r="C62" s="272" t="s">
        <v>595</v>
      </c>
      <c r="D62" s="514"/>
      <c r="E62" s="514"/>
      <c r="F62" s="514"/>
      <c r="G62" s="514"/>
      <c r="H62" s="514"/>
      <c r="I62" s="514"/>
      <c r="J62" s="514"/>
      <c r="K62" s="514"/>
      <c r="L62" s="514"/>
      <c r="M62" s="514"/>
      <c r="N62" s="514"/>
      <c r="O62" s="515"/>
    </row>
    <row r="63" spans="2:15" s="326" customFormat="1" ht="15" customHeight="1">
      <c r="B63" s="1674" t="s">
        <v>1318</v>
      </c>
      <c r="C63" s="1675"/>
      <c r="D63" s="592">
        <v>3263303545.0300002</v>
      </c>
      <c r="E63" s="592">
        <v>203000000</v>
      </c>
      <c r="F63" s="593">
        <v>1</v>
      </c>
      <c r="G63" s="592">
        <v>3466303545.0300002</v>
      </c>
      <c r="H63" s="593">
        <v>1E-3</v>
      </c>
      <c r="I63" s="594">
        <v>54</v>
      </c>
      <c r="J63" s="593">
        <v>0.25130000000000002</v>
      </c>
      <c r="K63" s="592">
        <v>3</v>
      </c>
      <c r="L63" s="592">
        <v>745984932.52999997</v>
      </c>
      <c r="M63" s="593">
        <v>0.2152</v>
      </c>
      <c r="N63" s="592">
        <v>797000.12</v>
      </c>
      <c r="O63" s="595">
        <v>-951456.6</v>
      </c>
    </row>
    <row r="64" spans="2:15" s="326" customFormat="1" ht="15" customHeight="1" thickBot="1">
      <c r="B64" s="71" t="s">
        <v>1319</v>
      </c>
      <c r="C64" s="329"/>
      <c r="D64" s="451">
        <v>7971643889.7399998</v>
      </c>
      <c r="E64" s="451">
        <v>613000000</v>
      </c>
      <c r="F64" s="486">
        <v>0.97960000000000003</v>
      </c>
      <c r="G64" s="451">
        <v>8572143889.7399998</v>
      </c>
      <c r="H64" s="929"/>
      <c r="I64" s="451">
        <v>192</v>
      </c>
      <c r="J64" s="929"/>
      <c r="K64" s="519">
        <v>3</v>
      </c>
      <c r="L64" s="451">
        <v>3058503220.1700001</v>
      </c>
      <c r="M64" s="486">
        <v>0.35680000000000001</v>
      </c>
      <c r="N64" s="451">
        <v>8659155.0199999996</v>
      </c>
      <c r="O64" s="576">
        <v>-17660506.57</v>
      </c>
    </row>
    <row r="65" spans="2:3" s="328" customFormat="1" ht="15" customHeight="1">
      <c r="B65" s="327"/>
      <c r="C65" s="327"/>
    </row>
    <row r="66" spans="2:3" s="328" customFormat="1" ht="13.2"/>
    <row r="67" spans="2:3" s="328" customFormat="1" ht="13.2"/>
    <row r="68" spans="2:3" s="328" customFormat="1" ht="13.2"/>
  </sheetData>
  <mergeCells count="6">
    <mergeCell ref="B6:B22"/>
    <mergeCell ref="B63:C63"/>
    <mergeCell ref="B28:B44"/>
    <mergeCell ref="B46:B62"/>
    <mergeCell ref="B23:C23"/>
    <mergeCell ref="B45:C45"/>
  </mergeCells>
  <pageMargins left="0.70866141732283472" right="0.70866141732283472" top="0.78740157480314965" bottom="0.78740157480314965" header="0.31496062992125984" footer="0.31496062992125984"/>
  <pageSetup paperSize="9" scale="39"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R29"/>
  <sheetViews>
    <sheetView zoomScaleNormal="100" zoomScalePageLayoutView="60" workbookViewId="0">
      <selection activeCell="C40" sqref="C40"/>
    </sheetView>
  </sheetViews>
  <sheetFormatPr defaultColWidth="11.5546875" defaultRowHeight="13.8"/>
  <cols>
    <col min="1" max="1" width="5.6640625" style="13" customWidth="1"/>
    <col min="2" max="2" width="10.6640625" style="13" customWidth="1"/>
    <col min="3" max="3" width="75.6640625" style="13" customWidth="1"/>
    <col min="4" max="8" width="30.6640625" style="13" customWidth="1"/>
    <col min="9" max="9" width="11.5546875" style="13"/>
    <col min="10" max="10" width="22.5546875" style="13" customWidth="1"/>
    <col min="11" max="11" width="32.6640625" style="13" customWidth="1"/>
    <col min="12" max="122" width="11.5546875" style="13"/>
    <col min="123" max="16384" width="11.5546875" style="11"/>
  </cols>
  <sheetData>
    <row r="1" spans="1:122" ht="15" customHeight="1"/>
    <row r="2" spans="1:122" ht="19.95" customHeight="1">
      <c r="A2" s="6"/>
      <c r="B2" s="32" t="s">
        <v>833</v>
      </c>
    </row>
    <row r="3" spans="1:122" ht="15" customHeight="1" thickBot="1">
      <c r="D3" s="385"/>
      <c r="E3" s="385"/>
      <c r="F3" s="385"/>
      <c r="G3" s="385"/>
      <c r="H3" s="385"/>
      <c r="DD3" s="11"/>
      <c r="DE3" s="11"/>
      <c r="DF3" s="11"/>
      <c r="DG3" s="11"/>
      <c r="DH3" s="11"/>
      <c r="DI3" s="11"/>
      <c r="DJ3" s="11"/>
      <c r="DK3" s="11"/>
      <c r="DL3" s="11"/>
      <c r="DM3" s="11"/>
      <c r="DN3" s="11"/>
      <c r="DO3" s="11"/>
      <c r="DP3" s="11"/>
      <c r="DQ3" s="11"/>
      <c r="DR3" s="11"/>
    </row>
    <row r="4" spans="1:122" s="268" customFormat="1" ht="79.95" customHeight="1">
      <c r="A4" s="267"/>
      <c r="B4" s="1188"/>
      <c r="C4" s="1183"/>
      <c r="D4" s="1183" t="s">
        <v>838</v>
      </c>
      <c r="E4" s="1183" t="s">
        <v>829</v>
      </c>
      <c r="F4" s="1183" t="s">
        <v>830</v>
      </c>
      <c r="G4" s="1183" t="s">
        <v>832</v>
      </c>
      <c r="H4" s="1191" t="s">
        <v>831</v>
      </c>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row>
    <row r="5" spans="1:122" s="268" customFormat="1" ht="15" customHeight="1">
      <c r="A5" s="267"/>
      <c r="B5" s="1187"/>
      <c r="C5" s="1186"/>
      <c r="D5" s="1186" t="s">
        <v>1507</v>
      </c>
      <c r="E5" s="1186" t="s">
        <v>1508</v>
      </c>
      <c r="F5" s="1186" t="s">
        <v>1509</v>
      </c>
      <c r="G5" s="1186" t="s">
        <v>1511</v>
      </c>
      <c r="H5" s="1192" t="s">
        <v>1512</v>
      </c>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row>
    <row r="6" spans="1:122" s="270" customFormat="1" ht="15" customHeight="1">
      <c r="A6" s="269"/>
      <c r="B6" s="180">
        <v>1</v>
      </c>
      <c r="C6" s="141" t="s">
        <v>827</v>
      </c>
      <c r="D6" s="447">
        <v>0</v>
      </c>
      <c r="E6" s="447">
        <v>4645895727.96</v>
      </c>
      <c r="F6" s="488">
        <v>1</v>
      </c>
      <c r="G6" s="495"/>
      <c r="H6" s="955">
        <v>0</v>
      </c>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row>
    <row r="7" spans="1:122" s="270" customFormat="1" ht="15" customHeight="1">
      <c r="A7" s="269"/>
      <c r="B7" s="778" t="s">
        <v>260</v>
      </c>
      <c r="C7" s="779" t="s">
        <v>834</v>
      </c>
      <c r="D7" s="781"/>
      <c r="E7" s="780">
        <v>757325149.00999999</v>
      </c>
      <c r="F7" s="932">
        <v>1</v>
      </c>
      <c r="G7" s="781"/>
      <c r="H7" s="933">
        <v>0</v>
      </c>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row>
    <row r="8" spans="1:122" s="270" customFormat="1" ht="15" customHeight="1">
      <c r="A8" s="269"/>
      <c r="B8" s="778" t="s">
        <v>261</v>
      </c>
      <c r="C8" s="779" t="s">
        <v>835</v>
      </c>
      <c r="D8" s="781"/>
      <c r="E8" s="780">
        <v>161244493.94999999</v>
      </c>
      <c r="F8" s="932">
        <v>1</v>
      </c>
      <c r="G8" s="781"/>
      <c r="H8" s="933">
        <v>0</v>
      </c>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row>
    <row r="9" spans="1:122" s="270" customFormat="1" ht="15" customHeight="1">
      <c r="A9" s="269"/>
      <c r="B9" s="273">
        <v>2</v>
      </c>
      <c r="C9" s="272" t="s">
        <v>519</v>
      </c>
      <c r="D9" s="448">
        <v>3466303545.0300002</v>
      </c>
      <c r="E9" s="448">
        <v>3501298022.8400002</v>
      </c>
      <c r="F9" s="517">
        <v>0.01</v>
      </c>
      <c r="G9" s="518"/>
      <c r="H9" s="931">
        <v>0.99</v>
      </c>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row>
    <row r="10" spans="1:122" s="270" customFormat="1" ht="15" customHeight="1">
      <c r="A10" s="269"/>
      <c r="B10" s="273">
        <v>3</v>
      </c>
      <c r="C10" s="272" t="s">
        <v>520</v>
      </c>
      <c r="D10" s="448">
        <v>5105840344.71</v>
      </c>
      <c r="E10" s="448">
        <v>5321973521.0600004</v>
      </c>
      <c r="F10" s="517">
        <v>4.0599999999999997E-2</v>
      </c>
      <c r="G10" s="518"/>
      <c r="H10" s="931">
        <v>0.95940000000000003</v>
      </c>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row>
    <row r="11" spans="1:122" s="270" customFormat="1" ht="30" customHeight="1">
      <c r="A11" s="269"/>
      <c r="B11" s="778" t="s">
        <v>262</v>
      </c>
      <c r="C11" s="779" t="s">
        <v>836</v>
      </c>
      <c r="D11" s="781"/>
      <c r="E11" s="780">
        <v>0</v>
      </c>
      <c r="F11" s="932">
        <v>0</v>
      </c>
      <c r="G11" s="1223"/>
      <c r="H11" s="933">
        <v>0</v>
      </c>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row>
    <row r="12" spans="1:122" s="270" customFormat="1" ht="30" customHeight="1">
      <c r="A12" s="269"/>
      <c r="B12" s="778" t="s">
        <v>263</v>
      </c>
      <c r="C12" s="779" t="s">
        <v>837</v>
      </c>
      <c r="D12" s="781"/>
      <c r="E12" s="780">
        <v>0</v>
      </c>
      <c r="F12" s="932">
        <v>0</v>
      </c>
      <c r="G12" s="1223"/>
      <c r="H12" s="933">
        <v>0</v>
      </c>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69"/>
      <c r="BV12" s="269"/>
      <c r="BW12" s="269"/>
      <c r="BX12" s="269"/>
      <c r="BY12" s="269"/>
      <c r="BZ12" s="269"/>
      <c r="CA12" s="269"/>
      <c r="CB12" s="269"/>
      <c r="CC12" s="269"/>
      <c r="CD12" s="269"/>
      <c r="CE12" s="269"/>
      <c r="CF12" s="269"/>
      <c r="CG12" s="269"/>
      <c r="CH12" s="269"/>
      <c r="CI12" s="269"/>
      <c r="CJ12" s="269"/>
      <c r="CK12" s="269"/>
      <c r="CL12" s="269"/>
      <c r="CM12" s="269"/>
      <c r="CN12" s="269"/>
      <c r="CO12" s="269"/>
      <c r="CP12" s="269"/>
      <c r="CQ12" s="269"/>
      <c r="CR12" s="269"/>
      <c r="CS12" s="269"/>
      <c r="CT12" s="269"/>
      <c r="CU12" s="269"/>
      <c r="CV12" s="269"/>
      <c r="CW12" s="269"/>
      <c r="CX12" s="269"/>
      <c r="CY12" s="269"/>
      <c r="CZ12" s="269"/>
      <c r="DA12" s="269"/>
      <c r="DB12" s="269"/>
      <c r="DC12" s="269"/>
    </row>
    <row r="13" spans="1:122" s="270" customFormat="1" ht="15" customHeight="1">
      <c r="A13" s="269"/>
      <c r="B13" s="273">
        <v>4</v>
      </c>
      <c r="C13" s="272" t="s">
        <v>530</v>
      </c>
      <c r="D13" s="448">
        <v>40256986996.389999</v>
      </c>
      <c r="E13" s="448">
        <v>40957033166.470001</v>
      </c>
      <c r="F13" s="517">
        <v>1.7100000000000001E-2</v>
      </c>
      <c r="G13" s="518"/>
      <c r="H13" s="931">
        <v>0.9829</v>
      </c>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row>
    <row r="14" spans="1:122" s="270" customFormat="1" ht="15" customHeight="1">
      <c r="A14" s="269"/>
      <c r="B14" s="778" t="s">
        <v>264</v>
      </c>
      <c r="C14" s="779" t="s">
        <v>1926</v>
      </c>
      <c r="D14" s="781"/>
      <c r="E14" s="780">
        <v>0</v>
      </c>
      <c r="F14" s="932">
        <v>0</v>
      </c>
      <c r="G14" s="1223"/>
      <c r="H14" s="933">
        <v>0</v>
      </c>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row>
    <row r="15" spans="1:122" s="270" customFormat="1" ht="15" customHeight="1">
      <c r="A15" s="269"/>
      <c r="B15" s="778" t="s">
        <v>265</v>
      </c>
      <c r="C15" s="779" t="s">
        <v>1927</v>
      </c>
      <c r="D15" s="781"/>
      <c r="E15" s="780">
        <v>40419825961.309998</v>
      </c>
      <c r="F15" s="932">
        <v>4.0000000000000001E-3</v>
      </c>
      <c r="G15" s="1223"/>
      <c r="H15" s="933">
        <v>0.996</v>
      </c>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row>
    <row r="16" spans="1:122" s="270" customFormat="1" ht="15" customHeight="1">
      <c r="A16" s="269"/>
      <c r="B16" s="778" t="s">
        <v>266</v>
      </c>
      <c r="C16" s="779" t="s">
        <v>1928</v>
      </c>
      <c r="D16" s="781"/>
      <c r="E16" s="780">
        <v>0</v>
      </c>
      <c r="F16" s="932">
        <v>0</v>
      </c>
      <c r="G16" s="1223"/>
      <c r="H16" s="933">
        <v>0</v>
      </c>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69"/>
      <c r="CD16" s="269"/>
      <c r="CE16" s="269"/>
      <c r="CF16" s="269"/>
      <c r="CG16" s="269"/>
      <c r="CH16" s="269"/>
      <c r="CI16" s="269"/>
      <c r="CJ16" s="269"/>
      <c r="CK16" s="269"/>
      <c r="CL16" s="269"/>
      <c r="CM16" s="269"/>
      <c r="CN16" s="269"/>
      <c r="CO16" s="269"/>
      <c r="CP16" s="269"/>
      <c r="CQ16" s="269"/>
      <c r="CR16" s="269"/>
      <c r="CS16" s="269"/>
      <c r="CT16" s="269"/>
      <c r="CU16" s="269"/>
      <c r="CV16" s="269"/>
      <c r="CW16" s="269"/>
      <c r="CX16" s="269"/>
      <c r="CY16" s="269"/>
      <c r="CZ16" s="269"/>
      <c r="DA16" s="269"/>
      <c r="DB16" s="269"/>
      <c r="DC16" s="269"/>
    </row>
    <row r="17" spans="1:122" s="270" customFormat="1" ht="15" customHeight="1">
      <c r="A17" s="269"/>
      <c r="B17" s="778" t="s">
        <v>267</v>
      </c>
      <c r="C17" s="779" t="s">
        <v>1929</v>
      </c>
      <c r="D17" s="781"/>
      <c r="E17" s="780">
        <v>0</v>
      </c>
      <c r="F17" s="932">
        <v>0</v>
      </c>
      <c r="G17" s="1223"/>
      <c r="H17" s="933">
        <v>0</v>
      </c>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69"/>
      <c r="BL17" s="269"/>
      <c r="BM17" s="269"/>
      <c r="BN17" s="269"/>
      <c r="BO17" s="269"/>
      <c r="BP17" s="269"/>
      <c r="BQ17" s="269"/>
      <c r="BR17" s="269"/>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row>
    <row r="18" spans="1:122" s="270" customFormat="1" ht="15" customHeight="1">
      <c r="A18" s="269"/>
      <c r="B18" s="778" t="s">
        <v>268</v>
      </c>
      <c r="C18" s="779" t="s">
        <v>1930</v>
      </c>
      <c r="D18" s="781"/>
      <c r="E18" s="780">
        <v>537207205.16999996</v>
      </c>
      <c r="F18" s="932">
        <v>1</v>
      </c>
      <c r="G18" s="1223"/>
      <c r="H18" s="933">
        <v>0</v>
      </c>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row>
    <row r="19" spans="1:122" s="270" customFormat="1" ht="15" customHeight="1">
      <c r="A19" s="269"/>
      <c r="B19" s="273">
        <v>5</v>
      </c>
      <c r="C19" s="272" t="s">
        <v>534</v>
      </c>
      <c r="D19" s="448">
        <v>176445592.84</v>
      </c>
      <c r="E19" s="448">
        <v>197216611.62</v>
      </c>
      <c r="F19" s="517">
        <v>0.1053</v>
      </c>
      <c r="G19" s="518"/>
      <c r="H19" s="931">
        <v>0.89470000000000005</v>
      </c>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row>
    <row r="20" spans="1:122" s="270" customFormat="1" ht="15" customHeight="1">
      <c r="A20" s="269"/>
      <c r="B20" s="274">
        <v>6</v>
      </c>
      <c r="C20" s="271" t="s">
        <v>828</v>
      </c>
      <c r="D20" s="449">
        <v>0</v>
      </c>
      <c r="E20" s="449">
        <v>661791856.95000005</v>
      </c>
      <c r="F20" s="934">
        <v>1</v>
      </c>
      <c r="G20" s="1224"/>
      <c r="H20" s="935">
        <v>0</v>
      </c>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row>
    <row r="21" spans="1:122" s="270" customFormat="1" ht="15" customHeight="1" thickBot="1">
      <c r="A21" s="269"/>
      <c r="B21" s="1217">
        <v>7</v>
      </c>
      <c r="C21" s="1218" t="s">
        <v>803</v>
      </c>
      <c r="D21" s="1225">
        <v>49005576478.970001</v>
      </c>
      <c r="E21" s="1225">
        <v>55285208906.900002</v>
      </c>
      <c r="F21" s="1226">
        <v>0.11360000000000001</v>
      </c>
      <c r="G21" s="1227">
        <v>0</v>
      </c>
      <c r="H21" s="1228">
        <v>0.88639999999999997</v>
      </c>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row>
    <row r="22" spans="1:122" s="265" customFormat="1" ht="15" customHeight="1">
      <c r="A22" s="264"/>
      <c r="B22" s="264"/>
      <c r="C22" s="264"/>
      <c r="D22" s="445"/>
      <c r="E22" s="445"/>
      <c r="F22" s="445"/>
      <c r="G22" s="445"/>
      <c r="H22" s="446"/>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row>
    <row r="23" spans="1:122" s="270" customFormat="1" ht="15" customHeight="1">
      <c r="A23" s="269"/>
      <c r="B23" s="269"/>
      <c r="C23" s="269"/>
      <c r="D23" s="458"/>
      <c r="E23" s="458"/>
      <c r="F23" s="458"/>
      <c r="G23" s="458"/>
      <c r="H23" s="458"/>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row>
    <row r="24" spans="1:122" s="270" customFormat="1" ht="15" customHeight="1">
      <c r="A24" s="269"/>
      <c r="B24" s="386"/>
      <c r="C24" s="269"/>
      <c r="D24" s="269"/>
      <c r="E24" s="269"/>
      <c r="F24" s="269"/>
      <c r="H24" s="269"/>
      <c r="I24" s="267"/>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69"/>
      <c r="CR24" s="269"/>
      <c r="CS24" s="269"/>
      <c r="CT24" s="269"/>
      <c r="CU24" s="269"/>
      <c r="CV24" s="269"/>
      <c r="CW24" s="269"/>
      <c r="CX24" s="269"/>
      <c r="CY24" s="269"/>
      <c r="CZ24" s="269"/>
      <c r="DA24" s="269"/>
      <c r="DB24" s="269"/>
      <c r="DC24" s="269"/>
    </row>
    <row r="25" spans="1:122" s="1" customFormat="1" ht="13.2">
      <c r="A25" s="16"/>
      <c r="B25" s="385"/>
      <c r="C25" s="269"/>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3.2">
      <c r="A26" s="16"/>
      <c r="B26" s="385"/>
      <c r="C26" s="269"/>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row>
    <row r="27" spans="1:122" s="1" customFormat="1" ht="13.2">
      <c r="A27" s="16"/>
      <c r="B27" s="385"/>
      <c r="C27" s="26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3.2">
      <c r="A28" s="16"/>
      <c r="B28" s="38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row r="29" spans="1:122" s="1" customFormat="1" ht="13.2">
      <c r="A29" s="16"/>
      <c r="B29" s="385"/>
      <c r="C29" s="387"/>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row>
  </sheetData>
  <pageMargins left="0.70866141732283472" right="0.70866141732283472" top="0.78740157480314965" bottom="0.78740157480314965" header="0.31496062992125984" footer="0.31496062992125984"/>
  <pageSetup paperSize="9" scale="42"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autoPageBreaks="0" fitToPage="1"/>
  </sheetPr>
  <dimension ref="A1:V45"/>
  <sheetViews>
    <sheetView showGridLines="0" zoomScaleNormal="100" zoomScaleSheetLayoutView="100" workbookViewId="0">
      <selection activeCell="C57" sqref="C57"/>
    </sheetView>
  </sheetViews>
  <sheetFormatPr defaultColWidth="9.109375" defaultRowHeight="13.8"/>
  <cols>
    <col min="1" max="1" width="5.6640625" style="22" customWidth="1"/>
    <col min="2" max="2" width="10.6640625" style="335" customWidth="1"/>
    <col min="3" max="3" width="45.6640625" style="22" customWidth="1"/>
    <col min="4" max="10" width="15.6640625" style="22" customWidth="1"/>
    <col min="11" max="13" width="20.6640625" style="22" customWidth="1"/>
    <col min="14" max="15" width="15.6640625" style="22" customWidth="1"/>
    <col min="16" max="17" width="20.6640625" style="22" customWidth="1"/>
    <col min="18" max="18" width="16.6640625" style="22" customWidth="1"/>
    <col min="19" max="16384" width="9.109375" style="22"/>
  </cols>
  <sheetData>
    <row r="1" spans="1:22" ht="15" customHeight="1"/>
    <row r="2" spans="1:22" ht="21">
      <c r="B2" s="32" t="s">
        <v>1496</v>
      </c>
      <c r="V2" s="266"/>
    </row>
    <row r="3" spans="1:22" ht="15" customHeight="1" thickBot="1"/>
    <row r="4" spans="1:22" s="277" customFormat="1" ht="39.9" customHeight="1">
      <c r="B4" s="1617" t="s">
        <v>45</v>
      </c>
      <c r="C4" s="1679"/>
      <c r="D4" s="1679" t="s">
        <v>1326</v>
      </c>
      <c r="E4" s="1672" t="s">
        <v>1327</v>
      </c>
      <c r="F4" s="1672"/>
      <c r="G4" s="1672"/>
      <c r="H4" s="1672"/>
      <c r="I4" s="1672"/>
      <c r="J4" s="1672"/>
      <c r="K4" s="1672"/>
      <c r="L4" s="1672"/>
      <c r="M4" s="1672"/>
      <c r="N4" s="1672"/>
      <c r="O4" s="1672"/>
      <c r="P4" s="1616" t="s">
        <v>1340</v>
      </c>
      <c r="Q4" s="1641"/>
    </row>
    <row r="5" spans="1:22" s="278" customFormat="1" ht="39.9" customHeight="1">
      <c r="B5" s="1618"/>
      <c r="C5" s="1678"/>
      <c r="D5" s="1678"/>
      <c r="E5" s="1643" t="s">
        <v>1328</v>
      </c>
      <c r="F5" s="1643"/>
      <c r="G5" s="1643"/>
      <c r="H5" s="1643"/>
      <c r="I5" s="1643"/>
      <c r="J5" s="1643"/>
      <c r="K5" s="1643"/>
      <c r="L5" s="1643"/>
      <c r="M5" s="1643"/>
      <c r="N5" s="1619" t="s">
        <v>1329</v>
      </c>
      <c r="O5" s="1619"/>
      <c r="P5" s="1619" t="s">
        <v>1342</v>
      </c>
      <c r="Q5" s="1642" t="s">
        <v>1341</v>
      </c>
    </row>
    <row r="6" spans="1:22" s="351" customFormat="1" ht="39.9" customHeight="1">
      <c r="A6" s="278"/>
      <c r="B6" s="1618"/>
      <c r="C6" s="1678"/>
      <c r="D6" s="1678"/>
      <c r="E6" s="1678" t="s">
        <v>1332</v>
      </c>
      <c r="F6" s="1678" t="s">
        <v>1330</v>
      </c>
      <c r="G6" s="1678"/>
      <c r="H6" s="1678"/>
      <c r="I6" s="1678"/>
      <c r="J6" s="1678" t="s">
        <v>1331</v>
      </c>
      <c r="K6" s="1678"/>
      <c r="L6" s="1678"/>
      <c r="M6" s="1678"/>
      <c r="N6" s="1678" t="s">
        <v>1338</v>
      </c>
      <c r="O6" s="1678" t="s">
        <v>1339</v>
      </c>
      <c r="P6" s="1619"/>
      <c r="Q6" s="1642"/>
    </row>
    <row r="7" spans="1:22" s="351" customFormat="1" ht="80.099999999999994" customHeight="1">
      <c r="A7" s="277"/>
      <c r="B7" s="1618"/>
      <c r="C7" s="1678"/>
      <c r="D7" s="1678"/>
      <c r="E7" s="1678"/>
      <c r="F7" s="352"/>
      <c r="G7" s="919" t="s">
        <v>1333</v>
      </c>
      <c r="H7" s="919" t="s">
        <v>1334</v>
      </c>
      <c r="I7" s="919" t="s">
        <v>1335</v>
      </c>
      <c r="J7" s="352"/>
      <c r="K7" s="919" t="s">
        <v>1336</v>
      </c>
      <c r="L7" s="919" t="s">
        <v>1343</v>
      </c>
      <c r="M7" s="919" t="s">
        <v>1337</v>
      </c>
      <c r="N7" s="1678"/>
      <c r="O7" s="1678"/>
      <c r="P7" s="1619"/>
      <c r="Q7" s="1642"/>
    </row>
    <row r="8" spans="1:22" s="351" customFormat="1" ht="15" customHeight="1">
      <c r="A8" s="277"/>
      <c r="B8" s="1083"/>
      <c r="C8" s="1158"/>
      <c r="D8" s="1158" t="s">
        <v>1507</v>
      </c>
      <c r="E8" s="1158" t="s">
        <v>1508</v>
      </c>
      <c r="F8" s="1159" t="s">
        <v>1509</v>
      </c>
      <c r="G8" s="1158" t="s">
        <v>1511</v>
      </c>
      <c r="H8" s="1158" t="s">
        <v>1512</v>
      </c>
      <c r="I8" s="1158" t="s">
        <v>1513</v>
      </c>
      <c r="J8" s="1159" t="s">
        <v>1514</v>
      </c>
      <c r="K8" s="1158" t="s">
        <v>1515</v>
      </c>
      <c r="L8" s="1158" t="s">
        <v>1518</v>
      </c>
      <c r="M8" s="1158" t="s">
        <v>1519</v>
      </c>
      <c r="N8" s="1158" t="s">
        <v>1520</v>
      </c>
      <c r="O8" s="1158" t="s">
        <v>1521</v>
      </c>
      <c r="P8" s="1106" t="s">
        <v>1522</v>
      </c>
      <c r="Q8" s="1088" t="s">
        <v>1528</v>
      </c>
    </row>
    <row r="9" spans="1:22" s="277" customFormat="1" ht="15" customHeight="1">
      <c r="B9" s="57">
        <v>1</v>
      </c>
      <c r="C9" s="141" t="s">
        <v>1321</v>
      </c>
      <c r="D9" s="475"/>
      <c r="E9" s="475"/>
      <c r="F9" s="475"/>
      <c r="G9" s="475"/>
      <c r="H9" s="475"/>
      <c r="I9" s="475"/>
      <c r="J9" s="475"/>
      <c r="K9" s="475"/>
      <c r="L9" s="475"/>
      <c r="M9" s="475"/>
      <c r="N9" s="475"/>
      <c r="O9" s="475"/>
      <c r="P9" s="475"/>
      <c r="Q9" s="310"/>
    </row>
    <row r="10" spans="1:22" s="277" customFormat="1" ht="15" customHeight="1">
      <c r="B10" s="44">
        <v>2</v>
      </c>
      <c r="C10" s="122" t="s">
        <v>519</v>
      </c>
      <c r="D10" s="476"/>
      <c r="E10" s="476"/>
      <c r="F10" s="476"/>
      <c r="G10" s="476"/>
      <c r="H10" s="476"/>
      <c r="I10" s="476"/>
      <c r="J10" s="476"/>
      <c r="K10" s="476"/>
      <c r="L10" s="476"/>
      <c r="M10" s="476"/>
      <c r="N10" s="476"/>
      <c r="O10" s="476"/>
      <c r="P10" s="476"/>
      <c r="Q10" s="574"/>
    </row>
    <row r="11" spans="1:22" s="277" customFormat="1" ht="15" customHeight="1">
      <c r="B11" s="44">
        <v>3</v>
      </c>
      <c r="C11" s="122" t="s">
        <v>520</v>
      </c>
      <c r="D11" s="476"/>
      <c r="E11" s="476"/>
      <c r="F11" s="476"/>
      <c r="G11" s="476"/>
      <c r="H11" s="476"/>
      <c r="I11" s="476"/>
      <c r="J11" s="476"/>
      <c r="K11" s="476"/>
      <c r="L11" s="476"/>
      <c r="M11" s="476"/>
      <c r="N11" s="476"/>
      <c r="O11" s="476"/>
      <c r="P11" s="476"/>
      <c r="Q11" s="574"/>
    </row>
    <row r="12" spans="1:22" s="277" customFormat="1" ht="15" customHeight="1">
      <c r="B12" s="332" t="s">
        <v>262</v>
      </c>
      <c r="C12" s="354" t="s">
        <v>1322</v>
      </c>
      <c r="D12" s="476"/>
      <c r="E12" s="476"/>
      <c r="F12" s="476"/>
      <c r="G12" s="476"/>
      <c r="H12" s="476"/>
      <c r="I12" s="476"/>
      <c r="J12" s="476"/>
      <c r="K12" s="476"/>
      <c r="L12" s="476"/>
      <c r="M12" s="476"/>
      <c r="N12" s="476"/>
      <c r="O12" s="476"/>
      <c r="P12" s="476"/>
      <c r="Q12" s="574"/>
    </row>
    <row r="13" spans="1:22" s="277" customFormat="1" ht="30" customHeight="1">
      <c r="B13" s="332" t="s">
        <v>263</v>
      </c>
      <c r="C13" s="354" t="s">
        <v>1325</v>
      </c>
      <c r="D13" s="476"/>
      <c r="E13" s="476"/>
      <c r="F13" s="476"/>
      <c r="G13" s="476"/>
      <c r="H13" s="476"/>
      <c r="I13" s="476"/>
      <c r="J13" s="476"/>
      <c r="K13" s="476"/>
      <c r="L13" s="476"/>
      <c r="M13" s="476"/>
      <c r="N13" s="476"/>
      <c r="O13" s="476"/>
      <c r="P13" s="476"/>
      <c r="Q13" s="574"/>
    </row>
    <row r="14" spans="1:22" s="277" customFormat="1" ht="15" customHeight="1">
      <c r="B14" s="332" t="s">
        <v>1323</v>
      </c>
      <c r="C14" s="354" t="s">
        <v>1324</v>
      </c>
      <c r="D14" s="476"/>
      <c r="E14" s="476"/>
      <c r="F14" s="476"/>
      <c r="G14" s="476"/>
      <c r="H14" s="476"/>
      <c r="I14" s="476"/>
      <c r="J14" s="476"/>
      <c r="K14" s="476"/>
      <c r="L14" s="476"/>
      <c r="M14" s="476"/>
      <c r="N14" s="476"/>
      <c r="O14" s="476"/>
      <c r="P14" s="476"/>
      <c r="Q14" s="574"/>
    </row>
    <row r="15" spans="1:22" s="277" customFormat="1" ht="15" customHeight="1">
      <c r="B15" s="44">
        <v>4</v>
      </c>
      <c r="C15" s="122" t="s">
        <v>530</v>
      </c>
      <c r="D15" s="941">
        <v>40256986996.389999</v>
      </c>
      <c r="E15" s="942">
        <v>0</v>
      </c>
      <c r="F15" s="942">
        <v>0</v>
      </c>
      <c r="G15" s="942">
        <v>0</v>
      </c>
      <c r="H15" s="942">
        <v>0</v>
      </c>
      <c r="I15" s="942">
        <v>0</v>
      </c>
      <c r="J15" s="942">
        <v>0</v>
      </c>
      <c r="K15" s="942">
        <v>0</v>
      </c>
      <c r="L15" s="942">
        <v>0</v>
      </c>
      <c r="M15" s="942">
        <v>0</v>
      </c>
      <c r="N15" s="942">
        <v>0</v>
      </c>
      <c r="O15" s="942">
        <v>0</v>
      </c>
      <c r="P15" s="942">
        <v>0</v>
      </c>
      <c r="Q15" s="943">
        <v>2959868014.3600001</v>
      </c>
    </row>
    <row r="16" spans="1:22" s="277" customFormat="1" ht="30" customHeight="1">
      <c r="B16" s="332" t="s">
        <v>264</v>
      </c>
      <c r="C16" s="354" t="s">
        <v>1529</v>
      </c>
      <c r="D16" s="476"/>
      <c r="E16" s="476"/>
      <c r="F16" s="476"/>
      <c r="G16" s="476"/>
      <c r="H16" s="476"/>
      <c r="I16" s="476"/>
      <c r="J16" s="476"/>
      <c r="K16" s="476"/>
      <c r="L16" s="476"/>
      <c r="M16" s="476"/>
      <c r="N16" s="476"/>
      <c r="O16" s="476"/>
      <c r="P16" s="476"/>
      <c r="Q16" s="574"/>
    </row>
    <row r="17" spans="1:17" s="277" customFormat="1" ht="30" customHeight="1">
      <c r="B17" s="332" t="s">
        <v>265</v>
      </c>
      <c r="C17" s="354" t="s">
        <v>1530</v>
      </c>
      <c r="D17" s="944">
        <v>40256986996.389999</v>
      </c>
      <c r="E17" s="945">
        <v>0</v>
      </c>
      <c r="F17" s="945">
        <v>0</v>
      </c>
      <c r="G17" s="945">
        <v>0</v>
      </c>
      <c r="H17" s="945">
        <v>0</v>
      </c>
      <c r="I17" s="945">
        <v>0</v>
      </c>
      <c r="J17" s="945">
        <v>0</v>
      </c>
      <c r="K17" s="945">
        <v>0</v>
      </c>
      <c r="L17" s="945">
        <v>0</v>
      </c>
      <c r="M17" s="945">
        <v>0</v>
      </c>
      <c r="N17" s="945">
        <v>0</v>
      </c>
      <c r="O17" s="945">
        <v>0</v>
      </c>
      <c r="P17" s="945">
        <v>0</v>
      </c>
      <c r="Q17" s="946">
        <v>2959868014.3600001</v>
      </c>
    </row>
    <row r="18" spans="1:17" s="277" customFormat="1" ht="30" customHeight="1">
      <c r="B18" s="332" t="s">
        <v>266</v>
      </c>
      <c r="C18" s="354" t="s">
        <v>1344</v>
      </c>
      <c r="D18" s="476"/>
      <c r="E18" s="476"/>
      <c r="F18" s="476"/>
      <c r="G18" s="476"/>
      <c r="H18" s="476"/>
      <c r="I18" s="476"/>
      <c r="J18" s="476"/>
      <c r="K18" s="476"/>
      <c r="L18" s="476"/>
      <c r="M18" s="476"/>
      <c r="N18" s="476"/>
      <c r="O18" s="476"/>
      <c r="P18" s="476"/>
      <c r="Q18" s="574"/>
    </row>
    <row r="19" spans="1:17" s="277" customFormat="1" ht="30" customHeight="1">
      <c r="B19" s="332" t="s">
        <v>267</v>
      </c>
      <c r="C19" s="354" t="s">
        <v>1345</v>
      </c>
      <c r="D19" s="476"/>
      <c r="E19" s="476"/>
      <c r="F19" s="476"/>
      <c r="G19" s="476"/>
      <c r="H19" s="476"/>
      <c r="I19" s="476"/>
      <c r="J19" s="476"/>
      <c r="K19" s="476"/>
      <c r="L19" s="476"/>
      <c r="M19" s="476"/>
      <c r="N19" s="476"/>
      <c r="O19" s="476"/>
      <c r="P19" s="476"/>
      <c r="Q19" s="574"/>
    </row>
    <row r="20" spans="1:17" s="277" customFormat="1" ht="30" customHeight="1">
      <c r="B20" s="938" t="s">
        <v>268</v>
      </c>
      <c r="C20" s="353" t="s">
        <v>1346</v>
      </c>
      <c r="D20" s="477"/>
      <c r="E20" s="477"/>
      <c r="F20" s="477"/>
      <c r="G20" s="477"/>
      <c r="H20" s="477"/>
      <c r="I20" s="477"/>
      <c r="J20" s="477"/>
      <c r="K20" s="477"/>
      <c r="L20" s="477"/>
      <c r="M20" s="477"/>
      <c r="N20" s="477"/>
      <c r="O20" s="477"/>
      <c r="P20" s="477"/>
      <c r="Q20" s="311"/>
    </row>
    <row r="21" spans="1:17" s="277" customFormat="1" ht="15" customHeight="1" thickBot="1">
      <c r="B21" s="36">
        <v>5</v>
      </c>
      <c r="C21" s="329" t="s">
        <v>136</v>
      </c>
      <c r="D21" s="451">
        <v>40256986996.389999</v>
      </c>
      <c r="E21" s="451">
        <v>0</v>
      </c>
      <c r="F21" s="451">
        <v>0</v>
      </c>
      <c r="G21" s="451">
        <v>0</v>
      </c>
      <c r="H21" s="451">
        <v>0</v>
      </c>
      <c r="I21" s="451">
        <v>0</v>
      </c>
      <c r="J21" s="451">
        <v>0</v>
      </c>
      <c r="K21" s="451">
        <v>0</v>
      </c>
      <c r="L21" s="451">
        <v>0</v>
      </c>
      <c r="M21" s="451">
        <v>0</v>
      </c>
      <c r="N21" s="451">
        <v>0</v>
      </c>
      <c r="O21" s="451">
        <v>0</v>
      </c>
      <c r="P21" s="451">
        <v>0</v>
      </c>
      <c r="Q21" s="576">
        <v>2959868014.3600001</v>
      </c>
    </row>
    <row r="22" spans="1:17" s="276" customFormat="1" ht="15" customHeight="1" thickBot="1">
      <c r="B22" s="336"/>
    </row>
    <row r="23" spans="1:17" s="277" customFormat="1" ht="39.9" customHeight="1">
      <c r="B23" s="1617" t="s">
        <v>55</v>
      </c>
      <c r="C23" s="1679"/>
      <c r="D23" s="1679" t="s">
        <v>1326</v>
      </c>
      <c r="E23" s="1672" t="s">
        <v>1327</v>
      </c>
      <c r="F23" s="1672"/>
      <c r="G23" s="1672"/>
      <c r="H23" s="1672"/>
      <c r="I23" s="1672"/>
      <c r="J23" s="1672"/>
      <c r="K23" s="1672"/>
      <c r="L23" s="1672"/>
      <c r="M23" s="1672"/>
      <c r="N23" s="1672"/>
      <c r="O23" s="1672"/>
      <c r="P23" s="1616" t="s">
        <v>1340</v>
      </c>
      <c r="Q23" s="1641"/>
    </row>
    <row r="24" spans="1:17" s="277" customFormat="1" ht="39.9" customHeight="1">
      <c r="B24" s="1618"/>
      <c r="C24" s="1678"/>
      <c r="D24" s="1678"/>
      <c r="E24" s="1643" t="s">
        <v>1328</v>
      </c>
      <c r="F24" s="1643"/>
      <c r="G24" s="1643"/>
      <c r="H24" s="1643"/>
      <c r="I24" s="1643"/>
      <c r="J24" s="1643"/>
      <c r="K24" s="1643"/>
      <c r="L24" s="1643"/>
      <c r="M24" s="1643"/>
      <c r="N24" s="1619" t="s">
        <v>1329</v>
      </c>
      <c r="O24" s="1619"/>
      <c r="P24" s="1619" t="s">
        <v>1342</v>
      </c>
      <c r="Q24" s="1642" t="s">
        <v>1341</v>
      </c>
    </row>
    <row r="25" spans="1:17" s="351" customFormat="1" ht="39.9" customHeight="1">
      <c r="A25" s="278"/>
      <c r="B25" s="1618"/>
      <c r="C25" s="1678"/>
      <c r="D25" s="1678"/>
      <c r="E25" s="1678" t="s">
        <v>1332</v>
      </c>
      <c r="F25" s="1678" t="s">
        <v>1330</v>
      </c>
      <c r="G25" s="1678"/>
      <c r="H25" s="1678"/>
      <c r="I25" s="1678"/>
      <c r="J25" s="1678" t="s">
        <v>1331</v>
      </c>
      <c r="K25" s="1678"/>
      <c r="L25" s="1678"/>
      <c r="M25" s="1678"/>
      <c r="N25" s="1678" t="s">
        <v>1338</v>
      </c>
      <c r="O25" s="1678" t="s">
        <v>1339</v>
      </c>
      <c r="P25" s="1619"/>
      <c r="Q25" s="1642"/>
    </row>
    <row r="26" spans="1:17" s="351" customFormat="1" ht="80.099999999999994" customHeight="1">
      <c r="A26" s="277"/>
      <c r="B26" s="1618"/>
      <c r="C26" s="1678"/>
      <c r="D26" s="1678"/>
      <c r="E26" s="1678"/>
      <c r="F26" s="352"/>
      <c r="G26" s="563" t="s">
        <v>1333</v>
      </c>
      <c r="H26" s="563" t="s">
        <v>1334</v>
      </c>
      <c r="I26" s="563" t="s">
        <v>1335</v>
      </c>
      <c r="J26" s="352"/>
      <c r="K26" s="563" t="s">
        <v>1336</v>
      </c>
      <c r="L26" s="563" t="s">
        <v>1343</v>
      </c>
      <c r="M26" s="563" t="s">
        <v>1337</v>
      </c>
      <c r="N26" s="1678"/>
      <c r="O26" s="1678"/>
      <c r="P26" s="1619"/>
      <c r="Q26" s="1642"/>
    </row>
    <row r="27" spans="1:17" s="351" customFormat="1" ht="15" customHeight="1">
      <c r="A27" s="277"/>
      <c r="B27" s="1083"/>
      <c r="C27" s="1158"/>
      <c r="D27" s="1158" t="s">
        <v>1507</v>
      </c>
      <c r="E27" s="1158" t="s">
        <v>1508</v>
      </c>
      <c r="F27" s="1159" t="s">
        <v>1509</v>
      </c>
      <c r="G27" s="1158" t="s">
        <v>1511</v>
      </c>
      <c r="H27" s="1158" t="s">
        <v>1512</v>
      </c>
      <c r="I27" s="1158" t="s">
        <v>1513</v>
      </c>
      <c r="J27" s="1159" t="s">
        <v>1514</v>
      </c>
      <c r="K27" s="1158" t="s">
        <v>1515</v>
      </c>
      <c r="L27" s="1158" t="s">
        <v>1518</v>
      </c>
      <c r="M27" s="1158" t="s">
        <v>1519</v>
      </c>
      <c r="N27" s="1158" t="s">
        <v>1520</v>
      </c>
      <c r="O27" s="1158" t="s">
        <v>1521</v>
      </c>
      <c r="P27" s="1106" t="s">
        <v>1522</v>
      </c>
      <c r="Q27" s="1088" t="s">
        <v>1528</v>
      </c>
    </row>
    <row r="28" spans="1:17" s="277" customFormat="1" ht="15" customHeight="1">
      <c r="B28" s="57">
        <v>1</v>
      </c>
      <c r="C28" s="141" t="s">
        <v>1321</v>
      </c>
      <c r="D28" s="569"/>
      <c r="E28" s="569"/>
      <c r="F28" s="569"/>
      <c r="G28" s="569"/>
      <c r="H28" s="569"/>
      <c r="I28" s="569"/>
      <c r="J28" s="569"/>
      <c r="K28" s="569"/>
      <c r="L28" s="569"/>
      <c r="M28" s="569"/>
      <c r="N28" s="569"/>
      <c r="O28" s="569"/>
      <c r="P28" s="569"/>
      <c r="Q28" s="575"/>
    </row>
    <row r="29" spans="1:17" s="277" customFormat="1" ht="15" customHeight="1">
      <c r="B29" s="58">
        <v>2</v>
      </c>
      <c r="C29" s="261" t="s">
        <v>519</v>
      </c>
      <c r="D29" s="448">
        <v>3393695439.7800002</v>
      </c>
      <c r="E29" s="448">
        <v>0</v>
      </c>
      <c r="F29" s="448">
        <v>0</v>
      </c>
      <c r="G29" s="448">
        <v>0</v>
      </c>
      <c r="H29" s="448">
        <v>0</v>
      </c>
      <c r="I29" s="448">
        <v>0</v>
      </c>
      <c r="J29" s="448">
        <v>0</v>
      </c>
      <c r="K29" s="448">
        <v>0</v>
      </c>
      <c r="L29" s="448">
        <v>0</v>
      </c>
      <c r="M29" s="448">
        <v>0</v>
      </c>
      <c r="N29" s="448">
        <v>0</v>
      </c>
      <c r="O29" s="448">
        <v>0</v>
      </c>
      <c r="P29" s="448">
        <v>0</v>
      </c>
      <c r="Q29" s="467">
        <v>717166173.47000003</v>
      </c>
    </row>
    <row r="30" spans="1:17" s="277" customFormat="1" ht="15" customHeight="1">
      <c r="B30" s="58">
        <v>3</v>
      </c>
      <c r="C30" s="261" t="s">
        <v>520</v>
      </c>
      <c r="D30" s="448">
        <v>5105840344.71</v>
      </c>
      <c r="E30" s="448">
        <v>0</v>
      </c>
      <c r="F30" s="448">
        <v>0</v>
      </c>
      <c r="G30" s="448">
        <v>0</v>
      </c>
      <c r="H30" s="448">
        <v>0</v>
      </c>
      <c r="I30" s="448">
        <v>0</v>
      </c>
      <c r="J30" s="448">
        <v>0</v>
      </c>
      <c r="K30" s="448">
        <v>0</v>
      </c>
      <c r="L30" s="448">
        <v>0</v>
      </c>
      <c r="M30" s="448">
        <v>0</v>
      </c>
      <c r="N30" s="448">
        <v>0</v>
      </c>
      <c r="O30" s="448">
        <v>0</v>
      </c>
      <c r="P30" s="448">
        <v>0</v>
      </c>
      <c r="Q30" s="467">
        <v>2312518287.6399999</v>
      </c>
    </row>
    <row r="31" spans="1:17" s="277" customFormat="1" ht="15" customHeight="1">
      <c r="B31" s="795" t="s">
        <v>262</v>
      </c>
      <c r="C31" s="286" t="s">
        <v>1322</v>
      </c>
      <c r="D31" s="514"/>
      <c r="E31" s="514"/>
      <c r="F31" s="514"/>
      <c r="G31" s="514"/>
      <c r="H31" s="514"/>
      <c r="I31" s="514"/>
      <c r="J31" s="514"/>
      <c r="K31" s="514"/>
      <c r="L31" s="514"/>
      <c r="M31" s="514"/>
      <c r="N31" s="514"/>
      <c r="O31" s="514"/>
      <c r="P31" s="514"/>
      <c r="Q31" s="515"/>
    </row>
    <row r="32" spans="1:17" s="277" customFormat="1" ht="30" customHeight="1">
      <c r="B32" s="795" t="s">
        <v>263</v>
      </c>
      <c r="C32" s="286" t="s">
        <v>1325</v>
      </c>
      <c r="D32" s="514"/>
      <c r="E32" s="514"/>
      <c r="F32" s="514"/>
      <c r="G32" s="514"/>
      <c r="H32" s="514"/>
      <c r="I32" s="514"/>
      <c r="J32" s="514"/>
      <c r="K32" s="514"/>
      <c r="L32" s="514"/>
      <c r="M32" s="514"/>
      <c r="N32" s="514"/>
      <c r="O32" s="514"/>
      <c r="P32" s="514"/>
      <c r="Q32" s="515"/>
    </row>
    <row r="33" spans="2:17" s="277" customFormat="1" ht="15" customHeight="1">
      <c r="B33" s="939" t="s">
        <v>1323</v>
      </c>
      <c r="C33" s="356" t="s">
        <v>1324</v>
      </c>
      <c r="D33" s="936">
        <v>5105840344.71</v>
      </c>
      <c r="E33" s="936">
        <v>0</v>
      </c>
      <c r="F33" s="936">
        <v>0</v>
      </c>
      <c r="G33" s="936">
        <v>0</v>
      </c>
      <c r="H33" s="936">
        <v>0</v>
      </c>
      <c r="I33" s="936">
        <v>0</v>
      </c>
      <c r="J33" s="936">
        <v>0</v>
      </c>
      <c r="K33" s="936">
        <v>0</v>
      </c>
      <c r="L33" s="936">
        <v>0</v>
      </c>
      <c r="M33" s="936">
        <v>0</v>
      </c>
      <c r="N33" s="936">
        <v>0</v>
      </c>
      <c r="O33" s="936">
        <v>0</v>
      </c>
      <c r="P33" s="936">
        <v>0</v>
      </c>
      <c r="Q33" s="937">
        <v>2312518287.6399999</v>
      </c>
    </row>
    <row r="34" spans="2:17" s="277" customFormat="1" ht="15" customHeight="1" thickBot="1">
      <c r="B34" s="36">
        <v>4</v>
      </c>
      <c r="C34" s="329" t="s">
        <v>136</v>
      </c>
      <c r="D34" s="451">
        <v>8499535784.4899998</v>
      </c>
      <c r="E34" s="451">
        <v>0</v>
      </c>
      <c r="F34" s="451">
        <v>0</v>
      </c>
      <c r="G34" s="451">
        <v>0</v>
      </c>
      <c r="H34" s="451">
        <v>0</v>
      </c>
      <c r="I34" s="451">
        <v>0</v>
      </c>
      <c r="J34" s="451">
        <v>0</v>
      </c>
      <c r="K34" s="451">
        <v>0</v>
      </c>
      <c r="L34" s="451">
        <v>0</v>
      </c>
      <c r="M34" s="451">
        <v>0</v>
      </c>
      <c r="N34" s="451">
        <v>0</v>
      </c>
      <c r="O34" s="451">
        <v>0</v>
      </c>
      <c r="P34" s="451">
        <v>0</v>
      </c>
      <c r="Q34" s="576">
        <v>3029684461.1100001</v>
      </c>
    </row>
    <row r="35" spans="2:17" s="277" customFormat="1" ht="13.2">
      <c r="B35" s="675"/>
      <c r="C35" s="355"/>
      <c r="D35" s="355"/>
      <c r="E35" s="355"/>
      <c r="F35" s="355"/>
      <c r="G35" s="355"/>
      <c r="H35" s="355"/>
      <c r="I35" s="355"/>
      <c r="J35" s="355"/>
      <c r="K35" s="355"/>
      <c r="L35" s="355"/>
      <c r="M35" s="355"/>
      <c r="N35" s="355"/>
      <c r="O35" s="355"/>
      <c r="P35" s="355"/>
      <c r="Q35" s="355"/>
    </row>
    <row r="36" spans="2:17" s="277" customFormat="1" ht="13.2">
      <c r="B36" s="280"/>
      <c r="C36" s="303"/>
      <c r="D36" s="303"/>
      <c r="E36" s="303"/>
      <c r="F36" s="303"/>
      <c r="G36" s="303"/>
      <c r="H36" s="303"/>
      <c r="I36" s="303"/>
      <c r="J36" s="303"/>
      <c r="K36" s="303"/>
      <c r="L36" s="303"/>
      <c r="M36" s="303"/>
      <c r="N36" s="303"/>
      <c r="O36" s="303"/>
      <c r="P36" s="303"/>
      <c r="Q36" s="303"/>
    </row>
    <row r="37" spans="2:17" s="277" customFormat="1" ht="13.2">
      <c r="B37" s="280"/>
      <c r="C37" s="303"/>
      <c r="D37" s="303"/>
      <c r="E37" s="303"/>
      <c r="F37" s="303"/>
      <c r="G37" s="303"/>
      <c r="H37" s="303"/>
      <c r="I37" s="303"/>
      <c r="J37" s="303"/>
      <c r="K37" s="303"/>
      <c r="L37" s="303"/>
      <c r="M37" s="303"/>
      <c r="N37" s="303"/>
      <c r="O37" s="303"/>
      <c r="P37" s="303"/>
      <c r="Q37" s="303"/>
    </row>
    <row r="38" spans="2:17" s="276" customFormat="1" ht="13.2">
      <c r="B38" s="940"/>
      <c r="C38" s="337"/>
      <c r="D38" s="337"/>
      <c r="E38" s="337"/>
      <c r="F38" s="337"/>
      <c r="G38" s="337"/>
      <c r="H38" s="337"/>
      <c r="I38" s="337"/>
      <c r="J38" s="337"/>
      <c r="K38" s="337"/>
      <c r="L38" s="337"/>
      <c r="M38" s="337"/>
      <c r="N38" s="337"/>
      <c r="O38" s="337"/>
      <c r="P38" s="337"/>
      <c r="Q38" s="337"/>
    </row>
    <row r="39" spans="2:17" s="276" customFormat="1" ht="13.2">
      <c r="B39" s="940"/>
      <c r="C39" s="337"/>
      <c r="D39" s="337"/>
      <c r="E39" s="337"/>
      <c r="F39" s="337"/>
      <c r="G39" s="337"/>
      <c r="H39" s="337"/>
      <c r="I39" s="337"/>
      <c r="J39" s="337"/>
      <c r="K39" s="337"/>
      <c r="L39" s="337"/>
      <c r="M39" s="337"/>
      <c r="N39" s="337"/>
      <c r="O39" s="337"/>
      <c r="P39" s="337"/>
      <c r="Q39" s="337"/>
    </row>
    <row r="40" spans="2:17" s="276" customFormat="1" ht="13.2">
      <c r="B40" s="940"/>
      <c r="C40" s="337"/>
      <c r="D40" s="337"/>
      <c r="E40" s="337"/>
      <c r="F40" s="337"/>
      <c r="G40" s="337"/>
      <c r="H40" s="337"/>
      <c r="I40" s="337"/>
      <c r="J40" s="337"/>
      <c r="K40" s="337"/>
      <c r="L40" s="337"/>
      <c r="M40" s="337"/>
      <c r="N40" s="337"/>
      <c r="O40" s="337"/>
      <c r="P40" s="337"/>
      <c r="Q40" s="337"/>
    </row>
    <row r="41" spans="2:17" s="276" customFormat="1" ht="13.2">
      <c r="B41" s="940"/>
      <c r="C41" s="337"/>
      <c r="D41" s="337"/>
      <c r="E41" s="337"/>
      <c r="F41" s="337"/>
      <c r="G41" s="337"/>
      <c r="H41" s="337"/>
      <c r="I41" s="337"/>
      <c r="J41" s="337"/>
      <c r="K41" s="337"/>
      <c r="L41" s="337"/>
      <c r="M41" s="337"/>
      <c r="N41" s="337"/>
      <c r="O41" s="337"/>
      <c r="P41" s="337"/>
      <c r="Q41" s="337"/>
    </row>
    <row r="42" spans="2:17" s="276" customFormat="1" ht="13.2">
      <c r="B42" s="336"/>
    </row>
    <row r="43" spans="2:17" s="276" customFormat="1" ht="13.2">
      <c r="B43" s="336"/>
    </row>
    <row r="44" spans="2:17" s="276" customFormat="1" ht="13.2">
      <c r="B44" s="336"/>
    </row>
    <row r="45" spans="2:17" s="276" customFormat="1" ht="13.2">
      <c r="B45" s="336"/>
    </row>
  </sheetData>
  <mergeCells count="26">
    <mergeCell ref="D23:D26"/>
    <mergeCell ref="F25:I25"/>
    <mergeCell ref="B23:C26"/>
    <mergeCell ref="P23:Q23"/>
    <mergeCell ref="E24:M24"/>
    <mergeCell ref="N24:O24"/>
    <mergeCell ref="P24:P26"/>
    <mergeCell ref="Q24:Q26"/>
    <mergeCell ref="E25:E26"/>
    <mergeCell ref="N25:N26"/>
    <mergeCell ref="O25:O26"/>
    <mergeCell ref="J25:M25"/>
    <mergeCell ref="E23:O23"/>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4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L18"/>
  <sheetViews>
    <sheetView showGridLines="0" zoomScaleNormal="100" zoomScaleSheetLayoutView="100" workbookViewId="0">
      <selection activeCell="C64" sqref="C64"/>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19.95" customHeight="1">
      <c r="B2" s="32" t="s">
        <v>819</v>
      </c>
      <c r="C2" s="8"/>
      <c r="D2" s="8"/>
      <c r="E2" s="8"/>
      <c r="F2" s="8"/>
      <c r="G2" s="275"/>
      <c r="H2" s="275"/>
      <c r="I2" s="275"/>
      <c r="J2" s="275"/>
      <c r="K2" s="275"/>
      <c r="L2" s="275"/>
    </row>
    <row r="3" spans="2:12" ht="15" customHeight="1" thickBot="1"/>
    <row r="4" spans="2:12" s="276" customFormat="1" ht="19.95" customHeight="1">
      <c r="B4" s="192"/>
      <c r="C4" s="196"/>
      <c r="D4" s="197" t="s">
        <v>818</v>
      </c>
      <c r="E4" s="277"/>
    </row>
    <row r="5" spans="2:12" s="276" customFormat="1" ht="15" customHeight="1">
      <c r="B5" s="1083"/>
      <c r="C5" s="1096"/>
      <c r="D5" s="1098" t="s">
        <v>1507</v>
      </c>
      <c r="E5" s="277"/>
    </row>
    <row r="6" spans="2:12" s="276" customFormat="1" ht="15" customHeight="1">
      <c r="B6" s="194">
        <v>1</v>
      </c>
      <c r="C6" s="140" t="s">
        <v>1943</v>
      </c>
      <c r="D6" s="469">
        <v>5771287774.2721748</v>
      </c>
      <c r="E6" s="277"/>
    </row>
    <row r="7" spans="2:12" s="276" customFormat="1" ht="15" customHeight="1">
      <c r="B7" s="57">
        <v>2</v>
      </c>
      <c r="C7" s="281" t="s">
        <v>820</v>
      </c>
      <c r="D7" s="947">
        <v>119816739.77</v>
      </c>
      <c r="E7" s="277"/>
    </row>
    <row r="8" spans="2:12" s="276" customFormat="1" ht="15" customHeight="1">
      <c r="B8" s="44">
        <v>3</v>
      </c>
      <c r="C8" s="282" t="s">
        <v>821</v>
      </c>
      <c r="D8" s="413">
        <v>52342433.899999999</v>
      </c>
      <c r="E8" s="277"/>
    </row>
    <row r="9" spans="2:12" s="276" customFormat="1" ht="15" customHeight="1">
      <c r="B9" s="44">
        <v>4</v>
      </c>
      <c r="C9" s="282" t="s">
        <v>822</v>
      </c>
      <c r="D9" s="413">
        <v>46105527.539999999</v>
      </c>
      <c r="E9" s="277"/>
    </row>
    <row r="10" spans="2:12" s="276" customFormat="1" ht="15" customHeight="1">
      <c r="B10" s="44">
        <v>5</v>
      </c>
      <c r="C10" s="282" t="s">
        <v>823</v>
      </c>
      <c r="D10" s="467">
        <v>0</v>
      </c>
      <c r="E10" s="277"/>
    </row>
    <row r="11" spans="2:12" s="276" customFormat="1" ht="15" customHeight="1">
      <c r="B11" s="44">
        <v>6</v>
      </c>
      <c r="C11" s="282" t="s">
        <v>824</v>
      </c>
      <c r="D11" s="467">
        <v>0</v>
      </c>
      <c r="E11" s="277"/>
    </row>
    <row r="12" spans="2:12" s="276" customFormat="1" ht="15" customHeight="1">
      <c r="B12" s="44">
        <v>7</v>
      </c>
      <c r="C12" s="282" t="s">
        <v>825</v>
      </c>
      <c r="D12" s="467">
        <v>0</v>
      </c>
      <c r="E12" s="277"/>
    </row>
    <row r="13" spans="2:12" s="276" customFormat="1" ht="15" customHeight="1">
      <c r="B13" s="40">
        <v>8</v>
      </c>
      <c r="C13" s="280" t="s">
        <v>826</v>
      </c>
      <c r="D13" s="468">
        <v>0</v>
      </c>
      <c r="E13" s="277"/>
    </row>
    <row r="14" spans="2:12" s="1230" customFormat="1" ht="15" customHeight="1" thickBot="1">
      <c r="B14" s="1217">
        <v>9</v>
      </c>
      <c r="C14" s="1218" t="s">
        <v>1944</v>
      </c>
      <c r="D14" s="470">
        <v>5989552475.4799995</v>
      </c>
      <c r="E14" s="1229"/>
    </row>
    <row r="15" spans="2:12" s="276" customFormat="1" ht="15" customHeight="1">
      <c r="B15" s="278"/>
      <c r="C15" s="278"/>
      <c r="D15" s="277"/>
      <c r="E15" s="277"/>
    </row>
    <row r="16" spans="2:12" s="276" customFormat="1" ht="13.2">
      <c r="B16" s="277"/>
      <c r="C16" s="277"/>
      <c r="D16" s="277"/>
      <c r="E16" s="277"/>
    </row>
    <row r="17" spans="2:5">
      <c r="B17" s="279"/>
      <c r="C17" s="279"/>
      <c r="D17" s="279"/>
      <c r="E17" s="279"/>
    </row>
    <row r="18" spans="2:5">
      <c r="B18" s="279"/>
      <c r="C18" s="279"/>
      <c r="D18" s="279"/>
      <c r="E18" s="279"/>
    </row>
  </sheetData>
  <pageMargins left="0.70866141732283472" right="0.70866141732283472" top="0.74803149606299213" bottom="0.74803149606299213" header="0.31496062992125984" footer="0.31496062992125984"/>
  <pageSetup scale="6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I65"/>
  <sheetViews>
    <sheetView showGridLines="0" zoomScaleNormal="100" workbookViewId="0">
      <selection activeCell="C72" sqref="C72"/>
    </sheetView>
  </sheetViews>
  <sheetFormatPr defaultColWidth="11.5546875" defaultRowHeight="13.8"/>
  <cols>
    <col min="1" max="1" width="5.6640625" style="323" customWidth="1"/>
    <col min="2" max="2" width="15.6640625" style="323" customWidth="1"/>
    <col min="3" max="3" width="20.6640625" style="323" customWidth="1"/>
    <col min="4" max="10" width="25.6640625" style="323" customWidth="1"/>
    <col min="11" max="11" width="22.5546875" style="323" customWidth="1"/>
    <col min="12" max="12" width="32.6640625" style="323" customWidth="1"/>
    <col min="13" max="16384" width="11.5546875" style="323"/>
  </cols>
  <sheetData>
    <row r="1" spans="2:9" ht="15" customHeight="1"/>
    <row r="2" spans="2:9" ht="19.95" customHeight="1">
      <c r="B2" s="32" t="s">
        <v>1347</v>
      </c>
      <c r="D2" s="328"/>
      <c r="E2" s="328"/>
      <c r="F2" s="328"/>
      <c r="G2" s="328"/>
      <c r="H2" s="328"/>
      <c r="I2" s="328"/>
    </row>
    <row r="3" spans="2:9" ht="15" customHeight="1" thickBot="1">
      <c r="B3" s="324"/>
      <c r="D3" s="328"/>
      <c r="E3" s="328"/>
      <c r="F3" s="328"/>
      <c r="G3" s="328"/>
      <c r="H3" s="328"/>
      <c r="I3" s="328"/>
    </row>
    <row r="4" spans="2:9" ht="39.9" customHeight="1">
      <c r="B4" s="1625" t="s">
        <v>45</v>
      </c>
      <c r="C4" s="1616" t="s">
        <v>1310</v>
      </c>
      <c r="D4" s="1616" t="s">
        <v>1348</v>
      </c>
      <c r="E4" s="1616"/>
      <c r="F4" s="1616" t="s">
        <v>1349</v>
      </c>
      <c r="G4" s="1616" t="s">
        <v>590</v>
      </c>
      <c r="H4" s="1616" t="s">
        <v>1350</v>
      </c>
      <c r="I4" s="1641" t="s">
        <v>1351</v>
      </c>
    </row>
    <row r="5" spans="2:9" s="649" customFormat="1" ht="45" customHeight="1">
      <c r="B5" s="1624"/>
      <c r="C5" s="1619"/>
      <c r="D5" s="948"/>
      <c r="E5" s="948" t="s">
        <v>1353</v>
      </c>
      <c r="F5" s="1619"/>
      <c r="G5" s="1619" t="s">
        <v>1352</v>
      </c>
      <c r="H5" s="1619"/>
      <c r="I5" s="1642"/>
    </row>
    <row r="6" spans="2:9" s="649" customFormat="1" ht="15" customHeight="1">
      <c r="B6" s="1095" t="s">
        <v>1507</v>
      </c>
      <c r="C6" s="1106" t="s">
        <v>1508</v>
      </c>
      <c r="D6" s="1106" t="s">
        <v>1509</v>
      </c>
      <c r="E6" s="1106" t="s">
        <v>1511</v>
      </c>
      <c r="F6" s="1106" t="s">
        <v>1512</v>
      </c>
      <c r="G6" s="1106" t="s">
        <v>1513</v>
      </c>
      <c r="H6" s="1106" t="s">
        <v>1514</v>
      </c>
      <c r="I6" s="1088" t="s">
        <v>1515</v>
      </c>
    </row>
    <row r="7" spans="2:9" s="326" customFormat="1" ht="15" customHeight="1">
      <c r="B7" s="1674" t="s">
        <v>1320</v>
      </c>
      <c r="C7" s="330" t="s">
        <v>7</v>
      </c>
      <c r="D7" s="447">
        <v>160643</v>
      </c>
      <c r="E7" s="447">
        <v>32</v>
      </c>
      <c r="F7" s="488">
        <v>2.0000000000000001E-4</v>
      </c>
      <c r="G7" s="488">
        <v>1E-3</v>
      </c>
      <c r="H7" s="488">
        <v>5.9999999999999995E-4</v>
      </c>
      <c r="I7" s="955">
        <v>1.1999999999999999E-3</v>
      </c>
    </row>
    <row r="8" spans="2:9" s="326" customFormat="1" ht="15" customHeight="1">
      <c r="B8" s="1674"/>
      <c r="C8" s="1231" t="s">
        <v>46</v>
      </c>
      <c r="D8" s="780">
        <v>126783</v>
      </c>
      <c r="E8" s="780">
        <v>9</v>
      </c>
      <c r="F8" s="932">
        <v>1E-4</v>
      </c>
      <c r="G8" s="932">
        <v>8.0000000000000004E-4</v>
      </c>
      <c r="H8" s="932">
        <v>5.0000000000000001E-4</v>
      </c>
      <c r="I8" s="933">
        <v>1E-3</v>
      </c>
    </row>
    <row r="9" spans="2:9" s="326" customFormat="1" ht="15" customHeight="1">
      <c r="B9" s="1674"/>
      <c r="C9" s="1231" t="s">
        <v>47</v>
      </c>
      <c r="D9" s="780">
        <v>33860</v>
      </c>
      <c r="E9" s="780">
        <v>23</v>
      </c>
      <c r="F9" s="932">
        <v>6.9999999999999999E-4</v>
      </c>
      <c r="G9" s="932">
        <v>1.2999999999999999E-3</v>
      </c>
      <c r="H9" s="932">
        <v>1.1000000000000001E-3</v>
      </c>
      <c r="I9" s="933">
        <v>2.5000000000000001E-3</v>
      </c>
    </row>
    <row r="10" spans="2:9" s="326" customFormat="1" ht="15" customHeight="1">
      <c r="B10" s="1674"/>
      <c r="C10" s="272" t="s">
        <v>8</v>
      </c>
      <c r="D10" s="448">
        <v>142446</v>
      </c>
      <c r="E10" s="448">
        <v>71</v>
      </c>
      <c r="F10" s="517">
        <v>5.0000000000000001E-4</v>
      </c>
      <c r="G10" s="517">
        <v>1.6999999999999999E-3</v>
      </c>
      <c r="H10" s="517">
        <v>1.6000000000000001E-3</v>
      </c>
      <c r="I10" s="931">
        <v>1.4E-3</v>
      </c>
    </row>
    <row r="11" spans="2:9" s="326" customFormat="1" ht="15" customHeight="1">
      <c r="B11" s="1674"/>
      <c r="C11" s="272" t="s">
        <v>9</v>
      </c>
      <c r="D11" s="448">
        <v>65720</v>
      </c>
      <c r="E11" s="448">
        <v>71</v>
      </c>
      <c r="F11" s="517">
        <v>1.1000000000000001E-3</v>
      </c>
      <c r="G11" s="517">
        <v>3.3E-3</v>
      </c>
      <c r="H11" s="517">
        <v>3.0000000000000001E-3</v>
      </c>
      <c r="I11" s="931">
        <v>2.5999999999999999E-3</v>
      </c>
    </row>
    <row r="12" spans="2:9" s="326" customFormat="1" ht="15" customHeight="1">
      <c r="B12" s="1674"/>
      <c r="C12" s="272" t="s">
        <v>10</v>
      </c>
      <c r="D12" s="448">
        <v>50282</v>
      </c>
      <c r="E12" s="448">
        <v>111</v>
      </c>
      <c r="F12" s="517">
        <v>2.2000000000000001E-3</v>
      </c>
      <c r="G12" s="517">
        <v>6.0000000000000001E-3</v>
      </c>
      <c r="H12" s="517">
        <v>5.7999999999999996E-3</v>
      </c>
      <c r="I12" s="931">
        <v>4.4000000000000003E-3</v>
      </c>
    </row>
    <row r="13" spans="2:9" s="326" customFormat="1" ht="15" customHeight="1">
      <c r="B13" s="1674"/>
      <c r="C13" s="272" t="s">
        <v>11</v>
      </c>
      <c r="D13" s="448">
        <v>18564</v>
      </c>
      <c r="E13" s="448">
        <v>181</v>
      </c>
      <c r="F13" s="517">
        <v>9.7999999999999997E-3</v>
      </c>
      <c r="G13" s="517">
        <v>1.43E-2</v>
      </c>
      <c r="H13" s="517">
        <v>1.0800000000000001E-2</v>
      </c>
      <c r="I13" s="931">
        <v>1.24E-2</v>
      </c>
    </row>
    <row r="14" spans="2:9" s="326" customFormat="1" ht="15" customHeight="1">
      <c r="B14" s="1674"/>
      <c r="C14" s="1231" t="s">
        <v>48</v>
      </c>
      <c r="D14" s="780">
        <v>18564</v>
      </c>
      <c r="E14" s="780">
        <v>181</v>
      </c>
      <c r="F14" s="932">
        <v>9.7999999999999997E-3</v>
      </c>
      <c r="G14" s="932">
        <v>9.7999999999999997E-3</v>
      </c>
      <c r="H14" s="932">
        <v>1.0800000000000001E-2</v>
      </c>
      <c r="I14" s="933">
        <v>1.24E-2</v>
      </c>
    </row>
    <row r="15" spans="2:9" s="326" customFormat="1" ht="15" customHeight="1">
      <c r="B15" s="1674"/>
      <c r="C15" s="1231" t="s">
        <v>49</v>
      </c>
      <c r="D15" s="781"/>
      <c r="E15" s="781"/>
      <c r="F15" s="1223"/>
      <c r="G15" s="1223"/>
      <c r="H15" s="1223"/>
      <c r="I15" s="1232"/>
    </row>
    <row r="16" spans="2:9" s="326" customFormat="1" ht="15" customHeight="1">
      <c r="B16" s="1674"/>
      <c r="C16" s="272" t="s">
        <v>12</v>
      </c>
      <c r="D16" s="448">
        <v>5069</v>
      </c>
      <c r="E16" s="448">
        <v>278</v>
      </c>
      <c r="F16" s="517">
        <v>5.4800000000000001E-2</v>
      </c>
      <c r="G16" s="517">
        <v>5.8599999999999999E-2</v>
      </c>
      <c r="H16" s="517">
        <v>5.2200000000000003E-2</v>
      </c>
      <c r="I16" s="931">
        <v>5.5E-2</v>
      </c>
    </row>
    <row r="17" spans="2:9" s="326" customFormat="1" ht="15" customHeight="1">
      <c r="B17" s="1674"/>
      <c r="C17" s="1231" t="s">
        <v>50</v>
      </c>
      <c r="D17" s="780">
        <v>2910</v>
      </c>
      <c r="E17" s="780">
        <v>116</v>
      </c>
      <c r="F17" s="932">
        <v>3.9899999999999998E-2</v>
      </c>
      <c r="G17" s="932">
        <v>4.7899999999999998E-2</v>
      </c>
      <c r="H17" s="932">
        <v>3.5999999999999997E-2</v>
      </c>
      <c r="I17" s="933">
        <v>3.6400000000000002E-2</v>
      </c>
    </row>
    <row r="18" spans="2:9" s="326" customFormat="1" ht="15" customHeight="1">
      <c r="B18" s="1674"/>
      <c r="C18" s="1231" t="s">
        <v>51</v>
      </c>
      <c r="D18" s="780">
        <v>2159</v>
      </c>
      <c r="E18" s="780">
        <v>162</v>
      </c>
      <c r="F18" s="932">
        <v>7.4999999999999997E-2</v>
      </c>
      <c r="G18" s="932">
        <v>6.9699999999999998E-2</v>
      </c>
      <c r="H18" s="932">
        <v>7.4099999999999999E-2</v>
      </c>
      <c r="I18" s="933">
        <v>7.7499999999999999E-2</v>
      </c>
    </row>
    <row r="19" spans="2:9" s="326" customFormat="1" ht="15" customHeight="1">
      <c r="B19" s="1674"/>
      <c r="C19" s="272" t="s">
        <v>13</v>
      </c>
      <c r="D19" s="448">
        <v>1803</v>
      </c>
      <c r="E19" s="448">
        <v>142</v>
      </c>
      <c r="F19" s="517">
        <v>7.8799999999999995E-2</v>
      </c>
      <c r="G19" s="517">
        <v>0.2271</v>
      </c>
      <c r="H19" s="517">
        <v>0.1963</v>
      </c>
      <c r="I19" s="931">
        <v>0.13039999999999999</v>
      </c>
    </row>
    <row r="20" spans="2:9" s="326" customFormat="1" ht="15" customHeight="1">
      <c r="B20" s="1674"/>
      <c r="C20" s="1231" t="s">
        <v>52</v>
      </c>
      <c r="D20" s="780">
        <v>1338</v>
      </c>
      <c r="E20" s="780">
        <v>94</v>
      </c>
      <c r="F20" s="932">
        <v>7.0300000000000001E-2</v>
      </c>
      <c r="G20" s="932">
        <v>0.15140000000000001</v>
      </c>
      <c r="H20" s="932">
        <v>0.1575</v>
      </c>
      <c r="I20" s="933">
        <v>9.5600000000000004E-2</v>
      </c>
    </row>
    <row r="21" spans="2:9" s="326" customFormat="1" ht="15" customHeight="1">
      <c r="B21" s="1674"/>
      <c r="C21" s="1231" t="s">
        <v>53</v>
      </c>
      <c r="D21" s="780">
        <v>130</v>
      </c>
      <c r="E21" s="780">
        <v>13</v>
      </c>
      <c r="F21" s="932">
        <v>0.1</v>
      </c>
      <c r="G21" s="932">
        <v>0.21460000000000001</v>
      </c>
      <c r="H21" s="932">
        <v>0.21460000000000001</v>
      </c>
      <c r="I21" s="933">
        <v>0.18049999999999999</v>
      </c>
    </row>
    <row r="22" spans="2:9" s="326" customFormat="1" ht="15" customHeight="1">
      <c r="B22" s="1674"/>
      <c r="C22" s="1231" t="s">
        <v>188</v>
      </c>
      <c r="D22" s="780">
        <v>335</v>
      </c>
      <c r="E22" s="780">
        <v>35</v>
      </c>
      <c r="F22" s="932">
        <v>0.1045</v>
      </c>
      <c r="G22" s="932">
        <v>0.34089999999999998</v>
      </c>
      <c r="H22" s="932">
        <v>0.34429999999999999</v>
      </c>
      <c r="I22" s="933">
        <v>0.18940000000000001</v>
      </c>
    </row>
    <row r="23" spans="2:9" s="326" customFormat="1" ht="15" customHeight="1" thickBot="1">
      <c r="B23" s="1680"/>
      <c r="C23" s="952" t="s">
        <v>595</v>
      </c>
      <c r="D23" s="953">
        <v>2136</v>
      </c>
      <c r="E23" s="953">
        <v>2136</v>
      </c>
      <c r="F23" s="954">
        <v>1</v>
      </c>
      <c r="G23" s="954">
        <v>1</v>
      </c>
      <c r="H23" s="954">
        <v>1</v>
      </c>
      <c r="I23" s="1042">
        <v>1</v>
      </c>
    </row>
    <row r="24" spans="2:9" s="326" customFormat="1" ht="15" customHeight="1" thickBot="1"/>
    <row r="25" spans="2:9" s="326" customFormat="1" ht="39.9" customHeight="1">
      <c r="B25" s="1625" t="s">
        <v>55</v>
      </c>
      <c r="C25" s="1616" t="s">
        <v>1310</v>
      </c>
      <c r="D25" s="1616" t="s">
        <v>1348</v>
      </c>
      <c r="E25" s="1616"/>
      <c r="F25" s="1616" t="s">
        <v>1349</v>
      </c>
      <c r="G25" s="1616" t="s">
        <v>590</v>
      </c>
      <c r="H25" s="1616" t="s">
        <v>1350</v>
      </c>
      <c r="I25" s="1641" t="s">
        <v>1351</v>
      </c>
    </row>
    <row r="26" spans="2:9" s="649" customFormat="1" ht="45" customHeight="1">
      <c r="B26" s="1624"/>
      <c r="C26" s="1619"/>
      <c r="D26" s="1084"/>
      <c r="E26" s="1084" t="s">
        <v>1353</v>
      </c>
      <c r="F26" s="1619"/>
      <c r="G26" s="1619" t="s">
        <v>1352</v>
      </c>
      <c r="H26" s="1619"/>
      <c r="I26" s="1642"/>
    </row>
    <row r="27" spans="2:9" s="649" customFormat="1" ht="15" customHeight="1">
      <c r="B27" s="1095" t="s">
        <v>1507</v>
      </c>
      <c r="C27" s="1084" t="s">
        <v>1508</v>
      </c>
      <c r="D27" s="1084" t="s">
        <v>1509</v>
      </c>
      <c r="E27" s="1084" t="s">
        <v>1511</v>
      </c>
      <c r="F27" s="1084" t="s">
        <v>1512</v>
      </c>
      <c r="G27" s="1084" t="s">
        <v>1513</v>
      </c>
      <c r="H27" s="1084" t="s">
        <v>1514</v>
      </c>
      <c r="I27" s="1088" t="s">
        <v>1515</v>
      </c>
    </row>
    <row r="28" spans="2:9" s="326" customFormat="1" ht="15" customHeight="1">
      <c r="B28" s="1674" t="s">
        <v>520</v>
      </c>
      <c r="C28" s="330" t="s">
        <v>7</v>
      </c>
      <c r="D28" s="447">
        <v>51</v>
      </c>
      <c r="E28" s="447">
        <v>0</v>
      </c>
      <c r="F28" s="488">
        <v>0</v>
      </c>
      <c r="G28" s="488">
        <v>1E-3</v>
      </c>
      <c r="H28" s="488">
        <v>1E-3</v>
      </c>
      <c r="I28" s="955">
        <v>0</v>
      </c>
    </row>
    <row r="29" spans="2:9" s="326" customFormat="1" ht="15" customHeight="1">
      <c r="B29" s="1674"/>
      <c r="C29" s="1231" t="s">
        <v>46</v>
      </c>
      <c r="D29" s="780">
        <v>18</v>
      </c>
      <c r="E29" s="780">
        <v>0</v>
      </c>
      <c r="F29" s="932">
        <v>0</v>
      </c>
      <c r="G29" s="932">
        <v>8.0000000000000004E-4</v>
      </c>
      <c r="H29" s="932">
        <v>6.9999999999999999E-4</v>
      </c>
      <c r="I29" s="933">
        <v>0</v>
      </c>
    </row>
    <row r="30" spans="2:9" s="326" customFormat="1" ht="15" customHeight="1">
      <c r="B30" s="1674"/>
      <c r="C30" s="1231" t="s">
        <v>47</v>
      </c>
      <c r="D30" s="780">
        <v>33</v>
      </c>
      <c r="E30" s="780">
        <v>0</v>
      </c>
      <c r="F30" s="932">
        <v>0</v>
      </c>
      <c r="G30" s="932">
        <v>1.4E-3</v>
      </c>
      <c r="H30" s="932">
        <v>1.1999999999999999E-3</v>
      </c>
      <c r="I30" s="933">
        <v>0</v>
      </c>
    </row>
    <row r="31" spans="2:9" s="326" customFormat="1" ht="15" customHeight="1">
      <c r="B31" s="1674"/>
      <c r="C31" s="272" t="s">
        <v>8</v>
      </c>
      <c r="D31" s="448">
        <v>74</v>
      </c>
      <c r="E31" s="448">
        <v>0</v>
      </c>
      <c r="F31" s="517">
        <v>0</v>
      </c>
      <c r="G31" s="517">
        <v>2.2000000000000001E-3</v>
      </c>
      <c r="H31" s="517">
        <v>1.9E-3</v>
      </c>
      <c r="I31" s="931">
        <v>0</v>
      </c>
    </row>
    <row r="32" spans="2:9" s="326" customFormat="1" ht="15" customHeight="1">
      <c r="B32" s="1674"/>
      <c r="C32" s="272" t="s">
        <v>9</v>
      </c>
      <c r="D32" s="448">
        <v>13</v>
      </c>
      <c r="E32" s="448">
        <v>0</v>
      </c>
      <c r="F32" s="517">
        <v>0</v>
      </c>
      <c r="G32" s="517">
        <v>3.3E-3</v>
      </c>
      <c r="H32" s="517">
        <v>3.2000000000000002E-3</v>
      </c>
      <c r="I32" s="931">
        <v>0</v>
      </c>
    </row>
    <row r="33" spans="2:9" s="326" customFormat="1" ht="15" customHeight="1">
      <c r="B33" s="1674"/>
      <c r="C33" s="272" t="s">
        <v>10</v>
      </c>
      <c r="D33" s="514"/>
      <c r="E33" s="514"/>
      <c r="F33" s="956"/>
      <c r="G33" s="956"/>
      <c r="H33" s="956"/>
      <c r="I33" s="957"/>
    </row>
    <row r="34" spans="2:9" s="326" customFormat="1" ht="15" customHeight="1">
      <c r="B34" s="1674"/>
      <c r="C34" s="272" t="s">
        <v>11</v>
      </c>
      <c r="D34" s="448">
        <v>1</v>
      </c>
      <c r="E34" s="448">
        <v>0</v>
      </c>
      <c r="F34" s="517">
        <v>0</v>
      </c>
      <c r="G34" s="517">
        <v>1.1900000000000001E-2</v>
      </c>
      <c r="H34" s="517">
        <v>1.11E-2</v>
      </c>
      <c r="I34" s="931">
        <v>0</v>
      </c>
    </row>
    <row r="35" spans="2:9" s="326" customFormat="1" ht="15" customHeight="1">
      <c r="B35" s="1674"/>
      <c r="C35" s="1231" t="s">
        <v>48</v>
      </c>
      <c r="D35" s="780">
        <v>1</v>
      </c>
      <c r="E35" s="780">
        <v>0</v>
      </c>
      <c r="F35" s="932">
        <v>0</v>
      </c>
      <c r="G35" s="932">
        <v>1.1900000000000001E-2</v>
      </c>
      <c r="H35" s="932">
        <v>1.11E-2</v>
      </c>
      <c r="I35" s="933">
        <v>0</v>
      </c>
    </row>
    <row r="36" spans="2:9" s="326" customFormat="1" ht="15" customHeight="1">
      <c r="B36" s="1674"/>
      <c r="C36" s="1231" t="s">
        <v>49</v>
      </c>
      <c r="D36" s="599"/>
      <c r="E36" s="599"/>
      <c r="F36" s="1233"/>
      <c r="G36" s="1233"/>
      <c r="H36" s="1233"/>
      <c r="I36" s="1234"/>
    </row>
    <row r="37" spans="2:9" s="326" customFormat="1" ht="15" customHeight="1">
      <c r="B37" s="1674"/>
      <c r="C37" s="272" t="s">
        <v>12</v>
      </c>
      <c r="D37" s="448">
        <v>1</v>
      </c>
      <c r="E37" s="448">
        <v>0</v>
      </c>
      <c r="F37" s="517">
        <v>0</v>
      </c>
      <c r="G37" s="517">
        <v>6.5199999999999994E-2</v>
      </c>
      <c r="H37" s="517">
        <v>4.2999999999999997E-2</v>
      </c>
      <c r="I37" s="931">
        <v>0</v>
      </c>
    </row>
    <row r="38" spans="2:9" s="326" customFormat="1" ht="15" customHeight="1">
      <c r="B38" s="1674"/>
      <c r="C38" s="1231" t="s">
        <v>50</v>
      </c>
      <c r="D38" s="780">
        <v>1</v>
      </c>
      <c r="E38" s="780">
        <v>0</v>
      </c>
      <c r="F38" s="932">
        <v>0</v>
      </c>
      <c r="G38" s="932">
        <v>4.5600000000000002E-2</v>
      </c>
      <c r="H38" s="932">
        <v>4.2999999999999997E-2</v>
      </c>
      <c r="I38" s="933">
        <v>0</v>
      </c>
    </row>
    <row r="39" spans="2:9" s="326" customFormat="1" ht="15" customHeight="1">
      <c r="B39" s="1674"/>
      <c r="C39" s="1231" t="s">
        <v>51</v>
      </c>
      <c r="D39" s="599"/>
      <c r="E39" s="599"/>
      <c r="F39" s="1233"/>
      <c r="G39" s="1233"/>
      <c r="H39" s="1233"/>
      <c r="I39" s="1234"/>
    </row>
    <row r="40" spans="2:9" s="326" customFormat="1" ht="15" customHeight="1">
      <c r="B40" s="1674"/>
      <c r="C40" s="272" t="s">
        <v>13</v>
      </c>
      <c r="D40" s="514"/>
      <c r="E40" s="514"/>
      <c r="F40" s="956"/>
      <c r="G40" s="956"/>
      <c r="H40" s="956"/>
      <c r="I40" s="957"/>
    </row>
    <row r="41" spans="2:9" s="326" customFormat="1" ht="15" customHeight="1">
      <c r="B41" s="1674"/>
      <c r="C41" s="1231" t="s">
        <v>52</v>
      </c>
      <c r="D41" s="599"/>
      <c r="E41" s="599"/>
      <c r="F41" s="1233"/>
      <c r="G41" s="1233"/>
      <c r="H41" s="1233"/>
      <c r="I41" s="1234"/>
    </row>
    <row r="42" spans="2:9" s="326" customFormat="1" ht="15" customHeight="1">
      <c r="B42" s="1674"/>
      <c r="C42" s="1231" t="s">
        <v>53</v>
      </c>
      <c r="D42" s="599"/>
      <c r="E42" s="599"/>
      <c r="F42" s="1233"/>
      <c r="G42" s="1233"/>
      <c r="H42" s="1233"/>
      <c r="I42" s="1234"/>
    </row>
    <row r="43" spans="2:9" s="326" customFormat="1" ht="15" customHeight="1">
      <c r="B43" s="1674"/>
      <c r="C43" s="1231" t="s">
        <v>188</v>
      </c>
      <c r="D43" s="599"/>
      <c r="E43" s="599"/>
      <c r="F43" s="1233"/>
      <c r="G43" s="1233"/>
      <c r="H43" s="1233"/>
      <c r="I43" s="1234"/>
    </row>
    <row r="44" spans="2:9" s="326" customFormat="1" ht="15" customHeight="1">
      <c r="B44" s="1681"/>
      <c r="C44" s="272" t="s">
        <v>595</v>
      </c>
      <c r="D44" s="514"/>
      <c r="E44" s="514"/>
      <c r="F44" s="956"/>
      <c r="G44" s="956"/>
      <c r="H44" s="956"/>
      <c r="I44" s="957"/>
    </row>
    <row r="45" spans="2:9" s="326" customFormat="1" ht="15" customHeight="1">
      <c r="B45" s="1674" t="s">
        <v>519</v>
      </c>
      <c r="C45" s="330" t="s">
        <v>7</v>
      </c>
      <c r="D45" s="447">
        <v>48</v>
      </c>
      <c r="E45" s="447">
        <v>0</v>
      </c>
      <c r="F45" s="488">
        <v>0</v>
      </c>
      <c r="G45" s="488">
        <v>8.9999999999999998E-4</v>
      </c>
      <c r="H45" s="488">
        <v>8.9999999999999998E-4</v>
      </c>
      <c r="I45" s="955">
        <v>0</v>
      </c>
    </row>
    <row r="46" spans="2:9" s="326" customFormat="1" ht="15" customHeight="1">
      <c r="B46" s="1674"/>
      <c r="C46" s="1231" t="s">
        <v>46</v>
      </c>
      <c r="D46" s="780">
        <v>27</v>
      </c>
      <c r="E46" s="780">
        <v>0</v>
      </c>
      <c r="F46" s="932">
        <v>0</v>
      </c>
      <c r="G46" s="932">
        <v>8.0000000000000004E-4</v>
      </c>
      <c r="H46" s="932">
        <v>6.9999999999999999E-4</v>
      </c>
      <c r="I46" s="933">
        <v>0</v>
      </c>
    </row>
    <row r="47" spans="2:9" s="326" customFormat="1" ht="15" customHeight="1">
      <c r="B47" s="1674"/>
      <c r="C47" s="1231" t="s">
        <v>47</v>
      </c>
      <c r="D47" s="780">
        <v>21</v>
      </c>
      <c r="E47" s="780">
        <v>0</v>
      </c>
      <c r="F47" s="932">
        <v>0</v>
      </c>
      <c r="G47" s="932">
        <v>1.4E-3</v>
      </c>
      <c r="H47" s="932">
        <v>1.1000000000000001E-3</v>
      </c>
      <c r="I47" s="933">
        <v>0</v>
      </c>
    </row>
    <row r="48" spans="2:9" s="326" customFormat="1" ht="15" customHeight="1">
      <c r="B48" s="1674"/>
      <c r="C48" s="272" t="s">
        <v>8</v>
      </c>
      <c r="D48" s="448">
        <v>10</v>
      </c>
      <c r="E48" s="448">
        <v>0</v>
      </c>
      <c r="F48" s="517">
        <v>0</v>
      </c>
      <c r="G48" s="517">
        <v>2E-3</v>
      </c>
      <c r="H48" s="517">
        <v>1.9E-3</v>
      </c>
      <c r="I48" s="931">
        <v>0</v>
      </c>
    </row>
    <row r="49" spans="2:9" s="326" customFormat="1" ht="15" customHeight="1">
      <c r="B49" s="1674"/>
      <c r="C49" s="272" t="s">
        <v>9</v>
      </c>
      <c r="D49" s="448">
        <v>1</v>
      </c>
      <c r="E49" s="448">
        <v>0</v>
      </c>
      <c r="F49" s="517">
        <v>0</v>
      </c>
      <c r="G49" s="517"/>
      <c r="H49" s="517">
        <v>3.0999999999999999E-3</v>
      </c>
      <c r="I49" s="931">
        <v>0</v>
      </c>
    </row>
    <row r="50" spans="2:9" s="326" customFormat="1" ht="15" customHeight="1">
      <c r="B50" s="1674"/>
      <c r="C50" s="272" t="s">
        <v>10</v>
      </c>
      <c r="D50" s="514"/>
      <c r="E50" s="514"/>
      <c r="F50" s="956"/>
      <c r="G50" s="956"/>
      <c r="H50" s="956"/>
      <c r="I50" s="957"/>
    </row>
    <row r="51" spans="2:9" s="326" customFormat="1" ht="15" customHeight="1">
      <c r="B51" s="1674"/>
      <c r="C51" s="272" t="s">
        <v>11</v>
      </c>
      <c r="D51" s="514"/>
      <c r="E51" s="514"/>
      <c r="F51" s="956"/>
      <c r="G51" s="956"/>
      <c r="H51" s="956"/>
      <c r="I51" s="957"/>
    </row>
    <row r="52" spans="2:9" s="326" customFormat="1" ht="15" customHeight="1">
      <c r="B52" s="1674"/>
      <c r="C52" s="1231" t="s">
        <v>48</v>
      </c>
      <c r="D52" s="599"/>
      <c r="E52" s="599"/>
      <c r="F52" s="1233"/>
      <c r="G52" s="1233"/>
      <c r="H52" s="1233"/>
      <c r="I52" s="1234"/>
    </row>
    <row r="53" spans="2:9" s="326" customFormat="1" ht="15" customHeight="1">
      <c r="B53" s="1674"/>
      <c r="C53" s="1231" t="s">
        <v>49</v>
      </c>
      <c r="D53" s="599"/>
      <c r="E53" s="599"/>
      <c r="F53" s="1233"/>
      <c r="G53" s="1233"/>
      <c r="H53" s="1233"/>
      <c r="I53" s="1234"/>
    </row>
    <row r="54" spans="2:9" s="326" customFormat="1" ht="15" customHeight="1">
      <c r="B54" s="1674"/>
      <c r="C54" s="272" t="s">
        <v>12</v>
      </c>
      <c r="D54" s="514"/>
      <c r="E54" s="514"/>
      <c r="F54" s="956"/>
      <c r="G54" s="956"/>
      <c r="H54" s="956"/>
      <c r="I54" s="957"/>
    </row>
    <row r="55" spans="2:9" s="326" customFormat="1" ht="15" customHeight="1">
      <c r="B55" s="1674"/>
      <c r="C55" s="1231" t="s">
        <v>50</v>
      </c>
      <c r="D55" s="599"/>
      <c r="E55" s="599"/>
      <c r="F55" s="1233"/>
      <c r="G55" s="1233"/>
      <c r="H55" s="1233"/>
      <c r="I55" s="1234"/>
    </row>
    <row r="56" spans="2:9" s="326" customFormat="1" ht="15" customHeight="1">
      <c r="B56" s="1674"/>
      <c r="C56" s="1231" t="s">
        <v>51</v>
      </c>
      <c r="D56" s="599"/>
      <c r="E56" s="599"/>
      <c r="F56" s="1233"/>
      <c r="G56" s="1233"/>
      <c r="H56" s="1233"/>
      <c r="I56" s="1234"/>
    </row>
    <row r="57" spans="2:9" s="326" customFormat="1" ht="15" customHeight="1">
      <c r="B57" s="1674"/>
      <c r="C57" s="272" t="s">
        <v>13</v>
      </c>
      <c r="D57" s="514"/>
      <c r="E57" s="514"/>
      <c r="F57" s="956"/>
      <c r="G57" s="956"/>
      <c r="H57" s="956"/>
      <c r="I57" s="957"/>
    </row>
    <row r="58" spans="2:9" s="326" customFormat="1" ht="15" customHeight="1">
      <c r="B58" s="1674"/>
      <c r="C58" s="1231" t="s">
        <v>52</v>
      </c>
      <c r="D58" s="599"/>
      <c r="E58" s="599"/>
      <c r="F58" s="1233"/>
      <c r="G58" s="1233"/>
      <c r="H58" s="1233"/>
      <c r="I58" s="1234"/>
    </row>
    <row r="59" spans="2:9" s="326" customFormat="1" ht="15" customHeight="1">
      <c r="B59" s="1674"/>
      <c r="C59" s="1231" t="s">
        <v>53</v>
      </c>
      <c r="D59" s="599"/>
      <c r="E59" s="599"/>
      <c r="F59" s="1233"/>
      <c r="G59" s="1233"/>
      <c r="H59" s="1233"/>
      <c r="I59" s="1234"/>
    </row>
    <row r="60" spans="2:9" s="326" customFormat="1" ht="15" customHeight="1">
      <c r="B60" s="1674"/>
      <c r="C60" s="1231" t="s">
        <v>54</v>
      </c>
      <c r="D60" s="599"/>
      <c r="E60" s="599"/>
      <c r="F60" s="1233"/>
      <c r="G60" s="1233"/>
      <c r="H60" s="1233"/>
      <c r="I60" s="1234"/>
    </row>
    <row r="61" spans="2:9" s="326" customFormat="1" ht="15" customHeight="1" thickBot="1">
      <c r="B61" s="1680"/>
      <c r="C61" s="952" t="s">
        <v>595</v>
      </c>
      <c r="D61" s="958"/>
      <c r="E61" s="958"/>
      <c r="F61" s="959"/>
      <c r="G61" s="959"/>
      <c r="H61" s="959"/>
      <c r="I61" s="960"/>
    </row>
    <row r="62" spans="2:9" s="328" customFormat="1" ht="13.2">
      <c r="B62" s="327"/>
      <c r="C62" s="327"/>
    </row>
    <row r="63" spans="2:9" s="328" customFormat="1" ht="13.2"/>
    <row r="64" spans="2:9" s="328" customFormat="1" ht="13.2"/>
    <row r="65" s="328" customFormat="1" ht="13.2"/>
  </sheetData>
  <mergeCells count="17">
    <mergeCell ref="I4:I5"/>
    <mergeCell ref="B4:B5"/>
    <mergeCell ref="C4:C5"/>
    <mergeCell ref="B25:B26"/>
    <mergeCell ref="C25:C26"/>
    <mergeCell ref="B7:B23"/>
    <mergeCell ref="I25:I26"/>
    <mergeCell ref="D4:E4"/>
    <mergeCell ref="F4:F5"/>
    <mergeCell ref="G4:G5"/>
    <mergeCell ref="H4:H5"/>
    <mergeCell ref="B45:B61"/>
    <mergeCell ref="D25:E25"/>
    <mergeCell ref="F25:F26"/>
    <mergeCell ref="G25:G26"/>
    <mergeCell ref="H25:H26"/>
    <mergeCell ref="B28:B44"/>
  </mergeCells>
  <pageMargins left="0.70866141732283472" right="0.70866141732283472" top="0.78740157480314965" bottom="0.78740157480314965" header="0.31496062992125984" footer="0.31496062992125984"/>
  <pageSetup paperSize="9" scale="47"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1:I31"/>
  <sheetViews>
    <sheetView showGridLines="0" zoomScaleNormal="100" workbookViewId="0">
      <selection activeCell="D41" sqref="D41"/>
    </sheetView>
  </sheetViews>
  <sheetFormatPr defaultColWidth="11.5546875" defaultRowHeight="13.8"/>
  <cols>
    <col min="1" max="1" width="5.6640625" style="323" customWidth="1"/>
    <col min="2" max="2" width="15.6640625" style="323" customWidth="1"/>
    <col min="3" max="4" width="20.6640625" style="323" customWidth="1"/>
    <col min="5" max="10" width="25.6640625" style="323" customWidth="1"/>
    <col min="11" max="11" width="22.5546875" style="323" customWidth="1"/>
    <col min="12" max="12" width="32.6640625" style="323" customWidth="1"/>
    <col min="13" max="16384" width="11.5546875" style="323"/>
  </cols>
  <sheetData>
    <row r="1" spans="2:9" ht="15" customHeight="1"/>
    <row r="2" spans="2:9" ht="19.95" customHeight="1">
      <c r="B2" s="32" t="s">
        <v>1354</v>
      </c>
      <c r="E2" s="328"/>
      <c r="F2" s="328"/>
      <c r="G2" s="328"/>
      <c r="H2" s="328"/>
      <c r="I2" s="328"/>
    </row>
    <row r="3" spans="2:9" ht="15" customHeight="1">
      <c r="B3" s="324"/>
      <c r="E3" s="328"/>
      <c r="F3" s="328"/>
      <c r="G3" s="328"/>
      <c r="H3" s="328"/>
      <c r="I3" s="328"/>
    </row>
    <row r="4" spans="2:9" ht="15" customHeight="1">
      <c r="B4" s="1043" t="s">
        <v>884</v>
      </c>
      <c r="E4" s="328"/>
      <c r="F4" s="328"/>
      <c r="G4" s="328"/>
      <c r="H4" s="328"/>
      <c r="I4" s="328"/>
    </row>
    <row r="5" spans="2:9" ht="15" customHeight="1">
      <c r="B5" s="1360" t="s">
        <v>1355</v>
      </c>
      <c r="E5" s="328"/>
      <c r="F5" s="328"/>
      <c r="G5" s="328"/>
      <c r="H5" s="328"/>
      <c r="I5" s="328"/>
    </row>
    <row r="6" spans="2:9" ht="15" customHeight="1" thickBot="1">
      <c r="B6" s="961"/>
      <c r="E6" s="328"/>
      <c r="F6" s="328"/>
      <c r="G6" s="328"/>
      <c r="H6" s="328"/>
      <c r="I6" s="328"/>
    </row>
    <row r="7" spans="2:9" s="326" customFormat="1" ht="40.200000000000003" customHeight="1">
      <c r="B7" s="1625" t="s">
        <v>55</v>
      </c>
      <c r="C7" s="1616" t="s">
        <v>1310</v>
      </c>
      <c r="D7" s="1616" t="s">
        <v>1356</v>
      </c>
      <c r="E7" s="1616" t="s">
        <v>1348</v>
      </c>
      <c r="F7" s="1616"/>
      <c r="G7" s="1616" t="s">
        <v>1349</v>
      </c>
      <c r="H7" s="1616" t="s">
        <v>1350</v>
      </c>
      <c r="I7" s="1641" t="s">
        <v>1351</v>
      </c>
    </row>
    <row r="8" spans="2:9" s="649" customFormat="1" ht="40.200000000000003" customHeight="1">
      <c r="B8" s="1624"/>
      <c r="C8" s="1619"/>
      <c r="D8" s="1619"/>
      <c r="E8" s="1121"/>
      <c r="F8" s="1121" t="s">
        <v>1353</v>
      </c>
      <c r="G8" s="1619"/>
      <c r="H8" s="1619"/>
      <c r="I8" s="1642"/>
    </row>
    <row r="9" spans="2:9" s="649" customFormat="1" ht="15" customHeight="1">
      <c r="B9" s="1122" t="s">
        <v>1507</v>
      </c>
      <c r="C9" s="1121" t="s">
        <v>1508</v>
      </c>
      <c r="D9" s="1121" t="s">
        <v>1509</v>
      </c>
      <c r="E9" s="1121" t="s">
        <v>1511</v>
      </c>
      <c r="F9" s="1121" t="s">
        <v>1512</v>
      </c>
      <c r="G9" s="1121" t="s">
        <v>1513</v>
      </c>
      <c r="H9" s="1121" t="s">
        <v>1514</v>
      </c>
      <c r="I9" s="1126" t="s">
        <v>1515</v>
      </c>
    </row>
    <row r="10" spans="2:9" s="328" customFormat="1" ht="15" customHeight="1">
      <c r="B10" s="1682" t="s">
        <v>520</v>
      </c>
      <c r="C10" s="261" t="s">
        <v>2066</v>
      </c>
      <c r="D10" s="1235" t="s">
        <v>1569</v>
      </c>
      <c r="E10" s="1236">
        <v>2</v>
      </c>
      <c r="F10" s="1236">
        <v>0</v>
      </c>
      <c r="G10" s="1237">
        <v>0</v>
      </c>
      <c r="H10" s="1237">
        <v>0</v>
      </c>
      <c r="I10" s="1238">
        <v>0</v>
      </c>
    </row>
    <row r="11" spans="2:9" s="328" customFormat="1" ht="15" customHeight="1">
      <c r="B11" s="1682"/>
      <c r="C11" s="261" t="s">
        <v>2067</v>
      </c>
      <c r="D11" s="1235" t="s">
        <v>1570</v>
      </c>
      <c r="E11" s="1236">
        <v>9</v>
      </c>
      <c r="F11" s="1236">
        <v>0</v>
      </c>
      <c r="G11" s="1237">
        <v>0</v>
      </c>
      <c r="H11" s="1237">
        <v>0</v>
      </c>
      <c r="I11" s="1238">
        <v>0</v>
      </c>
    </row>
    <row r="12" spans="2:9" s="328" customFormat="1" ht="15" customHeight="1">
      <c r="B12" s="1682"/>
      <c r="C12" s="261" t="s">
        <v>2068</v>
      </c>
      <c r="D12" s="1235" t="s">
        <v>1571</v>
      </c>
      <c r="E12" s="1236">
        <v>6</v>
      </c>
      <c r="F12" s="1236">
        <v>0</v>
      </c>
      <c r="G12" s="1237">
        <v>0</v>
      </c>
      <c r="H12" s="1237">
        <v>0</v>
      </c>
      <c r="I12" s="1238">
        <v>0</v>
      </c>
    </row>
    <row r="13" spans="2:9" ht="15" customHeight="1">
      <c r="B13" s="1682"/>
      <c r="C13" s="261" t="s">
        <v>2069</v>
      </c>
      <c r="D13" s="1235" t="s">
        <v>1572</v>
      </c>
      <c r="E13" s="1236">
        <v>1</v>
      </c>
      <c r="F13" s="1236">
        <v>0</v>
      </c>
      <c r="G13" s="1237">
        <v>0</v>
      </c>
      <c r="H13" s="1237">
        <v>0</v>
      </c>
      <c r="I13" s="1238">
        <v>0</v>
      </c>
    </row>
    <row r="14" spans="2:9" ht="15" customHeight="1">
      <c r="B14" s="1682"/>
      <c r="C14" s="261" t="s">
        <v>2070</v>
      </c>
      <c r="D14" s="1235" t="s">
        <v>1573</v>
      </c>
      <c r="E14" s="1236">
        <v>12</v>
      </c>
      <c r="F14" s="1236">
        <v>0</v>
      </c>
      <c r="G14" s="1237">
        <v>0</v>
      </c>
      <c r="H14" s="1237">
        <v>0</v>
      </c>
      <c r="I14" s="1238">
        <v>0</v>
      </c>
    </row>
    <row r="15" spans="2:9" ht="15" customHeight="1">
      <c r="B15" s="1682"/>
      <c r="C15" s="261" t="s">
        <v>2071</v>
      </c>
      <c r="D15" s="1235" t="s">
        <v>1574</v>
      </c>
      <c r="E15" s="1235">
        <v>21</v>
      </c>
      <c r="F15" s="1235">
        <v>0</v>
      </c>
      <c r="G15" s="1237">
        <v>0</v>
      </c>
      <c r="H15" s="1237">
        <v>0</v>
      </c>
      <c r="I15" s="1238">
        <v>0</v>
      </c>
    </row>
    <row r="16" spans="2:9" ht="15" customHeight="1">
      <c r="B16" s="1682"/>
      <c r="C16" s="261" t="s">
        <v>2072</v>
      </c>
      <c r="D16" s="1235" t="s">
        <v>1575</v>
      </c>
      <c r="E16" s="1236">
        <v>40</v>
      </c>
      <c r="F16" s="1236">
        <v>0</v>
      </c>
      <c r="G16" s="1237">
        <v>0</v>
      </c>
      <c r="H16" s="1237">
        <v>0</v>
      </c>
      <c r="I16" s="1238">
        <v>0</v>
      </c>
    </row>
    <row r="17" spans="2:9" ht="15" customHeight="1">
      <c r="B17" s="1682"/>
      <c r="C17" s="261" t="s">
        <v>2073</v>
      </c>
      <c r="D17" s="1235" t="s">
        <v>1576</v>
      </c>
      <c r="E17" s="1236">
        <v>34</v>
      </c>
      <c r="F17" s="1236">
        <v>0</v>
      </c>
      <c r="G17" s="1237">
        <v>0</v>
      </c>
      <c r="H17" s="1237">
        <v>0</v>
      </c>
      <c r="I17" s="1238">
        <v>0</v>
      </c>
    </row>
    <row r="18" spans="2:9" ht="15" customHeight="1">
      <c r="B18" s="1682"/>
      <c r="C18" s="261" t="s">
        <v>2074</v>
      </c>
      <c r="D18" s="1235" t="s">
        <v>1577</v>
      </c>
      <c r="E18" s="1236">
        <v>12</v>
      </c>
      <c r="F18" s="1236">
        <v>0</v>
      </c>
      <c r="G18" s="1237">
        <v>0</v>
      </c>
      <c r="H18" s="1237">
        <v>0</v>
      </c>
      <c r="I18" s="1238">
        <v>0</v>
      </c>
    </row>
    <row r="19" spans="2:9" ht="15" customHeight="1">
      <c r="B19" s="1682"/>
      <c r="C19" s="261" t="s">
        <v>2075</v>
      </c>
      <c r="D19" s="1235" t="s">
        <v>1578</v>
      </c>
      <c r="E19" s="1235">
        <v>1</v>
      </c>
      <c r="F19" s="1235">
        <v>0</v>
      </c>
      <c r="G19" s="1237">
        <v>0</v>
      </c>
      <c r="H19" s="1237">
        <v>0</v>
      </c>
      <c r="I19" s="1238">
        <v>0</v>
      </c>
    </row>
    <row r="20" spans="2:9" ht="15" customHeight="1">
      <c r="B20" s="1682"/>
      <c r="C20" s="261" t="s">
        <v>2076</v>
      </c>
      <c r="D20" s="1235" t="s">
        <v>1579</v>
      </c>
      <c r="E20" s="1235">
        <v>1</v>
      </c>
      <c r="F20" s="1235">
        <v>0</v>
      </c>
      <c r="G20" s="1237">
        <v>0</v>
      </c>
      <c r="H20" s="1237">
        <v>0</v>
      </c>
      <c r="I20" s="1238">
        <v>0</v>
      </c>
    </row>
    <row r="21" spans="2:9" ht="15" customHeight="1">
      <c r="B21" s="1683"/>
      <c r="C21" s="261" t="s">
        <v>2077</v>
      </c>
      <c r="D21" s="1235" t="s">
        <v>1662</v>
      </c>
      <c r="E21" s="1235">
        <v>1</v>
      </c>
      <c r="F21" s="1235">
        <v>0</v>
      </c>
      <c r="G21" s="1237">
        <v>0</v>
      </c>
      <c r="H21" s="1237">
        <v>0</v>
      </c>
      <c r="I21" s="1238">
        <v>0</v>
      </c>
    </row>
    <row r="22" spans="2:9" ht="15" customHeight="1">
      <c r="B22" s="1674" t="s">
        <v>519</v>
      </c>
      <c r="C22" s="141" t="s">
        <v>2078</v>
      </c>
      <c r="D22" s="963" t="s">
        <v>1580</v>
      </c>
      <c r="E22" s="963">
        <v>1</v>
      </c>
      <c r="F22" s="963">
        <v>0</v>
      </c>
      <c r="G22" s="1241">
        <v>0</v>
      </c>
      <c r="H22" s="1241">
        <v>0</v>
      </c>
      <c r="I22" s="1242">
        <v>0</v>
      </c>
    </row>
    <row r="23" spans="2:9" ht="15" customHeight="1">
      <c r="B23" s="1674"/>
      <c r="C23" s="261" t="s">
        <v>2066</v>
      </c>
      <c r="D23" s="1235" t="s">
        <v>1569</v>
      </c>
      <c r="E23" s="1235">
        <v>2</v>
      </c>
      <c r="F23" s="1235">
        <v>0</v>
      </c>
      <c r="G23" s="1237">
        <v>0</v>
      </c>
      <c r="H23" s="1237">
        <v>0</v>
      </c>
      <c r="I23" s="1238">
        <v>0</v>
      </c>
    </row>
    <row r="24" spans="2:9" ht="15" customHeight="1">
      <c r="B24" s="1674"/>
      <c r="C24" s="261" t="s">
        <v>2067</v>
      </c>
      <c r="D24" s="1235" t="s">
        <v>1570</v>
      </c>
      <c r="E24" s="1235">
        <v>9</v>
      </c>
      <c r="F24" s="1235">
        <v>0</v>
      </c>
      <c r="G24" s="1237">
        <v>0</v>
      </c>
      <c r="H24" s="1237">
        <v>0</v>
      </c>
      <c r="I24" s="1238">
        <v>0</v>
      </c>
    </row>
    <row r="25" spans="2:9" ht="15" customHeight="1">
      <c r="B25" s="1674"/>
      <c r="C25" s="261" t="s">
        <v>2068</v>
      </c>
      <c r="D25" s="1235" t="s">
        <v>1571</v>
      </c>
      <c r="E25" s="1235">
        <v>13</v>
      </c>
      <c r="F25" s="1235">
        <v>0</v>
      </c>
      <c r="G25" s="1237">
        <v>0</v>
      </c>
      <c r="H25" s="1237">
        <v>0</v>
      </c>
      <c r="I25" s="1238">
        <v>0</v>
      </c>
    </row>
    <row r="26" spans="2:9" ht="15" customHeight="1">
      <c r="B26" s="1674"/>
      <c r="C26" s="261" t="s">
        <v>2069</v>
      </c>
      <c r="D26" s="1235" t="s">
        <v>1572</v>
      </c>
      <c r="E26" s="1235">
        <v>2</v>
      </c>
      <c r="F26" s="1235">
        <v>0</v>
      </c>
      <c r="G26" s="1237">
        <v>0</v>
      </c>
      <c r="H26" s="1237">
        <v>0</v>
      </c>
      <c r="I26" s="1238">
        <v>0</v>
      </c>
    </row>
    <row r="27" spans="2:9" ht="15" customHeight="1">
      <c r="B27" s="1674"/>
      <c r="C27" s="261" t="s">
        <v>2070</v>
      </c>
      <c r="D27" s="1235" t="s">
        <v>1573</v>
      </c>
      <c r="E27" s="1235">
        <v>13</v>
      </c>
      <c r="F27" s="1235">
        <v>0</v>
      </c>
      <c r="G27" s="1237">
        <v>0</v>
      </c>
      <c r="H27" s="1237">
        <v>0</v>
      </c>
      <c r="I27" s="1238">
        <v>0</v>
      </c>
    </row>
    <row r="28" spans="2:9" ht="15" customHeight="1">
      <c r="B28" s="1674"/>
      <c r="C28" s="261" t="s">
        <v>2071</v>
      </c>
      <c r="D28" s="1235" t="s">
        <v>1574</v>
      </c>
      <c r="E28" s="1235">
        <v>8</v>
      </c>
      <c r="F28" s="1235">
        <v>0</v>
      </c>
      <c r="G28" s="1237">
        <v>0</v>
      </c>
      <c r="H28" s="1237">
        <v>0</v>
      </c>
      <c r="I28" s="1238">
        <v>0</v>
      </c>
    </row>
    <row r="29" spans="2:9" ht="15" customHeight="1">
      <c r="B29" s="1674"/>
      <c r="C29" s="261" t="s">
        <v>2072</v>
      </c>
      <c r="D29" s="1235" t="s">
        <v>1575</v>
      </c>
      <c r="E29" s="1235">
        <v>6</v>
      </c>
      <c r="F29" s="1235">
        <v>0</v>
      </c>
      <c r="G29" s="1237">
        <v>0</v>
      </c>
      <c r="H29" s="1237">
        <v>0</v>
      </c>
      <c r="I29" s="1238">
        <v>0</v>
      </c>
    </row>
    <row r="30" spans="2:9" ht="15" customHeight="1">
      <c r="B30" s="1674"/>
      <c r="C30" s="261" t="s">
        <v>2073</v>
      </c>
      <c r="D30" s="1235" t="s">
        <v>1576</v>
      </c>
      <c r="E30" s="1235">
        <v>4</v>
      </c>
      <c r="F30" s="1235">
        <v>0</v>
      </c>
      <c r="G30" s="1237">
        <v>0</v>
      </c>
      <c r="H30" s="1237">
        <v>0</v>
      </c>
      <c r="I30" s="1238">
        <v>0</v>
      </c>
    </row>
    <row r="31" spans="2:9" ht="15" customHeight="1" thickBot="1">
      <c r="B31" s="1680"/>
      <c r="C31" s="1239" t="s">
        <v>2074</v>
      </c>
      <c r="D31" s="1240" t="s">
        <v>1577</v>
      </c>
      <c r="E31" s="1240">
        <v>1</v>
      </c>
      <c r="F31" s="1240">
        <v>0</v>
      </c>
      <c r="G31" s="1243">
        <v>0</v>
      </c>
      <c r="H31" s="1243">
        <v>0</v>
      </c>
      <c r="I31" s="1244">
        <v>0</v>
      </c>
    </row>
  </sheetData>
  <mergeCells count="9">
    <mergeCell ref="B22:B31"/>
    <mergeCell ref="E7:F7"/>
    <mergeCell ref="G7:G8"/>
    <mergeCell ref="H7:H8"/>
    <mergeCell ref="I7:I8"/>
    <mergeCell ref="D7:D8"/>
    <mergeCell ref="B7:B8"/>
    <mergeCell ref="C7:C8"/>
    <mergeCell ref="B10:B21"/>
  </mergeCells>
  <pageMargins left="0.70866141732283472" right="0.70866141732283472" top="0.78740157480314965" bottom="0.78740157480314965" header="0.31496062992125984" footer="0.31496062992125984"/>
  <pageSetup paperSize="9" scale="48" orientation="landscape" r:id="rId1"/>
  <colBreaks count="1" manualBreakCount="1">
    <brk id="13"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E9"/>
  <sheetViews>
    <sheetView workbookViewId="0">
      <selection activeCell="C33" sqref="C33"/>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1945</v>
      </c>
    </row>
    <row r="3" spans="2:5" ht="15" customHeight="1" thickBot="1"/>
    <row r="4" spans="2:5" ht="20.100000000000001" customHeight="1">
      <c r="B4" s="1017" t="s">
        <v>947</v>
      </c>
      <c r="C4" s="1018" t="s">
        <v>916</v>
      </c>
      <c r="D4" s="1018" t="s">
        <v>920</v>
      </c>
      <c r="E4" s="1019" t="s">
        <v>910</v>
      </c>
    </row>
    <row r="5" spans="2:5" ht="75" customHeight="1">
      <c r="B5" s="1024" t="s">
        <v>1357</v>
      </c>
      <c r="C5" s="1022" t="s">
        <v>189</v>
      </c>
      <c r="D5" s="1023" t="s">
        <v>1359</v>
      </c>
      <c r="E5" s="1464" t="s">
        <v>1699</v>
      </c>
    </row>
    <row r="6" spans="2:5" ht="60" customHeight="1">
      <c r="B6" s="1028" t="s">
        <v>1358</v>
      </c>
      <c r="C6" s="1020" t="s">
        <v>190</v>
      </c>
      <c r="D6" s="1021" t="s">
        <v>1360</v>
      </c>
      <c r="E6" s="1467" t="s">
        <v>1700</v>
      </c>
    </row>
    <row r="7" spans="2:5" ht="30" customHeight="1">
      <c r="B7" s="1024" t="s">
        <v>1361</v>
      </c>
      <c r="C7" s="1022" t="s">
        <v>191</v>
      </c>
      <c r="D7" s="1023" t="s">
        <v>1362</v>
      </c>
      <c r="E7" s="1464" t="s">
        <v>1701</v>
      </c>
    </row>
    <row r="8" spans="2:5" ht="45" customHeight="1">
      <c r="B8" s="1028" t="s">
        <v>1363</v>
      </c>
      <c r="C8" s="1020" t="s">
        <v>192</v>
      </c>
      <c r="D8" s="1021" t="s">
        <v>1364</v>
      </c>
      <c r="E8" s="1467" t="s">
        <v>2096</v>
      </c>
    </row>
    <row r="9" spans="2:5" ht="30" customHeight="1" thickBot="1">
      <c r="B9" s="1025" t="s">
        <v>1365</v>
      </c>
      <c r="C9" s="1026" t="s">
        <v>193</v>
      </c>
      <c r="D9" s="1027" t="s">
        <v>1366</v>
      </c>
      <c r="E9" s="1465" t="s">
        <v>1700</v>
      </c>
    </row>
  </sheetData>
  <pageMargins left="0.70866141732283472" right="0.70866141732283472" top="0.74803149606299213" bottom="0.74803149606299213" header="0.31496062992125984" footer="0.31496062992125984"/>
  <pageSetup paperSize="9" scale="8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38"/>
  <sheetViews>
    <sheetView showGridLines="0" zoomScaleNormal="100" zoomScalePageLayoutView="80" workbookViewId="0">
      <selection activeCell="C60" sqref="C60"/>
    </sheetView>
  </sheetViews>
  <sheetFormatPr defaultColWidth="9.109375" defaultRowHeight="13.8"/>
  <cols>
    <col min="1" max="1" width="5.6640625" style="11" customWidth="1"/>
    <col min="2" max="2" width="10.6640625" style="165" customWidth="1"/>
    <col min="3" max="3" width="75.6640625" style="11" customWidth="1"/>
    <col min="4" max="11" width="20.6640625" style="11" customWidth="1"/>
    <col min="12" max="16384" width="9.109375" style="11"/>
  </cols>
  <sheetData>
    <row r="1" spans="1:12" ht="15" customHeight="1"/>
    <row r="2" spans="1:12" s="66" customFormat="1" ht="20.100000000000001" customHeight="1">
      <c r="B2" s="32" t="s">
        <v>564</v>
      </c>
      <c r="C2" s="165"/>
    </row>
    <row r="3" spans="1:12" ht="15" customHeight="1" thickBot="1">
      <c r="A3" s="166"/>
      <c r="B3" s="167"/>
      <c r="C3" s="168"/>
      <c r="D3" s="169"/>
      <c r="E3" s="169"/>
      <c r="F3" s="169"/>
      <c r="G3" s="169"/>
      <c r="H3" s="169"/>
      <c r="I3" s="169"/>
      <c r="J3" s="169"/>
      <c r="K3" s="169"/>
      <c r="L3" s="166"/>
    </row>
    <row r="4" spans="1:12" ht="15" customHeight="1">
      <c r="A4" s="166"/>
      <c r="B4" s="1142"/>
      <c r="C4" s="1143"/>
      <c r="D4" s="1097" t="s">
        <v>1507</v>
      </c>
      <c r="E4" s="1097" t="s">
        <v>1508</v>
      </c>
      <c r="F4" s="1097" t="s">
        <v>1509</v>
      </c>
      <c r="G4" s="1097" t="s">
        <v>1511</v>
      </c>
      <c r="H4" s="1097" t="s">
        <v>1512</v>
      </c>
      <c r="I4" s="1097" t="s">
        <v>1513</v>
      </c>
      <c r="J4" s="1097" t="s">
        <v>1514</v>
      </c>
      <c r="K4" s="1099" t="s">
        <v>1515</v>
      </c>
      <c r="L4" s="166"/>
    </row>
    <row r="5" spans="1:12" ht="80.099999999999994" customHeight="1">
      <c r="B5" s="1093"/>
      <c r="C5" s="1092"/>
      <c r="D5" s="1096" t="s">
        <v>575</v>
      </c>
      <c r="E5" s="1096" t="s">
        <v>576</v>
      </c>
      <c r="F5" s="1096" t="s">
        <v>0</v>
      </c>
      <c r="G5" s="1096" t="s">
        <v>577</v>
      </c>
      <c r="H5" s="1096" t="s">
        <v>578</v>
      </c>
      <c r="I5" s="1096" t="s">
        <v>579</v>
      </c>
      <c r="J5" s="1096" t="s">
        <v>323</v>
      </c>
      <c r="K5" s="1098" t="s">
        <v>580</v>
      </c>
      <c r="L5" s="83"/>
    </row>
    <row r="6" spans="1:12" ht="15" customHeight="1">
      <c r="A6" s="166"/>
      <c r="B6" s="180" t="s">
        <v>1</v>
      </c>
      <c r="C6" s="141" t="s">
        <v>565</v>
      </c>
      <c r="D6" s="179"/>
      <c r="E6" s="141"/>
      <c r="F6" s="175"/>
      <c r="G6" s="176"/>
      <c r="H6" s="174"/>
      <c r="I6" s="174"/>
      <c r="J6" s="174"/>
      <c r="K6" s="181"/>
    </row>
    <row r="7" spans="1:12" ht="15" customHeight="1">
      <c r="A7" s="166"/>
      <c r="B7" s="163" t="s">
        <v>3</v>
      </c>
      <c r="C7" s="101" t="s">
        <v>566</v>
      </c>
      <c r="D7" s="177"/>
      <c r="E7" s="177"/>
      <c r="F7" s="393"/>
      <c r="G7" s="394"/>
      <c r="H7" s="177"/>
      <c r="I7" s="177"/>
      <c r="J7" s="177"/>
      <c r="K7" s="182"/>
    </row>
    <row r="8" spans="1:12" ht="15" customHeight="1">
      <c r="A8" s="166"/>
      <c r="B8" s="163">
        <v>1</v>
      </c>
      <c r="C8" s="101" t="s">
        <v>567</v>
      </c>
      <c r="D8" s="964">
        <v>12030239.859999999</v>
      </c>
      <c r="E8" s="964">
        <v>38184041.920000002</v>
      </c>
      <c r="F8" s="392"/>
      <c r="G8" s="962" t="s">
        <v>2</v>
      </c>
      <c r="H8" s="964">
        <v>69686586.719999999</v>
      </c>
      <c r="I8" s="964">
        <v>69686586.719999999</v>
      </c>
      <c r="J8" s="964">
        <v>69686586.719999999</v>
      </c>
      <c r="K8" s="965">
        <v>27248014.010000002</v>
      </c>
    </row>
    <row r="9" spans="1:12" ht="15" customHeight="1">
      <c r="A9" s="166"/>
      <c r="B9" s="163">
        <v>2</v>
      </c>
      <c r="C9" s="101" t="s">
        <v>568</v>
      </c>
      <c r="D9" s="392"/>
      <c r="E9" s="392"/>
      <c r="F9" s="177"/>
      <c r="G9" s="177"/>
      <c r="H9" s="177"/>
      <c r="I9" s="177"/>
      <c r="J9" s="177"/>
      <c r="K9" s="182"/>
    </row>
    <row r="10" spans="1:12" ht="15" customHeight="1">
      <c r="A10" s="166"/>
      <c r="B10" s="163" t="s">
        <v>4</v>
      </c>
      <c r="C10" s="178" t="s">
        <v>569</v>
      </c>
      <c r="D10" s="392"/>
      <c r="E10" s="392"/>
      <c r="F10" s="177"/>
      <c r="G10" s="392"/>
      <c r="H10" s="177"/>
      <c r="I10" s="177"/>
      <c r="J10" s="177"/>
      <c r="K10" s="182"/>
    </row>
    <row r="11" spans="1:12" ht="15" customHeight="1">
      <c r="A11" s="166"/>
      <c r="B11" s="163" t="s">
        <v>5</v>
      </c>
      <c r="C11" s="178" t="s">
        <v>570</v>
      </c>
      <c r="D11" s="392"/>
      <c r="E11" s="392"/>
      <c r="F11" s="177"/>
      <c r="G11" s="392"/>
      <c r="H11" s="177"/>
      <c r="I11" s="177"/>
      <c r="J11" s="177"/>
      <c r="K11" s="182"/>
    </row>
    <row r="12" spans="1:12" ht="15" customHeight="1">
      <c r="A12" s="166"/>
      <c r="B12" s="163" t="s">
        <v>6</v>
      </c>
      <c r="C12" s="178" t="s">
        <v>571</v>
      </c>
      <c r="D12" s="392"/>
      <c r="E12" s="392"/>
      <c r="F12" s="177"/>
      <c r="G12" s="392"/>
      <c r="H12" s="177"/>
      <c r="I12" s="177"/>
      <c r="J12" s="177"/>
      <c r="K12" s="182"/>
    </row>
    <row r="13" spans="1:12" ht="15" customHeight="1">
      <c r="A13" s="166"/>
      <c r="B13" s="163">
        <v>3</v>
      </c>
      <c r="C13" s="101" t="s">
        <v>572</v>
      </c>
      <c r="D13" s="392"/>
      <c r="E13" s="392"/>
      <c r="F13" s="392"/>
      <c r="G13" s="392"/>
      <c r="H13" s="177"/>
      <c r="I13" s="177"/>
      <c r="J13" s="177"/>
      <c r="K13" s="182"/>
    </row>
    <row r="14" spans="1:12" ht="15" customHeight="1">
      <c r="A14" s="166"/>
      <c r="B14" s="163">
        <v>4</v>
      </c>
      <c r="C14" s="101" t="s">
        <v>573</v>
      </c>
      <c r="D14" s="392"/>
      <c r="E14" s="392"/>
      <c r="F14" s="392"/>
      <c r="G14" s="392"/>
      <c r="H14" s="177"/>
      <c r="I14" s="177"/>
      <c r="J14" s="177"/>
      <c r="K14" s="182"/>
    </row>
    <row r="15" spans="1:12" ht="15" customHeight="1">
      <c r="A15" s="166"/>
      <c r="B15" s="164">
        <v>5</v>
      </c>
      <c r="C15" s="99" t="s">
        <v>574</v>
      </c>
      <c r="D15" s="1090"/>
      <c r="E15" s="1090"/>
      <c r="F15" s="1090"/>
      <c r="G15" s="1090"/>
      <c r="H15" s="173"/>
      <c r="I15" s="173"/>
      <c r="J15" s="173"/>
      <c r="K15" s="184"/>
    </row>
    <row r="16" spans="1:12" ht="15" customHeight="1" thickBot="1">
      <c r="A16" s="166"/>
      <c r="B16" s="36">
        <v>6</v>
      </c>
      <c r="C16" s="37" t="s">
        <v>136</v>
      </c>
      <c r="D16" s="185"/>
      <c r="E16" s="185"/>
      <c r="F16" s="185"/>
      <c r="G16" s="185"/>
      <c r="H16" s="38">
        <v>69686586.719999999</v>
      </c>
      <c r="I16" s="38">
        <v>69686586.719999999</v>
      </c>
      <c r="J16" s="38">
        <v>69686586.719999999</v>
      </c>
      <c r="K16" s="39">
        <v>27248014.010000002</v>
      </c>
      <c r="L16" s="83"/>
    </row>
    <row r="17" spans="1:11">
      <c r="A17" s="166"/>
      <c r="B17" s="172"/>
      <c r="C17" s="1"/>
      <c r="D17" s="1"/>
      <c r="E17" s="1"/>
      <c r="F17" s="1"/>
      <c r="G17" s="1"/>
      <c r="H17" s="1"/>
      <c r="I17" s="1"/>
      <c r="J17" s="1"/>
      <c r="K17" s="1"/>
    </row>
    <row r="18" spans="1:11">
      <c r="A18" s="166"/>
      <c r="B18" s="172"/>
      <c r="C18" s="1"/>
      <c r="D18" s="1"/>
      <c r="E18" s="1"/>
      <c r="F18" s="1"/>
      <c r="G18" s="1"/>
      <c r="H18" s="1"/>
      <c r="I18" s="1"/>
      <c r="J18" s="1"/>
      <c r="K18" s="1"/>
    </row>
    <row r="19" spans="1:11">
      <c r="B19" s="172"/>
      <c r="C19" s="1"/>
      <c r="D19" s="1"/>
      <c r="E19" s="1"/>
      <c r="F19" s="1"/>
      <c r="G19" s="1"/>
      <c r="H19" s="1"/>
      <c r="I19" s="1"/>
      <c r="J19" s="1"/>
      <c r="K19" s="1"/>
    </row>
    <row r="20" spans="1:11">
      <c r="B20" s="172"/>
      <c r="C20" s="1"/>
      <c r="D20" s="1"/>
      <c r="E20" s="1"/>
      <c r="F20" s="1"/>
      <c r="G20" s="1"/>
      <c r="H20" s="1"/>
      <c r="I20" s="1"/>
      <c r="J20" s="1"/>
      <c r="K20" s="1"/>
    </row>
    <row r="21" spans="1:11">
      <c r="B21" s="172"/>
      <c r="C21" s="1"/>
      <c r="D21" s="1"/>
      <c r="E21" s="1"/>
      <c r="F21" s="1"/>
      <c r="G21" s="1"/>
      <c r="H21" s="1"/>
      <c r="I21" s="1"/>
      <c r="J21" s="1"/>
      <c r="K21" s="1"/>
    </row>
    <row r="37" spans="12:12" ht="22.8">
      <c r="L37" s="170"/>
    </row>
    <row r="38" spans="12:12">
      <c r="L38" s="171"/>
    </row>
  </sheetData>
  <pageMargins left="0.70866141732283472" right="0.70866141732283472" top="0.74803149606299213" bottom="0.74803149606299213" header="0.31496062992125984" footer="0.31496062992125984"/>
  <pageSetup paperSize="9" scale="5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14"/>
  <sheetViews>
    <sheetView showGridLines="0" zoomScaleNormal="100" workbookViewId="0">
      <selection activeCell="C57" sqref="C57"/>
    </sheetView>
  </sheetViews>
  <sheetFormatPr defaultColWidth="9.109375" defaultRowHeight="13.8"/>
  <cols>
    <col min="1" max="1" width="5.6640625" style="11" customWidth="1"/>
    <col min="2" max="2" width="10.6640625" style="11" customWidth="1"/>
    <col min="3" max="3" width="100.6640625" style="11" customWidth="1"/>
    <col min="4" max="5" width="25.6640625" style="11" customWidth="1"/>
    <col min="6" max="16384" width="9.109375" style="11"/>
  </cols>
  <sheetData>
    <row r="1" spans="1:6" ht="15" customHeight="1"/>
    <row r="2" spans="1:6" ht="19.95" customHeight="1">
      <c r="A2" s="92"/>
      <c r="B2" s="32" t="s">
        <v>588</v>
      </c>
    </row>
    <row r="3" spans="1:6" ht="15" customHeight="1" thickBot="1">
      <c r="B3" s="1"/>
      <c r="D3" s="1"/>
      <c r="E3" s="1"/>
    </row>
    <row r="4" spans="1:6" ht="15" customHeight="1">
      <c r="B4" s="78"/>
      <c r="C4" s="1140"/>
      <c r="D4" s="1097" t="s">
        <v>1507</v>
      </c>
      <c r="E4" s="1099" t="s">
        <v>1508</v>
      </c>
    </row>
    <row r="5" spans="1:6" ht="19.95" customHeight="1">
      <c r="B5" s="1083"/>
      <c r="C5" s="1096"/>
      <c r="D5" s="1096" t="s">
        <v>323</v>
      </c>
      <c r="E5" s="1098" t="s">
        <v>587</v>
      </c>
    </row>
    <row r="6" spans="1:6" ht="15" customHeight="1">
      <c r="B6" s="106">
        <v>1</v>
      </c>
      <c r="C6" s="120" t="s">
        <v>581</v>
      </c>
      <c r="D6" s="121"/>
      <c r="E6" s="187"/>
      <c r="F6" s="186"/>
    </row>
    <row r="7" spans="1:6" ht="15" customHeight="1">
      <c r="B7" s="109">
        <v>2</v>
      </c>
      <c r="C7" s="101" t="s">
        <v>582</v>
      </c>
      <c r="D7" s="393"/>
      <c r="E7" s="188"/>
      <c r="F7" s="186"/>
    </row>
    <row r="8" spans="1:6" ht="15" customHeight="1">
      <c r="B8" s="109">
        <v>3</v>
      </c>
      <c r="C8" s="101" t="s">
        <v>583</v>
      </c>
      <c r="D8" s="392"/>
      <c r="E8" s="188"/>
      <c r="F8" s="186"/>
    </row>
    <row r="9" spans="1:6" ht="15" customHeight="1">
      <c r="B9" s="109">
        <v>4</v>
      </c>
      <c r="C9" s="101" t="s">
        <v>584</v>
      </c>
      <c r="D9" s="964">
        <v>69686586.719999999</v>
      </c>
      <c r="E9" s="965">
        <v>31507011</v>
      </c>
      <c r="F9" s="186"/>
    </row>
    <row r="10" spans="1:6" ht="15" customHeight="1">
      <c r="B10" s="183" t="s">
        <v>99</v>
      </c>
      <c r="C10" s="806" t="s">
        <v>585</v>
      </c>
      <c r="D10" s="127"/>
      <c r="E10" s="400"/>
      <c r="F10" s="186"/>
    </row>
    <row r="11" spans="1:6" ht="15" customHeight="1" thickBot="1">
      <c r="B11" s="36">
        <v>5</v>
      </c>
      <c r="C11" s="37" t="s">
        <v>586</v>
      </c>
      <c r="D11" s="319">
        <v>69686586.719999999</v>
      </c>
      <c r="E11" s="320">
        <v>31507011</v>
      </c>
      <c r="F11" s="186"/>
    </row>
    <row r="12" spans="1:6">
      <c r="C12" s="92"/>
    </row>
    <row r="13" spans="1:6">
      <c r="B13" s="2"/>
    </row>
    <row r="14" spans="1:6">
      <c r="B14" s="2"/>
    </row>
  </sheetData>
  <pageMargins left="0.70866141732283472" right="0.70866141732283472" top="0.74803149606299213" bottom="0.74803149606299213"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6"/>
  <sheetViews>
    <sheetView workbookViewId="0">
      <selection activeCell="C67" sqref="C67"/>
    </sheetView>
  </sheetViews>
  <sheetFormatPr defaultColWidth="9.109375" defaultRowHeight="14.4"/>
  <cols>
    <col min="1" max="1" width="5.6640625" style="567" customWidth="1"/>
    <col min="2" max="2" width="10.6640625" style="567" customWidth="1"/>
    <col min="3" max="3" width="75.6640625" style="567" customWidth="1"/>
    <col min="4" max="5" width="20.6640625" style="567" customWidth="1"/>
    <col min="6" max="16384" width="9.109375" style="567"/>
  </cols>
  <sheetData>
    <row r="1" spans="2:5" ht="15" customHeight="1">
      <c r="B1" s="633"/>
      <c r="C1" s="633"/>
      <c r="D1" s="633"/>
      <c r="E1" s="633"/>
    </row>
    <row r="2" spans="2:5" ht="20.100000000000001" customHeight="1">
      <c r="B2" s="566" t="s">
        <v>326</v>
      </c>
      <c r="C2" s="633"/>
      <c r="D2" s="633"/>
      <c r="E2" s="633"/>
    </row>
    <row r="3" spans="2:5" ht="15" customHeight="1" thickBot="1">
      <c r="B3" s="633"/>
      <c r="C3" s="633"/>
      <c r="D3" s="633"/>
      <c r="E3" s="633"/>
    </row>
    <row r="4" spans="2:5" ht="15" customHeight="1">
      <c r="B4" s="1625"/>
      <c r="C4" s="1616"/>
      <c r="D4" s="1063" t="s">
        <v>1507</v>
      </c>
      <c r="E4" s="1070" t="s">
        <v>1508</v>
      </c>
    </row>
    <row r="5" spans="2:5" ht="20.100000000000001" customHeight="1">
      <c r="B5" s="1624"/>
      <c r="C5" s="1619"/>
      <c r="D5" s="1065" t="s">
        <v>323</v>
      </c>
      <c r="E5" s="1071" t="s">
        <v>324</v>
      </c>
    </row>
    <row r="6" spans="2:5" ht="30" customHeight="1" thickBot="1">
      <c r="B6" s="635">
        <v>1</v>
      </c>
      <c r="C6" s="636" t="s">
        <v>325</v>
      </c>
      <c r="D6" s="637">
        <v>176445506.19999999</v>
      </c>
      <c r="E6" s="1409">
        <v>652848372.93999994</v>
      </c>
    </row>
  </sheetData>
  <mergeCells count="2">
    <mergeCell ref="B5:C5"/>
    <mergeCell ref="B4:C4"/>
  </mergeCells>
  <pageMargins left="0.70866141732283472" right="0.70866141732283472" top="0.74803149606299213" bottom="0.74803149606299213" header="0.31496062992125984" footer="0.31496062992125984"/>
  <pageSetup paperSize="9" scale="97"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M24"/>
  <sheetViews>
    <sheetView showGridLines="0" zoomScaleNormal="100" zoomScalePageLayoutView="50" workbookViewId="0">
      <selection activeCell="C68" sqref="C68"/>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19.95" customHeight="1">
      <c r="B2" s="32" t="s">
        <v>596</v>
      </c>
    </row>
    <row r="3" spans="2:13" ht="15" customHeight="1" thickBot="1">
      <c r="C3" s="321"/>
    </row>
    <row r="4" spans="2:13" ht="15" customHeight="1">
      <c r="B4" s="1156"/>
      <c r="C4" s="1157"/>
      <c r="D4" s="1140"/>
      <c r="E4" s="1178" t="s">
        <v>1507</v>
      </c>
      <c r="F4" s="1178" t="s">
        <v>1508</v>
      </c>
      <c r="G4" s="1178" t="s">
        <v>1509</v>
      </c>
      <c r="H4" s="1178" t="s">
        <v>1511</v>
      </c>
      <c r="I4" s="1178" t="s">
        <v>1512</v>
      </c>
      <c r="J4" s="1178" t="s">
        <v>1513</v>
      </c>
      <c r="K4" s="1099" t="s">
        <v>1514</v>
      </c>
    </row>
    <row r="5" spans="2:13" s="1" customFormat="1" ht="40.200000000000003" customHeight="1">
      <c r="B5" s="1177"/>
      <c r="C5" s="1179"/>
      <c r="D5" s="1179" t="s">
        <v>589</v>
      </c>
      <c r="E5" s="1179" t="s">
        <v>323</v>
      </c>
      <c r="F5" s="1179" t="s">
        <v>590</v>
      </c>
      <c r="G5" s="1179" t="s">
        <v>292</v>
      </c>
      <c r="H5" s="1179" t="s">
        <v>591</v>
      </c>
      <c r="I5" s="1179" t="s">
        <v>592</v>
      </c>
      <c r="J5" s="1179" t="s">
        <v>580</v>
      </c>
      <c r="K5" s="1180" t="s">
        <v>593</v>
      </c>
    </row>
    <row r="6" spans="2:13" s="1" customFormat="1" ht="15" customHeight="1">
      <c r="B6" s="57" t="s">
        <v>179</v>
      </c>
      <c r="C6" s="1675" t="s">
        <v>519</v>
      </c>
      <c r="D6" s="963" t="s">
        <v>7</v>
      </c>
      <c r="E6" s="920">
        <v>70538473.359999999</v>
      </c>
      <c r="F6" s="488">
        <v>8.9999999999999998E-4</v>
      </c>
      <c r="G6" s="920">
        <v>7</v>
      </c>
      <c r="H6" s="488">
        <v>0.45</v>
      </c>
      <c r="I6" s="920">
        <v>8</v>
      </c>
      <c r="J6" s="920">
        <v>27586134.879999999</v>
      </c>
      <c r="K6" s="955">
        <v>0.3911</v>
      </c>
      <c r="L6" s="236"/>
      <c r="M6" s="236"/>
    </row>
    <row r="7" spans="2:13" s="1" customFormat="1" ht="15" customHeight="1">
      <c r="B7" s="1144" t="s">
        <v>180</v>
      </c>
      <c r="C7" s="1675"/>
      <c r="D7" s="962" t="s">
        <v>8</v>
      </c>
      <c r="E7" s="489"/>
      <c r="F7" s="489"/>
      <c r="G7" s="489"/>
      <c r="H7" s="489"/>
      <c r="I7" s="489"/>
      <c r="J7" s="489"/>
      <c r="K7" s="490"/>
      <c r="L7" s="236"/>
      <c r="M7" s="236"/>
    </row>
    <row r="8" spans="2:13" s="1" customFormat="1" ht="15" customHeight="1">
      <c r="B8" s="1144" t="s">
        <v>181</v>
      </c>
      <c r="C8" s="1675"/>
      <c r="D8" s="962" t="s">
        <v>9</v>
      </c>
      <c r="E8" s="489"/>
      <c r="F8" s="489"/>
      <c r="G8" s="489"/>
      <c r="H8" s="489"/>
      <c r="I8" s="489"/>
      <c r="J8" s="489"/>
      <c r="K8" s="490"/>
      <c r="L8" s="236"/>
      <c r="M8" s="236"/>
    </row>
    <row r="9" spans="2:13" s="1" customFormat="1" ht="15" customHeight="1">
      <c r="B9" s="33" t="s">
        <v>182</v>
      </c>
      <c r="C9" s="1675"/>
      <c r="D9" s="962" t="s">
        <v>10</v>
      </c>
      <c r="E9" s="489"/>
      <c r="F9" s="489"/>
      <c r="G9" s="489"/>
      <c r="H9" s="489"/>
      <c r="I9" s="489"/>
      <c r="J9" s="489"/>
      <c r="K9" s="490"/>
      <c r="L9" s="236"/>
      <c r="M9" s="236"/>
    </row>
    <row r="10" spans="2:13" s="1" customFormat="1" ht="15" customHeight="1">
      <c r="B10" s="1144" t="s">
        <v>183</v>
      </c>
      <c r="C10" s="1675"/>
      <c r="D10" s="962" t="s">
        <v>11</v>
      </c>
      <c r="E10" s="489"/>
      <c r="F10" s="489"/>
      <c r="G10" s="489"/>
      <c r="H10" s="489"/>
      <c r="I10" s="489"/>
      <c r="J10" s="489"/>
      <c r="K10" s="490"/>
      <c r="L10" s="236"/>
      <c r="M10" s="236"/>
    </row>
    <row r="11" spans="2:13" s="1" customFormat="1" ht="15" customHeight="1">
      <c r="B11" s="1144" t="s">
        <v>184</v>
      </c>
      <c r="C11" s="1675"/>
      <c r="D11" s="962" t="s">
        <v>12</v>
      </c>
      <c r="E11" s="489"/>
      <c r="F11" s="489"/>
      <c r="G11" s="489"/>
      <c r="H11" s="489"/>
      <c r="I11" s="489"/>
      <c r="J11" s="489"/>
      <c r="K11" s="490"/>
      <c r="L11" s="236"/>
      <c r="M11" s="236"/>
    </row>
    <row r="12" spans="2:13" s="1" customFormat="1" ht="15" customHeight="1">
      <c r="B12" s="33" t="s">
        <v>185</v>
      </c>
      <c r="C12" s="1675"/>
      <c r="D12" s="962" t="s">
        <v>13</v>
      </c>
      <c r="E12" s="489"/>
      <c r="F12" s="489"/>
      <c r="G12" s="489"/>
      <c r="H12" s="489"/>
      <c r="I12" s="489"/>
      <c r="J12" s="489"/>
      <c r="K12" s="490"/>
      <c r="L12" s="236"/>
      <c r="M12" s="236"/>
    </row>
    <row r="13" spans="2:13" s="1" customFormat="1" ht="15" customHeight="1">
      <c r="B13" s="1144" t="s">
        <v>186</v>
      </c>
      <c r="C13" s="1675"/>
      <c r="D13" s="962" t="s">
        <v>595</v>
      </c>
      <c r="E13" s="489"/>
      <c r="F13" s="489"/>
      <c r="G13" s="489"/>
      <c r="H13" s="489"/>
      <c r="I13" s="489"/>
      <c r="J13" s="489"/>
      <c r="K13" s="490"/>
      <c r="L13" s="236"/>
      <c r="M13" s="236"/>
    </row>
    <row r="14" spans="2:13" s="1" customFormat="1" ht="15" customHeight="1">
      <c r="B14" s="1210" t="s">
        <v>187</v>
      </c>
      <c r="C14" s="1675"/>
      <c r="D14" s="1211" t="s">
        <v>197</v>
      </c>
      <c r="E14" s="1212">
        <v>70538473.359999999</v>
      </c>
      <c r="F14" s="1213">
        <v>8.9999999999999998E-4</v>
      </c>
      <c r="G14" s="1212">
        <v>7</v>
      </c>
      <c r="H14" s="1214">
        <v>0.45</v>
      </c>
      <c r="I14" s="1212">
        <v>8</v>
      </c>
      <c r="J14" s="1212">
        <v>27586134.879999999</v>
      </c>
      <c r="K14" s="1215">
        <v>0.3911</v>
      </c>
      <c r="L14" s="236"/>
      <c r="M14" s="236"/>
    </row>
    <row r="15" spans="2:13" s="1" customFormat="1" ht="15" customHeight="1" thickBot="1">
      <c r="B15" s="71" t="s">
        <v>594</v>
      </c>
      <c r="C15" s="37"/>
      <c r="D15" s="234"/>
      <c r="E15" s="450">
        <v>70538473.359999999</v>
      </c>
      <c r="F15" s="486">
        <v>8.9999999999999998E-4</v>
      </c>
      <c r="G15" s="450">
        <v>7</v>
      </c>
      <c r="H15" s="486">
        <v>0.45</v>
      </c>
      <c r="I15" s="450">
        <v>8</v>
      </c>
      <c r="J15" s="451">
        <v>27586134.879999999</v>
      </c>
      <c r="K15" s="487">
        <v>0.3911</v>
      </c>
      <c r="L15" s="236"/>
      <c r="M15" s="236"/>
    </row>
    <row r="16" spans="2:13" s="1" customFormat="1" ht="15" customHeight="1">
      <c r="B16" s="322"/>
      <c r="C16" s="322"/>
      <c r="D16" s="322"/>
      <c r="E16" s="322"/>
      <c r="F16" s="322"/>
      <c r="G16" s="322"/>
      <c r="H16" s="322"/>
      <c r="I16" s="322"/>
      <c r="J16" s="322"/>
      <c r="K16" s="303"/>
      <c r="L16" s="236"/>
      <c r="M16" s="236"/>
    </row>
    <row r="17" spans="2:13" s="1" customFormat="1" ht="15" customHeight="1">
      <c r="B17" s="322"/>
      <c r="C17" s="322"/>
      <c r="D17" s="322"/>
      <c r="E17" s="322"/>
      <c r="F17" s="322"/>
      <c r="G17" s="322"/>
      <c r="H17" s="322"/>
      <c r="I17" s="322"/>
      <c r="J17" s="322"/>
      <c r="K17" s="303"/>
      <c r="L17" s="236"/>
      <c r="M17" s="236"/>
    </row>
    <row r="18" spans="2:13" s="1" customFormat="1" ht="13.2">
      <c r="B18" s="236"/>
      <c r="C18" s="236"/>
      <c r="D18" s="236"/>
      <c r="E18" s="236"/>
      <c r="F18" s="236"/>
      <c r="G18" s="236"/>
      <c r="H18" s="236"/>
      <c r="I18" s="236"/>
      <c r="J18" s="236"/>
      <c r="K18" s="277"/>
      <c r="L18" s="236"/>
      <c r="M18" s="236"/>
    </row>
    <row r="19" spans="2:13" s="1" customFormat="1" ht="13.2">
      <c r="K19" s="276"/>
    </row>
    <row r="20" spans="2:13" s="1" customFormat="1" ht="13.2">
      <c r="K20" s="276"/>
    </row>
    <row r="21" spans="2:13" s="1" customFormat="1" ht="13.2">
      <c r="K21" s="276"/>
    </row>
    <row r="22" spans="2:13" s="1" customFormat="1" ht="13.2">
      <c r="K22" s="276"/>
    </row>
    <row r="23" spans="2:13" s="1" customFormat="1" ht="13.2">
      <c r="K23" s="276"/>
    </row>
    <row r="24" spans="2:13" s="1" customFormat="1" ht="13.2">
      <c r="K24" s="276"/>
    </row>
  </sheetData>
  <mergeCells count="1">
    <mergeCell ref="C6:C14"/>
  </mergeCells>
  <pageMargins left="0.70866141732283472" right="0.70866141732283472" top="0.74803149606299213" bottom="0.74803149606299213" header="0.31496062992125984" footer="0.31496062992125984"/>
  <pageSetup paperSize="9" scale="5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N18"/>
  <sheetViews>
    <sheetView showGridLines="0" zoomScaleNormal="100" zoomScalePageLayoutView="80" workbookViewId="0">
      <selection activeCell="D54" sqref="D54"/>
    </sheetView>
  </sheetViews>
  <sheetFormatPr defaultColWidth="9.109375" defaultRowHeight="13.2"/>
  <cols>
    <col min="1" max="1" width="5.6640625" style="1" customWidth="1"/>
    <col min="2" max="2" width="10.6640625" style="1" customWidth="1"/>
    <col min="3" max="3" width="30.6640625" style="1" customWidth="1"/>
    <col min="4" max="11" width="20.6640625" style="1" customWidth="1"/>
    <col min="12" max="16384" width="9.109375" style="1"/>
  </cols>
  <sheetData>
    <row r="1" spans="2:11" ht="15" customHeight="1"/>
    <row r="2" spans="2:11" ht="20.100000000000001" customHeight="1">
      <c r="B2" s="32" t="s">
        <v>597</v>
      </c>
    </row>
    <row r="3" spans="2:11" ht="15" customHeight="1" thickBot="1">
      <c r="C3" s="10"/>
    </row>
    <row r="4" spans="2:11" ht="15" customHeight="1">
      <c r="B4" s="1082"/>
      <c r="C4" s="1097"/>
      <c r="D4" s="1097" t="s">
        <v>1507</v>
      </c>
      <c r="E4" s="1097" t="s">
        <v>1508</v>
      </c>
      <c r="F4" s="1097" t="s">
        <v>1509</v>
      </c>
      <c r="G4" s="1097" t="s">
        <v>1511</v>
      </c>
      <c r="H4" s="1097" t="s">
        <v>1512</v>
      </c>
      <c r="I4" s="1097" t="s">
        <v>1513</v>
      </c>
      <c r="J4" s="1097" t="s">
        <v>1514</v>
      </c>
      <c r="K4" s="1099" t="s">
        <v>1515</v>
      </c>
    </row>
    <row r="5" spans="2:11" ht="19.95" customHeight="1">
      <c r="B5" s="1117"/>
      <c r="C5" s="1146"/>
      <c r="D5" s="1678" t="s">
        <v>606</v>
      </c>
      <c r="E5" s="1678"/>
      <c r="F5" s="1678"/>
      <c r="G5" s="1678"/>
      <c r="H5" s="1678" t="s">
        <v>607</v>
      </c>
      <c r="I5" s="1678"/>
      <c r="J5" s="1678"/>
      <c r="K5" s="1684"/>
    </row>
    <row r="6" spans="2:11" ht="19.95" customHeight="1">
      <c r="B6" s="191"/>
      <c r="C6" s="1678" t="s">
        <v>612</v>
      </c>
      <c r="D6" s="1678" t="s">
        <v>608</v>
      </c>
      <c r="E6" s="1678"/>
      <c r="F6" s="1678" t="s">
        <v>609</v>
      </c>
      <c r="G6" s="1678"/>
      <c r="H6" s="1678" t="s">
        <v>608</v>
      </c>
      <c r="I6" s="1678"/>
      <c r="J6" s="1678" t="s">
        <v>609</v>
      </c>
      <c r="K6" s="1684"/>
    </row>
    <row r="7" spans="2:11" ht="19.95" customHeight="1">
      <c r="B7" s="191"/>
      <c r="C7" s="1678"/>
      <c r="D7" s="1096" t="s">
        <v>610</v>
      </c>
      <c r="E7" s="1096" t="s">
        <v>611</v>
      </c>
      <c r="F7" s="1096" t="s">
        <v>610</v>
      </c>
      <c r="G7" s="1096" t="s">
        <v>611</v>
      </c>
      <c r="H7" s="1096" t="s">
        <v>610</v>
      </c>
      <c r="I7" s="1096" t="s">
        <v>611</v>
      </c>
      <c r="J7" s="1096" t="s">
        <v>610</v>
      </c>
      <c r="K7" s="1098" t="s">
        <v>611</v>
      </c>
    </row>
    <row r="8" spans="2:11" ht="15" customHeight="1">
      <c r="B8" s="33">
        <v>1</v>
      </c>
      <c r="C8" s="121" t="s">
        <v>598</v>
      </c>
      <c r="D8" s="35">
        <v>0</v>
      </c>
      <c r="E8" s="35">
        <v>1232364492.3099999</v>
      </c>
      <c r="F8" s="35">
        <v>0</v>
      </c>
      <c r="G8" s="35">
        <v>126423819.67</v>
      </c>
      <c r="H8" s="175"/>
      <c r="I8" s="175"/>
      <c r="J8" s="175"/>
      <c r="K8" s="1145"/>
    </row>
    <row r="9" spans="2:11" ht="15" customHeight="1">
      <c r="B9" s="44">
        <v>2</v>
      </c>
      <c r="C9" s="122" t="s">
        <v>599</v>
      </c>
      <c r="D9" s="74">
        <v>0</v>
      </c>
      <c r="E9" s="74">
        <v>0</v>
      </c>
      <c r="F9" s="74">
        <v>0</v>
      </c>
      <c r="G9" s="74">
        <v>0</v>
      </c>
      <c r="H9" s="392"/>
      <c r="I9" s="392"/>
      <c r="J9" s="392"/>
      <c r="K9" s="204"/>
    </row>
    <row r="10" spans="2:11" ht="15" customHeight="1">
      <c r="B10" s="44">
        <v>3</v>
      </c>
      <c r="C10" s="122" t="s">
        <v>600</v>
      </c>
      <c r="D10" s="74">
        <v>0</v>
      </c>
      <c r="E10" s="74">
        <v>0</v>
      </c>
      <c r="F10" s="74">
        <v>410043101.37</v>
      </c>
      <c r="G10" s="74">
        <v>0</v>
      </c>
      <c r="H10" s="392"/>
      <c r="I10" s="392"/>
      <c r="J10" s="392"/>
      <c r="K10" s="204"/>
    </row>
    <row r="11" spans="2:11" ht="15" customHeight="1">
      <c r="B11" s="44">
        <v>4</v>
      </c>
      <c r="C11" s="122" t="s">
        <v>601</v>
      </c>
      <c r="D11" s="74">
        <v>0</v>
      </c>
      <c r="E11" s="74">
        <v>0</v>
      </c>
      <c r="F11" s="74">
        <v>140793386.03</v>
      </c>
      <c r="G11" s="74">
        <v>0</v>
      </c>
      <c r="H11" s="392"/>
      <c r="I11" s="392"/>
      <c r="J11" s="392"/>
      <c r="K11" s="204"/>
    </row>
    <row r="12" spans="2:11" ht="15" customHeight="1">
      <c r="B12" s="44">
        <v>5</v>
      </c>
      <c r="C12" s="122" t="s">
        <v>602</v>
      </c>
      <c r="D12" s="74">
        <v>0</v>
      </c>
      <c r="E12" s="74">
        <v>0</v>
      </c>
      <c r="F12" s="74">
        <v>0</v>
      </c>
      <c r="G12" s="74">
        <v>0</v>
      </c>
      <c r="H12" s="392"/>
      <c r="I12" s="392"/>
      <c r="J12" s="392"/>
      <c r="K12" s="204"/>
    </row>
    <row r="13" spans="2:11" ht="15" customHeight="1">
      <c r="B13" s="44">
        <v>6</v>
      </c>
      <c r="C13" s="122" t="s">
        <v>603</v>
      </c>
      <c r="D13" s="74">
        <v>0</v>
      </c>
      <c r="E13" s="74">
        <v>0</v>
      </c>
      <c r="F13" s="74">
        <v>0</v>
      </c>
      <c r="G13" s="74">
        <v>0</v>
      </c>
      <c r="H13" s="392"/>
      <c r="I13" s="392"/>
      <c r="J13" s="392"/>
      <c r="K13" s="204"/>
    </row>
    <row r="14" spans="2:11" ht="15" customHeight="1">
      <c r="B14" s="44">
        <v>7</v>
      </c>
      <c r="C14" s="122" t="s">
        <v>604</v>
      </c>
      <c r="D14" s="74">
        <v>0</v>
      </c>
      <c r="E14" s="74">
        <v>0</v>
      </c>
      <c r="F14" s="74">
        <v>0</v>
      </c>
      <c r="G14" s="74">
        <v>0</v>
      </c>
      <c r="H14" s="392"/>
      <c r="I14" s="392"/>
      <c r="J14" s="392"/>
      <c r="K14" s="204"/>
    </row>
    <row r="15" spans="2:11" ht="15" customHeight="1">
      <c r="B15" s="40">
        <v>8</v>
      </c>
      <c r="C15" s="105" t="s">
        <v>605</v>
      </c>
      <c r="D15" s="724">
        <v>0</v>
      </c>
      <c r="E15" s="724">
        <v>0</v>
      </c>
      <c r="F15" s="724">
        <v>0</v>
      </c>
      <c r="G15" s="724">
        <v>0</v>
      </c>
      <c r="H15" s="1090"/>
      <c r="I15" s="1090"/>
      <c r="J15" s="1090"/>
      <c r="K15" s="384"/>
    </row>
    <row r="16" spans="2:11" s="1222" customFormat="1" ht="15" customHeight="1" thickBot="1">
      <c r="B16" s="1217">
        <v>9</v>
      </c>
      <c r="C16" s="1218" t="s">
        <v>136</v>
      </c>
      <c r="D16" s="1219">
        <v>0</v>
      </c>
      <c r="E16" s="1220">
        <v>1232364492.3099999</v>
      </c>
      <c r="F16" s="1220">
        <v>550836487.39999998</v>
      </c>
      <c r="G16" s="1220">
        <v>126423819.67</v>
      </c>
      <c r="H16" s="1218"/>
      <c r="I16" s="1218"/>
      <c r="J16" s="1218"/>
      <c r="K16" s="1221"/>
    </row>
    <row r="17" spans="14:14" ht="15" customHeight="1"/>
    <row r="18" spans="14:14">
      <c r="N18" s="190"/>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5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1:G25"/>
  <sheetViews>
    <sheetView showGridLines="0" zoomScaleNormal="100" zoomScalePageLayoutView="90" workbookViewId="0">
      <selection activeCell="C63" sqref="C63"/>
    </sheetView>
  </sheetViews>
  <sheetFormatPr defaultColWidth="9.109375" defaultRowHeight="13.8"/>
  <cols>
    <col min="1" max="1" width="5.6640625" style="92" customWidth="1"/>
    <col min="2" max="2" width="10.6640625" style="92" customWidth="1"/>
    <col min="3" max="3" width="100.6640625" style="92" customWidth="1"/>
    <col min="4" max="5" width="20.6640625" style="92" customWidth="1"/>
    <col min="6" max="16384" width="9.109375" style="92"/>
  </cols>
  <sheetData>
    <row r="1" spans="2:7" ht="15" customHeight="1"/>
    <row r="2" spans="2:7" ht="19.95" customHeight="1">
      <c r="B2" s="32" t="s">
        <v>613</v>
      </c>
    </row>
    <row r="3" spans="2:7" ht="15" customHeight="1" thickBot="1">
      <c r="B3" s="3"/>
      <c r="C3" s="4"/>
      <c r="D3" s="5"/>
      <c r="E3" s="5"/>
    </row>
    <row r="4" spans="2:7" ht="15" customHeight="1">
      <c r="B4" s="1147"/>
      <c r="C4" s="1148"/>
      <c r="D4" s="1097" t="s">
        <v>1507</v>
      </c>
      <c r="E4" s="1099" t="s">
        <v>1508</v>
      </c>
    </row>
    <row r="5" spans="2:7" s="93" customFormat="1" ht="19.95" customHeight="1">
      <c r="B5" s="1083"/>
      <c r="C5" s="1096"/>
      <c r="D5" s="1096" t="s">
        <v>614</v>
      </c>
      <c r="E5" s="1098" t="s">
        <v>587</v>
      </c>
    </row>
    <row r="6" spans="2:7" s="93" customFormat="1" ht="15" customHeight="1">
      <c r="B6" s="1086">
        <v>1</v>
      </c>
      <c r="C6" s="140" t="s">
        <v>615</v>
      </c>
      <c r="D6" s="1090"/>
      <c r="E6" s="201"/>
      <c r="G6" s="1"/>
    </row>
    <row r="7" spans="2:7" s="93" customFormat="1" ht="15" customHeight="1">
      <c r="B7" s="106">
        <v>2</v>
      </c>
      <c r="C7" s="120" t="s">
        <v>616</v>
      </c>
      <c r="D7" s="199"/>
      <c r="E7" s="202"/>
    </row>
    <row r="8" spans="2:7" s="93" customFormat="1" ht="15" customHeight="1">
      <c r="B8" s="109">
        <v>3</v>
      </c>
      <c r="C8" s="178" t="s">
        <v>621</v>
      </c>
      <c r="D8" s="1361"/>
      <c r="E8" s="1362"/>
    </row>
    <row r="9" spans="2:7" s="93" customFormat="1" ht="15" customHeight="1">
      <c r="B9" s="109">
        <v>4</v>
      </c>
      <c r="C9" s="178" t="s">
        <v>622</v>
      </c>
      <c r="D9" s="1361"/>
      <c r="E9" s="1362"/>
    </row>
    <row r="10" spans="2:7" s="93" customFormat="1" ht="15" customHeight="1">
      <c r="B10" s="109">
        <v>5</v>
      </c>
      <c r="C10" s="178" t="s">
        <v>623</v>
      </c>
      <c r="D10" s="1361"/>
      <c r="E10" s="1362"/>
    </row>
    <row r="11" spans="2:7" s="93" customFormat="1" ht="15" customHeight="1">
      <c r="B11" s="109">
        <v>6</v>
      </c>
      <c r="C11" s="178" t="s">
        <v>624</v>
      </c>
      <c r="D11" s="1361"/>
      <c r="E11" s="1362"/>
    </row>
    <row r="12" spans="2:7" s="93" customFormat="1" ht="15" customHeight="1">
      <c r="B12" s="109">
        <v>7</v>
      </c>
      <c r="C12" s="101" t="s">
        <v>617</v>
      </c>
      <c r="D12" s="200"/>
      <c r="E12" s="204"/>
    </row>
    <row r="13" spans="2:7" s="93" customFormat="1" ht="15" customHeight="1">
      <c r="B13" s="109">
        <v>8</v>
      </c>
      <c r="C13" s="101" t="s">
        <v>618</v>
      </c>
      <c r="D13" s="200"/>
      <c r="E13" s="203"/>
    </row>
    <row r="14" spans="2:7" s="93" customFormat="1" ht="15" customHeight="1">
      <c r="B14" s="109">
        <v>9</v>
      </c>
      <c r="C14" s="101" t="s">
        <v>619</v>
      </c>
      <c r="D14" s="200"/>
      <c r="E14" s="203"/>
    </row>
    <row r="15" spans="2:7" s="93" customFormat="1" ht="15" customHeight="1">
      <c r="B15" s="111">
        <v>10</v>
      </c>
      <c r="C15" s="99" t="s">
        <v>620</v>
      </c>
      <c r="D15" s="198"/>
      <c r="E15" s="205"/>
    </row>
    <row r="16" spans="2:7" s="93" customFormat="1" ht="15" customHeight="1">
      <c r="B16" s="1086">
        <v>11</v>
      </c>
      <c r="C16" s="140" t="s">
        <v>626</v>
      </c>
      <c r="D16" s="1442"/>
      <c r="E16" s="438">
        <v>96618691.140000001</v>
      </c>
    </row>
    <row r="17" spans="2:5" s="93" customFormat="1" ht="15" customHeight="1">
      <c r="B17" s="887">
        <v>12</v>
      </c>
      <c r="C17" s="121" t="s">
        <v>625</v>
      </c>
      <c r="D17" s="1443">
        <v>308726133.55000001</v>
      </c>
      <c r="E17" s="1444">
        <v>96618691.140000001</v>
      </c>
    </row>
    <row r="18" spans="2:5" s="93" customFormat="1" ht="15" customHeight="1">
      <c r="B18" s="163">
        <v>13</v>
      </c>
      <c r="C18" s="354" t="s">
        <v>621</v>
      </c>
      <c r="D18" s="1445">
        <v>308726133.55000001</v>
      </c>
      <c r="E18" s="1446">
        <v>96618691.140000001</v>
      </c>
    </row>
    <row r="19" spans="2:5" s="93" customFormat="1" ht="15" customHeight="1">
      <c r="B19" s="109">
        <v>14</v>
      </c>
      <c r="C19" s="178" t="s">
        <v>622</v>
      </c>
      <c r="D19" s="1361"/>
      <c r="E19" s="1362"/>
    </row>
    <row r="20" spans="2:5" s="93" customFormat="1" ht="15" customHeight="1">
      <c r="B20" s="109">
        <v>15</v>
      </c>
      <c r="C20" s="178" t="s">
        <v>623</v>
      </c>
      <c r="D20" s="1361"/>
      <c r="E20" s="1362"/>
    </row>
    <row r="21" spans="2:5" s="93" customFormat="1" ht="15" customHeight="1">
      <c r="B21" s="109">
        <v>16</v>
      </c>
      <c r="C21" s="178" t="s">
        <v>624</v>
      </c>
      <c r="D21" s="1361"/>
      <c r="E21" s="1362"/>
    </row>
    <row r="22" spans="2:5" s="93" customFormat="1" ht="15" customHeight="1">
      <c r="B22" s="109">
        <v>17</v>
      </c>
      <c r="C22" s="101" t="s">
        <v>617</v>
      </c>
      <c r="D22" s="200"/>
      <c r="E22" s="204"/>
    </row>
    <row r="23" spans="2:5" s="93" customFormat="1" ht="15" customHeight="1">
      <c r="B23" s="109">
        <v>18</v>
      </c>
      <c r="C23" s="101" t="s">
        <v>618</v>
      </c>
      <c r="D23" s="200"/>
      <c r="E23" s="203"/>
    </row>
    <row r="24" spans="2:5" s="93" customFormat="1" ht="15" customHeight="1">
      <c r="B24" s="109">
        <v>19</v>
      </c>
      <c r="C24" s="101" t="s">
        <v>619</v>
      </c>
      <c r="D24" s="200"/>
      <c r="E24" s="203"/>
    </row>
    <row r="25" spans="2:5" s="93" customFormat="1" ht="15" customHeight="1" thickBot="1">
      <c r="B25" s="116">
        <v>20</v>
      </c>
      <c r="C25" s="206" t="s">
        <v>620</v>
      </c>
      <c r="D25" s="207"/>
      <c r="E25" s="208"/>
    </row>
  </sheetData>
  <pageMargins left="0.70866141732283472" right="0.70866141732283472" top="0.74803149606299213" bottom="0.74803149606299213" header="0.31496062992125984" footer="0.31496062992125984"/>
  <pageSetup paperSize="9" scale="82"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B1:E13"/>
  <sheetViews>
    <sheetView workbookViewId="0">
      <selection activeCell="D31" sqref="D31"/>
    </sheetView>
  </sheetViews>
  <sheetFormatPr defaultColWidth="9.109375" defaultRowHeight="14.4"/>
  <cols>
    <col min="1" max="1" width="5.6640625" style="567" customWidth="1"/>
    <col min="2" max="2" width="40.6640625" style="567" customWidth="1"/>
    <col min="3" max="3" width="9.109375" style="567"/>
    <col min="4" max="5" width="75.6640625" style="567" customWidth="1"/>
    <col min="6" max="16384" width="9.109375" style="567"/>
  </cols>
  <sheetData>
    <row r="1" spans="2:5" ht="15" customHeight="1"/>
    <row r="2" spans="2:5" ht="19.95" customHeight="1">
      <c r="B2" s="221" t="s">
        <v>1367</v>
      </c>
    </row>
    <row r="3" spans="2:5" ht="15" customHeight="1" thickBot="1"/>
    <row r="4" spans="2:5" ht="19.95" customHeight="1">
      <c r="B4" s="1017" t="s">
        <v>947</v>
      </c>
      <c r="C4" s="1018" t="s">
        <v>916</v>
      </c>
      <c r="D4" s="1018" t="s">
        <v>920</v>
      </c>
      <c r="E4" s="1019" t="s">
        <v>910</v>
      </c>
    </row>
    <row r="5" spans="2:5" ht="135" customHeight="1">
      <c r="B5" s="1024" t="s">
        <v>1368</v>
      </c>
      <c r="C5" s="1022" t="s">
        <v>189</v>
      </c>
      <c r="D5" s="1023" t="s">
        <v>1369</v>
      </c>
      <c r="E5" s="1464" t="s">
        <v>1693</v>
      </c>
    </row>
    <row r="6" spans="2:5" ht="75" customHeight="1">
      <c r="B6" s="1028" t="s">
        <v>1370</v>
      </c>
      <c r="C6" s="1020" t="s">
        <v>190</v>
      </c>
      <c r="D6" s="1021" t="s">
        <v>1484</v>
      </c>
      <c r="E6" s="1467" t="s">
        <v>1694</v>
      </c>
    </row>
    <row r="7" spans="2:5" ht="45" customHeight="1">
      <c r="B7" s="1024" t="s">
        <v>1371</v>
      </c>
      <c r="C7" s="1022" t="s">
        <v>191</v>
      </c>
      <c r="D7" s="1023" t="s">
        <v>1372</v>
      </c>
      <c r="E7" s="1464" t="s">
        <v>1695</v>
      </c>
    </row>
    <row r="8" spans="2:5" ht="120" customHeight="1">
      <c r="B8" s="1028" t="s">
        <v>1373</v>
      </c>
      <c r="C8" s="1020" t="s">
        <v>192</v>
      </c>
      <c r="D8" s="1021" t="s">
        <v>1485</v>
      </c>
      <c r="E8" s="1467" t="s">
        <v>2097</v>
      </c>
    </row>
    <row r="9" spans="2:5" ht="45" customHeight="1">
      <c r="B9" s="1024" t="s">
        <v>1374</v>
      </c>
      <c r="C9" s="1022" t="s">
        <v>193</v>
      </c>
      <c r="D9" s="1023" t="s">
        <v>1375</v>
      </c>
      <c r="E9" s="1464" t="s">
        <v>911</v>
      </c>
    </row>
    <row r="10" spans="2:5" ht="45" customHeight="1">
      <c r="B10" s="1028" t="s">
        <v>1376</v>
      </c>
      <c r="C10" s="1020" t="s">
        <v>194</v>
      </c>
      <c r="D10" s="1021" t="s">
        <v>1377</v>
      </c>
      <c r="E10" s="1467" t="s">
        <v>911</v>
      </c>
    </row>
    <row r="11" spans="2:5" ht="45" customHeight="1">
      <c r="B11" s="1024" t="s">
        <v>1378</v>
      </c>
      <c r="C11" s="1022" t="s">
        <v>195</v>
      </c>
      <c r="D11" s="1023" t="s">
        <v>1379</v>
      </c>
      <c r="E11" s="1464" t="s">
        <v>1696</v>
      </c>
    </row>
    <row r="12" spans="2:5" ht="30" customHeight="1">
      <c r="B12" s="1028" t="s">
        <v>1380</v>
      </c>
      <c r="C12" s="1020" t="s">
        <v>1178</v>
      </c>
      <c r="D12" s="1021" t="s">
        <v>1381</v>
      </c>
      <c r="E12" s="1467" t="s">
        <v>1698</v>
      </c>
    </row>
    <row r="13" spans="2:5" ht="135" customHeight="1" thickBot="1">
      <c r="B13" s="1025" t="s">
        <v>1382</v>
      </c>
      <c r="C13" s="1026" t="s">
        <v>1179</v>
      </c>
      <c r="D13" s="1027" t="s">
        <v>1383</v>
      </c>
      <c r="E13" s="1465" t="s">
        <v>1697</v>
      </c>
    </row>
  </sheetData>
  <pageMargins left="0.70866141732283472" right="0.70866141732283472" top="0.74803149606299213" bottom="0.74803149606299213" header="0.31496062992125984" footer="0.31496062992125984"/>
  <pageSetup paperSize="9" scale="63"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1:R27"/>
  <sheetViews>
    <sheetView showGridLines="0" zoomScaleNormal="100" workbookViewId="0">
      <selection activeCell="C59" sqref="C59"/>
    </sheetView>
  </sheetViews>
  <sheetFormatPr defaultColWidth="9.109375" defaultRowHeight="13.8"/>
  <cols>
    <col min="1" max="1" width="5.6640625" style="22" customWidth="1"/>
    <col min="2" max="2" width="10.6640625" style="22" customWidth="1"/>
    <col min="3" max="3" width="40.6640625" style="22" customWidth="1"/>
    <col min="4" max="7" width="13.33203125" style="22" customWidth="1"/>
    <col min="8" max="9" width="10.6640625" style="22" customWidth="1"/>
    <col min="10" max="10" width="15.6640625" style="22" customWidth="1"/>
    <col min="11" max="12" width="10.6640625" style="22" customWidth="1"/>
    <col min="13" max="13" width="15.6640625" style="22" customWidth="1"/>
    <col min="14" max="14" width="10.6640625" style="22" customWidth="1"/>
    <col min="15" max="18" width="15.6640625" style="22" customWidth="1"/>
    <col min="19" max="16384" width="9.109375" style="22"/>
  </cols>
  <sheetData>
    <row r="1" spans="2:18" ht="15" customHeight="1"/>
    <row r="2" spans="2:18" ht="19.95" customHeight="1">
      <c r="B2" s="32" t="s">
        <v>633</v>
      </c>
      <c r="D2" s="9"/>
      <c r="E2" s="9"/>
      <c r="F2" s="9"/>
      <c r="G2" s="9"/>
      <c r="H2" s="9"/>
      <c r="I2" s="9"/>
      <c r="J2" s="9"/>
      <c r="K2" s="9"/>
      <c r="L2" s="9"/>
      <c r="M2" s="9"/>
      <c r="N2" s="9"/>
      <c r="O2" s="9"/>
      <c r="P2" s="9"/>
      <c r="Q2" s="9"/>
      <c r="R2" s="9"/>
    </row>
    <row r="3" spans="2:18" ht="15" customHeight="1" thickBot="1"/>
    <row r="4" spans="2:18" ht="15" customHeight="1">
      <c r="B4" s="1156"/>
      <c r="C4" s="1140"/>
      <c r="D4" s="1097" t="s">
        <v>1507</v>
      </c>
      <c r="E4" s="1097" t="s">
        <v>1508</v>
      </c>
      <c r="F4" s="1097" t="s">
        <v>1509</v>
      </c>
      <c r="G4" s="1097" t="s">
        <v>1511</v>
      </c>
      <c r="H4" s="1097" t="s">
        <v>1512</v>
      </c>
      <c r="I4" s="1097" t="s">
        <v>1513</v>
      </c>
      <c r="J4" s="1097" t="s">
        <v>1514</v>
      </c>
      <c r="K4" s="1097" t="s">
        <v>1515</v>
      </c>
      <c r="L4" s="1097" t="s">
        <v>1518</v>
      </c>
      <c r="M4" s="1097" t="s">
        <v>1519</v>
      </c>
      <c r="N4" s="1097" t="s">
        <v>1520</v>
      </c>
      <c r="O4" s="1097" t="s">
        <v>1521</v>
      </c>
      <c r="P4" s="1097" t="s">
        <v>1522</v>
      </c>
      <c r="Q4" s="1097" t="s">
        <v>1528</v>
      </c>
      <c r="R4" s="1099" t="s">
        <v>1531</v>
      </c>
    </row>
    <row r="5" spans="2:18" s="278" customFormat="1" ht="19.95" customHeight="1">
      <c r="B5" s="1083"/>
      <c r="C5" s="1096"/>
      <c r="D5" s="1643" t="s">
        <v>645</v>
      </c>
      <c r="E5" s="1643"/>
      <c r="F5" s="1643"/>
      <c r="G5" s="1643"/>
      <c r="H5" s="1643"/>
      <c r="I5" s="1643"/>
      <c r="J5" s="1643"/>
      <c r="K5" s="1643" t="s">
        <v>650</v>
      </c>
      <c r="L5" s="1643"/>
      <c r="M5" s="1643"/>
      <c r="N5" s="1643"/>
      <c r="O5" s="1643" t="s">
        <v>651</v>
      </c>
      <c r="P5" s="1643"/>
      <c r="Q5" s="1643"/>
      <c r="R5" s="1665"/>
    </row>
    <row r="6" spans="2:18" s="278" customFormat="1" ht="19.95" customHeight="1">
      <c r="B6" s="1083"/>
      <c r="C6" s="1096"/>
      <c r="D6" s="1643" t="s">
        <v>646</v>
      </c>
      <c r="E6" s="1643"/>
      <c r="F6" s="1643"/>
      <c r="G6" s="1643"/>
      <c r="H6" s="1643" t="s">
        <v>649</v>
      </c>
      <c r="I6" s="1643"/>
      <c r="J6" s="1678" t="s">
        <v>197</v>
      </c>
      <c r="K6" s="1643" t="s">
        <v>646</v>
      </c>
      <c r="L6" s="1643"/>
      <c r="M6" s="1678" t="s">
        <v>649</v>
      </c>
      <c r="N6" s="1678" t="s">
        <v>197</v>
      </c>
      <c r="O6" s="1643" t="s">
        <v>646</v>
      </c>
      <c r="P6" s="1643"/>
      <c r="Q6" s="1678" t="s">
        <v>649</v>
      </c>
      <c r="R6" s="1684" t="s">
        <v>197</v>
      </c>
    </row>
    <row r="7" spans="2:18" s="278" customFormat="1" ht="19.95" customHeight="1">
      <c r="B7" s="1083"/>
      <c r="C7" s="1096"/>
      <c r="D7" s="1643" t="s">
        <v>56</v>
      </c>
      <c r="E7" s="1643"/>
      <c r="F7" s="1643" t="s">
        <v>647</v>
      </c>
      <c r="G7" s="1643"/>
      <c r="H7" s="1096"/>
      <c r="I7" s="1685" t="s">
        <v>648</v>
      </c>
      <c r="J7" s="1678"/>
      <c r="K7" s="1678" t="s">
        <v>56</v>
      </c>
      <c r="L7" s="1678" t="s">
        <v>647</v>
      </c>
      <c r="M7" s="1678"/>
      <c r="N7" s="1678"/>
      <c r="O7" s="1678" t="s">
        <v>56</v>
      </c>
      <c r="P7" s="1678" t="s">
        <v>647</v>
      </c>
      <c r="Q7" s="1678"/>
      <c r="R7" s="1684"/>
    </row>
    <row r="8" spans="2:18" s="278" customFormat="1" ht="19.95" customHeight="1">
      <c r="B8" s="1083"/>
      <c r="C8" s="1096"/>
      <c r="D8" s="1096"/>
      <c r="E8" s="1096" t="s">
        <v>648</v>
      </c>
      <c r="F8" s="1096"/>
      <c r="G8" s="1096" t="s">
        <v>648</v>
      </c>
      <c r="H8" s="1096"/>
      <c r="I8" s="1685"/>
      <c r="J8" s="1678"/>
      <c r="K8" s="1678"/>
      <c r="L8" s="1678"/>
      <c r="M8" s="1678"/>
      <c r="N8" s="1678"/>
      <c r="O8" s="1678"/>
      <c r="P8" s="1678"/>
      <c r="Q8" s="1678"/>
      <c r="R8" s="1684"/>
    </row>
    <row r="9" spans="2:18" s="278" customFormat="1" ht="15" customHeight="1">
      <c r="B9" s="1086">
        <v>1</v>
      </c>
      <c r="C9" s="1089" t="s">
        <v>634</v>
      </c>
      <c r="D9" s="1447">
        <v>0</v>
      </c>
      <c r="E9" s="1447">
        <v>0</v>
      </c>
      <c r="F9" s="1447">
        <v>0</v>
      </c>
      <c r="G9" s="1447">
        <v>0</v>
      </c>
      <c r="H9" s="1447">
        <v>0</v>
      </c>
      <c r="I9" s="554">
        <v>0</v>
      </c>
      <c r="J9" s="554">
        <v>0</v>
      </c>
      <c r="K9" s="1447">
        <v>0</v>
      </c>
      <c r="L9" s="1447">
        <v>0</v>
      </c>
      <c r="M9" s="1447">
        <v>0</v>
      </c>
      <c r="N9" s="1447">
        <v>0</v>
      </c>
      <c r="O9" s="1447">
        <v>293174233.35000002</v>
      </c>
      <c r="P9" s="554">
        <v>214424380.19</v>
      </c>
      <c r="Q9" s="554">
        <v>0</v>
      </c>
      <c r="R9" s="469">
        <v>507598613.54000002</v>
      </c>
    </row>
    <row r="10" spans="2:18" s="278" customFormat="1" ht="15" customHeight="1">
      <c r="B10" s="33">
        <v>2</v>
      </c>
      <c r="C10" s="349" t="s">
        <v>635</v>
      </c>
      <c r="D10" s="513">
        <v>0</v>
      </c>
      <c r="E10" s="513">
        <v>0</v>
      </c>
      <c r="F10" s="513">
        <v>0</v>
      </c>
      <c r="G10" s="513">
        <v>0</v>
      </c>
      <c r="H10" s="422"/>
      <c r="I10" s="422"/>
      <c r="J10" s="513">
        <v>0</v>
      </c>
      <c r="K10" s="422"/>
      <c r="L10" s="422"/>
      <c r="M10" s="422"/>
      <c r="N10" s="422"/>
      <c r="O10" s="1448">
        <v>293174233.35000002</v>
      </c>
      <c r="P10" s="1448">
        <v>214424380.19</v>
      </c>
      <c r="Q10" s="1448">
        <v>0</v>
      </c>
      <c r="R10" s="1449">
        <v>507598613.54000002</v>
      </c>
    </row>
    <row r="11" spans="2:18" s="278" customFormat="1" ht="15" customHeight="1">
      <c r="B11" s="332">
        <v>3</v>
      </c>
      <c r="C11" s="598" t="s">
        <v>637</v>
      </c>
      <c r="D11" s="1452">
        <v>0</v>
      </c>
      <c r="E11" s="1452">
        <v>0</v>
      </c>
      <c r="F11" s="1452">
        <v>0</v>
      </c>
      <c r="G11" s="1452">
        <v>0</v>
      </c>
      <c r="H11" s="426"/>
      <c r="I11" s="426"/>
      <c r="J11" s="1452">
        <v>0</v>
      </c>
      <c r="K11" s="426"/>
      <c r="L11" s="426"/>
      <c r="M11" s="426"/>
      <c r="N11" s="426"/>
      <c r="O11" s="1450">
        <v>267614608.06999999</v>
      </c>
      <c r="P11" s="1450">
        <v>6406837.0899999999</v>
      </c>
      <c r="Q11" s="1450">
        <v>0</v>
      </c>
      <c r="R11" s="1451">
        <v>274021445.16000003</v>
      </c>
    </row>
    <row r="12" spans="2:18" s="278" customFormat="1" ht="15" customHeight="1">
      <c r="B12" s="332">
        <v>4</v>
      </c>
      <c r="C12" s="598" t="s">
        <v>638</v>
      </c>
      <c r="D12" s="1452">
        <v>0</v>
      </c>
      <c r="E12" s="1452">
        <v>0</v>
      </c>
      <c r="F12" s="1452">
        <v>0</v>
      </c>
      <c r="G12" s="1452">
        <v>0</v>
      </c>
      <c r="H12" s="426"/>
      <c r="I12" s="426"/>
      <c r="J12" s="1452">
        <v>0</v>
      </c>
      <c r="K12" s="426"/>
      <c r="L12" s="426"/>
      <c r="M12" s="426"/>
      <c r="N12" s="426"/>
      <c r="O12" s="1450">
        <v>0</v>
      </c>
      <c r="P12" s="1450">
        <v>0</v>
      </c>
      <c r="Q12" s="1450">
        <v>0</v>
      </c>
      <c r="R12" s="1451">
        <v>0</v>
      </c>
    </row>
    <row r="13" spans="2:18" s="278" customFormat="1" ht="30" customHeight="1">
      <c r="B13" s="332">
        <v>5</v>
      </c>
      <c r="C13" s="807" t="s">
        <v>644</v>
      </c>
      <c r="D13" s="1452">
        <v>0</v>
      </c>
      <c r="E13" s="1452">
        <v>0</v>
      </c>
      <c r="F13" s="1452">
        <v>0</v>
      </c>
      <c r="G13" s="1452">
        <v>0</v>
      </c>
      <c r="H13" s="426"/>
      <c r="I13" s="426"/>
      <c r="J13" s="1452">
        <v>0</v>
      </c>
      <c r="K13" s="426"/>
      <c r="L13" s="426"/>
      <c r="M13" s="426"/>
      <c r="N13" s="426"/>
      <c r="O13" s="1450">
        <v>25559625.280000001</v>
      </c>
      <c r="P13" s="1450">
        <v>208017543.09999999</v>
      </c>
      <c r="Q13" s="1450">
        <v>0</v>
      </c>
      <c r="R13" s="1451">
        <v>233577168.38</v>
      </c>
    </row>
    <row r="14" spans="2:18" s="278" customFormat="1" ht="15" customHeight="1">
      <c r="B14" s="332">
        <v>6</v>
      </c>
      <c r="C14" s="598" t="s">
        <v>639</v>
      </c>
      <c r="D14" s="599"/>
      <c r="E14" s="599"/>
      <c r="F14" s="599"/>
      <c r="G14" s="599"/>
      <c r="H14" s="599"/>
      <c r="I14" s="599"/>
      <c r="J14" s="599"/>
      <c r="K14" s="599"/>
      <c r="L14" s="599"/>
      <c r="M14" s="599"/>
      <c r="N14" s="599"/>
      <c r="O14" s="599"/>
      <c r="P14" s="599"/>
      <c r="Q14" s="599"/>
      <c r="R14" s="600"/>
    </row>
    <row r="15" spans="2:18" s="278" customFormat="1" ht="15" customHeight="1">
      <c r="B15" s="44">
        <v>7</v>
      </c>
      <c r="C15" s="350" t="s">
        <v>636</v>
      </c>
      <c r="D15" s="514"/>
      <c r="E15" s="514"/>
      <c r="F15" s="514"/>
      <c r="G15" s="514"/>
      <c r="H15" s="514"/>
      <c r="I15" s="514"/>
      <c r="J15" s="514"/>
      <c r="K15" s="514"/>
      <c r="L15" s="514"/>
      <c r="M15" s="514"/>
      <c r="N15" s="514"/>
      <c r="O15" s="514"/>
      <c r="P15" s="514"/>
      <c r="Q15" s="514"/>
      <c r="R15" s="515"/>
    </row>
    <row r="16" spans="2:18" s="278" customFormat="1" ht="15" customHeight="1">
      <c r="B16" s="332">
        <v>8</v>
      </c>
      <c r="C16" s="598" t="s">
        <v>640</v>
      </c>
      <c r="D16" s="599"/>
      <c r="E16" s="599"/>
      <c r="F16" s="599"/>
      <c r="G16" s="599"/>
      <c r="H16" s="599"/>
      <c r="I16" s="599"/>
      <c r="J16" s="599"/>
      <c r="K16" s="599"/>
      <c r="L16" s="599"/>
      <c r="M16" s="599"/>
      <c r="N16" s="599"/>
      <c r="O16" s="599"/>
      <c r="P16" s="599"/>
      <c r="Q16" s="599"/>
      <c r="R16" s="600"/>
    </row>
    <row r="17" spans="2:18" s="278" customFormat="1" ht="15" customHeight="1">
      <c r="B17" s="332">
        <v>9</v>
      </c>
      <c r="C17" s="598" t="s">
        <v>641</v>
      </c>
      <c r="D17" s="599"/>
      <c r="E17" s="599"/>
      <c r="F17" s="599"/>
      <c r="G17" s="599"/>
      <c r="H17" s="599"/>
      <c r="I17" s="599"/>
      <c r="J17" s="599"/>
      <c r="K17" s="599"/>
      <c r="L17" s="599"/>
      <c r="M17" s="599"/>
      <c r="N17" s="599"/>
      <c r="O17" s="599"/>
      <c r="P17" s="599"/>
      <c r="Q17" s="599"/>
      <c r="R17" s="600"/>
    </row>
    <row r="18" spans="2:18" s="278" customFormat="1" ht="15" customHeight="1">
      <c r="B18" s="332">
        <v>10</v>
      </c>
      <c r="C18" s="598" t="s">
        <v>642</v>
      </c>
      <c r="D18" s="599"/>
      <c r="E18" s="599"/>
      <c r="F18" s="599"/>
      <c r="G18" s="599"/>
      <c r="H18" s="599"/>
      <c r="I18" s="599"/>
      <c r="J18" s="599"/>
      <c r="K18" s="599"/>
      <c r="L18" s="599"/>
      <c r="M18" s="599"/>
      <c r="N18" s="599"/>
      <c r="O18" s="599"/>
      <c r="P18" s="599"/>
      <c r="Q18" s="599"/>
      <c r="R18" s="600"/>
    </row>
    <row r="19" spans="2:18" s="278" customFormat="1" ht="15" customHeight="1">
      <c r="B19" s="332">
        <v>11</v>
      </c>
      <c r="C19" s="598" t="s">
        <v>643</v>
      </c>
      <c r="D19" s="599"/>
      <c r="E19" s="599"/>
      <c r="F19" s="599"/>
      <c r="G19" s="599"/>
      <c r="H19" s="599"/>
      <c r="I19" s="599"/>
      <c r="J19" s="599"/>
      <c r="K19" s="599"/>
      <c r="L19" s="599"/>
      <c r="M19" s="599"/>
      <c r="N19" s="599"/>
      <c r="O19" s="599"/>
      <c r="P19" s="599"/>
      <c r="Q19" s="599"/>
      <c r="R19" s="600"/>
    </row>
    <row r="20" spans="2:18" s="278" customFormat="1" ht="15" customHeight="1" thickBot="1">
      <c r="B20" s="333">
        <v>12</v>
      </c>
      <c r="C20" s="601" t="s">
        <v>639</v>
      </c>
      <c r="D20" s="602"/>
      <c r="E20" s="602"/>
      <c r="F20" s="602"/>
      <c r="G20" s="602"/>
      <c r="H20" s="602"/>
      <c r="I20" s="602"/>
      <c r="J20" s="602"/>
      <c r="K20" s="602"/>
      <c r="L20" s="602"/>
      <c r="M20" s="602"/>
      <c r="N20" s="602"/>
      <c r="O20" s="602"/>
      <c r="P20" s="602"/>
      <c r="Q20" s="602"/>
      <c r="R20" s="603"/>
    </row>
    <row r="21" spans="2:18" s="278" customFormat="1" ht="15" customHeight="1">
      <c r="B21" s="280"/>
      <c r="C21" s="280"/>
      <c r="D21" s="280"/>
      <c r="E21" s="280"/>
      <c r="F21" s="280"/>
      <c r="G21" s="280"/>
      <c r="H21" s="280"/>
      <c r="I21" s="280"/>
      <c r="J21" s="280"/>
      <c r="K21" s="280"/>
      <c r="L21" s="280"/>
      <c r="M21" s="280"/>
      <c r="N21" s="280"/>
      <c r="O21" s="280"/>
      <c r="P21" s="280"/>
      <c r="Q21" s="280"/>
      <c r="R21" s="280"/>
    </row>
    <row r="22" spans="2:18" s="278" customFormat="1" ht="13.2"/>
    <row r="23" spans="2:18" s="277" customFormat="1" ht="13.2"/>
    <row r="24" spans="2:18" s="277" customFormat="1" ht="13.2"/>
    <row r="25" spans="2:18" s="277" customFormat="1" ht="13.2"/>
    <row r="26" spans="2:18" s="277" customFormat="1" ht="13.2"/>
    <row r="27" spans="2:18" s="276" customFormat="1" ht="13.2"/>
  </sheetData>
  <mergeCells count="19">
    <mergeCell ref="L7:L8"/>
    <mergeCell ref="O7:O8"/>
    <mergeCell ref="P7:P8"/>
    <mergeCell ref="R6:R8"/>
    <mergeCell ref="J6:J8"/>
    <mergeCell ref="N6:N8"/>
    <mergeCell ref="K7:K8"/>
    <mergeCell ref="D5:J5"/>
    <mergeCell ref="K5:N5"/>
    <mergeCell ref="O5:R5"/>
    <mergeCell ref="D6:G6"/>
    <mergeCell ref="H6:I6"/>
    <mergeCell ref="K6:L6"/>
    <mergeCell ref="M6:M8"/>
    <mergeCell ref="O6:P6"/>
    <mergeCell ref="Q6:Q8"/>
    <mergeCell ref="D7:E7"/>
    <mergeCell ref="F7:G7"/>
    <mergeCell ref="I7:I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V23"/>
  <sheetViews>
    <sheetView showGridLines="0" zoomScaleNormal="100" workbookViewId="0">
      <selection activeCell="C37" sqref="C37"/>
    </sheetView>
  </sheetViews>
  <sheetFormatPr defaultColWidth="9.109375" defaultRowHeight="13.8"/>
  <cols>
    <col min="1" max="1" width="5.6640625" style="22" customWidth="1"/>
    <col min="2" max="2" width="10.6640625" style="22" customWidth="1"/>
    <col min="3" max="3" width="30.6640625" style="22" customWidth="1"/>
    <col min="4" max="9" width="15.6640625" style="22" customWidth="1"/>
    <col min="10" max="10" width="19.6640625" style="22" customWidth="1"/>
    <col min="11" max="13" width="15.6640625" style="22" customWidth="1"/>
    <col min="14" max="14" width="20.33203125" style="22" customWidth="1"/>
    <col min="15" max="17" width="15.6640625" style="22" customWidth="1"/>
    <col min="18" max="20" width="20.6640625" style="22" customWidth="1"/>
    <col min="21" max="16384" width="9.109375" style="22"/>
  </cols>
  <sheetData>
    <row r="1" spans="1:22" ht="15" customHeight="1"/>
    <row r="2" spans="1:22" ht="20.100000000000001" customHeight="1">
      <c r="B2" s="32" t="s">
        <v>817</v>
      </c>
      <c r="D2" s="334"/>
      <c r="E2" s="334"/>
      <c r="F2" s="334"/>
      <c r="G2" s="334"/>
      <c r="H2" s="334"/>
      <c r="I2" s="334"/>
      <c r="J2" s="334"/>
      <c r="K2" s="334"/>
    </row>
    <row r="3" spans="1:22" ht="15" customHeight="1" thickBot="1"/>
    <row r="4" spans="1:22" ht="15" customHeight="1">
      <c r="B4" s="1085"/>
      <c r="C4" s="1081"/>
      <c r="D4" s="1081" t="s">
        <v>1507</v>
      </c>
      <c r="E4" s="1081" t="s">
        <v>1508</v>
      </c>
      <c r="F4" s="1081" t="s">
        <v>1509</v>
      </c>
      <c r="G4" s="1081" t="s">
        <v>1511</v>
      </c>
      <c r="H4" s="1081" t="s">
        <v>1512</v>
      </c>
      <c r="I4" s="1081" t="s">
        <v>1513</v>
      </c>
      <c r="J4" s="1081" t="s">
        <v>1514</v>
      </c>
      <c r="K4" s="1081" t="s">
        <v>1515</v>
      </c>
      <c r="L4" s="1081" t="s">
        <v>1518</v>
      </c>
      <c r="M4" s="1081" t="s">
        <v>1519</v>
      </c>
      <c r="N4" s="1081" t="s">
        <v>1520</v>
      </c>
      <c r="O4" s="1081" t="s">
        <v>1521</v>
      </c>
      <c r="P4" s="1081" t="s">
        <v>1522</v>
      </c>
      <c r="Q4" s="1081" t="s">
        <v>1528</v>
      </c>
      <c r="R4" s="1081" t="s">
        <v>1531</v>
      </c>
      <c r="S4" s="1081" t="s">
        <v>1532</v>
      </c>
      <c r="T4" s="1087" t="s">
        <v>1533</v>
      </c>
    </row>
    <row r="5" spans="1:22" ht="19.95" customHeight="1">
      <c r="A5" s="276"/>
      <c r="B5" s="1095"/>
      <c r="C5" s="1084"/>
      <c r="D5" s="1643" t="s">
        <v>1391</v>
      </c>
      <c r="E5" s="1643"/>
      <c r="F5" s="1643"/>
      <c r="G5" s="1643"/>
      <c r="H5" s="1643"/>
      <c r="I5" s="1643" t="s">
        <v>1392</v>
      </c>
      <c r="J5" s="1643"/>
      <c r="K5" s="1643"/>
      <c r="L5" s="1643"/>
      <c r="M5" s="1643" t="s">
        <v>1393</v>
      </c>
      <c r="N5" s="1643"/>
      <c r="O5" s="1643"/>
      <c r="P5" s="1643"/>
      <c r="Q5" s="1643" t="s">
        <v>1394</v>
      </c>
      <c r="R5" s="1643"/>
      <c r="S5" s="1643"/>
      <c r="T5" s="1665"/>
      <c r="U5" s="276"/>
      <c r="V5" s="276"/>
    </row>
    <row r="6" spans="1:22" s="335" customFormat="1" ht="79.95" customHeight="1">
      <c r="A6" s="336"/>
      <c r="B6" s="1095"/>
      <c r="C6" s="1084"/>
      <c r="D6" s="1084" t="s">
        <v>1397</v>
      </c>
      <c r="E6" s="1084" t="s">
        <v>1398</v>
      </c>
      <c r="F6" s="1084" t="s">
        <v>1399</v>
      </c>
      <c r="G6" s="1084" t="s">
        <v>1400</v>
      </c>
      <c r="H6" s="1084" t="s">
        <v>1395</v>
      </c>
      <c r="I6" s="1084" t="s">
        <v>57</v>
      </c>
      <c r="J6" s="1084" t="s">
        <v>1396</v>
      </c>
      <c r="K6" s="1084" t="s">
        <v>58</v>
      </c>
      <c r="L6" s="1084" t="s">
        <v>1395</v>
      </c>
      <c r="M6" s="1084" t="s">
        <v>57</v>
      </c>
      <c r="N6" s="1084" t="s">
        <v>1396</v>
      </c>
      <c r="O6" s="1084" t="s">
        <v>58</v>
      </c>
      <c r="P6" s="1084" t="s">
        <v>1395</v>
      </c>
      <c r="Q6" s="1084" t="s">
        <v>57</v>
      </c>
      <c r="R6" s="1084" t="s">
        <v>1396</v>
      </c>
      <c r="S6" s="1084" t="s">
        <v>58</v>
      </c>
      <c r="T6" s="1088" t="s">
        <v>1395</v>
      </c>
      <c r="U6" s="336"/>
      <c r="V6" s="336"/>
    </row>
    <row r="7" spans="1:22" ht="15" customHeight="1">
      <c r="A7" s="276"/>
      <c r="B7" s="1086">
        <v>1</v>
      </c>
      <c r="C7" s="1089" t="s">
        <v>634</v>
      </c>
      <c r="D7" s="561">
        <v>502128132.39000005</v>
      </c>
      <c r="E7" s="561">
        <v>5470481.1500000004</v>
      </c>
      <c r="F7" s="561">
        <v>0</v>
      </c>
      <c r="G7" s="561">
        <v>0</v>
      </c>
      <c r="H7" s="561">
        <v>0</v>
      </c>
      <c r="I7" s="561">
        <v>0</v>
      </c>
      <c r="J7" s="561">
        <v>507598613.54000002</v>
      </c>
      <c r="K7" s="561">
        <v>0</v>
      </c>
      <c r="L7" s="561">
        <v>0</v>
      </c>
      <c r="M7" s="561">
        <v>0</v>
      </c>
      <c r="N7" s="561">
        <v>72780661.049999997</v>
      </c>
      <c r="O7" s="561">
        <v>0</v>
      </c>
      <c r="P7" s="561">
        <v>0</v>
      </c>
      <c r="Q7" s="561">
        <v>0</v>
      </c>
      <c r="R7" s="561">
        <v>5822452.8839999996</v>
      </c>
      <c r="S7" s="561">
        <v>0</v>
      </c>
      <c r="T7" s="562">
        <v>0</v>
      </c>
      <c r="U7" s="276"/>
      <c r="V7" s="276"/>
    </row>
    <row r="8" spans="1:22" ht="15" customHeight="1">
      <c r="A8" s="276"/>
      <c r="B8" s="343">
        <v>2</v>
      </c>
      <c r="C8" s="340" t="s">
        <v>1384</v>
      </c>
      <c r="D8" s="970">
        <v>502128132.39000005</v>
      </c>
      <c r="E8" s="970">
        <v>5470481.1500000004</v>
      </c>
      <c r="F8" s="970">
        <v>0</v>
      </c>
      <c r="G8" s="970">
        <v>0</v>
      </c>
      <c r="H8" s="970">
        <v>0</v>
      </c>
      <c r="I8" s="970">
        <v>0</v>
      </c>
      <c r="J8" s="970">
        <v>507598613.54000002</v>
      </c>
      <c r="K8" s="970">
        <v>0</v>
      </c>
      <c r="L8" s="970">
        <v>0</v>
      </c>
      <c r="M8" s="970">
        <v>0</v>
      </c>
      <c r="N8" s="970">
        <v>72780661.049999997</v>
      </c>
      <c r="O8" s="970">
        <v>0</v>
      </c>
      <c r="P8" s="970">
        <v>0</v>
      </c>
      <c r="Q8" s="970">
        <v>0</v>
      </c>
      <c r="R8" s="970">
        <v>5822452.8839999996</v>
      </c>
      <c r="S8" s="970">
        <v>0</v>
      </c>
      <c r="T8" s="1059">
        <v>0</v>
      </c>
      <c r="U8" s="276"/>
      <c r="V8" s="276"/>
    </row>
    <row r="9" spans="1:22" ht="15" customHeight="1">
      <c r="A9" s="276"/>
      <c r="B9" s="344">
        <v>3</v>
      </c>
      <c r="C9" s="341" t="s">
        <v>1385</v>
      </c>
      <c r="D9" s="969">
        <v>502128132.39000005</v>
      </c>
      <c r="E9" s="969">
        <v>5470481.1500000004</v>
      </c>
      <c r="F9" s="969">
        <v>0</v>
      </c>
      <c r="G9" s="969">
        <v>0</v>
      </c>
      <c r="H9" s="969">
        <v>0</v>
      </c>
      <c r="I9" s="969">
        <v>0</v>
      </c>
      <c r="J9" s="969">
        <v>507598613.54000002</v>
      </c>
      <c r="K9" s="969">
        <v>0</v>
      </c>
      <c r="L9" s="969">
        <v>0</v>
      </c>
      <c r="M9" s="969">
        <v>0</v>
      </c>
      <c r="N9" s="969">
        <v>72780661.049999997</v>
      </c>
      <c r="O9" s="969">
        <v>0</v>
      </c>
      <c r="P9" s="969">
        <v>0</v>
      </c>
      <c r="Q9" s="969">
        <v>0</v>
      </c>
      <c r="R9" s="970">
        <v>5822452.8839999996</v>
      </c>
      <c r="S9" s="969">
        <v>0</v>
      </c>
      <c r="T9" s="971">
        <v>0</v>
      </c>
      <c r="U9" s="276"/>
      <c r="V9" s="276"/>
    </row>
    <row r="10" spans="1:22" s="335" customFormat="1" ht="30" customHeight="1">
      <c r="A10" s="336"/>
      <c r="B10" s="44">
        <v>4</v>
      </c>
      <c r="C10" s="350" t="s">
        <v>1389</v>
      </c>
      <c r="D10" s="969">
        <v>502128132.39000005</v>
      </c>
      <c r="E10" s="969">
        <v>5470481.1500000004</v>
      </c>
      <c r="F10" s="969">
        <v>0</v>
      </c>
      <c r="G10" s="969">
        <v>0</v>
      </c>
      <c r="H10" s="969">
        <v>0</v>
      </c>
      <c r="I10" s="969">
        <v>0</v>
      </c>
      <c r="J10" s="969">
        <v>507598613.54000002</v>
      </c>
      <c r="K10" s="969">
        <v>0</v>
      </c>
      <c r="L10" s="969">
        <v>0</v>
      </c>
      <c r="M10" s="969">
        <v>0</v>
      </c>
      <c r="N10" s="969">
        <v>72780661.049999997</v>
      </c>
      <c r="O10" s="969">
        <v>0</v>
      </c>
      <c r="P10" s="969">
        <v>0</v>
      </c>
      <c r="Q10" s="969">
        <v>0</v>
      </c>
      <c r="R10" s="970">
        <v>5822452.8839999996</v>
      </c>
      <c r="S10" s="969">
        <v>0</v>
      </c>
      <c r="T10" s="971">
        <v>0</v>
      </c>
      <c r="U10" s="336"/>
      <c r="V10" s="336"/>
    </row>
    <row r="11" spans="1:22" s="1058" customFormat="1" ht="15" customHeight="1">
      <c r="A11" s="1054"/>
      <c r="B11" s="332">
        <v>5</v>
      </c>
      <c r="C11" s="1055" t="s">
        <v>2079</v>
      </c>
      <c r="D11" s="1056">
        <v>293174233.35000002</v>
      </c>
      <c r="E11" s="1056">
        <v>0</v>
      </c>
      <c r="F11" s="969">
        <v>0</v>
      </c>
      <c r="G11" s="969">
        <v>0</v>
      </c>
      <c r="H11" s="969">
        <v>0</v>
      </c>
      <c r="I11" s="1056">
        <v>0</v>
      </c>
      <c r="J11" s="1056">
        <v>293174233.35000002</v>
      </c>
      <c r="K11" s="1056">
        <v>0</v>
      </c>
      <c r="L11" s="1056">
        <v>0</v>
      </c>
      <c r="M11" s="1056">
        <v>0</v>
      </c>
      <c r="N11" s="1056">
        <v>29317423.350000001</v>
      </c>
      <c r="O11" s="1056">
        <v>0</v>
      </c>
      <c r="P11" s="1056">
        <v>0</v>
      </c>
      <c r="Q11" s="1056">
        <v>0</v>
      </c>
      <c r="R11" s="1363">
        <v>2345393.8679999998</v>
      </c>
      <c r="S11" s="1056">
        <v>0</v>
      </c>
      <c r="T11" s="1057">
        <v>0</v>
      </c>
      <c r="U11" s="1054"/>
      <c r="V11" s="1054"/>
    </row>
    <row r="12" spans="1:22" ht="15" customHeight="1">
      <c r="A12" s="276"/>
      <c r="B12" s="344">
        <v>6</v>
      </c>
      <c r="C12" s="341" t="s">
        <v>59</v>
      </c>
      <c r="D12" s="969">
        <v>0</v>
      </c>
      <c r="E12" s="969">
        <v>0</v>
      </c>
      <c r="F12" s="969">
        <v>0</v>
      </c>
      <c r="G12" s="969">
        <v>0</v>
      </c>
      <c r="H12" s="969">
        <v>0</v>
      </c>
      <c r="I12" s="969">
        <v>0</v>
      </c>
      <c r="J12" s="969">
        <v>0</v>
      </c>
      <c r="K12" s="969">
        <v>0</v>
      </c>
      <c r="L12" s="969">
        <v>0</v>
      </c>
      <c r="M12" s="969">
        <v>0</v>
      </c>
      <c r="N12" s="969">
        <v>0</v>
      </c>
      <c r="O12" s="969">
        <v>0</v>
      </c>
      <c r="P12" s="969">
        <v>0</v>
      </c>
      <c r="Q12" s="969">
        <v>0</v>
      </c>
      <c r="R12" s="969">
        <v>0</v>
      </c>
      <c r="S12" s="969">
        <v>0</v>
      </c>
      <c r="T12" s="971">
        <v>0</v>
      </c>
      <c r="U12" s="276"/>
      <c r="V12" s="276"/>
    </row>
    <row r="13" spans="1:22" s="339" customFormat="1" ht="15" customHeight="1">
      <c r="A13" s="338"/>
      <c r="B13" s="345">
        <v>7</v>
      </c>
      <c r="C13" s="342" t="s">
        <v>1386</v>
      </c>
      <c r="D13" s="1056">
        <v>0</v>
      </c>
      <c r="E13" s="1056">
        <v>0</v>
      </c>
      <c r="F13" s="1056">
        <v>0</v>
      </c>
      <c r="G13" s="1056">
        <v>0</v>
      </c>
      <c r="H13" s="1056">
        <v>0</v>
      </c>
      <c r="I13" s="1056">
        <v>0</v>
      </c>
      <c r="J13" s="1056">
        <v>0</v>
      </c>
      <c r="K13" s="1056">
        <v>0</v>
      </c>
      <c r="L13" s="1056">
        <v>0</v>
      </c>
      <c r="M13" s="1056">
        <v>0</v>
      </c>
      <c r="N13" s="1056">
        <v>0</v>
      </c>
      <c r="O13" s="1056">
        <v>0</v>
      </c>
      <c r="P13" s="1056">
        <v>0</v>
      </c>
      <c r="Q13" s="1056">
        <v>0</v>
      </c>
      <c r="R13" s="1056">
        <v>0</v>
      </c>
      <c r="S13" s="1056">
        <v>0</v>
      </c>
      <c r="T13" s="1057">
        <v>0</v>
      </c>
      <c r="U13" s="338"/>
      <c r="V13" s="338"/>
    </row>
    <row r="14" spans="1:22" ht="15" customHeight="1">
      <c r="A14" s="276"/>
      <c r="B14" s="344">
        <v>8</v>
      </c>
      <c r="C14" s="341" t="s">
        <v>1388</v>
      </c>
      <c r="D14" s="570"/>
      <c r="E14" s="570"/>
      <c r="F14" s="570"/>
      <c r="G14" s="570"/>
      <c r="H14" s="570"/>
      <c r="I14" s="570"/>
      <c r="J14" s="570"/>
      <c r="K14" s="570"/>
      <c r="L14" s="570"/>
      <c r="M14" s="570"/>
      <c r="N14" s="570"/>
      <c r="O14" s="570"/>
      <c r="P14" s="570"/>
      <c r="Q14" s="570"/>
      <c r="R14" s="570"/>
      <c r="S14" s="570"/>
      <c r="T14" s="571"/>
      <c r="U14" s="276"/>
      <c r="V14" s="276"/>
    </row>
    <row r="15" spans="1:22" ht="15" customHeight="1">
      <c r="A15" s="276"/>
      <c r="B15" s="344">
        <v>9</v>
      </c>
      <c r="C15" s="341" t="s">
        <v>1387</v>
      </c>
      <c r="D15" s="570"/>
      <c r="E15" s="570"/>
      <c r="F15" s="570"/>
      <c r="G15" s="570"/>
      <c r="H15" s="570"/>
      <c r="I15" s="570"/>
      <c r="J15" s="570"/>
      <c r="K15" s="570"/>
      <c r="L15" s="570"/>
      <c r="M15" s="570"/>
      <c r="N15" s="570"/>
      <c r="O15" s="570"/>
      <c r="P15" s="570"/>
      <c r="Q15" s="570"/>
      <c r="R15" s="570"/>
      <c r="S15" s="570"/>
      <c r="T15" s="571"/>
      <c r="U15" s="276"/>
      <c r="V15" s="276"/>
    </row>
    <row r="16" spans="1:22" ht="15" customHeight="1">
      <c r="A16" s="276"/>
      <c r="B16" s="344">
        <v>10</v>
      </c>
      <c r="C16" s="341" t="s">
        <v>1385</v>
      </c>
      <c r="D16" s="570"/>
      <c r="E16" s="570"/>
      <c r="F16" s="570"/>
      <c r="G16" s="570"/>
      <c r="H16" s="570"/>
      <c r="I16" s="570"/>
      <c r="J16" s="570"/>
      <c r="K16" s="570"/>
      <c r="L16" s="570"/>
      <c r="M16" s="570"/>
      <c r="N16" s="570"/>
      <c r="O16" s="570"/>
      <c r="P16" s="570"/>
      <c r="Q16" s="570"/>
      <c r="R16" s="570"/>
      <c r="S16" s="570"/>
      <c r="T16" s="571"/>
      <c r="U16" s="276"/>
      <c r="V16" s="276"/>
    </row>
    <row r="17" spans="1:22" s="335" customFormat="1" ht="30" customHeight="1">
      <c r="A17" s="336"/>
      <c r="B17" s="44">
        <v>11</v>
      </c>
      <c r="C17" s="350" t="s">
        <v>1390</v>
      </c>
      <c r="D17" s="967"/>
      <c r="E17" s="967"/>
      <c r="F17" s="967"/>
      <c r="G17" s="967"/>
      <c r="H17" s="967"/>
      <c r="I17" s="967"/>
      <c r="J17" s="967"/>
      <c r="K17" s="967"/>
      <c r="L17" s="967"/>
      <c r="M17" s="967"/>
      <c r="N17" s="967"/>
      <c r="O17" s="967"/>
      <c r="P17" s="967"/>
      <c r="Q17" s="967"/>
      <c r="R17" s="967"/>
      <c r="S17" s="967"/>
      <c r="T17" s="968"/>
      <c r="U17" s="336"/>
      <c r="V17" s="336"/>
    </row>
    <row r="18" spans="1:22" ht="15" customHeight="1">
      <c r="A18" s="276"/>
      <c r="B18" s="344">
        <v>12</v>
      </c>
      <c r="C18" s="341" t="s">
        <v>59</v>
      </c>
      <c r="D18" s="570"/>
      <c r="E18" s="570"/>
      <c r="F18" s="570"/>
      <c r="G18" s="570"/>
      <c r="H18" s="570"/>
      <c r="I18" s="570"/>
      <c r="J18" s="570"/>
      <c r="K18" s="570"/>
      <c r="L18" s="570"/>
      <c r="M18" s="570"/>
      <c r="N18" s="570"/>
      <c r="O18" s="570"/>
      <c r="P18" s="570"/>
      <c r="Q18" s="570"/>
      <c r="R18" s="570"/>
      <c r="S18" s="570"/>
      <c r="T18" s="571"/>
      <c r="U18" s="276"/>
      <c r="V18" s="276"/>
    </row>
    <row r="19" spans="1:22" ht="15" customHeight="1" thickBot="1">
      <c r="A19" s="276"/>
      <c r="B19" s="346">
        <v>13</v>
      </c>
      <c r="C19" s="347" t="s">
        <v>1388</v>
      </c>
      <c r="D19" s="572"/>
      <c r="E19" s="572"/>
      <c r="F19" s="572"/>
      <c r="G19" s="572"/>
      <c r="H19" s="572"/>
      <c r="I19" s="572"/>
      <c r="J19" s="572"/>
      <c r="K19" s="572"/>
      <c r="L19" s="572"/>
      <c r="M19" s="572"/>
      <c r="N19" s="572"/>
      <c r="O19" s="572"/>
      <c r="P19" s="572"/>
      <c r="Q19" s="572"/>
      <c r="R19" s="572"/>
      <c r="S19" s="572"/>
      <c r="T19" s="573"/>
      <c r="U19" s="276"/>
      <c r="V19" s="276"/>
    </row>
    <row r="20" spans="1:22">
      <c r="A20" s="276"/>
      <c r="B20" s="337"/>
      <c r="C20" s="337"/>
      <c r="D20" s="348"/>
      <c r="E20" s="348"/>
      <c r="F20" s="348"/>
      <c r="G20" s="348"/>
      <c r="H20" s="348"/>
      <c r="I20" s="348"/>
      <c r="J20" s="348"/>
      <c r="K20" s="348"/>
      <c r="L20" s="348"/>
      <c r="M20" s="348"/>
      <c r="N20" s="348"/>
      <c r="O20" s="348"/>
      <c r="P20" s="348"/>
      <c r="Q20" s="348"/>
      <c r="R20" s="348"/>
      <c r="S20" s="348"/>
      <c r="T20" s="348"/>
      <c r="U20" s="276"/>
      <c r="V20" s="276"/>
    </row>
    <row r="21" spans="1:22">
      <c r="A21" s="276"/>
      <c r="B21" s="337"/>
      <c r="C21" s="337"/>
      <c r="D21" s="277"/>
      <c r="E21" s="337"/>
      <c r="F21" s="337"/>
      <c r="G21" s="337"/>
      <c r="H21" s="337"/>
      <c r="I21" s="337"/>
      <c r="J21" s="337"/>
      <c r="K21" s="337"/>
      <c r="L21" s="337"/>
      <c r="M21" s="337"/>
      <c r="N21" s="337"/>
      <c r="O21" s="337"/>
      <c r="P21" s="337"/>
      <c r="Q21" s="337"/>
      <c r="R21" s="337"/>
      <c r="S21" s="337"/>
      <c r="T21" s="337"/>
      <c r="U21" s="276"/>
      <c r="V21" s="276"/>
    </row>
    <row r="22" spans="1:22">
      <c r="A22" s="276"/>
      <c r="B22" s="337"/>
      <c r="C22" s="337"/>
      <c r="D22" s="337"/>
      <c r="E22" s="337"/>
      <c r="F22" s="337"/>
      <c r="G22" s="337"/>
      <c r="H22" s="337"/>
      <c r="I22" s="337"/>
      <c r="J22" s="337"/>
      <c r="K22" s="337"/>
      <c r="L22" s="337"/>
      <c r="M22" s="337"/>
      <c r="N22" s="337"/>
      <c r="O22" s="337"/>
      <c r="P22" s="337"/>
      <c r="Q22" s="337"/>
      <c r="R22" s="337"/>
      <c r="S22" s="337"/>
      <c r="T22" s="337"/>
      <c r="U22" s="276"/>
      <c r="V22" s="276"/>
    </row>
    <row r="23" spans="1:22">
      <c r="D23" s="277"/>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57"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1:H20"/>
  <sheetViews>
    <sheetView showGridLines="0" zoomScaleNormal="100" workbookViewId="0">
      <selection activeCell="C38" sqref="C38"/>
    </sheetView>
  </sheetViews>
  <sheetFormatPr defaultColWidth="9.109375" defaultRowHeight="13.8"/>
  <cols>
    <col min="1" max="1" width="5.6640625" style="11" customWidth="1"/>
    <col min="2" max="2" width="10.6640625" style="11" customWidth="1"/>
    <col min="3" max="6" width="40.6640625" style="11" customWidth="1"/>
    <col min="7" max="16384" width="9.109375" style="11"/>
  </cols>
  <sheetData>
    <row r="1" spans="2:8" ht="15" customHeight="1"/>
    <row r="2" spans="2:8" ht="19.95" customHeight="1">
      <c r="B2" s="32" t="s">
        <v>1497</v>
      </c>
      <c r="D2" s="331"/>
      <c r="E2" s="331"/>
      <c r="F2" s="331"/>
    </row>
    <row r="3" spans="2:8" ht="15" customHeight="1" thickBot="1">
      <c r="B3" s="32"/>
      <c r="D3" s="331"/>
      <c r="E3" s="331"/>
      <c r="F3" s="331"/>
    </row>
    <row r="4" spans="2:8" ht="15" customHeight="1">
      <c r="B4" s="78"/>
      <c r="C4" s="1163"/>
      <c r="D4" s="1136" t="s">
        <v>1507</v>
      </c>
      <c r="E4" s="1136" t="s">
        <v>1508</v>
      </c>
      <c r="F4" s="1099" t="s">
        <v>1509</v>
      </c>
      <c r="G4" s="1"/>
      <c r="H4" s="1"/>
    </row>
    <row r="5" spans="2:8" ht="20.100000000000001" customHeight="1">
      <c r="B5" s="1120"/>
      <c r="C5" s="1137"/>
      <c r="D5" s="1643" t="s">
        <v>813</v>
      </c>
      <c r="E5" s="1643"/>
      <c r="F5" s="1665"/>
      <c r="G5" s="1"/>
      <c r="H5" s="1"/>
    </row>
    <row r="6" spans="2:8" ht="20.100000000000001" customHeight="1">
      <c r="B6" s="1120"/>
      <c r="C6" s="1137"/>
      <c r="D6" s="1643" t="s">
        <v>814</v>
      </c>
      <c r="E6" s="1643"/>
      <c r="F6" s="1684" t="s">
        <v>816</v>
      </c>
      <c r="G6" s="1"/>
      <c r="H6" s="1"/>
    </row>
    <row r="7" spans="2:8" ht="39.9" customHeight="1">
      <c r="B7" s="1120"/>
      <c r="C7" s="1137"/>
      <c r="D7" s="1137"/>
      <c r="E7" s="1137" t="s">
        <v>815</v>
      </c>
      <c r="F7" s="1684"/>
      <c r="G7" s="1"/>
      <c r="H7" s="1"/>
    </row>
    <row r="8" spans="2:8" ht="15" customHeight="1">
      <c r="B8" s="1124">
        <v>1</v>
      </c>
      <c r="C8" s="1128" t="s">
        <v>634</v>
      </c>
      <c r="D8" s="554">
        <v>2307063120.25</v>
      </c>
      <c r="E8" s="554">
        <v>10058359.2117</v>
      </c>
      <c r="F8" s="555">
        <v>0</v>
      </c>
      <c r="G8" s="1"/>
      <c r="H8" s="1"/>
    </row>
    <row r="9" spans="2:8" ht="15" customHeight="1">
      <c r="B9" s="33">
        <v>2</v>
      </c>
      <c r="C9" s="349" t="s">
        <v>635</v>
      </c>
      <c r="D9" s="1060">
        <v>2307063120.25</v>
      </c>
      <c r="E9" s="1060">
        <v>10058359.2117</v>
      </c>
      <c r="F9" s="1061">
        <v>0</v>
      </c>
      <c r="G9" s="1"/>
      <c r="H9" s="1"/>
    </row>
    <row r="10" spans="2:8" s="66" customFormat="1" ht="15" customHeight="1">
      <c r="B10" s="332">
        <v>3</v>
      </c>
      <c r="C10" s="598" t="s">
        <v>637</v>
      </c>
      <c r="D10" s="972">
        <v>2307063120.25</v>
      </c>
      <c r="E10" s="972">
        <v>10058359.2117</v>
      </c>
      <c r="F10" s="973">
        <v>0</v>
      </c>
      <c r="G10" s="12"/>
      <c r="H10" s="12"/>
    </row>
    <row r="11" spans="2:8" ht="15" customHeight="1">
      <c r="B11" s="332">
        <v>4</v>
      </c>
      <c r="C11" s="598" t="s">
        <v>638</v>
      </c>
      <c r="D11" s="520"/>
      <c r="E11" s="520"/>
      <c r="F11" s="521"/>
      <c r="G11" s="1"/>
      <c r="H11" s="1"/>
    </row>
    <row r="12" spans="2:8" ht="30" customHeight="1">
      <c r="B12" s="332">
        <v>5</v>
      </c>
      <c r="C12" s="807" t="s">
        <v>644</v>
      </c>
      <c r="D12" s="520"/>
      <c r="E12" s="520"/>
      <c r="F12" s="521"/>
      <c r="G12" s="1"/>
      <c r="H12" s="1"/>
    </row>
    <row r="13" spans="2:8" ht="15" customHeight="1">
      <c r="B13" s="332">
        <v>6</v>
      </c>
      <c r="C13" s="598" t="s">
        <v>639</v>
      </c>
      <c r="D13" s="520"/>
      <c r="E13" s="520"/>
      <c r="F13" s="521"/>
      <c r="G13" s="1"/>
      <c r="H13" s="1"/>
    </row>
    <row r="14" spans="2:8" ht="15" customHeight="1">
      <c r="B14" s="44">
        <v>7</v>
      </c>
      <c r="C14" s="350" t="s">
        <v>636</v>
      </c>
      <c r="D14" s="522"/>
      <c r="E14" s="522"/>
      <c r="F14" s="523"/>
      <c r="G14" s="1"/>
      <c r="H14" s="1"/>
    </row>
    <row r="15" spans="2:8" ht="15" customHeight="1">
      <c r="B15" s="332">
        <v>8</v>
      </c>
      <c r="C15" s="598" t="s">
        <v>640</v>
      </c>
      <c r="D15" s="520"/>
      <c r="E15" s="520"/>
      <c r="F15" s="521"/>
      <c r="G15" s="1"/>
      <c r="H15" s="1"/>
    </row>
    <row r="16" spans="2:8" ht="15" customHeight="1">
      <c r="B16" s="332">
        <v>9</v>
      </c>
      <c r="C16" s="598" t="s">
        <v>641</v>
      </c>
      <c r="D16" s="520"/>
      <c r="E16" s="520"/>
      <c r="F16" s="521"/>
      <c r="G16" s="1"/>
      <c r="H16" s="1"/>
    </row>
    <row r="17" spans="2:8" ht="15" customHeight="1">
      <c r="B17" s="332">
        <v>10</v>
      </c>
      <c r="C17" s="598" t="s">
        <v>642</v>
      </c>
      <c r="D17" s="520"/>
      <c r="E17" s="520"/>
      <c r="F17" s="521"/>
      <c r="G17" s="1"/>
      <c r="H17" s="1"/>
    </row>
    <row r="18" spans="2:8" ht="15" customHeight="1">
      <c r="B18" s="332">
        <v>11</v>
      </c>
      <c r="C18" s="598" t="s">
        <v>643</v>
      </c>
      <c r="D18" s="520"/>
      <c r="E18" s="520"/>
      <c r="F18" s="521"/>
      <c r="G18" s="1"/>
      <c r="H18" s="1"/>
    </row>
    <row r="19" spans="2:8" ht="15" customHeight="1" thickBot="1">
      <c r="B19" s="333">
        <v>12</v>
      </c>
      <c r="C19" s="601" t="s">
        <v>639</v>
      </c>
      <c r="D19" s="524"/>
      <c r="E19" s="524"/>
      <c r="F19" s="525"/>
      <c r="G19" s="1"/>
      <c r="H19" s="1"/>
    </row>
    <row r="20" spans="2:8" ht="15" customHeight="1">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75"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B1:E8"/>
  <sheetViews>
    <sheetView workbookViewId="0">
      <selection activeCell="C37" sqref="C37"/>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19.95" customHeight="1">
      <c r="B2" s="221" t="s">
        <v>1407</v>
      </c>
    </row>
    <row r="3" spans="2:5" ht="15" customHeight="1" thickBot="1"/>
    <row r="4" spans="2:5" ht="19.95" customHeight="1">
      <c r="B4" s="1017" t="s">
        <v>947</v>
      </c>
      <c r="C4" s="1018" t="s">
        <v>916</v>
      </c>
      <c r="D4" s="1018" t="s">
        <v>920</v>
      </c>
      <c r="E4" s="1019" t="s">
        <v>910</v>
      </c>
    </row>
    <row r="5" spans="2:5" ht="30" customHeight="1">
      <c r="B5" s="1024" t="s">
        <v>1401</v>
      </c>
      <c r="C5" s="1022" t="s">
        <v>189</v>
      </c>
      <c r="D5" s="1023" t="s">
        <v>1402</v>
      </c>
      <c r="E5" s="1464" t="s">
        <v>1691</v>
      </c>
    </row>
    <row r="6" spans="2:5" ht="60" customHeight="1">
      <c r="B6" s="1024" t="s">
        <v>1403</v>
      </c>
      <c r="C6" s="1022" t="s">
        <v>190</v>
      </c>
      <c r="D6" s="1023" t="s">
        <v>1404</v>
      </c>
      <c r="E6" s="1464" t="s">
        <v>1692</v>
      </c>
    </row>
    <row r="7" spans="2:5" ht="30" customHeight="1">
      <c r="B7" s="1028" t="s">
        <v>1403</v>
      </c>
      <c r="C7" s="1020" t="s">
        <v>1479</v>
      </c>
      <c r="D7" s="1021" t="s">
        <v>1405</v>
      </c>
      <c r="E7" s="1467" t="s">
        <v>911</v>
      </c>
    </row>
    <row r="8" spans="2:5" ht="45" customHeight="1" thickBot="1">
      <c r="B8" s="1025" t="s">
        <v>1406</v>
      </c>
      <c r="C8" s="1026" t="s">
        <v>192</v>
      </c>
      <c r="D8" s="1027" t="s">
        <v>1486</v>
      </c>
      <c r="E8" s="1465" t="s">
        <v>911</v>
      </c>
    </row>
  </sheetData>
  <pageMargins left="0.70866141732283472" right="0.70866141732283472" top="0.74803149606299213" bottom="0.74803149606299213" header="0.31496062992125984" footer="0.31496062992125984"/>
  <pageSetup paperSize="9" scale="83"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1:H25"/>
  <sheetViews>
    <sheetView zoomScaleNormal="100" workbookViewId="0">
      <selection activeCell="C60" sqref="C60"/>
    </sheetView>
  </sheetViews>
  <sheetFormatPr defaultColWidth="9.109375" defaultRowHeight="14.4"/>
  <cols>
    <col min="1" max="1" width="5.6640625" style="567" customWidth="1"/>
    <col min="2" max="2" width="10.6640625" style="733" customWidth="1"/>
    <col min="3" max="3" width="80.6640625" style="567" customWidth="1"/>
    <col min="4" max="8" width="20.6640625" style="567" customWidth="1"/>
    <col min="9" max="16384" width="9.109375" style="567"/>
  </cols>
  <sheetData>
    <row r="1" spans="2:8" s="739" customFormat="1" ht="15" customHeight="1">
      <c r="B1" s="746"/>
    </row>
    <row r="2" spans="2:8" ht="19.95" customHeight="1">
      <c r="B2" s="221" t="s">
        <v>654</v>
      </c>
    </row>
    <row r="3" spans="2:8" s="739" customFormat="1" ht="15" customHeight="1" thickBot="1">
      <c r="B3" s="746"/>
    </row>
    <row r="4" spans="2:8" s="739" customFormat="1" ht="15" customHeight="1">
      <c r="B4" s="1617" t="s">
        <v>666</v>
      </c>
      <c r="C4" s="1679"/>
      <c r="D4" s="1097" t="s">
        <v>1507</v>
      </c>
      <c r="E4" s="1097" t="s">
        <v>1508</v>
      </c>
      <c r="F4" s="1097" t="s">
        <v>1509</v>
      </c>
      <c r="G4" s="1097" t="s">
        <v>1511</v>
      </c>
      <c r="H4" s="1099" t="s">
        <v>1512</v>
      </c>
    </row>
    <row r="5" spans="2:8" s="736" customFormat="1" ht="19.95" customHeight="1">
      <c r="B5" s="1618"/>
      <c r="C5" s="1678"/>
      <c r="D5" s="1678" t="s">
        <v>660</v>
      </c>
      <c r="E5" s="1678"/>
      <c r="F5" s="1678"/>
      <c r="G5" s="1678" t="s">
        <v>664</v>
      </c>
      <c r="H5" s="1684" t="s">
        <v>665</v>
      </c>
    </row>
    <row r="6" spans="2:8" s="736" customFormat="1" ht="19.95" customHeight="1">
      <c r="B6" s="1618"/>
      <c r="C6" s="1678"/>
      <c r="D6" s="1096" t="s">
        <v>661</v>
      </c>
      <c r="E6" s="1096" t="s">
        <v>662</v>
      </c>
      <c r="F6" s="1096" t="s">
        <v>663</v>
      </c>
      <c r="G6" s="1678"/>
      <c r="H6" s="1684"/>
    </row>
    <row r="7" spans="2:8" s="736" customFormat="1" ht="15" customHeight="1">
      <c r="B7" s="57">
        <v>1</v>
      </c>
      <c r="C7" s="281" t="s">
        <v>655</v>
      </c>
      <c r="D7" s="638"/>
      <c r="E7" s="638"/>
      <c r="F7" s="638"/>
      <c r="G7" s="638"/>
      <c r="H7" s="974"/>
    </row>
    <row r="8" spans="2:8" s="736" customFormat="1" ht="15" customHeight="1">
      <c r="B8" s="57">
        <v>2</v>
      </c>
      <c r="C8" s="281" t="s">
        <v>656</v>
      </c>
      <c r="D8" s="638">
        <v>843133024</v>
      </c>
      <c r="E8" s="638">
        <v>868443277.05999994</v>
      </c>
      <c r="F8" s="638">
        <v>999554146.15999997</v>
      </c>
      <c r="G8" s="638">
        <v>108445217.87</v>
      </c>
      <c r="H8" s="974">
        <v>1355565223.375</v>
      </c>
    </row>
    <row r="9" spans="2:8" s="736" customFormat="1" ht="15" customHeight="1">
      <c r="B9" s="742">
        <v>3</v>
      </c>
      <c r="C9" s="743" t="s">
        <v>658</v>
      </c>
      <c r="D9" s="975">
        <v>843133024</v>
      </c>
      <c r="E9" s="975">
        <v>868443277.05999994</v>
      </c>
      <c r="F9" s="975">
        <v>999554146.15999997</v>
      </c>
      <c r="G9" s="976"/>
      <c r="H9" s="977"/>
    </row>
    <row r="10" spans="2:8" s="736" customFormat="1" ht="15" customHeight="1">
      <c r="B10" s="742">
        <v>4</v>
      </c>
      <c r="C10" s="743" t="s">
        <v>659</v>
      </c>
      <c r="D10" s="975"/>
      <c r="E10" s="975"/>
      <c r="F10" s="975"/>
      <c r="G10" s="976"/>
      <c r="H10" s="977"/>
    </row>
    <row r="11" spans="2:8" s="736" customFormat="1" ht="15" customHeight="1" thickBot="1">
      <c r="B11" s="635">
        <v>5</v>
      </c>
      <c r="C11" s="741" t="s">
        <v>657</v>
      </c>
      <c r="D11" s="978"/>
      <c r="E11" s="978"/>
      <c r="F11" s="978"/>
      <c r="G11" s="978"/>
      <c r="H11" s="979"/>
    </row>
    <row r="12" spans="2:8" s="736" customFormat="1" ht="13.2">
      <c r="B12" s="738"/>
    </row>
    <row r="13" spans="2:8" s="16" customFormat="1" ht="13.2">
      <c r="B13" s="385"/>
    </row>
    <row r="14" spans="2:8" s="16" customFormat="1" ht="13.2">
      <c r="B14" s="385"/>
    </row>
    <row r="15" spans="2:8" s="16" customFormat="1" ht="13.2">
      <c r="B15" s="385"/>
    </row>
    <row r="16" spans="2:8" s="16" customFormat="1" ht="13.2">
      <c r="B16" s="385"/>
    </row>
    <row r="17" spans="2:2" s="16" customFormat="1" ht="13.2">
      <c r="B17" s="385"/>
    </row>
    <row r="18" spans="2:2" s="16" customFormat="1" ht="13.2">
      <c r="B18" s="385"/>
    </row>
    <row r="19" spans="2:2" s="16" customFormat="1" ht="13.2">
      <c r="B19" s="385"/>
    </row>
    <row r="20" spans="2:2" s="16" customFormat="1" ht="13.2">
      <c r="B20" s="385"/>
    </row>
    <row r="21" spans="2:2" s="16" customFormat="1" ht="13.2">
      <c r="B21" s="385"/>
    </row>
    <row r="22" spans="2:2" s="16" customFormat="1" ht="13.2">
      <c r="B22" s="385"/>
    </row>
    <row r="23" spans="2:2" s="16" customFormat="1" ht="13.2">
      <c r="B23" s="385"/>
    </row>
    <row r="24" spans="2:2" s="16" customFormat="1" ht="13.2">
      <c r="B24" s="385"/>
    </row>
    <row r="25" spans="2:2" s="16" customFormat="1" ht="13.2">
      <c r="B25" s="385"/>
    </row>
  </sheetData>
  <mergeCells count="4">
    <mergeCell ref="D5:F5"/>
    <mergeCell ref="G5:G6"/>
    <mergeCell ref="H5:H6"/>
    <mergeCell ref="B4:C6"/>
  </mergeCells>
  <pageMargins left="0.70866141732283472" right="0.70866141732283472" top="0.74803149606299213" bottom="0.74803149606299213" header="0.31496062992125984" footer="0.31496062992125984"/>
  <pageSetup paperSize="9" scale="65"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B1:E14"/>
  <sheetViews>
    <sheetView workbookViewId="0">
      <selection activeCell="C45" sqref="C45"/>
    </sheetView>
  </sheetViews>
  <sheetFormatPr defaultColWidth="9.109375" defaultRowHeight="14.4"/>
  <cols>
    <col min="1" max="1" width="5.6640625" style="567" customWidth="1"/>
    <col min="2" max="2" width="10.6640625" style="567" customWidth="1"/>
    <col min="3" max="3" width="100.6640625" style="567" customWidth="1"/>
    <col min="4" max="4" width="75.6640625" style="567" customWidth="1"/>
    <col min="5" max="5" width="30.6640625" style="567" customWidth="1"/>
    <col min="6" max="16384" width="9.109375" style="567"/>
  </cols>
  <sheetData>
    <row r="1" spans="2:5" ht="15" customHeight="1"/>
    <row r="2" spans="2:5" ht="19.95" customHeight="1">
      <c r="B2" s="221" t="s">
        <v>1408</v>
      </c>
    </row>
    <row r="3" spans="2:5" ht="15" customHeight="1" thickBot="1"/>
    <row r="4" spans="2:5" ht="19.95" customHeight="1">
      <c r="B4" s="1017" t="s">
        <v>916</v>
      </c>
      <c r="C4" s="1018" t="s">
        <v>920</v>
      </c>
      <c r="D4" s="1019" t="s">
        <v>910</v>
      </c>
    </row>
    <row r="5" spans="2:5" ht="135" customHeight="1">
      <c r="B5" s="1034" t="s">
        <v>189</v>
      </c>
      <c r="C5" s="1023" t="s">
        <v>1468</v>
      </c>
      <c r="D5" s="1464" t="s">
        <v>2117</v>
      </c>
      <c r="E5" s="1016"/>
    </row>
    <row r="6" spans="2:5" ht="180" customHeight="1">
      <c r="B6" s="1041" t="s">
        <v>190</v>
      </c>
      <c r="C6" s="1021" t="s">
        <v>1469</v>
      </c>
      <c r="D6" s="1467" t="s">
        <v>1885</v>
      </c>
      <c r="E6" s="739"/>
    </row>
    <row r="7" spans="2:5" ht="45" customHeight="1">
      <c r="B7" s="1034" t="s">
        <v>191</v>
      </c>
      <c r="C7" s="1023" t="s">
        <v>1487</v>
      </c>
      <c r="D7" s="1464" t="s">
        <v>1885</v>
      </c>
    </row>
    <row r="8" spans="2:5" ht="15" customHeight="1">
      <c r="B8" s="1041" t="s">
        <v>192</v>
      </c>
      <c r="C8" s="1021" t="s">
        <v>1409</v>
      </c>
      <c r="D8" s="1467" t="s">
        <v>2118</v>
      </c>
      <c r="E8" s="739"/>
    </row>
    <row r="9" spans="2:5" ht="150" customHeight="1">
      <c r="B9" s="1034" t="s">
        <v>193</v>
      </c>
      <c r="C9" s="1023" t="s">
        <v>1470</v>
      </c>
      <c r="D9" s="1464" t="s">
        <v>2120</v>
      </c>
    </row>
    <row r="10" spans="2:5" ht="105" customHeight="1">
      <c r="B10" s="1041" t="s">
        <v>194</v>
      </c>
      <c r="C10" s="1021" t="s">
        <v>1471</v>
      </c>
      <c r="D10" s="1467" t="s">
        <v>2119</v>
      </c>
    </row>
    <row r="11" spans="2:5" ht="90" customHeight="1">
      <c r="B11" s="1034" t="s">
        <v>195</v>
      </c>
      <c r="C11" s="1023" t="s">
        <v>1489</v>
      </c>
      <c r="D11" s="1464" t="s">
        <v>911</v>
      </c>
    </row>
    <row r="12" spans="2:5" ht="30" customHeight="1">
      <c r="B12" s="1041" t="s">
        <v>1178</v>
      </c>
      <c r="C12" s="1021" t="s">
        <v>1410</v>
      </c>
      <c r="D12" s="1467" t="s">
        <v>911</v>
      </c>
    </row>
    <row r="13" spans="2:5" ht="75" customHeight="1">
      <c r="B13" s="1034" t="s">
        <v>1179</v>
      </c>
      <c r="C13" s="1023" t="s">
        <v>1488</v>
      </c>
      <c r="D13" s="1464" t="s">
        <v>911</v>
      </c>
    </row>
    <row r="14" spans="2:5" ht="30" customHeight="1" thickBot="1">
      <c r="B14" s="1035" t="s">
        <v>1467</v>
      </c>
      <c r="C14" s="1031" t="s">
        <v>1411</v>
      </c>
      <c r="D14" s="1490" t="s">
        <v>1884</v>
      </c>
    </row>
  </sheetData>
  <pageMargins left="0.70866141732283472" right="0.70866141732283472" top="0.74803149606299213" bottom="0.74803149606299213" header="0.31496062992125984" footer="0.31496062992125984"/>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7"/>
  <sheetViews>
    <sheetView zoomScaleNormal="100" workbookViewId="0">
      <selection activeCell="C37" sqref="C37"/>
    </sheetView>
  </sheetViews>
  <sheetFormatPr defaultColWidth="9.109375" defaultRowHeight="14.4"/>
  <cols>
    <col min="1" max="1" width="5.6640625" style="567" customWidth="1"/>
    <col min="2" max="2" width="10.6640625" style="567" customWidth="1"/>
    <col min="3" max="3" width="75.6640625" style="567" customWidth="1"/>
    <col min="4" max="4" width="20.6640625" style="567" customWidth="1"/>
    <col min="5" max="16384" width="9.109375" style="567"/>
  </cols>
  <sheetData>
    <row r="1" spans="2:4" ht="15" customHeight="1">
      <c r="B1" s="633"/>
      <c r="C1" s="633"/>
      <c r="D1" s="633"/>
    </row>
    <row r="2" spans="2:4" ht="20.100000000000001" customHeight="1">
      <c r="B2" s="566" t="s">
        <v>327</v>
      </c>
      <c r="C2" s="633"/>
      <c r="D2" s="633"/>
    </row>
    <row r="3" spans="2:4" ht="15" customHeight="1" thickBot="1">
      <c r="B3" s="633"/>
      <c r="C3" s="633"/>
      <c r="D3" s="633"/>
    </row>
    <row r="4" spans="2:4" ht="15" customHeight="1">
      <c r="B4" s="1625"/>
      <c r="C4" s="1616"/>
      <c r="D4" s="1080" t="s">
        <v>1507</v>
      </c>
    </row>
    <row r="5" spans="2:4" ht="20.100000000000001" customHeight="1">
      <c r="B5" s="1624"/>
      <c r="C5" s="1626"/>
      <c r="D5" s="1079">
        <v>45291</v>
      </c>
    </row>
    <row r="6" spans="2:4" s="739" customFormat="1" ht="15" customHeight="1">
      <c r="B6" s="57">
        <v>1</v>
      </c>
      <c r="C6" s="638" t="s">
        <v>328</v>
      </c>
      <c r="D6" s="788">
        <v>1459359207</v>
      </c>
    </row>
    <row r="7" spans="2:4" s="739" customFormat="1" ht="15" customHeight="1" thickBot="1">
      <c r="B7" s="634">
        <v>2</v>
      </c>
      <c r="C7" s="639" t="s">
        <v>329</v>
      </c>
      <c r="D7" s="1466">
        <v>0.24100736873883563</v>
      </c>
    </row>
  </sheetData>
  <mergeCells count="2">
    <mergeCell ref="B5:C5"/>
    <mergeCell ref="B4:C4"/>
  </mergeCells>
  <pageMargins left="0.70866141732283472" right="0.70866141732283472" top="0.74803149606299213" bottom="0.74803149606299213" header="0.31496062992125984" footer="0.31496062992125984"/>
  <pageSetup paperSize="9" scale="78"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H29"/>
  <sheetViews>
    <sheetView workbookViewId="0">
      <selection activeCell="D39" sqref="D39"/>
    </sheetView>
  </sheetViews>
  <sheetFormatPr defaultColWidth="9.109375" defaultRowHeight="14.4"/>
  <cols>
    <col min="1" max="1" width="5.6640625" style="567" customWidth="1"/>
    <col min="2" max="2" width="10.6640625" style="733" customWidth="1"/>
    <col min="3" max="3" width="15.6640625" style="567" customWidth="1"/>
    <col min="4" max="4" width="75.6640625" style="567" customWidth="1"/>
    <col min="5" max="8" width="25.6640625" style="567" customWidth="1"/>
    <col min="9" max="16384" width="9.109375" style="567"/>
  </cols>
  <sheetData>
    <row r="1" spans="2:8" ht="15" customHeight="1"/>
    <row r="2" spans="2:8" ht="19.95" customHeight="1">
      <c r="B2" s="221" t="s">
        <v>679</v>
      </c>
    </row>
    <row r="3" spans="2:8" ht="15" customHeight="1" thickBot="1"/>
    <row r="4" spans="2:8" ht="15" customHeight="1">
      <c r="B4" s="1152"/>
      <c r="C4" s="1153"/>
      <c r="D4" s="1153"/>
      <c r="E4" s="1299" t="s">
        <v>1507</v>
      </c>
      <c r="F4" s="1299" t="s">
        <v>1508</v>
      </c>
      <c r="G4" s="1299" t="s">
        <v>1509</v>
      </c>
      <c r="H4" s="1099" t="s">
        <v>1511</v>
      </c>
    </row>
    <row r="5" spans="2:8" s="16" customFormat="1" ht="60" customHeight="1">
      <c r="B5" s="1297"/>
      <c r="C5" s="1298"/>
      <c r="D5" s="1298"/>
      <c r="E5" s="1298" t="s">
        <v>673</v>
      </c>
      <c r="F5" s="1298" t="s">
        <v>674</v>
      </c>
      <c r="G5" s="1298" t="s">
        <v>675</v>
      </c>
      <c r="H5" s="1300" t="s">
        <v>676</v>
      </c>
    </row>
    <row r="6" spans="2:8" s="16" customFormat="1" ht="15" customHeight="1">
      <c r="B6" s="1113">
        <v>1</v>
      </c>
      <c r="C6" s="1675" t="s">
        <v>677</v>
      </c>
      <c r="D6" s="734" t="s">
        <v>1412</v>
      </c>
      <c r="E6" s="1305">
        <v>8</v>
      </c>
      <c r="F6" s="1305">
        <v>8</v>
      </c>
      <c r="G6" s="1305">
        <v>39</v>
      </c>
      <c r="H6" s="1306">
        <v>5</v>
      </c>
    </row>
    <row r="7" spans="2:8" s="16" customFormat="1" ht="15" customHeight="1">
      <c r="B7" s="1113">
        <v>2</v>
      </c>
      <c r="C7" s="1675"/>
      <c r="D7" s="1155" t="s">
        <v>1413</v>
      </c>
      <c r="E7" s="1307">
        <v>437835.96</v>
      </c>
      <c r="F7" s="1307">
        <v>2666391.04</v>
      </c>
      <c r="G7" s="1307">
        <v>8678119.6099999994</v>
      </c>
      <c r="H7" s="1317">
        <v>543220.25</v>
      </c>
    </row>
    <row r="8" spans="2:8" s="16" customFormat="1" ht="15" customHeight="1">
      <c r="B8" s="1113">
        <v>3</v>
      </c>
      <c r="C8" s="1675"/>
      <c r="D8" s="734" t="s">
        <v>1414</v>
      </c>
      <c r="E8" s="1308">
        <v>437835.96</v>
      </c>
      <c r="F8" s="1308">
        <v>2666391.04</v>
      </c>
      <c r="G8" s="1308">
        <v>8678119.6099999994</v>
      </c>
      <c r="H8" s="1318">
        <v>543220.25</v>
      </c>
    </row>
    <row r="9" spans="2:8" s="16" customFormat="1" ht="15" customHeight="1">
      <c r="B9" s="1113">
        <v>4</v>
      </c>
      <c r="C9" s="1675"/>
      <c r="D9" s="734" t="s">
        <v>1415</v>
      </c>
      <c r="E9" s="1309"/>
      <c r="F9" s="1309"/>
      <c r="G9" s="1309"/>
      <c r="H9" s="1310"/>
    </row>
    <row r="10" spans="2:8" s="16" customFormat="1" ht="15" customHeight="1">
      <c r="B10" s="1113" t="s">
        <v>252</v>
      </c>
      <c r="C10" s="1675"/>
      <c r="D10" s="734" t="s">
        <v>1416</v>
      </c>
      <c r="E10" s="1309"/>
      <c r="F10" s="1309"/>
      <c r="G10" s="1309"/>
      <c r="H10" s="1310"/>
    </row>
    <row r="11" spans="2:8" s="16" customFormat="1" ht="15" customHeight="1">
      <c r="B11" s="1113">
        <v>5</v>
      </c>
      <c r="C11" s="1675"/>
      <c r="D11" s="734" t="s">
        <v>1417</v>
      </c>
      <c r="E11" s="1309"/>
      <c r="F11" s="1309"/>
      <c r="G11" s="1309"/>
      <c r="H11" s="1310"/>
    </row>
    <row r="12" spans="2:8" s="16" customFormat="1" ht="15" customHeight="1">
      <c r="B12" s="1113" t="s">
        <v>253</v>
      </c>
      <c r="C12" s="1675"/>
      <c r="D12" s="734" t="s">
        <v>1418</v>
      </c>
      <c r="E12" s="1309"/>
      <c r="F12" s="1309"/>
      <c r="G12" s="1309"/>
      <c r="H12" s="1310"/>
    </row>
    <row r="13" spans="2:8" s="16" customFormat="1" ht="15" customHeight="1">
      <c r="B13" s="1113">
        <v>6</v>
      </c>
      <c r="C13" s="1675"/>
      <c r="D13" s="1155" t="s">
        <v>1415</v>
      </c>
      <c r="E13" s="1311"/>
      <c r="F13" s="1311"/>
      <c r="G13" s="1311"/>
      <c r="H13" s="1312"/>
    </row>
    <row r="14" spans="2:8" s="16" customFormat="1" ht="15" customHeight="1">
      <c r="B14" s="1113">
        <v>7</v>
      </c>
      <c r="C14" s="1675"/>
      <c r="D14" s="734" t="s">
        <v>1419</v>
      </c>
      <c r="E14" s="1309"/>
      <c r="F14" s="1309"/>
      <c r="G14" s="1309"/>
      <c r="H14" s="1310"/>
    </row>
    <row r="15" spans="2:8" s="16" customFormat="1" ht="15" customHeight="1">
      <c r="B15" s="1113">
        <v>8</v>
      </c>
      <c r="C15" s="1686"/>
      <c r="D15" s="734" t="s">
        <v>1415</v>
      </c>
      <c r="E15" s="1309"/>
      <c r="F15" s="1309"/>
      <c r="G15" s="1309"/>
      <c r="H15" s="1310"/>
    </row>
    <row r="16" spans="2:8" s="16" customFormat="1" ht="15" customHeight="1">
      <c r="B16" s="1113">
        <v>9</v>
      </c>
      <c r="C16" s="1675" t="s">
        <v>678</v>
      </c>
      <c r="D16" s="734" t="s">
        <v>1412</v>
      </c>
      <c r="E16" s="734">
        <v>0</v>
      </c>
      <c r="F16" s="734">
        <v>2</v>
      </c>
      <c r="G16" s="734">
        <v>2</v>
      </c>
      <c r="H16" s="1522">
        <v>0</v>
      </c>
    </row>
    <row r="17" spans="2:8" s="16" customFormat="1" ht="15" customHeight="1">
      <c r="B17" s="1113">
        <v>10</v>
      </c>
      <c r="C17" s="1675"/>
      <c r="D17" s="734" t="s">
        <v>1420</v>
      </c>
      <c r="E17" s="641">
        <v>0</v>
      </c>
      <c r="F17" s="641">
        <v>374107.5</v>
      </c>
      <c r="G17" s="641">
        <v>104201.1</v>
      </c>
      <c r="H17" s="1523">
        <v>0</v>
      </c>
    </row>
    <row r="18" spans="2:8" s="16" customFormat="1" ht="15" customHeight="1">
      <c r="B18" s="1113">
        <v>11</v>
      </c>
      <c r="C18" s="1675"/>
      <c r="D18" s="734" t="s">
        <v>1414</v>
      </c>
      <c r="E18" s="980">
        <v>0</v>
      </c>
      <c r="F18" s="980">
        <v>374107.5</v>
      </c>
      <c r="G18" s="980">
        <v>104201.1</v>
      </c>
      <c r="H18" s="1524">
        <v>0</v>
      </c>
    </row>
    <row r="19" spans="2:8" s="16" customFormat="1" ht="15" customHeight="1">
      <c r="B19" s="1113">
        <v>12</v>
      </c>
      <c r="C19" s="1675"/>
      <c r="D19" s="1155" t="s">
        <v>1421</v>
      </c>
      <c r="E19" s="1311"/>
      <c r="F19" s="1311"/>
      <c r="G19" s="1311"/>
      <c r="H19" s="1312"/>
    </row>
    <row r="20" spans="2:8" s="16" customFormat="1" ht="15" customHeight="1">
      <c r="B20" s="1113" t="s">
        <v>254</v>
      </c>
      <c r="C20" s="1675"/>
      <c r="D20" s="734" t="s">
        <v>1416</v>
      </c>
      <c r="E20" s="1309"/>
      <c r="F20" s="1309"/>
      <c r="G20" s="1309"/>
      <c r="H20" s="1310"/>
    </row>
    <row r="21" spans="2:8" s="16" customFormat="1" ht="15" customHeight="1">
      <c r="B21" s="1113" t="s">
        <v>255</v>
      </c>
      <c r="C21" s="1675"/>
      <c r="D21" s="734" t="s">
        <v>1421</v>
      </c>
      <c r="E21" s="1309"/>
      <c r="F21" s="1309"/>
      <c r="G21" s="1309"/>
      <c r="H21" s="1310"/>
    </row>
    <row r="22" spans="2:8" s="16" customFormat="1" ht="15" customHeight="1">
      <c r="B22" s="1113" t="s">
        <v>256</v>
      </c>
      <c r="C22" s="1675"/>
      <c r="D22" s="734" t="s">
        <v>1417</v>
      </c>
      <c r="E22" s="1309"/>
      <c r="F22" s="1309"/>
      <c r="G22" s="1309"/>
      <c r="H22" s="1310"/>
    </row>
    <row r="23" spans="2:8" s="16" customFormat="1" ht="15" customHeight="1">
      <c r="B23" s="1113" t="s">
        <v>257</v>
      </c>
      <c r="C23" s="1675"/>
      <c r="D23" s="734" t="s">
        <v>1421</v>
      </c>
      <c r="E23" s="1309"/>
      <c r="F23" s="1309"/>
      <c r="G23" s="1309"/>
      <c r="H23" s="1310"/>
    </row>
    <row r="24" spans="2:8" s="16" customFormat="1" ht="15" customHeight="1">
      <c r="B24" s="1113" t="s">
        <v>258</v>
      </c>
      <c r="C24" s="1675"/>
      <c r="D24" s="734" t="s">
        <v>1418</v>
      </c>
      <c r="E24" s="1309"/>
      <c r="F24" s="1309"/>
      <c r="G24" s="1309"/>
      <c r="H24" s="1310"/>
    </row>
    <row r="25" spans="2:8" s="16" customFormat="1" ht="15" customHeight="1">
      <c r="B25" s="1113" t="s">
        <v>259</v>
      </c>
      <c r="C25" s="1675"/>
      <c r="D25" s="734" t="s">
        <v>1421</v>
      </c>
      <c r="E25" s="1309"/>
      <c r="F25" s="1309"/>
      <c r="G25" s="1309"/>
      <c r="H25" s="1310"/>
    </row>
    <row r="26" spans="2:8" s="16" customFormat="1" ht="15" customHeight="1">
      <c r="B26" s="1113">
        <v>15</v>
      </c>
      <c r="C26" s="1675"/>
      <c r="D26" s="734" t="s">
        <v>1419</v>
      </c>
      <c r="E26" s="1309"/>
      <c r="F26" s="1309"/>
      <c r="G26" s="1309"/>
      <c r="H26" s="1310"/>
    </row>
    <row r="27" spans="2:8" s="16" customFormat="1" ht="15" customHeight="1">
      <c r="B27" s="1154">
        <v>16</v>
      </c>
      <c r="C27" s="1675"/>
      <c r="D27" s="355" t="s">
        <v>1421</v>
      </c>
      <c r="E27" s="1313"/>
      <c r="F27" s="1313"/>
      <c r="G27" s="1313"/>
      <c r="H27" s="1314"/>
    </row>
    <row r="28" spans="2:8" s="16" customFormat="1" ht="15" customHeight="1" thickBot="1">
      <c r="B28" s="36">
        <v>17</v>
      </c>
      <c r="C28" s="329" t="s">
        <v>1422</v>
      </c>
      <c r="D28" s="329"/>
      <c r="E28" s="1315">
        <v>437835.96</v>
      </c>
      <c r="F28" s="1315">
        <v>3040498.54</v>
      </c>
      <c r="G28" s="1315">
        <v>8782320.709999999</v>
      </c>
      <c r="H28" s="1316">
        <v>543220.25</v>
      </c>
    </row>
    <row r="29" spans="2:8" s="16" customFormat="1" ht="13.2">
      <c r="B29" s="385"/>
    </row>
  </sheetData>
  <mergeCells count="2">
    <mergeCell ref="C6:C15"/>
    <mergeCell ref="C16:C27"/>
  </mergeCells>
  <pageMargins left="0.70866141732283472" right="0.70866141732283472" top="0.74803149606299213" bottom="0.74803149606299213" header="0.31496062992125984" footer="0.31496062992125984"/>
  <pageSetup paperSize="9" scale="62"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J27"/>
  <sheetViews>
    <sheetView workbookViewId="0">
      <selection activeCell="C40" sqref="C40"/>
    </sheetView>
  </sheetViews>
  <sheetFormatPr defaultColWidth="9.109375" defaultRowHeight="14.4"/>
  <cols>
    <col min="1" max="1" width="5.6640625" style="567" customWidth="1"/>
    <col min="2" max="2" width="10.6640625" style="733" customWidth="1"/>
    <col min="3" max="3" width="100.6640625" style="567" customWidth="1"/>
    <col min="4" max="7" width="25.6640625" style="567" customWidth="1"/>
    <col min="8" max="16384" width="9.109375" style="567"/>
  </cols>
  <sheetData>
    <row r="1" spans="2:7" ht="15" customHeight="1"/>
    <row r="2" spans="2:7" ht="19.95" customHeight="1">
      <c r="B2" s="221" t="s">
        <v>781</v>
      </c>
    </row>
    <row r="3" spans="2:7" ht="15" customHeight="1" thickBot="1"/>
    <row r="4" spans="2:7" ht="15" customHeight="1">
      <c r="B4" s="1152"/>
      <c r="C4" s="1153"/>
      <c r="D4" s="1097" t="s">
        <v>1507</v>
      </c>
      <c r="E4" s="1097" t="s">
        <v>1508</v>
      </c>
      <c r="F4" s="1097" t="s">
        <v>1509</v>
      </c>
      <c r="G4" s="1099" t="s">
        <v>1511</v>
      </c>
    </row>
    <row r="5" spans="2:7" s="16" customFormat="1" ht="60" customHeight="1">
      <c r="B5" s="1083"/>
      <c r="C5" s="1096"/>
      <c r="D5" s="1096" t="s">
        <v>673</v>
      </c>
      <c r="E5" s="1096" t="s">
        <v>674</v>
      </c>
      <c r="F5" s="1096" t="s">
        <v>675</v>
      </c>
      <c r="G5" s="1098" t="s">
        <v>676</v>
      </c>
    </row>
    <row r="6" spans="2:7" s="736" customFormat="1" ht="15" customHeight="1">
      <c r="B6" s="1086"/>
      <c r="C6" s="1089" t="s">
        <v>784</v>
      </c>
      <c r="D6" s="1089"/>
      <c r="E6" s="1089"/>
      <c r="F6" s="1089"/>
      <c r="G6" s="1091"/>
    </row>
    <row r="7" spans="2:7" s="736" customFormat="1" ht="15" customHeight="1">
      <c r="B7" s="57">
        <v>1</v>
      </c>
      <c r="C7" s="281" t="s">
        <v>782</v>
      </c>
      <c r="D7" s="281">
        <v>0</v>
      </c>
      <c r="E7" s="281">
        <v>0</v>
      </c>
      <c r="F7" s="281">
        <v>0</v>
      </c>
      <c r="G7" s="735">
        <v>0</v>
      </c>
    </row>
    <row r="8" spans="2:7" s="736" customFormat="1" ht="15" customHeight="1">
      <c r="B8" s="57">
        <v>2</v>
      </c>
      <c r="C8" s="281" t="s">
        <v>783</v>
      </c>
      <c r="D8" s="281">
        <v>0</v>
      </c>
      <c r="E8" s="281">
        <v>0</v>
      </c>
      <c r="F8" s="281">
        <v>0</v>
      </c>
      <c r="G8" s="735">
        <v>0</v>
      </c>
    </row>
    <row r="9" spans="2:7" s="736" customFormat="1" ht="30" customHeight="1">
      <c r="B9" s="60">
        <v>3</v>
      </c>
      <c r="C9" s="271" t="s">
        <v>788</v>
      </c>
      <c r="D9" s="1291">
        <v>0</v>
      </c>
      <c r="E9" s="1291">
        <v>0</v>
      </c>
      <c r="F9" s="1291">
        <v>0</v>
      </c>
      <c r="G9" s="737">
        <v>0</v>
      </c>
    </row>
    <row r="10" spans="2:7" s="736" customFormat="1" ht="15" customHeight="1">
      <c r="B10" s="1086"/>
      <c r="C10" s="1089" t="s">
        <v>785</v>
      </c>
      <c r="D10" s="1292"/>
      <c r="E10" s="1292"/>
      <c r="F10" s="1292"/>
      <c r="G10" s="1216"/>
    </row>
    <row r="11" spans="2:7" s="736" customFormat="1" ht="30" customHeight="1">
      <c r="B11" s="57">
        <v>4</v>
      </c>
      <c r="C11" s="330" t="s">
        <v>786</v>
      </c>
      <c r="D11" s="281">
        <v>0</v>
      </c>
      <c r="E11" s="281">
        <v>0</v>
      </c>
      <c r="F11" s="281">
        <v>0</v>
      </c>
      <c r="G11" s="735">
        <v>0</v>
      </c>
    </row>
    <row r="12" spans="2:7" s="736" customFormat="1" ht="15" customHeight="1">
      <c r="B12" s="60">
        <v>5</v>
      </c>
      <c r="C12" s="271" t="s">
        <v>787</v>
      </c>
      <c r="D12" s="1291">
        <v>0</v>
      </c>
      <c r="E12" s="1291">
        <v>0</v>
      </c>
      <c r="F12" s="1291">
        <v>0</v>
      </c>
      <c r="G12" s="737">
        <v>0</v>
      </c>
    </row>
    <row r="13" spans="2:7" s="736" customFormat="1" ht="15" customHeight="1">
      <c r="B13" s="1086"/>
      <c r="C13" s="1089" t="s">
        <v>789</v>
      </c>
      <c r="D13" s="1292"/>
      <c r="E13" s="1292"/>
      <c r="F13" s="1292"/>
      <c r="G13" s="1216"/>
    </row>
    <row r="14" spans="2:7" s="736" customFormat="1" ht="15" customHeight="1">
      <c r="B14" s="57">
        <v>6</v>
      </c>
      <c r="C14" s="281" t="s">
        <v>790</v>
      </c>
      <c r="D14" s="281">
        <v>0</v>
      </c>
      <c r="E14" s="281">
        <v>1</v>
      </c>
      <c r="F14" s="281">
        <v>2</v>
      </c>
      <c r="G14" s="735">
        <v>0</v>
      </c>
    </row>
    <row r="15" spans="2:7" s="736" customFormat="1" ht="15" customHeight="1">
      <c r="B15" s="57">
        <v>7</v>
      </c>
      <c r="C15" s="281" t="s">
        <v>791</v>
      </c>
      <c r="D15" s="281">
        <v>0</v>
      </c>
      <c r="E15" s="638">
        <v>374107.5</v>
      </c>
      <c r="F15" s="638">
        <v>104201.1</v>
      </c>
      <c r="G15" s="735">
        <v>0</v>
      </c>
    </row>
    <row r="16" spans="2:7" s="736" customFormat="1" ht="15" customHeight="1">
      <c r="B16" s="57">
        <v>8</v>
      </c>
      <c r="C16" s="281" t="s">
        <v>792</v>
      </c>
      <c r="D16" s="281">
        <v>0</v>
      </c>
      <c r="E16" s="638">
        <v>374107.5</v>
      </c>
      <c r="F16" s="638">
        <v>104201.1</v>
      </c>
      <c r="G16" s="735">
        <v>0</v>
      </c>
    </row>
    <row r="17" spans="1:10" s="736" customFormat="1" ht="15" customHeight="1">
      <c r="B17" s="57">
        <v>9</v>
      </c>
      <c r="C17" s="281" t="s">
        <v>793</v>
      </c>
      <c r="D17" s="281">
        <v>0</v>
      </c>
      <c r="E17" s="281">
        <v>0</v>
      </c>
      <c r="F17" s="281">
        <v>0</v>
      </c>
      <c r="G17" s="735">
        <v>0</v>
      </c>
    </row>
    <row r="18" spans="1:10" s="736" customFormat="1" ht="15" customHeight="1">
      <c r="B18" s="57">
        <v>10</v>
      </c>
      <c r="C18" s="281" t="s">
        <v>794</v>
      </c>
      <c r="D18" s="281">
        <v>0</v>
      </c>
      <c r="E18" s="281">
        <v>0</v>
      </c>
      <c r="F18" s="281">
        <v>0</v>
      </c>
      <c r="G18" s="735">
        <v>0</v>
      </c>
    </row>
    <row r="19" spans="1:10" s="736" customFormat="1" ht="15" customHeight="1" thickBot="1">
      <c r="B19" s="634">
        <v>11</v>
      </c>
      <c r="C19" s="740" t="s">
        <v>795</v>
      </c>
      <c r="D19" s="1525"/>
      <c r="E19" s="637">
        <v>374107.5</v>
      </c>
      <c r="F19" s="732"/>
      <c r="G19" s="1526"/>
    </row>
    <row r="20" spans="1:10" s="739" customFormat="1" ht="15" customHeight="1">
      <c r="A20" s="736"/>
      <c r="B20" s="738"/>
      <c r="C20" s="736"/>
      <c r="D20" s="736"/>
      <c r="E20" s="736"/>
      <c r="F20" s="736"/>
      <c r="G20" s="736"/>
      <c r="H20" s="736"/>
      <c r="I20" s="736"/>
      <c r="J20" s="736"/>
    </row>
    <row r="21" spans="1:10" s="739" customFormat="1" ht="15" customHeight="1">
      <c r="A21" s="736"/>
      <c r="B21" s="738"/>
      <c r="C21" s="736"/>
      <c r="D21" s="736"/>
      <c r="E21" s="736"/>
      <c r="F21" s="736"/>
      <c r="G21" s="736"/>
      <c r="H21" s="736"/>
      <c r="I21" s="736"/>
      <c r="J21" s="736"/>
    </row>
    <row r="22" spans="1:10" ht="15" customHeight="1">
      <c r="A22" s="16"/>
      <c r="B22" s="385"/>
      <c r="C22" s="16"/>
      <c r="D22" s="16"/>
      <c r="E22" s="16"/>
      <c r="F22" s="16"/>
      <c r="G22" s="16"/>
      <c r="H22" s="16"/>
      <c r="I22" s="16"/>
      <c r="J22" s="16"/>
    </row>
    <row r="23" spans="1:10" ht="15" customHeight="1">
      <c r="A23" s="16"/>
      <c r="B23" s="385"/>
      <c r="C23" s="16"/>
      <c r="D23" s="16"/>
      <c r="E23" s="16"/>
      <c r="F23" s="16"/>
      <c r="G23" s="16"/>
      <c r="H23" s="16"/>
      <c r="I23" s="16"/>
      <c r="J23" s="16"/>
    </row>
    <row r="24" spans="1:10" ht="15" customHeight="1">
      <c r="A24" s="16"/>
      <c r="B24" s="385"/>
      <c r="C24" s="16"/>
      <c r="D24" s="16"/>
      <c r="E24" s="16"/>
      <c r="F24" s="16"/>
      <c r="G24" s="16"/>
      <c r="H24" s="16"/>
      <c r="I24" s="16"/>
      <c r="J24" s="16"/>
    </row>
    <row r="25" spans="1:10">
      <c r="A25" s="16"/>
      <c r="B25" s="385"/>
      <c r="C25" s="16"/>
      <c r="D25" s="16"/>
      <c r="E25" s="16"/>
      <c r="F25" s="16"/>
      <c r="G25" s="16"/>
      <c r="H25" s="16"/>
      <c r="I25" s="16"/>
      <c r="J25" s="16"/>
    </row>
    <row r="26" spans="1:10">
      <c r="A26" s="16"/>
      <c r="B26" s="385"/>
      <c r="C26" s="16"/>
      <c r="D26" s="16"/>
      <c r="E26" s="16"/>
      <c r="F26" s="16"/>
      <c r="G26" s="16"/>
      <c r="H26" s="16"/>
      <c r="I26" s="16"/>
      <c r="J26" s="16"/>
    </row>
    <row r="27" spans="1:10">
      <c r="A27" s="16"/>
      <c r="B27" s="385"/>
      <c r="C27" s="16"/>
      <c r="D27" s="16"/>
      <c r="E27" s="16"/>
      <c r="F27" s="16"/>
      <c r="G27" s="16"/>
      <c r="H27" s="16"/>
      <c r="I27" s="16"/>
      <c r="J27" s="16"/>
    </row>
  </sheetData>
  <pageMargins left="0.70866141732283472" right="0.70866141732283472" top="0.74803149606299213" bottom="0.74803149606299213" header="0.31496062992125984" footer="0.31496062992125984"/>
  <pageSetup paperSize="9" scale="51"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M20"/>
  <sheetViews>
    <sheetView workbookViewId="0">
      <selection activeCell="C50" sqref="C50"/>
    </sheetView>
  </sheetViews>
  <sheetFormatPr defaultColWidth="9.109375" defaultRowHeight="14.4"/>
  <cols>
    <col min="1" max="1" width="5.6640625" style="567" customWidth="1"/>
    <col min="2" max="2" width="10.6640625" style="733" customWidth="1"/>
    <col min="3" max="3" width="45.6640625" style="567" customWidth="1"/>
    <col min="4" max="6" width="20.6640625" style="567" customWidth="1"/>
    <col min="7" max="7" width="15.6640625" style="567" customWidth="1"/>
    <col min="8" max="8" width="20.6640625" style="567" customWidth="1"/>
    <col min="9" max="12" width="15.6640625" style="567" customWidth="1"/>
    <col min="13" max="13" width="20.6640625" style="567" customWidth="1"/>
    <col min="14" max="16384" width="9.109375" style="567"/>
  </cols>
  <sheetData>
    <row r="1" spans="1:13" ht="15" customHeight="1"/>
    <row r="2" spans="1:13" ht="39.9" customHeight="1">
      <c r="B2" s="1687" t="s">
        <v>1423</v>
      </c>
      <c r="C2" s="1687"/>
      <c r="D2" s="1687"/>
      <c r="E2" s="1687"/>
      <c r="F2" s="1687"/>
      <c r="G2" s="1687"/>
      <c r="H2" s="1687"/>
      <c r="I2" s="1687"/>
      <c r="J2" s="1687"/>
      <c r="K2" s="1687"/>
      <c r="L2" s="1687"/>
      <c r="M2" s="1687"/>
    </row>
    <row r="3" spans="1:13" ht="15" customHeight="1" thickBot="1"/>
    <row r="4" spans="1:13" ht="15" customHeight="1">
      <c r="B4" s="1152"/>
      <c r="C4" s="1153"/>
      <c r="D4" s="1097" t="s">
        <v>1507</v>
      </c>
      <c r="E4" s="1097" t="s">
        <v>1508</v>
      </c>
      <c r="F4" s="1097" t="s">
        <v>1509</v>
      </c>
      <c r="G4" s="1097" t="s">
        <v>1511</v>
      </c>
      <c r="H4" s="1097" t="s">
        <v>1512</v>
      </c>
      <c r="I4" s="1097" t="s">
        <v>1513</v>
      </c>
      <c r="J4" s="1097" t="s">
        <v>1514</v>
      </c>
      <c r="K4" s="1097" t="s">
        <v>1515</v>
      </c>
      <c r="L4" s="1097" t="s">
        <v>1518</v>
      </c>
      <c r="M4" s="1099" t="s">
        <v>1519</v>
      </c>
    </row>
    <row r="5" spans="1:13" s="736" customFormat="1" ht="19.95" customHeight="1">
      <c r="B5" s="1083"/>
      <c r="C5" s="1096"/>
      <c r="D5" s="1678" t="s">
        <v>804</v>
      </c>
      <c r="E5" s="1678"/>
      <c r="F5" s="1678"/>
      <c r="G5" s="1678" t="s">
        <v>805</v>
      </c>
      <c r="H5" s="1678"/>
      <c r="I5" s="1678"/>
      <c r="J5" s="1678"/>
      <c r="K5" s="1678"/>
      <c r="L5" s="1678"/>
      <c r="M5" s="1684" t="s">
        <v>803</v>
      </c>
    </row>
    <row r="6" spans="1:13" s="736" customFormat="1" ht="60" customHeight="1">
      <c r="B6" s="1083"/>
      <c r="C6" s="1096"/>
      <c r="D6" s="1096" t="s">
        <v>673</v>
      </c>
      <c r="E6" s="1096" t="s">
        <v>796</v>
      </c>
      <c r="F6" s="1096" t="s">
        <v>797</v>
      </c>
      <c r="G6" s="1096" t="s">
        <v>798</v>
      </c>
      <c r="H6" s="1096" t="s">
        <v>799</v>
      </c>
      <c r="I6" s="1096" t="s">
        <v>1534</v>
      </c>
      <c r="J6" s="1096" t="s">
        <v>800</v>
      </c>
      <c r="K6" s="1096" t="s">
        <v>801</v>
      </c>
      <c r="L6" s="1096" t="s">
        <v>802</v>
      </c>
      <c r="M6" s="1684"/>
    </row>
    <row r="7" spans="1:13" s="736" customFormat="1" ht="15" customHeight="1">
      <c r="B7" s="57">
        <v>1</v>
      </c>
      <c r="C7" s="281" t="s">
        <v>806</v>
      </c>
      <c r="D7" s="1293"/>
      <c r="E7" s="1293"/>
      <c r="F7" s="1293"/>
      <c r="G7" s="1293"/>
      <c r="H7" s="1293"/>
      <c r="I7" s="1293"/>
      <c r="J7" s="1293"/>
      <c r="K7" s="1293"/>
      <c r="L7" s="1293"/>
      <c r="M7" s="1296">
        <v>60</v>
      </c>
    </row>
    <row r="8" spans="1:13" s="736" customFormat="1" ht="15" customHeight="1">
      <c r="B8" s="742">
        <v>2</v>
      </c>
      <c r="C8" s="743" t="s">
        <v>807</v>
      </c>
      <c r="D8" s="982">
        <v>8</v>
      </c>
      <c r="E8" s="982">
        <v>8</v>
      </c>
      <c r="F8" s="982">
        <v>16</v>
      </c>
      <c r="G8" s="1294"/>
      <c r="H8" s="1294"/>
      <c r="I8" s="1294"/>
      <c r="J8" s="1294"/>
      <c r="K8" s="1294"/>
      <c r="L8" s="1294"/>
      <c r="M8" s="1295"/>
    </row>
    <row r="9" spans="1:13" s="736" customFormat="1" ht="15" customHeight="1">
      <c r="B9" s="742">
        <v>3</v>
      </c>
      <c r="C9" s="743" t="s">
        <v>808</v>
      </c>
      <c r="D9" s="1294"/>
      <c r="E9" s="1294"/>
      <c r="F9" s="1294"/>
      <c r="G9" s="982">
        <v>0</v>
      </c>
      <c r="H9" s="982">
        <v>14</v>
      </c>
      <c r="I9" s="982">
        <v>4</v>
      </c>
      <c r="J9" s="982">
        <v>15</v>
      </c>
      <c r="K9" s="982">
        <v>6</v>
      </c>
      <c r="L9" s="982">
        <v>0</v>
      </c>
      <c r="M9" s="1295"/>
    </row>
    <row r="10" spans="1:13" s="736" customFormat="1" ht="15" customHeight="1">
      <c r="B10" s="742">
        <v>4</v>
      </c>
      <c r="C10" s="743" t="s">
        <v>809</v>
      </c>
      <c r="D10" s="1294"/>
      <c r="E10" s="1294"/>
      <c r="F10" s="1294"/>
      <c r="G10" s="982">
        <v>0</v>
      </c>
      <c r="H10" s="982">
        <v>0</v>
      </c>
      <c r="I10" s="982">
        <v>0</v>
      </c>
      <c r="J10" s="982">
        <v>0</v>
      </c>
      <c r="K10" s="982">
        <v>5</v>
      </c>
      <c r="L10" s="982">
        <v>0</v>
      </c>
      <c r="M10" s="1295"/>
    </row>
    <row r="11" spans="1:13" s="736" customFormat="1" ht="15" customHeight="1">
      <c r="B11" s="57">
        <v>5</v>
      </c>
      <c r="C11" s="281" t="s">
        <v>810</v>
      </c>
      <c r="D11" s="782">
        <v>437835.96</v>
      </c>
      <c r="E11" s="782">
        <v>3040498.54</v>
      </c>
      <c r="F11" s="782">
        <v>3478334.5</v>
      </c>
      <c r="G11" s="981">
        <v>0</v>
      </c>
      <c r="H11" s="782">
        <v>2164601.0825</v>
      </c>
      <c r="I11" s="782">
        <v>1158558.8400000001</v>
      </c>
      <c r="J11" s="782">
        <v>4056001.084999999</v>
      </c>
      <c r="K11" s="782">
        <v>1946379.95</v>
      </c>
      <c r="L11" s="981">
        <v>0</v>
      </c>
      <c r="M11" s="1319"/>
    </row>
    <row r="12" spans="1:13" s="736" customFormat="1" ht="15" customHeight="1">
      <c r="B12" s="742">
        <v>6</v>
      </c>
      <c r="C12" s="743" t="s">
        <v>811</v>
      </c>
      <c r="D12" s="985">
        <v>0</v>
      </c>
      <c r="E12" s="985">
        <v>374107.5</v>
      </c>
      <c r="F12" s="985">
        <v>374107.5</v>
      </c>
      <c r="G12" s="982">
        <v>0</v>
      </c>
      <c r="H12" s="985">
        <v>30495.73</v>
      </c>
      <c r="I12" s="985">
        <v>0</v>
      </c>
      <c r="J12" s="985">
        <v>73705.37</v>
      </c>
      <c r="K12" s="985">
        <v>0</v>
      </c>
      <c r="L12" s="982">
        <v>0</v>
      </c>
      <c r="M12" s="1320"/>
    </row>
    <row r="13" spans="1:13" s="736" customFormat="1" ht="15" customHeight="1" thickBot="1">
      <c r="B13" s="744">
        <v>7</v>
      </c>
      <c r="C13" s="745" t="s">
        <v>812</v>
      </c>
      <c r="D13" s="983">
        <v>437835.96</v>
      </c>
      <c r="E13" s="983">
        <v>2666391.04</v>
      </c>
      <c r="F13" s="983">
        <v>3104227</v>
      </c>
      <c r="G13" s="984">
        <v>0</v>
      </c>
      <c r="H13" s="983">
        <v>2134105.3525</v>
      </c>
      <c r="I13" s="983">
        <v>1158558.8400000001</v>
      </c>
      <c r="J13" s="983">
        <v>3982295.7149999989</v>
      </c>
      <c r="K13" s="983">
        <v>1946379.95</v>
      </c>
      <c r="L13" s="984">
        <v>0</v>
      </c>
      <c r="M13" s="1321"/>
    </row>
    <row r="14" spans="1:13" s="739" customFormat="1" ht="15" customHeight="1">
      <c r="A14" s="736"/>
      <c r="B14" s="738"/>
      <c r="C14" s="736"/>
      <c r="D14" s="736"/>
      <c r="E14" s="736"/>
      <c r="F14" s="736"/>
      <c r="G14" s="736"/>
      <c r="H14" s="736"/>
      <c r="I14" s="736"/>
      <c r="J14" s="736"/>
    </row>
    <row r="15" spans="1:13">
      <c r="A15" s="16"/>
      <c r="B15" s="385"/>
      <c r="C15" s="16"/>
      <c r="D15" s="16"/>
      <c r="E15" s="16"/>
      <c r="F15" s="16"/>
      <c r="G15" s="16"/>
      <c r="H15" s="16"/>
      <c r="I15" s="16"/>
      <c r="J15" s="16"/>
    </row>
    <row r="16" spans="1:13">
      <c r="A16" s="16"/>
      <c r="B16" s="385"/>
      <c r="C16" s="16"/>
      <c r="D16" s="16"/>
      <c r="E16" s="16"/>
      <c r="F16" s="16"/>
      <c r="G16" s="16"/>
      <c r="H16" s="16"/>
      <c r="I16" s="16"/>
      <c r="J16" s="16"/>
    </row>
    <row r="17" spans="1:10">
      <c r="A17" s="16"/>
      <c r="B17" s="385"/>
      <c r="C17" s="16"/>
      <c r="D17" s="16"/>
      <c r="E17" s="16"/>
      <c r="F17" s="16"/>
      <c r="G17" s="16"/>
      <c r="H17" s="16"/>
      <c r="I17" s="16"/>
      <c r="J17" s="16"/>
    </row>
    <row r="18" spans="1:10">
      <c r="A18" s="16"/>
      <c r="B18" s="385"/>
      <c r="C18" s="16"/>
      <c r="D18" s="16"/>
      <c r="E18" s="16"/>
      <c r="F18" s="16"/>
      <c r="G18" s="16"/>
      <c r="H18" s="16"/>
      <c r="I18" s="16"/>
      <c r="J18" s="16"/>
    </row>
    <row r="19" spans="1:10">
      <c r="A19" s="16"/>
      <c r="B19" s="385"/>
      <c r="C19" s="16"/>
      <c r="D19" s="16"/>
      <c r="E19" s="16"/>
      <c r="F19" s="16"/>
      <c r="G19" s="16"/>
      <c r="H19" s="16"/>
      <c r="I19" s="16"/>
      <c r="J19" s="16"/>
    </row>
    <row r="20" spans="1:10">
      <c r="A20" s="16"/>
      <c r="B20" s="385"/>
      <c r="C20" s="16"/>
      <c r="D20" s="16"/>
      <c r="E20" s="16"/>
      <c r="F20" s="16"/>
      <c r="G20" s="16"/>
      <c r="H20" s="16"/>
      <c r="I20" s="16"/>
      <c r="J20" s="16"/>
    </row>
  </sheetData>
  <mergeCells count="5">
    <mergeCell ref="D5:F5"/>
    <mergeCell ref="G5:I5"/>
    <mergeCell ref="J5:L5"/>
    <mergeCell ref="M5:M6"/>
    <mergeCell ref="B2:M2"/>
  </mergeCells>
  <pageMargins left="0.70866141732283472" right="0.70866141732283472" top="0.74803149606299213" bottom="0.74803149606299213" header="0.31496062992125984" footer="0.31496062992125984"/>
  <pageSetup paperSize="9" scale="53"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B1:K23"/>
  <sheetViews>
    <sheetView showGridLines="0" zoomScaleNormal="100" zoomScaleSheetLayoutView="100" workbookViewId="0">
      <selection activeCell="C49" sqref="C49"/>
    </sheetView>
  </sheetViews>
  <sheetFormatPr defaultRowHeight="14.4"/>
  <cols>
    <col min="1" max="1" width="5.6640625" customWidth="1"/>
    <col min="2" max="2" width="10.6640625" customWidth="1"/>
    <col min="3" max="3" width="60.6640625" customWidth="1"/>
    <col min="4" max="11" width="20.6640625" customWidth="1"/>
  </cols>
  <sheetData>
    <row r="1" spans="2:11" s="731" customFormat="1"/>
    <row r="2" spans="2:11" s="716" customFormat="1" ht="19.95" customHeight="1">
      <c r="B2" s="1688" t="s">
        <v>708</v>
      </c>
      <c r="C2" s="1688"/>
      <c r="D2" s="1688"/>
      <c r="E2" s="1688"/>
      <c r="F2" s="1688"/>
      <c r="G2" s="1688"/>
    </row>
    <row r="3" spans="2:11" ht="15" customHeight="1" thickBot="1">
      <c r="B3" s="717"/>
      <c r="C3" s="717"/>
      <c r="D3" s="717"/>
      <c r="E3" s="717"/>
      <c r="F3" s="717"/>
      <c r="G3" s="717"/>
    </row>
    <row r="4" spans="2:11" s="716" customFormat="1" ht="20.100000000000001" customHeight="1">
      <c r="B4" s="718"/>
      <c r="C4" s="949"/>
      <c r="D4" s="1689" t="s">
        <v>709</v>
      </c>
      <c r="E4" s="1689"/>
      <c r="F4" s="1689" t="s">
        <v>710</v>
      </c>
      <c r="G4" s="1689"/>
      <c r="H4" s="1689" t="s">
        <v>711</v>
      </c>
      <c r="I4" s="1689"/>
      <c r="J4" s="1689" t="s">
        <v>712</v>
      </c>
      <c r="K4" s="1690"/>
    </row>
    <row r="5" spans="2:11" ht="60" customHeight="1">
      <c r="B5" s="719"/>
      <c r="C5" s="950"/>
      <c r="D5" s="950"/>
      <c r="E5" s="950" t="s">
        <v>704</v>
      </c>
      <c r="F5" s="950"/>
      <c r="G5" s="950" t="s">
        <v>704</v>
      </c>
      <c r="H5" s="950"/>
      <c r="I5" s="950" t="s">
        <v>706</v>
      </c>
      <c r="J5" s="950"/>
      <c r="K5" s="951" t="s">
        <v>706</v>
      </c>
    </row>
    <row r="6" spans="2:11" s="731" customFormat="1" ht="15" customHeight="1">
      <c r="B6" s="719"/>
      <c r="C6" s="1149"/>
      <c r="D6" s="1149" t="s">
        <v>14</v>
      </c>
      <c r="E6" s="1149" t="s">
        <v>15</v>
      </c>
      <c r="F6" s="1149" t="s">
        <v>16</v>
      </c>
      <c r="G6" s="1149" t="s">
        <v>17</v>
      </c>
      <c r="H6" s="1149" t="s">
        <v>18</v>
      </c>
      <c r="I6" s="1149" t="s">
        <v>19</v>
      </c>
      <c r="J6" s="1149" t="s">
        <v>20</v>
      </c>
      <c r="K6" s="1101" t="s">
        <v>32</v>
      </c>
    </row>
    <row r="7" spans="2:11" s="1245" customFormat="1" ht="15" customHeight="1">
      <c r="B7" s="714" t="s">
        <v>14</v>
      </c>
      <c r="C7" s="715" t="s">
        <v>713</v>
      </c>
      <c r="D7" s="659">
        <v>6034977397.1278</v>
      </c>
      <c r="E7" s="659">
        <v>534434691.78640002</v>
      </c>
      <c r="F7" s="683"/>
      <c r="G7" s="683"/>
      <c r="H7" s="659">
        <v>47862436719.622902</v>
      </c>
      <c r="I7" s="659">
        <v>6757219294.7727003</v>
      </c>
      <c r="J7" s="683"/>
      <c r="K7" s="987"/>
    </row>
    <row r="8" spans="2:11" s="1245" customFormat="1" ht="15" customHeight="1">
      <c r="B8" s="57" t="s">
        <v>15</v>
      </c>
      <c r="C8" s="453" t="s">
        <v>714</v>
      </c>
      <c r="D8" s="782">
        <v>0</v>
      </c>
      <c r="E8" s="782">
        <v>0</v>
      </c>
      <c r="F8" s="782">
        <v>0</v>
      </c>
      <c r="G8" s="782">
        <v>0</v>
      </c>
      <c r="H8" s="782">
        <v>10543549.92</v>
      </c>
      <c r="I8" s="782">
        <v>0</v>
      </c>
      <c r="J8" s="782">
        <v>10543549.92</v>
      </c>
      <c r="K8" s="788">
        <v>0</v>
      </c>
    </row>
    <row r="9" spans="2:11" s="1245" customFormat="1" ht="15" customHeight="1">
      <c r="B9" s="57" t="s">
        <v>16</v>
      </c>
      <c r="C9" s="453" t="s">
        <v>715</v>
      </c>
      <c r="D9" s="782">
        <v>656020409.87090003</v>
      </c>
      <c r="E9" s="782">
        <v>534434691.78640002</v>
      </c>
      <c r="F9" s="782">
        <v>640313854.11300004</v>
      </c>
      <c r="G9" s="782">
        <v>523910764.24659997</v>
      </c>
      <c r="H9" s="782">
        <v>9039763972.3647995</v>
      </c>
      <c r="I9" s="782">
        <v>6757219294.7727003</v>
      </c>
      <c r="J9" s="782">
        <v>8629071847.4724007</v>
      </c>
      <c r="K9" s="788">
        <v>6515631153.9581003</v>
      </c>
    </row>
    <row r="10" spans="2:11" s="1245" customFormat="1" ht="15" customHeight="1">
      <c r="B10" s="795" t="s">
        <v>17</v>
      </c>
      <c r="C10" s="460" t="s">
        <v>716</v>
      </c>
      <c r="D10" s="985">
        <v>0</v>
      </c>
      <c r="E10" s="985">
        <v>0</v>
      </c>
      <c r="F10" s="985">
        <v>0</v>
      </c>
      <c r="G10" s="985">
        <v>0</v>
      </c>
      <c r="H10" s="985">
        <v>1891925924.7149999</v>
      </c>
      <c r="I10" s="985">
        <v>1891925924.7149999</v>
      </c>
      <c r="J10" s="985">
        <v>1797199348.5250001</v>
      </c>
      <c r="K10" s="986">
        <v>1797199348.5250001</v>
      </c>
    </row>
    <row r="11" spans="2:11" s="1245" customFormat="1" ht="15" customHeight="1">
      <c r="B11" s="742" t="s">
        <v>18</v>
      </c>
      <c r="C11" s="793" t="s">
        <v>717</v>
      </c>
      <c r="D11" s="985">
        <v>0</v>
      </c>
      <c r="E11" s="985">
        <v>0</v>
      </c>
      <c r="F11" s="985">
        <v>0</v>
      </c>
      <c r="G11" s="985">
        <v>0</v>
      </c>
      <c r="H11" s="985">
        <v>548017359.28840005</v>
      </c>
      <c r="I11" s="985">
        <v>504269567.6027</v>
      </c>
      <c r="J11" s="985">
        <v>547918026.91799998</v>
      </c>
      <c r="K11" s="986">
        <v>504240759.83270001</v>
      </c>
    </row>
    <row r="12" spans="2:11" s="1245" customFormat="1" ht="15" customHeight="1">
      <c r="B12" s="795" t="s">
        <v>21</v>
      </c>
      <c r="C12" s="460" t="s">
        <v>718</v>
      </c>
      <c r="D12" s="985">
        <v>534434691.78640002</v>
      </c>
      <c r="E12" s="985">
        <v>534434691.78640002</v>
      </c>
      <c r="F12" s="985">
        <v>523910764.24659997</v>
      </c>
      <c r="G12" s="985">
        <v>523910764.24659997</v>
      </c>
      <c r="H12" s="985">
        <v>1799504758.8887</v>
      </c>
      <c r="I12" s="985">
        <v>1699127072.1737001</v>
      </c>
      <c r="J12" s="985">
        <v>1759724758.6592</v>
      </c>
      <c r="K12" s="986">
        <v>1666300480.9742</v>
      </c>
    </row>
    <row r="13" spans="2:11" s="1245" customFormat="1" ht="15" customHeight="1">
      <c r="B13" s="742" t="s">
        <v>19</v>
      </c>
      <c r="C13" s="793" t="s">
        <v>719</v>
      </c>
      <c r="D13" s="985">
        <v>23973319.039099999</v>
      </c>
      <c r="E13" s="985">
        <v>0</v>
      </c>
      <c r="F13" s="985">
        <v>22675389.712400001</v>
      </c>
      <c r="G13" s="985">
        <v>0</v>
      </c>
      <c r="H13" s="985">
        <v>4017431275.8007002</v>
      </c>
      <c r="I13" s="985">
        <v>2767799396.4907999</v>
      </c>
      <c r="J13" s="985">
        <v>3839264469.855</v>
      </c>
      <c r="K13" s="986">
        <v>2638617785.6908002</v>
      </c>
    </row>
    <row r="14" spans="2:11" s="1245" customFormat="1" ht="15" customHeight="1">
      <c r="B14" s="795" t="s">
        <v>20</v>
      </c>
      <c r="C14" s="460" t="s">
        <v>720</v>
      </c>
      <c r="D14" s="985">
        <v>97643197.072600007</v>
      </c>
      <c r="E14" s="985">
        <v>0</v>
      </c>
      <c r="F14" s="985">
        <v>93805348.797999993</v>
      </c>
      <c r="G14" s="985">
        <v>0</v>
      </c>
      <c r="H14" s="985">
        <v>3205364229.5915999</v>
      </c>
      <c r="I14" s="985">
        <v>2276778839.0450001</v>
      </c>
      <c r="J14" s="985">
        <v>3024422094.7084999</v>
      </c>
      <c r="K14" s="986">
        <v>2182030266.4899998</v>
      </c>
    </row>
    <row r="15" spans="2:11" s="1245" customFormat="1" ht="15" customHeight="1" thickBot="1">
      <c r="B15" s="55">
        <v>120</v>
      </c>
      <c r="C15" s="722" t="s">
        <v>721</v>
      </c>
      <c r="D15" s="637">
        <v>5369628956.3168001</v>
      </c>
      <c r="E15" s="637">
        <v>0</v>
      </c>
      <c r="F15" s="732"/>
      <c r="G15" s="732"/>
      <c r="H15" s="637">
        <v>38827706329.2892</v>
      </c>
      <c r="I15" s="637">
        <v>0</v>
      </c>
      <c r="J15" s="732"/>
      <c r="K15" s="604"/>
    </row>
    <row r="16" spans="2:11" ht="15" customHeight="1"/>
    <row r="17" ht="15" customHeight="1"/>
    <row r="18" ht="15" customHeight="1"/>
    <row r="19" ht="15" customHeight="1"/>
    <row r="20" ht="15" customHeight="1"/>
    <row r="21" ht="15" customHeight="1"/>
    <row r="22" ht="15" customHeight="1"/>
    <row r="23" ht="15" customHeight="1"/>
  </sheetData>
  <mergeCells count="5">
    <mergeCell ref="B2:G2"/>
    <mergeCell ref="D4:E4"/>
    <mergeCell ref="F4:G4"/>
    <mergeCell ref="H4:I4"/>
    <mergeCell ref="J4:K4"/>
  </mergeCells>
  <conditionalFormatting sqref="I10">
    <cfRule type="cellIs" dxfId="93" priority="9" stopIfTrue="1" operator="lessThan">
      <formula>0</formula>
    </cfRule>
  </conditionalFormatting>
  <conditionalFormatting sqref="D8 F7:G7 J7:K7">
    <cfRule type="cellIs" dxfId="92" priority="41" stopIfTrue="1" operator="lessThan">
      <formula>0</formula>
    </cfRule>
  </conditionalFormatting>
  <conditionalFormatting sqref="E13:F13 E15:G15 I15:K15">
    <cfRule type="cellIs" dxfId="91" priority="39" stopIfTrue="1" operator="lessThan">
      <formula>0</formula>
    </cfRule>
  </conditionalFormatting>
  <conditionalFormatting sqref="E8:G8 E14:F14 I8:K8">
    <cfRule type="cellIs" dxfId="90" priority="40" stopIfTrue="1" operator="lessThan">
      <formula>0</formula>
    </cfRule>
  </conditionalFormatting>
  <conditionalFormatting sqref="D13">
    <cfRule type="cellIs" dxfId="89" priority="37" stopIfTrue="1" operator="lessThan">
      <formula>0</formula>
    </cfRule>
  </conditionalFormatting>
  <conditionalFormatting sqref="D14">
    <cfRule type="cellIs" dxfId="88" priority="38" stopIfTrue="1" operator="lessThan">
      <formula>0</formula>
    </cfRule>
  </conditionalFormatting>
  <conditionalFormatting sqref="J10:K10">
    <cfRule type="cellIs" dxfId="87" priority="4" stopIfTrue="1" operator="lessThan">
      <formula>0</formula>
    </cfRule>
  </conditionalFormatting>
  <conditionalFormatting sqref="I12">
    <cfRule type="cellIs" dxfId="86" priority="7" stopIfTrue="1" operator="lessThan">
      <formula>0</formula>
    </cfRule>
  </conditionalFormatting>
  <conditionalFormatting sqref="H10">
    <cfRule type="cellIs" dxfId="85" priority="15" stopIfTrue="1" operator="lessThan">
      <formula>0</formula>
    </cfRule>
  </conditionalFormatting>
  <conditionalFormatting sqref="H13">
    <cfRule type="cellIs" dxfId="84" priority="17" stopIfTrue="1" operator="lessThan">
      <formula>0</formula>
    </cfRule>
  </conditionalFormatting>
  <conditionalFormatting sqref="D15">
    <cfRule type="cellIs" dxfId="83" priority="36" stopIfTrue="1" operator="lessThan">
      <formula>0</formula>
    </cfRule>
  </conditionalFormatting>
  <conditionalFormatting sqref="D9 D11">
    <cfRule type="cellIs" dxfId="82" priority="34" stopIfTrue="1" operator="lessThan">
      <formula>0</formula>
    </cfRule>
  </conditionalFormatting>
  <conditionalFormatting sqref="D10">
    <cfRule type="cellIs" dxfId="81" priority="35" stopIfTrue="1" operator="lessThan">
      <formula>0</formula>
    </cfRule>
  </conditionalFormatting>
  <conditionalFormatting sqref="D12">
    <cfRule type="cellIs" dxfId="80" priority="33" stopIfTrue="1" operator="lessThan">
      <formula>0</formula>
    </cfRule>
  </conditionalFormatting>
  <conditionalFormatting sqref="J12:K12">
    <cfRule type="cellIs" dxfId="79" priority="2" stopIfTrue="1" operator="lessThan">
      <formula>0</formula>
    </cfRule>
  </conditionalFormatting>
  <conditionalFormatting sqref="J9:K9 J11:K11">
    <cfRule type="cellIs" dxfId="78" priority="3" stopIfTrue="1" operator="lessThan">
      <formula>0</formula>
    </cfRule>
  </conditionalFormatting>
  <conditionalFormatting sqref="I7">
    <cfRule type="cellIs" dxfId="77" priority="1" stopIfTrue="1" operator="lessThan">
      <formula>0</formula>
    </cfRule>
  </conditionalFormatting>
  <conditionalFormatting sqref="E9 E11">
    <cfRule type="cellIs" dxfId="76" priority="31" stopIfTrue="1" operator="lessThan">
      <formula>0</formula>
    </cfRule>
  </conditionalFormatting>
  <conditionalFormatting sqref="E10">
    <cfRule type="cellIs" dxfId="75" priority="32" stopIfTrue="1" operator="lessThan">
      <formula>0</formula>
    </cfRule>
  </conditionalFormatting>
  <conditionalFormatting sqref="E12">
    <cfRule type="cellIs" dxfId="74" priority="30" stopIfTrue="1" operator="lessThan">
      <formula>0</formula>
    </cfRule>
  </conditionalFormatting>
  <conditionalFormatting sqref="E7">
    <cfRule type="cellIs" dxfId="73" priority="29" stopIfTrue="1" operator="lessThan">
      <formula>0</formula>
    </cfRule>
  </conditionalFormatting>
  <conditionalFormatting sqref="D7">
    <cfRule type="cellIs" dxfId="72" priority="28" stopIfTrue="1" operator="lessThan">
      <formula>0</formula>
    </cfRule>
  </conditionalFormatting>
  <conditionalFormatting sqref="F11">
    <cfRule type="cellIs" dxfId="71" priority="26" stopIfTrue="1" operator="lessThan">
      <formula>0</formula>
    </cfRule>
  </conditionalFormatting>
  <conditionalFormatting sqref="F12 F10">
    <cfRule type="cellIs" dxfId="70" priority="27" stopIfTrue="1" operator="lessThan">
      <formula>0</formula>
    </cfRule>
  </conditionalFormatting>
  <conditionalFormatting sqref="F9">
    <cfRule type="cellIs" dxfId="69" priority="25" stopIfTrue="1" operator="lessThan">
      <formula>0</formula>
    </cfRule>
  </conditionalFormatting>
  <conditionalFormatting sqref="G13">
    <cfRule type="cellIs" dxfId="68" priority="23" stopIfTrue="1" operator="lessThan">
      <formula>0</formula>
    </cfRule>
  </conditionalFormatting>
  <conditionalFormatting sqref="G14">
    <cfRule type="cellIs" dxfId="67" priority="24" stopIfTrue="1" operator="lessThan">
      <formula>0</formula>
    </cfRule>
  </conditionalFormatting>
  <conditionalFormatting sqref="G11">
    <cfRule type="cellIs" dxfId="66" priority="21" stopIfTrue="1" operator="lessThan">
      <formula>0</formula>
    </cfRule>
  </conditionalFormatting>
  <conditionalFormatting sqref="G12 G10">
    <cfRule type="cellIs" dxfId="65" priority="22" stopIfTrue="1" operator="lessThan">
      <formula>0</formula>
    </cfRule>
  </conditionalFormatting>
  <conditionalFormatting sqref="G9">
    <cfRule type="cellIs" dxfId="64" priority="20" stopIfTrue="1" operator="lessThan">
      <formula>0</formula>
    </cfRule>
  </conditionalFormatting>
  <conditionalFormatting sqref="H8">
    <cfRule type="cellIs" dxfId="63" priority="19" stopIfTrue="1" operator="lessThan">
      <formula>0</formula>
    </cfRule>
  </conditionalFormatting>
  <conditionalFormatting sqref="H14">
    <cfRule type="cellIs" dxfId="62" priority="18" stopIfTrue="1" operator="lessThan">
      <formula>0</formula>
    </cfRule>
  </conditionalFormatting>
  <conditionalFormatting sqref="H15">
    <cfRule type="cellIs" dxfId="61" priority="16" stopIfTrue="1" operator="lessThan">
      <formula>0</formula>
    </cfRule>
  </conditionalFormatting>
  <conditionalFormatting sqref="H9 H11">
    <cfRule type="cellIs" dxfId="60" priority="14" stopIfTrue="1" operator="lessThan">
      <formula>0</formula>
    </cfRule>
  </conditionalFormatting>
  <conditionalFormatting sqref="H12">
    <cfRule type="cellIs" dxfId="59" priority="13" stopIfTrue="1" operator="lessThan">
      <formula>0</formula>
    </cfRule>
  </conditionalFormatting>
  <conditionalFormatting sqref="H7">
    <cfRule type="cellIs" dxfId="58" priority="12" stopIfTrue="1" operator="lessThan">
      <formula>0</formula>
    </cfRule>
  </conditionalFormatting>
  <conditionalFormatting sqref="I13">
    <cfRule type="cellIs" dxfId="57" priority="10" stopIfTrue="1" operator="lessThan">
      <formula>0</formula>
    </cfRule>
  </conditionalFormatting>
  <conditionalFormatting sqref="I14">
    <cfRule type="cellIs" dxfId="56" priority="11" stopIfTrue="1" operator="lessThan">
      <formula>0</formula>
    </cfRule>
  </conditionalFormatting>
  <conditionalFormatting sqref="I9 I11">
    <cfRule type="cellIs" dxfId="55" priority="8" stopIfTrue="1" operator="lessThan">
      <formula>0</formula>
    </cfRule>
  </conditionalFormatting>
  <conditionalFormatting sqref="J13:K13">
    <cfRule type="cellIs" dxfId="54" priority="5" stopIfTrue="1" operator="lessThan">
      <formula>0</formula>
    </cfRule>
  </conditionalFormatting>
  <conditionalFormatting sqref="J14:K14">
    <cfRule type="cellIs" dxfId="53" priority="6" stopIfTrue="1" operator="lessThan">
      <formula>0</formula>
    </cfRule>
  </conditionalFormatting>
  <pageMargins left="0.70866141732283472" right="0.70866141732283472" top="0.74803149606299213" bottom="0.74803149606299213" header="0.31496062992125984" footer="0.31496062992125984"/>
  <pageSetup paperSize="9" scale="53" orientation="landscape" r:id="rId1"/>
  <ignoredErrors>
    <ignoredError sqref="B7:B15 D6:K6"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B1:G23"/>
  <sheetViews>
    <sheetView showGridLines="0" zoomScaleNormal="100" zoomScaleSheetLayoutView="100" workbookViewId="0">
      <selection activeCell="C47" sqref="C47"/>
    </sheetView>
  </sheetViews>
  <sheetFormatPr defaultRowHeight="14.4"/>
  <cols>
    <col min="1" max="1" width="5.6640625" customWidth="1"/>
    <col min="2" max="2" width="10.6640625" customWidth="1"/>
    <col min="3" max="3" width="75.6640625" customWidth="1"/>
    <col min="4" max="7" width="25.6640625" customWidth="1"/>
  </cols>
  <sheetData>
    <row r="1" spans="2:7" s="731" customFormat="1" ht="15" customHeight="1"/>
    <row r="2" spans="2:7" ht="19.95" customHeight="1">
      <c r="B2" s="1688" t="s">
        <v>707</v>
      </c>
      <c r="C2" s="1688"/>
      <c r="D2" s="1688"/>
      <c r="E2" s="1688"/>
      <c r="F2" s="1688"/>
      <c r="G2" s="1688"/>
    </row>
    <row r="3" spans="2:7" ht="15" customHeight="1" thickBot="1">
      <c r="B3" s="717"/>
      <c r="C3" s="717"/>
      <c r="D3" s="717"/>
      <c r="E3" s="717"/>
      <c r="F3" s="717"/>
      <c r="G3" s="717"/>
    </row>
    <row r="4" spans="2:7" s="716" customFormat="1" ht="19.95" customHeight="1">
      <c r="B4" s="718"/>
      <c r="C4" s="712"/>
      <c r="D4" s="1689" t="s">
        <v>703</v>
      </c>
      <c r="E4" s="1689"/>
      <c r="F4" s="1689" t="s">
        <v>702</v>
      </c>
      <c r="G4" s="1690"/>
    </row>
    <row r="5" spans="2:7" s="716" customFormat="1" ht="40.200000000000003" customHeight="1">
      <c r="B5" s="719"/>
      <c r="C5" s="720"/>
      <c r="D5" s="1691"/>
      <c r="E5" s="1691"/>
      <c r="F5" s="1691" t="s">
        <v>705</v>
      </c>
      <c r="G5" s="1692"/>
    </row>
    <row r="6" spans="2:7" ht="40.200000000000003" customHeight="1">
      <c r="B6" s="719"/>
      <c r="C6" s="720"/>
      <c r="D6" s="720"/>
      <c r="E6" s="720" t="s">
        <v>704</v>
      </c>
      <c r="F6" s="720"/>
      <c r="G6" s="721" t="s">
        <v>706</v>
      </c>
    </row>
    <row r="7" spans="2:7" s="731" customFormat="1" ht="15" customHeight="1">
      <c r="B7" s="719"/>
      <c r="C7" s="1100"/>
      <c r="D7" s="1100" t="s">
        <v>14</v>
      </c>
      <c r="E7" s="1100" t="s">
        <v>15</v>
      </c>
      <c r="F7" s="1100" t="s">
        <v>16</v>
      </c>
      <c r="G7" s="1101" t="s">
        <v>18</v>
      </c>
    </row>
    <row r="8" spans="2:7" s="716" customFormat="1" ht="15" customHeight="1">
      <c r="B8" s="714">
        <v>130</v>
      </c>
      <c r="C8" s="715" t="s">
        <v>688</v>
      </c>
      <c r="D8" s="659">
        <v>0</v>
      </c>
      <c r="E8" s="659">
        <v>0</v>
      </c>
      <c r="F8" s="659">
        <v>1757520423.6071</v>
      </c>
      <c r="G8" s="723">
        <v>0</v>
      </c>
    </row>
    <row r="9" spans="2:7" s="716" customFormat="1" ht="15" customHeight="1">
      <c r="B9" s="33">
        <v>140</v>
      </c>
      <c r="C9" s="35" t="s">
        <v>689</v>
      </c>
      <c r="D9" s="48">
        <v>0</v>
      </c>
      <c r="E9" s="48">
        <v>0</v>
      </c>
      <c r="F9" s="48">
        <v>0</v>
      </c>
      <c r="G9" s="49">
        <v>0</v>
      </c>
    </row>
    <row r="10" spans="2:7" s="716" customFormat="1" ht="15" customHeight="1">
      <c r="B10" s="44">
        <v>150</v>
      </c>
      <c r="C10" s="74" t="s">
        <v>690</v>
      </c>
      <c r="D10" s="50">
        <v>0</v>
      </c>
      <c r="E10" s="50">
        <v>0</v>
      </c>
      <c r="F10" s="50">
        <v>0</v>
      </c>
      <c r="G10" s="51">
        <v>0</v>
      </c>
    </row>
    <row r="11" spans="2:7" s="716" customFormat="1" ht="15" customHeight="1">
      <c r="B11" s="33">
        <v>160</v>
      </c>
      <c r="C11" s="74" t="s">
        <v>691</v>
      </c>
      <c r="D11" s="50">
        <v>0</v>
      </c>
      <c r="E11" s="50">
        <v>0</v>
      </c>
      <c r="F11" s="50">
        <v>2042284.72</v>
      </c>
      <c r="G11" s="51">
        <v>0</v>
      </c>
    </row>
    <row r="12" spans="2:7" s="716" customFormat="1" ht="15" customHeight="1">
      <c r="B12" s="44">
        <v>170</v>
      </c>
      <c r="C12" s="74" t="s">
        <v>692</v>
      </c>
      <c r="D12" s="50">
        <v>0</v>
      </c>
      <c r="E12" s="50">
        <v>0</v>
      </c>
      <c r="F12" s="50">
        <v>0</v>
      </c>
      <c r="G12" s="51">
        <v>0</v>
      </c>
    </row>
    <row r="13" spans="2:7" s="716" customFormat="1" ht="15" customHeight="1">
      <c r="B13" s="33">
        <v>180</v>
      </c>
      <c r="C13" s="74" t="s">
        <v>693</v>
      </c>
      <c r="D13" s="50">
        <v>0</v>
      </c>
      <c r="E13" s="50">
        <v>0</v>
      </c>
      <c r="F13" s="50">
        <v>0</v>
      </c>
      <c r="G13" s="51">
        <v>0</v>
      </c>
    </row>
    <row r="14" spans="2:7" ht="15" customHeight="1">
      <c r="B14" s="44">
        <v>190</v>
      </c>
      <c r="C14" s="35" t="s">
        <v>694</v>
      </c>
      <c r="D14" s="48">
        <v>0</v>
      </c>
      <c r="E14" s="48">
        <v>0</v>
      </c>
      <c r="F14" s="48">
        <v>2042284.72</v>
      </c>
      <c r="G14" s="49">
        <v>0</v>
      </c>
    </row>
    <row r="15" spans="2:7" ht="15" customHeight="1">
      <c r="B15" s="33">
        <v>200</v>
      </c>
      <c r="C15" s="74" t="s">
        <v>695</v>
      </c>
      <c r="D15" s="50">
        <v>0</v>
      </c>
      <c r="E15" s="50">
        <v>0</v>
      </c>
      <c r="F15" s="50">
        <v>0</v>
      </c>
      <c r="G15" s="51">
        <v>0</v>
      </c>
    </row>
    <row r="16" spans="2:7" ht="15" customHeight="1">
      <c r="B16" s="33">
        <v>210</v>
      </c>
      <c r="C16" s="74" t="s">
        <v>696</v>
      </c>
      <c r="D16" s="50">
        <v>0</v>
      </c>
      <c r="E16" s="50">
        <v>0</v>
      </c>
      <c r="F16" s="50">
        <v>0</v>
      </c>
      <c r="G16" s="51">
        <v>0</v>
      </c>
    </row>
    <row r="17" spans="2:7" ht="15" customHeight="1">
      <c r="B17" s="33">
        <v>220</v>
      </c>
      <c r="C17" s="74" t="s">
        <v>697</v>
      </c>
      <c r="D17" s="50">
        <v>0</v>
      </c>
      <c r="E17" s="50">
        <v>0</v>
      </c>
      <c r="F17" s="50">
        <v>1756499281.2471001</v>
      </c>
      <c r="G17" s="51">
        <v>0</v>
      </c>
    </row>
    <row r="18" spans="2:7" ht="15" customHeight="1">
      <c r="B18" s="40">
        <v>230</v>
      </c>
      <c r="C18" s="724" t="s">
        <v>698</v>
      </c>
      <c r="D18" s="76">
        <v>0</v>
      </c>
      <c r="E18" s="76">
        <v>0</v>
      </c>
      <c r="F18" s="76">
        <v>0</v>
      </c>
      <c r="G18" s="558">
        <v>0</v>
      </c>
    </row>
    <row r="19" spans="2:7" ht="15" customHeight="1">
      <c r="B19" s="714">
        <v>240</v>
      </c>
      <c r="C19" s="715" t="s">
        <v>699</v>
      </c>
      <c r="D19" s="659">
        <v>0</v>
      </c>
      <c r="E19" s="659">
        <v>0</v>
      </c>
      <c r="F19" s="659">
        <v>0</v>
      </c>
      <c r="G19" s="723">
        <v>0</v>
      </c>
    </row>
    <row r="20" spans="2:7" ht="15" customHeight="1">
      <c r="B20" s="714">
        <v>241</v>
      </c>
      <c r="C20" s="715" t="s">
        <v>700</v>
      </c>
      <c r="D20" s="683"/>
      <c r="E20" s="683"/>
      <c r="F20" s="659">
        <v>0</v>
      </c>
      <c r="G20" s="723">
        <v>0</v>
      </c>
    </row>
    <row r="21" spans="2:7" ht="15" customHeight="1" thickBot="1">
      <c r="B21" s="725">
        <v>250</v>
      </c>
      <c r="C21" s="726" t="s">
        <v>701</v>
      </c>
      <c r="D21" s="708">
        <v>6034977397.1278</v>
      </c>
      <c r="E21" s="708">
        <v>534434691.78640002</v>
      </c>
      <c r="F21" s="728"/>
      <c r="G21" s="729"/>
    </row>
    <row r="23" spans="2:7">
      <c r="C23" s="727"/>
    </row>
  </sheetData>
  <mergeCells count="4">
    <mergeCell ref="B2:G2"/>
    <mergeCell ref="D4:E5"/>
    <mergeCell ref="F4:G4"/>
    <mergeCell ref="F5:G5"/>
  </mergeCells>
  <conditionalFormatting sqref="D21:G21">
    <cfRule type="cellIs" dxfId="52" priority="39" stopIfTrue="1" operator="lessThan">
      <formula>0</formula>
    </cfRule>
  </conditionalFormatting>
  <conditionalFormatting sqref="G14 G18">
    <cfRule type="cellIs" dxfId="51" priority="29" stopIfTrue="1" operator="lessThan">
      <formula>0</formula>
    </cfRule>
  </conditionalFormatting>
  <conditionalFormatting sqref="G20">
    <cfRule type="cellIs" dxfId="50" priority="26" stopIfTrue="1" operator="lessThan">
      <formula>0</formula>
    </cfRule>
  </conditionalFormatting>
  <conditionalFormatting sqref="D8">
    <cfRule type="cellIs" dxfId="49" priority="35" stopIfTrue="1" operator="lessThan">
      <formula>0</formula>
    </cfRule>
  </conditionalFormatting>
  <conditionalFormatting sqref="D14 D18">
    <cfRule type="cellIs" dxfId="48" priority="40" stopIfTrue="1" operator="lessThan">
      <formula>0</formula>
    </cfRule>
  </conditionalFormatting>
  <conditionalFormatting sqref="E14 E18">
    <cfRule type="cellIs" dxfId="47" priority="37" stopIfTrue="1" operator="lessThan">
      <formula>0</formula>
    </cfRule>
  </conditionalFormatting>
  <conditionalFormatting sqref="E8">
    <cfRule type="cellIs" dxfId="46" priority="36" stopIfTrue="1" operator="lessThan">
      <formula>0</formula>
    </cfRule>
  </conditionalFormatting>
  <conditionalFormatting sqref="G8">
    <cfRule type="cellIs" dxfId="45" priority="34" stopIfTrue="1" operator="lessThan">
      <formula>0</formula>
    </cfRule>
  </conditionalFormatting>
  <conditionalFormatting sqref="F8">
    <cfRule type="cellIs" dxfId="44" priority="33" stopIfTrue="1" operator="lessThan">
      <formula>0</formula>
    </cfRule>
  </conditionalFormatting>
  <conditionalFormatting sqref="D13">
    <cfRule type="cellIs" dxfId="43" priority="20" stopIfTrue="1" operator="lessThan">
      <formula>0</formula>
    </cfRule>
  </conditionalFormatting>
  <conditionalFormatting sqref="E13">
    <cfRule type="cellIs" dxfId="42" priority="18" stopIfTrue="1" operator="lessThan">
      <formula>0</formula>
    </cfRule>
  </conditionalFormatting>
  <conditionalFormatting sqref="F14 F18">
    <cfRule type="cellIs" dxfId="41" priority="31" stopIfTrue="1" operator="lessThan">
      <formula>0</formula>
    </cfRule>
  </conditionalFormatting>
  <conditionalFormatting sqref="E20">
    <cfRule type="cellIs" dxfId="40" priority="28" stopIfTrue="1" operator="lessThan">
      <formula>0</formula>
    </cfRule>
  </conditionalFormatting>
  <conditionalFormatting sqref="D20">
    <cfRule type="cellIs" dxfId="39" priority="27" stopIfTrue="1" operator="lessThan">
      <formula>0</formula>
    </cfRule>
  </conditionalFormatting>
  <conditionalFormatting sqref="F20">
    <cfRule type="cellIs" dxfId="38" priority="25" stopIfTrue="1" operator="lessThan">
      <formula>0</formula>
    </cfRule>
  </conditionalFormatting>
  <conditionalFormatting sqref="F19">
    <cfRule type="cellIs" dxfId="37" priority="23" stopIfTrue="1" operator="lessThan">
      <formula>0</formula>
    </cfRule>
  </conditionalFormatting>
  <conditionalFormatting sqref="G19">
    <cfRule type="cellIs" dxfId="36" priority="24" stopIfTrue="1" operator="lessThan">
      <formula>0</formula>
    </cfRule>
  </conditionalFormatting>
  <conditionalFormatting sqref="D19">
    <cfRule type="cellIs" dxfId="35" priority="21" stopIfTrue="1" operator="lessThan">
      <formula>0</formula>
    </cfRule>
  </conditionalFormatting>
  <conditionalFormatting sqref="E19">
    <cfRule type="cellIs" dxfId="34" priority="22" stopIfTrue="1" operator="lessThan">
      <formula>0</formula>
    </cfRule>
  </conditionalFormatting>
  <conditionalFormatting sqref="D9:D12">
    <cfRule type="cellIs" dxfId="33" priority="19" stopIfTrue="1" operator="lessThan">
      <formula>0</formula>
    </cfRule>
  </conditionalFormatting>
  <conditionalFormatting sqref="E9:E12">
    <cfRule type="cellIs" dxfId="32" priority="17" stopIfTrue="1" operator="lessThan">
      <formula>0</formula>
    </cfRule>
  </conditionalFormatting>
  <conditionalFormatting sqref="F13">
    <cfRule type="cellIs" dxfId="31" priority="16" stopIfTrue="1" operator="lessThan">
      <formula>0</formula>
    </cfRule>
  </conditionalFormatting>
  <conditionalFormatting sqref="G13">
    <cfRule type="cellIs" dxfId="30" priority="14" stopIfTrue="1" operator="lessThan">
      <formula>0</formula>
    </cfRule>
  </conditionalFormatting>
  <conditionalFormatting sqref="F9:F12">
    <cfRule type="cellIs" dxfId="29" priority="15" stopIfTrue="1" operator="lessThan">
      <formula>0</formula>
    </cfRule>
  </conditionalFormatting>
  <conditionalFormatting sqref="G9:G12">
    <cfRule type="cellIs" dxfId="28" priority="13" stopIfTrue="1" operator="lessThan">
      <formula>0</formula>
    </cfRule>
  </conditionalFormatting>
  <conditionalFormatting sqref="D15">
    <cfRule type="cellIs" dxfId="27" priority="12" stopIfTrue="1" operator="lessThan">
      <formula>0</formula>
    </cfRule>
  </conditionalFormatting>
  <conditionalFormatting sqref="E15">
    <cfRule type="cellIs" dxfId="26" priority="11" stopIfTrue="1" operator="lessThan">
      <formula>0</formula>
    </cfRule>
  </conditionalFormatting>
  <conditionalFormatting sqref="F15">
    <cfRule type="cellIs" dxfId="25" priority="10" stopIfTrue="1" operator="lessThan">
      <formula>0</formula>
    </cfRule>
  </conditionalFormatting>
  <conditionalFormatting sqref="G15">
    <cfRule type="cellIs" dxfId="24" priority="9" stopIfTrue="1" operator="lessThan">
      <formula>0</formula>
    </cfRule>
  </conditionalFormatting>
  <conditionalFormatting sqref="D16">
    <cfRule type="cellIs" dxfId="23" priority="8" stopIfTrue="1" operator="lessThan">
      <formula>0</formula>
    </cfRule>
  </conditionalFormatting>
  <conditionalFormatting sqref="E16">
    <cfRule type="cellIs" dxfId="22" priority="7" stopIfTrue="1" operator="lessThan">
      <formula>0</formula>
    </cfRule>
  </conditionalFormatting>
  <conditionalFormatting sqref="F16">
    <cfRule type="cellIs" dxfId="21" priority="6" stopIfTrue="1" operator="lessThan">
      <formula>0</formula>
    </cfRule>
  </conditionalFormatting>
  <conditionalFormatting sqref="G16">
    <cfRule type="cellIs" dxfId="20" priority="5" stopIfTrue="1" operator="lessThan">
      <formula>0</formula>
    </cfRule>
  </conditionalFormatting>
  <conditionalFormatting sqref="D17">
    <cfRule type="cellIs" dxfId="19" priority="4" stopIfTrue="1" operator="lessThan">
      <formula>0</formula>
    </cfRule>
  </conditionalFormatting>
  <conditionalFormatting sqref="E17">
    <cfRule type="cellIs" dxfId="18" priority="3" stopIfTrue="1" operator="lessThan">
      <formula>0</formula>
    </cfRule>
  </conditionalFormatting>
  <conditionalFormatting sqref="F17">
    <cfRule type="cellIs" dxfId="17" priority="2" stopIfTrue="1" operator="lessThan">
      <formula>0</formula>
    </cfRule>
  </conditionalFormatting>
  <conditionalFormatting sqref="G17">
    <cfRule type="cellIs" dxfId="16"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ignoredErrors>
    <ignoredError sqref="D7:G7"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B1:G14"/>
  <sheetViews>
    <sheetView showGridLines="0" zoomScaleNormal="100" zoomScaleSheetLayoutView="100" workbookViewId="0">
      <selection activeCell="C35" sqref="C35"/>
    </sheetView>
  </sheetViews>
  <sheetFormatPr defaultRowHeight="14.4"/>
  <cols>
    <col min="1" max="1" width="5.6640625" customWidth="1"/>
    <col min="2" max="2" width="10.6640625" customWidth="1"/>
    <col min="3" max="3" width="60.6640625" customWidth="1"/>
    <col min="4" max="5" width="40.6640625" customWidth="1"/>
  </cols>
  <sheetData>
    <row r="1" spans="2:7" s="731" customFormat="1" ht="15" customHeight="1"/>
    <row r="2" spans="2:7" ht="19.95" customHeight="1">
      <c r="B2" s="1688" t="s">
        <v>684</v>
      </c>
      <c r="C2" s="1688"/>
      <c r="D2" s="1688"/>
      <c r="E2" s="1688"/>
      <c r="F2" s="711"/>
      <c r="G2" s="711"/>
    </row>
    <row r="3" spans="2:7" ht="15" customHeight="1" thickBot="1"/>
    <row r="4" spans="2:7" ht="60" customHeight="1">
      <c r="B4" s="1617"/>
      <c r="C4" s="1616"/>
      <c r="D4" s="712" t="s">
        <v>686</v>
      </c>
      <c r="E4" s="713" t="s">
        <v>687</v>
      </c>
    </row>
    <row r="5" spans="2:7" s="731" customFormat="1" ht="15" customHeight="1">
      <c r="B5" s="1083"/>
      <c r="C5" s="1084"/>
      <c r="D5" s="1149" t="s">
        <v>14</v>
      </c>
      <c r="E5" s="1373" t="s">
        <v>15</v>
      </c>
    </row>
    <row r="6" spans="2:7" ht="15" customHeight="1">
      <c r="B6" s="714" t="s">
        <v>14</v>
      </c>
      <c r="C6" s="715" t="s">
        <v>685</v>
      </c>
      <c r="D6" s="553">
        <v>4573182929.3206997</v>
      </c>
      <c r="E6" s="1455">
        <v>6034977397.1278</v>
      </c>
    </row>
    <row r="7" spans="2:7" s="672" customFormat="1" ht="15" customHeight="1">
      <c r="B7" s="989" t="s">
        <v>31</v>
      </c>
      <c r="C7" s="35" t="s">
        <v>1424</v>
      </c>
      <c r="D7" s="1456">
        <v>217767629.05432105</v>
      </c>
      <c r="E7" s="1457">
        <v>553660922.60851359</v>
      </c>
    </row>
    <row r="8" spans="2:7" s="672" customFormat="1" ht="15" customHeight="1">
      <c r="B8" s="332" t="s">
        <v>15</v>
      </c>
      <c r="C8" s="581" t="s">
        <v>1425</v>
      </c>
      <c r="D8" s="1458">
        <v>217767629.05432105</v>
      </c>
      <c r="E8" s="1459">
        <v>553660922.60851359</v>
      </c>
    </row>
    <row r="9" spans="2:7" s="672" customFormat="1" ht="15" customHeight="1">
      <c r="B9" s="989" t="s">
        <v>16</v>
      </c>
      <c r="C9" s="35" t="s">
        <v>1426</v>
      </c>
      <c r="D9" s="1460">
        <v>120450000</v>
      </c>
      <c r="E9" s="1461">
        <v>121585718.08457795</v>
      </c>
    </row>
    <row r="10" spans="2:7" s="672" customFormat="1" ht="15" customHeight="1">
      <c r="B10" s="332" t="s">
        <v>17</v>
      </c>
      <c r="C10" s="581" t="s">
        <v>1427</v>
      </c>
      <c r="D10" s="1453">
        <v>0</v>
      </c>
      <c r="E10" s="1454">
        <v>0</v>
      </c>
    </row>
    <row r="11" spans="2:7" s="672" customFormat="1" ht="15" customHeight="1">
      <c r="B11" s="989" t="s">
        <v>18</v>
      </c>
      <c r="C11" s="581" t="s">
        <v>1490</v>
      </c>
      <c r="D11" s="1458">
        <v>120450000</v>
      </c>
      <c r="E11" s="1459">
        <v>121585718.08457795</v>
      </c>
    </row>
    <row r="12" spans="2:7" s="672" customFormat="1" ht="15" customHeight="1">
      <c r="B12" s="332" t="s">
        <v>21</v>
      </c>
      <c r="C12" s="35" t="s">
        <v>1428</v>
      </c>
      <c r="D12" s="1460">
        <v>4203146828</v>
      </c>
      <c r="E12" s="1461">
        <v>5319231434.8400002</v>
      </c>
    </row>
    <row r="13" spans="2:7" ht="15" customHeight="1">
      <c r="B13" s="989" t="s">
        <v>19</v>
      </c>
      <c r="C13" s="581" t="s">
        <v>1429</v>
      </c>
      <c r="D13" s="1458">
        <v>2506253572.5</v>
      </c>
      <c r="E13" s="1459">
        <v>3092897362.5</v>
      </c>
    </row>
    <row r="14" spans="2:7" ht="15" customHeight="1" thickBot="1">
      <c r="B14" s="990" t="s">
        <v>20</v>
      </c>
      <c r="C14" s="991" t="s">
        <v>1430</v>
      </c>
      <c r="D14" s="1462">
        <v>1742461750</v>
      </c>
      <c r="E14" s="1463">
        <v>2266833393.9349999</v>
      </c>
    </row>
  </sheetData>
  <mergeCells count="2">
    <mergeCell ref="B2:E2"/>
    <mergeCell ref="B4:C4"/>
  </mergeCells>
  <conditionalFormatting sqref="D7">
    <cfRule type="cellIs" dxfId="15" priority="15" stopIfTrue="1" operator="lessThan">
      <formula>0</formula>
    </cfRule>
  </conditionalFormatting>
  <conditionalFormatting sqref="D6">
    <cfRule type="cellIs" dxfId="14" priority="16" stopIfTrue="1" operator="lessThan">
      <formula>0</formula>
    </cfRule>
  </conditionalFormatting>
  <conditionalFormatting sqref="D14">
    <cfRule type="cellIs" dxfId="13" priority="14" stopIfTrue="1" operator="lessThan">
      <formula>0</formula>
    </cfRule>
  </conditionalFormatting>
  <conditionalFormatting sqref="E7">
    <cfRule type="cellIs" dxfId="12" priority="12" stopIfTrue="1" operator="lessThan">
      <formula>0</formula>
    </cfRule>
  </conditionalFormatting>
  <conditionalFormatting sqref="E6">
    <cfRule type="cellIs" dxfId="11" priority="13" stopIfTrue="1" operator="lessThan">
      <formula>0</formula>
    </cfRule>
  </conditionalFormatting>
  <conditionalFormatting sqref="E14">
    <cfRule type="cellIs" dxfId="10" priority="11" stopIfTrue="1" operator="lessThan">
      <formula>0</formula>
    </cfRule>
  </conditionalFormatting>
  <conditionalFormatting sqref="D9">
    <cfRule type="cellIs" dxfId="9" priority="10" stopIfTrue="1" operator="lessThan">
      <formula>0</formula>
    </cfRule>
  </conditionalFormatting>
  <conditionalFormatting sqref="E9">
    <cfRule type="cellIs" dxfId="8" priority="9" stopIfTrue="1" operator="lessThan">
      <formula>0</formula>
    </cfRule>
  </conditionalFormatting>
  <conditionalFormatting sqref="D12">
    <cfRule type="cellIs" dxfId="7" priority="8" stopIfTrue="1" operator="lessThan">
      <formula>0</formula>
    </cfRule>
  </conditionalFormatting>
  <conditionalFormatting sqref="E12">
    <cfRule type="cellIs" dxfId="6" priority="7" stopIfTrue="1" operator="lessThan">
      <formula>0</formula>
    </cfRule>
  </conditionalFormatting>
  <conditionalFormatting sqref="D8">
    <cfRule type="cellIs" dxfId="5" priority="6" stopIfTrue="1" operator="lessThan">
      <formula>0</formula>
    </cfRule>
  </conditionalFormatting>
  <conditionalFormatting sqref="D13">
    <cfRule type="cellIs" dxfId="4" priority="5" stopIfTrue="1" operator="lessThan">
      <formula>0</formula>
    </cfRule>
  </conditionalFormatting>
  <conditionalFormatting sqref="E13">
    <cfRule type="cellIs" dxfId="3" priority="4" stopIfTrue="1" operator="lessThan">
      <formula>0</formula>
    </cfRule>
  </conditionalFormatting>
  <conditionalFormatting sqref="E8">
    <cfRule type="cellIs" dxfId="2" priority="3" stopIfTrue="1" operator="lessThan">
      <formula>0</formula>
    </cfRule>
  </conditionalFormatting>
  <conditionalFormatting sqref="D10:D11">
    <cfRule type="cellIs" dxfId="1" priority="2" stopIfTrue="1" operator="lessThan">
      <formula>0</formula>
    </cfRule>
  </conditionalFormatting>
  <conditionalFormatting sqref="E10:E11">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colBreaks count="1" manualBreakCount="1">
    <brk id="5" max="1048575" man="1"/>
  </colBreaks>
  <ignoredErrors>
    <ignoredError sqref="B6 B7:B14 D5:E5"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B1:D6"/>
  <sheetViews>
    <sheetView workbookViewId="0">
      <selection activeCell="C32" sqref="C32"/>
    </sheetView>
  </sheetViews>
  <sheetFormatPr defaultColWidth="9.109375" defaultRowHeight="14.4"/>
  <cols>
    <col min="1" max="1" width="5.6640625" style="567" customWidth="1"/>
    <col min="2" max="2" width="9.109375" style="567"/>
    <col min="3" max="3" width="50.6640625" style="567" customWidth="1"/>
    <col min="4" max="4" width="80.6640625" style="567" customWidth="1"/>
    <col min="5" max="16384" width="9.109375" style="567"/>
  </cols>
  <sheetData>
    <row r="1" spans="2:4" ht="15" customHeight="1"/>
    <row r="2" spans="2:4" ht="19.95" customHeight="1">
      <c r="B2" s="221" t="s">
        <v>1431</v>
      </c>
    </row>
    <row r="3" spans="2:4" ht="15" customHeight="1" thickBot="1"/>
    <row r="4" spans="2:4" ht="18.600000000000001" customHeight="1">
      <c r="B4" s="1017" t="s">
        <v>916</v>
      </c>
      <c r="C4" s="1018" t="s">
        <v>920</v>
      </c>
      <c r="D4" s="1019" t="s">
        <v>910</v>
      </c>
    </row>
    <row r="5" spans="2:4" ht="15" customHeight="1">
      <c r="B5" s="1034" t="s">
        <v>189</v>
      </c>
      <c r="C5" s="1023" t="s">
        <v>1432</v>
      </c>
      <c r="D5" s="1464" t="s">
        <v>1702</v>
      </c>
    </row>
    <row r="6" spans="2:4" ht="210" customHeight="1" thickBot="1">
      <c r="B6" s="1035" t="s">
        <v>190</v>
      </c>
      <c r="C6" s="1031" t="s">
        <v>1433</v>
      </c>
      <c r="D6" s="1490" t="s">
        <v>2098</v>
      </c>
    </row>
  </sheetData>
  <pageMargins left="0.70866141732283472" right="0.70866141732283472" top="0.74803149606299213" bottom="0.74803149606299213" header="0.31496062992125984" footer="0.31496062992125984"/>
  <pageSetup paperSize="9" scale="8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DC46-C107-47BC-B2A9-399EA16C0DD0}">
  <sheetPr>
    <pageSetUpPr fitToPage="1"/>
  </sheetPr>
  <dimension ref="B2:G14"/>
  <sheetViews>
    <sheetView workbookViewId="0">
      <selection activeCell="C43" sqref="C43"/>
    </sheetView>
  </sheetViews>
  <sheetFormatPr defaultColWidth="9.109375" defaultRowHeight="14.4"/>
  <cols>
    <col min="1" max="1" width="5.6640625" style="567" customWidth="1"/>
    <col min="2" max="2" width="40.6640625" style="567" customWidth="1"/>
    <col min="3" max="3" width="9.109375" style="567"/>
    <col min="4" max="4" width="50.6640625" style="567" customWidth="1"/>
    <col min="5" max="5" width="100.6640625" style="567" customWidth="1"/>
    <col min="6" max="6" width="9.109375" style="567"/>
    <col min="7" max="7" width="9.109375" style="739"/>
    <col min="8" max="16384" width="9.109375" style="567"/>
  </cols>
  <sheetData>
    <row r="2" spans="2:5" ht="21">
      <c r="B2" s="1246" t="s">
        <v>1703</v>
      </c>
    </row>
    <row r="3" spans="2:5" ht="15" thickBot="1"/>
    <row r="4" spans="2:5" ht="20.100000000000001" customHeight="1">
      <c r="B4" s="1184" t="s">
        <v>947</v>
      </c>
      <c r="C4" s="1196" t="s">
        <v>916</v>
      </c>
      <c r="D4" s="1196" t="s">
        <v>920</v>
      </c>
      <c r="E4" s="1099" t="s">
        <v>910</v>
      </c>
    </row>
    <row r="5" spans="2:5" ht="30" customHeight="1">
      <c r="B5" s="1024" t="s">
        <v>1704</v>
      </c>
      <c r="C5" s="1022" t="s">
        <v>189</v>
      </c>
      <c r="D5" s="1023" t="s">
        <v>1713</v>
      </c>
      <c r="E5" s="1464" t="s">
        <v>1715</v>
      </c>
    </row>
    <row r="6" spans="2:5" ht="30" customHeight="1">
      <c r="B6" s="1028" t="s">
        <v>1705</v>
      </c>
      <c r="C6" s="1104" t="s">
        <v>190</v>
      </c>
      <c r="D6" s="1105" t="s">
        <v>1714</v>
      </c>
      <c r="E6" s="1467" t="s">
        <v>1716</v>
      </c>
    </row>
    <row r="7" spans="2:5" ht="96.6">
      <c r="B7" s="1248" t="s">
        <v>1706</v>
      </c>
      <c r="C7" s="1022" t="s">
        <v>191</v>
      </c>
      <c r="D7" s="1023" t="s">
        <v>1717</v>
      </c>
      <c r="E7" s="1464" t="s">
        <v>2107</v>
      </c>
    </row>
    <row r="8" spans="2:5" ht="120" customHeight="1">
      <c r="B8" s="1247" t="s">
        <v>1707</v>
      </c>
      <c r="C8" s="1104" t="s">
        <v>192</v>
      </c>
      <c r="D8" s="1105" t="s">
        <v>1718</v>
      </c>
      <c r="E8" s="1467" t="s">
        <v>2112</v>
      </c>
    </row>
    <row r="9" spans="2:5" ht="105" customHeight="1">
      <c r="B9" s="1248" t="s">
        <v>1708</v>
      </c>
      <c r="C9" s="1022" t="s">
        <v>193</v>
      </c>
      <c r="D9" s="1023" t="s">
        <v>1725</v>
      </c>
      <c r="E9" s="1464" t="s">
        <v>2108</v>
      </c>
    </row>
    <row r="10" spans="2:5" ht="45" customHeight="1">
      <c r="B10" s="1247" t="s">
        <v>1709</v>
      </c>
      <c r="C10" s="1104" t="s">
        <v>194</v>
      </c>
      <c r="D10" s="1105" t="s">
        <v>1719</v>
      </c>
      <c r="E10" s="1464" t="s">
        <v>1715</v>
      </c>
    </row>
    <row r="11" spans="2:5" ht="60" customHeight="1">
      <c r="B11" s="1248" t="s">
        <v>1710</v>
      </c>
      <c r="C11" s="1022" t="s">
        <v>195</v>
      </c>
      <c r="D11" s="1023" t="s">
        <v>1720</v>
      </c>
      <c r="E11" s="1464" t="s">
        <v>1724</v>
      </c>
    </row>
    <row r="12" spans="2:5" ht="300" customHeight="1">
      <c r="B12" s="1028" t="s">
        <v>1711</v>
      </c>
      <c r="C12" s="1104" t="s">
        <v>1178</v>
      </c>
      <c r="D12" s="1105" t="s">
        <v>1721</v>
      </c>
      <c r="E12" s="1467" t="s">
        <v>2111</v>
      </c>
    </row>
    <row r="13" spans="2:5" ht="30" customHeight="1">
      <c r="B13" s="1024"/>
      <c r="C13" s="1022" t="s">
        <v>1179</v>
      </c>
      <c r="D13" s="1023" t="s">
        <v>1722</v>
      </c>
      <c r="E13" s="1464" t="s">
        <v>2109</v>
      </c>
    </row>
    <row r="14" spans="2:5" ht="45" customHeight="1" thickBot="1">
      <c r="B14" s="1025" t="s">
        <v>1712</v>
      </c>
      <c r="C14" s="1026" t="s">
        <v>1581</v>
      </c>
      <c r="D14" s="1027" t="s">
        <v>1723</v>
      </c>
      <c r="E14" s="1465" t="s">
        <v>2110</v>
      </c>
    </row>
  </sheetData>
  <pageMargins left="0.70866141732283472" right="0.70866141732283472" top="0.74803149606299213" bottom="0.74803149606299213" header="0.31496062992125984" footer="0.31496062992125984"/>
  <pageSetup paperSize="9" scale="54"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0049-9C3B-43BD-831B-7927ACBBED28}">
  <sheetPr>
    <pageSetUpPr fitToPage="1"/>
  </sheetPr>
  <dimension ref="B2:G12"/>
  <sheetViews>
    <sheetView showGridLines="0" zoomScaleNormal="100" zoomScaleSheetLayoutView="100" workbookViewId="0">
      <selection activeCell="C60" sqref="C59:C60"/>
    </sheetView>
  </sheetViews>
  <sheetFormatPr defaultColWidth="9.109375" defaultRowHeight="14.4"/>
  <cols>
    <col min="1" max="1" width="5.6640625" style="731" customWidth="1"/>
    <col min="2" max="2" width="10.6640625" style="731" customWidth="1"/>
    <col min="3" max="3" width="60.6640625" style="731" customWidth="1"/>
    <col min="4" max="7" width="20.6640625" style="731" customWidth="1"/>
    <col min="8" max="16384" width="9.109375" style="731"/>
  </cols>
  <sheetData>
    <row r="2" spans="2:7" ht="20.100000000000001" customHeight="1">
      <c r="B2" s="1693" t="s">
        <v>1726</v>
      </c>
      <c r="C2" s="1693"/>
      <c r="D2" s="1693"/>
      <c r="E2" s="1693"/>
      <c r="F2" s="1249"/>
    </row>
    <row r="3" spans="2:7" ht="15" thickBot="1"/>
    <row r="4" spans="2:7" ht="39.9" customHeight="1">
      <c r="B4" s="1617"/>
      <c r="C4" s="1616"/>
      <c r="D4" s="1689" t="s">
        <v>1729</v>
      </c>
      <c r="E4" s="1689"/>
      <c r="F4" s="1689" t="s">
        <v>1730</v>
      </c>
      <c r="G4" s="1690"/>
    </row>
    <row r="5" spans="2:7">
      <c r="B5" s="1618"/>
      <c r="C5" s="1626"/>
      <c r="D5" s="1149" t="s">
        <v>1727</v>
      </c>
      <c r="E5" s="1149" t="s">
        <v>1728</v>
      </c>
      <c r="F5" s="1149" t="s">
        <v>1727</v>
      </c>
      <c r="G5" s="1198" t="s">
        <v>1728</v>
      </c>
    </row>
    <row r="6" spans="2:7">
      <c r="B6" s="1250">
        <v>1</v>
      </c>
      <c r="C6" s="453" t="s">
        <v>1582</v>
      </c>
      <c r="D6" s="832">
        <v>-125928841.22174364</v>
      </c>
      <c r="E6" s="832">
        <v>-239272713.4553178</v>
      </c>
      <c r="F6" s="832">
        <v>110231730.4067571</v>
      </c>
      <c r="G6" s="1251">
        <v>69622203.241472602</v>
      </c>
    </row>
    <row r="7" spans="2:7">
      <c r="B7" s="58">
        <v>2</v>
      </c>
      <c r="C7" s="454" t="s">
        <v>1583</v>
      </c>
      <c r="D7" s="926">
        <v>-282038107.73032427</v>
      </c>
      <c r="E7" s="926">
        <v>64150783.90686354</v>
      </c>
      <c r="F7" s="926">
        <v>-97825061.014744222</v>
      </c>
      <c r="G7" s="835">
        <v>-64720924.640669256</v>
      </c>
    </row>
    <row r="8" spans="2:7">
      <c r="B8" s="1250">
        <v>3</v>
      </c>
      <c r="C8" s="453" t="s">
        <v>1584</v>
      </c>
      <c r="D8" s="834">
        <v>-240774732.63187504</v>
      </c>
      <c r="E8" s="834">
        <v>-302838283.8792643</v>
      </c>
      <c r="F8" s="1252"/>
      <c r="G8" s="1253"/>
    </row>
    <row r="9" spans="2:7">
      <c r="B9" s="58">
        <v>4</v>
      </c>
      <c r="C9" s="454" t="s">
        <v>1585</v>
      </c>
      <c r="D9" s="926">
        <v>155172732.64490893</v>
      </c>
      <c r="E9" s="926">
        <v>214020751.83873385</v>
      </c>
      <c r="F9" s="476"/>
      <c r="G9" s="574"/>
    </row>
    <row r="10" spans="2:7" ht="15" customHeight="1">
      <c r="B10" s="1250">
        <v>5</v>
      </c>
      <c r="C10" s="454" t="s">
        <v>1586</v>
      </c>
      <c r="D10" s="926">
        <v>170682434.95947927</v>
      </c>
      <c r="E10" s="926">
        <v>164121171.17939764</v>
      </c>
      <c r="F10" s="476"/>
      <c r="G10" s="574"/>
    </row>
    <row r="11" spans="2:7" ht="15" thickBot="1">
      <c r="B11" s="634">
        <v>6</v>
      </c>
      <c r="C11" s="1254" t="s">
        <v>1587</v>
      </c>
      <c r="D11" s="1255">
        <v>-190231393.37202096</v>
      </c>
      <c r="E11" s="1255">
        <v>-184810290.83700347</v>
      </c>
      <c r="F11" s="1256"/>
      <c r="G11" s="1257"/>
    </row>
    <row r="12" spans="2:7">
      <c r="B12" s="1258"/>
    </row>
  </sheetData>
  <mergeCells count="5">
    <mergeCell ref="B2:E2"/>
    <mergeCell ref="B4:C4"/>
    <mergeCell ref="D4:E4"/>
    <mergeCell ref="F4:G4"/>
    <mergeCell ref="B5:C5"/>
  </mergeCells>
  <pageMargins left="0.70866141732283472" right="0.70866141732283472" top="0.74803149606299213" bottom="0.74803149606299213" header="0.31496062992125984" footer="0.31496062992125984"/>
  <pageSetup paperSize="9" scale="80" fitToHeight="0" orientation="landscape" r:id="rId1"/>
  <colBreaks count="1" manualBreakCount="1">
    <brk id="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B1:Q34"/>
  <sheetViews>
    <sheetView workbookViewId="0">
      <selection activeCell="C54" sqref="C54"/>
    </sheetView>
  </sheetViews>
  <sheetFormatPr defaultColWidth="9.109375" defaultRowHeight="14.4"/>
  <cols>
    <col min="1" max="1" width="5.6640625" style="567" customWidth="1"/>
    <col min="2" max="2" width="6.6640625" style="739" customWidth="1"/>
    <col min="3" max="3" width="75.6640625" style="567" customWidth="1"/>
    <col min="4" max="8" width="20.6640625" style="567" customWidth="1"/>
    <col min="9" max="14" width="9.109375" style="567"/>
    <col min="15" max="15" width="13.33203125" style="567" bestFit="1" customWidth="1"/>
    <col min="16" max="16" width="9.109375" style="567"/>
    <col min="17" max="17" width="19.44140625" style="567" bestFit="1" customWidth="1"/>
    <col min="18" max="16384" width="9.109375" style="567"/>
  </cols>
  <sheetData>
    <row r="1" spans="2:17" ht="15" customHeight="1"/>
    <row r="2" spans="2:17" ht="19.95" customHeight="1">
      <c r="B2" s="1696" t="s">
        <v>1436</v>
      </c>
      <c r="C2" s="1696"/>
      <c r="D2" s="1696"/>
      <c r="E2" s="1696"/>
      <c r="F2" s="1696"/>
      <c r="G2" s="1696"/>
      <c r="H2" s="1696"/>
      <c r="I2" s="566"/>
      <c r="J2" s="566"/>
      <c r="K2" s="566"/>
      <c r="L2" s="566"/>
      <c r="M2" s="566"/>
      <c r="N2" s="566"/>
      <c r="O2" s="566"/>
      <c r="P2" s="566"/>
      <c r="Q2" s="566"/>
    </row>
    <row r="3" spans="2:17" ht="19.95" customHeight="1">
      <c r="B3" s="1696"/>
      <c r="C3" s="1696"/>
      <c r="D3" s="1696"/>
      <c r="E3" s="1696"/>
      <c r="F3" s="1696"/>
      <c r="G3" s="1696"/>
      <c r="H3" s="1696"/>
      <c r="I3" s="566"/>
      <c r="J3" s="566"/>
      <c r="K3" s="566"/>
      <c r="L3" s="566"/>
      <c r="M3" s="566"/>
      <c r="N3" s="566"/>
      <c r="O3" s="566"/>
      <c r="P3" s="566"/>
      <c r="Q3" s="566"/>
    </row>
    <row r="4" spans="2:17" ht="19.95" customHeight="1">
      <c r="B4" s="1696"/>
      <c r="C4" s="1696"/>
      <c r="D4" s="1696"/>
      <c r="E4" s="1696"/>
      <c r="F4" s="1696"/>
      <c r="G4" s="1696"/>
      <c r="H4" s="1696"/>
      <c r="I4" s="566"/>
      <c r="J4" s="566"/>
      <c r="K4" s="566"/>
      <c r="L4" s="566"/>
      <c r="M4" s="566"/>
      <c r="N4" s="566"/>
      <c r="O4" s="566"/>
      <c r="P4" s="566"/>
      <c r="Q4" s="566"/>
    </row>
    <row r="5" spans="2:17" ht="15" customHeight="1">
      <c r="B5" s="995"/>
      <c r="C5" s="995"/>
      <c r="D5" s="995"/>
      <c r="E5" s="1102"/>
      <c r="F5" s="1102"/>
      <c r="G5" s="995"/>
      <c r="H5" s="995"/>
      <c r="I5" s="995"/>
      <c r="J5" s="995"/>
      <c r="K5" s="995"/>
      <c r="L5" s="995"/>
      <c r="M5" s="995"/>
      <c r="N5" s="995"/>
      <c r="O5" s="995"/>
      <c r="P5" s="995"/>
      <c r="Q5" s="995"/>
    </row>
    <row r="6" spans="2:17" ht="15" customHeight="1">
      <c r="B6" s="1043" t="s">
        <v>1437</v>
      </c>
      <c r="C6" s="1044"/>
    </row>
    <row r="7" spans="2:17" ht="15" customHeight="1">
      <c r="B7" s="1045" t="s">
        <v>1438</v>
      </c>
      <c r="C7" s="1044"/>
    </row>
    <row r="8" spans="2:17" ht="15" customHeight="1">
      <c r="B8" s="1045" t="s">
        <v>1439</v>
      </c>
      <c r="C8" s="1044"/>
    </row>
    <row r="9" spans="2:17" ht="15" customHeight="1" thickBot="1"/>
    <row r="10" spans="2:17" ht="15" customHeight="1">
      <c r="B10" s="1160"/>
      <c r="C10" s="1161"/>
      <c r="D10" s="1097" t="s">
        <v>1507</v>
      </c>
      <c r="E10" s="1097" t="s">
        <v>1508</v>
      </c>
      <c r="F10" s="1097" t="s">
        <v>1509</v>
      </c>
      <c r="G10" s="1097" t="s">
        <v>1511</v>
      </c>
      <c r="H10" s="1099" t="s">
        <v>1512</v>
      </c>
    </row>
    <row r="11" spans="2:17" s="739" customFormat="1" ht="19.95" customHeight="1">
      <c r="B11" s="1095" t="s">
        <v>1440</v>
      </c>
      <c r="C11" s="1162"/>
      <c r="D11" s="1158">
        <v>45291</v>
      </c>
      <c r="E11" s="1158">
        <v>45199</v>
      </c>
      <c r="F11" s="1158">
        <v>45107</v>
      </c>
      <c r="G11" s="1158">
        <v>45016</v>
      </c>
      <c r="H11" s="1098">
        <v>44926</v>
      </c>
    </row>
    <row r="12" spans="2:17" ht="15" customHeight="1">
      <c r="B12" s="992" t="s">
        <v>1441</v>
      </c>
      <c r="C12" s="988"/>
      <c r="D12" s="993"/>
      <c r="E12" s="993"/>
      <c r="F12" s="993"/>
      <c r="G12" s="993"/>
      <c r="H12" s="994"/>
    </row>
    <row r="13" spans="2:17" ht="15" customHeight="1">
      <c r="B13" s="57">
        <v>1</v>
      </c>
      <c r="C13" s="453" t="s">
        <v>1442</v>
      </c>
      <c r="D13" s="782">
        <v>2860248081.4800005</v>
      </c>
      <c r="E13" s="782">
        <v>2692780236.7599998</v>
      </c>
      <c r="F13" s="782">
        <v>2679696786.58147</v>
      </c>
      <c r="G13" s="782">
        <v>2561750399.5500002</v>
      </c>
      <c r="H13" s="788">
        <v>2566787179.7599998</v>
      </c>
    </row>
    <row r="14" spans="2:17" ht="30" customHeight="1">
      <c r="B14" s="58">
        <v>2</v>
      </c>
      <c r="C14" s="454" t="s">
        <v>1443</v>
      </c>
      <c r="D14" s="782">
        <v>2859559670.4800005</v>
      </c>
      <c r="E14" s="782">
        <v>2692483241.1099997</v>
      </c>
      <c r="F14" s="782">
        <v>2679465947.2214699</v>
      </c>
      <c r="G14" s="782">
        <v>2561117503.1300001</v>
      </c>
      <c r="H14" s="788">
        <v>2565597520.3606248</v>
      </c>
    </row>
    <row r="15" spans="2:17" ht="15" customHeight="1">
      <c r="B15" s="57">
        <v>3</v>
      </c>
      <c r="C15" s="454" t="s">
        <v>1037</v>
      </c>
      <c r="D15" s="782">
        <v>2860248081.4800005</v>
      </c>
      <c r="E15" s="782">
        <v>2692780236.7599998</v>
      </c>
      <c r="F15" s="782">
        <v>2679696786.58147</v>
      </c>
      <c r="G15" s="782">
        <v>2561750399.5500002</v>
      </c>
      <c r="H15" s="788">
        <v>2566787179.7599998</v>
      </c>
    </row>
    <row r="16" spans="2:17" ht="30" customHeight="1">
      <c r="B16" s="57">
        <v>4</v>
      </c>
      <c r="C16" s="454" t="s">
        <v>1444</v>
      </c>
      <c r="D16" s="782">
        <v>2859559670.4800005</v>
      </c>
      <c r="E16" s="782">
        <v>2692483241.1099997</v>
      </c>
      <c r="F16" s="782">
        <v>2679465947.2214699</v>
      </c>
      <c r="G16" s="782">
        <v>2561117503.1300001</v>
      </c>
      <c r="H16" s="788">
        <v>2565597520.3606248</v>
      </c>
    </row>
    <row r="17" spans="2:17" ht="15" customHeight="1">
      <c r="B17" s="57">
        <v>5</v>
      </c>
      <c r="C17" s="454" t="s">
        <v>1038</v>
      </c>
      <c r="D17" s="782">
        <v>2860248081.4800005</v>
      </c>
      <c r="E17" s="782">
        <v>2692780236.7599998</v>
      </c>
      <c r="F17" s="782">
        <v>2685400808.1614699</v>
      </c>
      <c r="G17" s="782">
        <v>2565008107.02</v>
      </c>
      <c r="H17" s="788">
        <v>2569056920.6699996</v>
      </c>
    </row>
    <row r="18" spans="2:17" ht="30" customHeight="1">
      <c r="B18" s="996">
        <v>6</v>
      </c>
      <c r="C18" s="997" t="s">
        <v>1445</v>
      </c>
      <c r="D18" s="531">
        <v>2859559670.4800005</v>
      </c>
      <c r="E18" s="531">
        <v>2692483241.1099997</v>
      </c>
      <c r="F18" s="531">
        <v>2685169968.8014698</v>
      </c>
      <c r="G18" s="531">
        <v>2564375210.5999999</v>
      </c>
      <c r="H18" s="817">
        <v>2567867261.2706246</v>
      </c>
      <c r="J18" s="998"/>
    </row>
    <row r="19" spans="2:17" ht="15" customHeight="1">
      <c r="B19" s="1694" t="s">
        <v>1446</v>
      </c>
      <c r="C19" s="1695"/>
      <c r="D19" s="993"/>
      <c r="E19" s="993"/>
      <c r="F19" s="993"/>
      <c r="G19" s="993"/>
      <c r="H19" s="994"/>
    </row>
    <row r="20" spans="2:17" ht="15" customHeight="1">
      <c r="B20" s="57">
        <v>7</v>
      </c>
      <c r="C20" s="453" t="s">
        <v>1447</v>
      </c>
      <c r="D20" s="782">
        <v>12765911166.010002</v>
      </c>
      <c r="E20" s="782">
        <v>12378721967.20701</v>
      </c>
      <c r="F20" s="782">
        <v>11730386142</v>
      </c>
      <c r="G20" s="782">
        <v>11701171903.769602</v>
      </c>
      <c r="H20" s="788">
        <v>11689433054.89543</v>
      </c>
    </row>
    <row r="21" spans="2:17" ht="30" customHeight="1">
      <c r="B21" s="996">
        <v>8</v>
      </c>
      <c r="C21" s="997" t="s">
        <v>1491</v>
      </c>
      <c r="D21" s="531">
        <v>12765222755.010002</v>
      </c>
      <c r="E21" s="531">
        <v>12378424971.557011</v>
      </c>
      <c r="F21" s="531">
        <v>11730155302.639999</v>
      </c>
      <c r="G21" s="531">
        <v>11700539007.349602</v>
      </c>
      <c r="H21" s="817">
        <v>11688243395.496054</v>
      </c>
    </row>
    <row r="22" spans="2:17" ht="15" customHeight="1">
      <c r="B22" s="1694" t="s">
        <v>1448</v>
      </c>
      <c r="C22" s="1695"/>
      <c r="D22" s="993"/>
      <c r="E22" s="993"/>
      <c r="F22" s="993"/>
      <c r="G22" s="993"/>
      <c r="H22" s="994"/>
    </row>
    <row r="23" spans="2:17" ht="15" customHeight="1">
      <c r="B23" s="57">
        <v>9</v>
      </c>
      <c r="C23" s="453" t="s">
        <v>1449</v>
      </c>
      <c r="D23" s="999">
        <v>0.22405357865058478</v>
      </c>
      <c r="E23" s="999">
        <v>0.217532976658944</v>
      </c>
      <c r="F23" s="999">
        <v>0.22844062882059599</v>
      </c>
      <c r="G23" s="999">
        <v>0.21890000000000001</v>
      </c>
      <c r="H23" s="789">
        <v>0.21958183666444389</v>
      </c>
    </row>
    <row r="24" spans="2:17" ht="30" customHeight="1">
      <c r="B24" s="58">
        <v>10</v>
      </c>
      <c r="C24" s="454" t="s">
        <v>1450</v>
      </c>
      <c r="D24" s="999">
        <v>0.22401173292159757</v>
      </c>
      <c r="E24" s="999">
        <v>0.2175142029213534</v>
      </c>
      <c r="F24" s="999">
        <v>0.2284254451958046</v>
      </c>
      <c r="G24" s="999">
        <v>0.21888884790019111</v>
      </c>
      <c r="H24" s="789">
        <v>0.2195024037015906</v>
      </c>
      <c r="O24" s="1000"/>
      <c r="Q24" s="1001"/>
    </row>
    <row r="25" spans="2:17" ht="15" customHeight="1">
      <c r="B25" s="58">
        <v>11</v>
      </c>
      <c r="C25" s="454" t="s">
        <v>1451</v>
      </c>
      <c r="D25" s="999">
        <v>0.22405357865058478</v>
      </c>
      <c r="E25" s="999">
        <v>0.217532976658944</v>
      </c>
      <c r="F25" s="999">
        <v>0.22844062882059632</v>
      </c>
      <c r="G25" s="999">
        <v>0.21890000000000001</v>
      </c>
      <c r="H25" s="789">
        <v>0.21958183666444389</v>
      </c>
      <c r="O25" s="1000"/>
    </row>
    <row r="26" spans="2:17" ht="30" customHeight="1">
      <c r="B26" s="58">
        <v>12</v>
      </c>
      <c r="C26" s="454" t="s">
        <v>1452</v>
      </c>
      <c r="D26" s="1002">
        <v>0.22401173292159757</v>
      </c>
      <c r="E26" s="1002">
        <v>0.2175142029213534</v>
      </c>
      <c r="F26" s="1002">
        <v>0.2284254451958046</v>
      </c>
      <c r="G26" s="1002">
        <v>0.21888884790019111</v>
      </c>
      <c r="H26" s="1003">
        <v>0.2195024037015906</v>
      </c>
      <c r="O26" s="1000"/>
    </row>
    <row r="27" spans="2:17" ht="15" customHeight="1">
      <c r="B27" s="58">
        <v>13</v>
      </c>
      <c r="C27" s="454" t="s">
        <v>1453</v>
      </c>
      <c r="D27" s="999">
        <v>0.22405357865058478</v>
      </c>
      <c r="E27" s="999">
        <v>0.217532976658944</v>
      </c>
      <c r="F27" s="999">
        <v>0.22892688916283593</v>
      </c>
      <c r="G27" s="999">
        <v>0.21920000000000001</v>
      </c>
      <c r="H27" s="789">
        <v>0.21977600698043279</v>
      </c>
      <c r="O27" s="1000"/>
    </row>
    <row r="28" spans="2:17" ht="30" customHeight="1">
      <c r="B28" s="996">
        <v>14</v>
      </c>
      <c r="C28" s="997" t="s">
        <v>1454</v>
      </c>
      <c r="D28" s="1004">
        <v>0.22401173292159757</v>
      </c>
      <c r="E28" s="1004">
        <v>0.2175142029213534</v>
      </c>
      <c r="F28" s="1004">
        <v>0.22891171510722821</v>
      </c>
      <c r="G28" s="1004">
        <v>0.21916727160938548</v>
      </c>
      <c r="H28" s="1005">
        <v>0.21969659378073239</v>
      </c>
      <c r="O28" s="1006"/>
      <c r="Q28" s="1001"/>
    </row>
    <row r="29" spans="2:17" ht="15" customHeight="1">
      <c r="B29" s="1694" t="s">
        <v>897</v>
      </c>
      <c r="C29" s="1695"/>
      <c r="D29" s="993"/>
      <c r="E29" s="993"/>
      <c r="F29" s="993"/>
      <c r="G29" s="993"/>
      <c r="H29" s="994"/>
    </row>
    <row r="30" spans="2:17" ht="15" customHeight="1">
      <c r="B30" s="57">
        <v>15</v>
      </c>
      <c r="C30" s="453" t="s">
        <v>1455</v>
      </c>
      <c r="D30" s="782">
        <v>55276694103.669998</v>
      </c>
      <c r="E30" s="782">
        <v>55331863776</v>
      </c>
      <c r="F30" s="782">
        <v>54989434482.572052</v>
      </c>
      <c r="G30" s="782">
        <v>54312579572.830002</v>
      </c>
      <c r="H30" s="788">
        <v>54890939224.640007</v>
      </c>
    </row>
    <row r="31" spans="2:17" ht="15" customHeight="1">
      <c r="B31" s="58">
        <v>16</v>
      </c>
      <c r="C31" s="454" t="s">
        <v>897</v>
      </c>
      <c r="D31" s="999">
        <v>5.1700000000000003E-2</v>
      </c>
      <c r="E31" s="999">
        <v>4.86659955587E-2</v>
      </c>
      <c r="F31" s="999">
        <v>4.8731121019799997E-2</v>
      </c>
      <c r="G31" s="999">
        <v>4.7199999999999999E-2</v>
      </c>
      <c r="H31" s="789">
        <v>4.6761582438999999E-2</v>
      </c>
    </row>
    <row r="32" spans="2:17" ht="30" customHeight="1" thickBot="1">
      <c r="B32" s="634">
        <v>17</v>
      </c>
      <c r="C32" s="1007" t="s">
        <v>1456</v>
      </c>
      <c r="D32" s="1008">
        <v>5.1731741864246998E-2</v>
      </c>
      <c r="E32" s="1008">
        <v>4.8660889207999998E-2</v>
      </c>
      <c r="F32" s="1008">
        <v>4.8727127691000002E-2</v>
      </c>
      <c r="G32" s="1008">
        <v>4.7167000000000001E-2</v>
      </c>
      <c r="H32" s="1009">
        <v>4.6740922322700003E-2</v>
      </c>
      <c r="N32" s="1010"/>
    </row>
    <row r="33" spans="2:14">
      <c r="B33" s="1011"/>
      <c r="C33" s="633"/>
      <c r="D33" s="633"/>
      <c r="E33" s="633"/>
      <c r="F33" s="633"/>
      <c r="G33" s="633"/>
      <c r="H33" s="633"/>
      <c r="N33" s="1010"/>
    </row>
    <row r="34" spans="2:14">
      <c r="B34" s="1011"/>
      <c r="C34" s="633"/>
      <c r="D34" s="633"/>
      <c r="E34" s="633"/>
      <c r="F34" s="633"/>
      <c r="G34" s="633"/>
      <c r="H34" s="633"/>
    </row>
  </sheetData>
  <mergeCells count="4">
    <mergeCell ref="B19:C19"/>
    <mergeCell ref="B22:C22"/>
    <mergeCell ref="B29:C29"/>
    <mergeCell ref="B2:H4"/>
  </mergeCells>
  <pageMargins left="0.70866141732283461" right="0.70866141732283461"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11"/>
  <sheetViews>
    <sheetView workbookViewId="0">
      <selection activeCell="C28" sqref="C28"/>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934</v>
      </c>
    </row>
    <row r="3" spans="2:5" ht="15" customHeight="1" thickBot="1"/>
    <row r="4" spans="2:5" ht="20.100000000000001" customHeight="1">
      <c r="B4" s="1013" t="s">
        <v>919</v>
      </c>
      <c r="C4" s="1014" t="s">
        <v>916</v>
      </c>
      <c r="D4" s="1014" t="s">
        <v>920</v>
      </c>
      <c r="E4" s="1015" t="s">
        <v>910</v>
      </c>
    </row>
    <row r="5" spans="2:5" ht="30" customHeight="1">
      <c r="B5" s="1024" t="s">
        <v>921</v>
      </c>
      <c r="C5" s="1022" t="s">
        <v>189</v>
      </c>
      <c r="D5" s="1023" t="s">
        <v>922</v>
      </c>
      <c r="E5" s="1464" t="s">
        <v>1457</v>
      </c>
    </row>
    <row r="6" spans="2:5" ht="15" customHeight="1">
      <c r="B6" s="1028" t="s">
        <v>923</v>
      </c>
      <c r="C6" s="1104" t="s">
        <v>1478</v>
      </c>
      <c r="D6" s="1105" t="s">
        <v>924</v>
      </c>
      <c r="E6" s="1467" t="s">
        <v>1472</v>
      </c>
    </row>
    <row r="7" spans="2:5" ht="30" customHeight="1">
      <c r="B7" s="1024" t="s">
        <v>925</v>
      </c>
      <c r="C7" s="1022" t="s">
        <v>1479</v>
      </c>
      <c r="D7" s="1023" t="s">
        <v>926</v>
      </c>
      <c r="E7" s="1464" t="s">
        <v>1457</v>
      </c>
    </row>
    <row r="8" spans="2:5" ht="30" customHeight="1">
      <c r="B8" s="1028" t="s">
        <v>927</v>
      </c>
      <c r="C8" s="1104" t="s">
        <v>192</v>
      </c>
      <c r="D8" s="1105" t="s">
        <v>928</v>
      </c>
      <c r="E8" s="1467" t="s">
        <v>1472</v>
      </c>
    </row>
    <row r="9" spans="2:5" ht="30" customHeight="1">
      <c r="B9" s="1024" t="s">
        <v>927</v>
      </c>
      <c r="C9" s="1022" t="s">
        <v>193</v>
      </c>
      <c r="D9" s="1023" t="s">
        <v>929</v>
      </c>
      <c r="E9" s="1464" t="s">
        <v>1472</v>
      </c>
    </row>
    <row r="10" spans="2:5" ht="30" customHeight="1">
      <c r="B10" s="1028" t="s">
        <v>930</v>
      </c>
      <c r="C10" s="1104" t="s">
        <v>194</v>
      </c>
      <c r="D10" s="1105" t="s">
        <v>931</v>
      </c>
      <c r="E10" s="1467" t="s">
        <v>1472</v>
      </c>
    </row>
    <row r="11" spans="2:5" ht="45" customHeight="1" thickBot="1">
      <c r="B11" s="1025" t="s">
        <v>932</v>
      </c>
      <c r="C11" s="1026" t="s">
        <v>195</v>
      </c>
      <c r="D11" s="1027" t="s">
        <v>933</v>
      </c>
      <c r="E11" s="1465" t="s">
        <v>1473</v>
      </c>
    </row>
  </sheetData>
  <pageMargins left="0.70866141732283472" right="0.70866141732283472" top="0.74803149606299213" bottom="0.74803149606299213" header="0.31496062992125984" footer="0.31496062992125984"/>
  <pageSetup paperSize="9" scale="83"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24E2-5DA9-44EB-9B06-13A404FD4DFD}">
  <sheetPr>
    <pageSetUpPr fitToPage="1"/>
  </sheetPr>
  <dimension ref="B1:E25"/>
  <sheetViews>
    <sheetView workbookViewId="0">
      <selection activeCell="C45" sqref="C45"/>
    </sheetView>
  </sheetViews>
  <sheetFormatPr defaultColWidth="9.109375" defaultRowHeight="14.4"/>
  <cols>
    <col min="1" max="1" width="5.6640625" style="567" customWidth="1"/>
    <col min="2" max="2" width="10.6640625" style="567" customWidth="1"/>
    <col min="3" max="3" width="100.6640625" style="567" customWidth="1"/>
    <col min="4" max="4" width="75.6640625" style="567" customWidth="1"/>
    <col min="5" max="5" width="30.6640625" style="567" customWidth="1"/>
    <col min="6" max="16384" width="9.109375" style="567"/>
  </cols>
  <sheetData>
    <row r="1" spans="2:5" ht="15" customHeight="1"/>
    <row r="2" spans="2:5" ht="21">
      <c r="B2" s="1246" t="s">
        <v>1676</v>
      </c>
    </row>
    <row r="3" spans="2:5" ht="15" customHeight="1" thickBot="1"/>
    <row r="4" spans="2:5" ht="20.100000000000001" customHeight="1">
      <c r="B4" s="1184" t="s">
        <v>916</v>
      </c>
      <c r="C4" s="1196" t="s">
        <v>920</v>
      </c>
      <c r="D4" s="1099" t="s">
        <v>910</v>
      </c>
    </row>
    <row r="5" spans="2:5" ht="15" customHeight="1">
      <c r="B5" s="1697" t="s">
        <v>1766</v>
      </c>
      <c r="C5" s="1698"/>
      <c r="D5" s="1699"/>
    </row>
    <row r="6" spans="2:5" ht="30" customHeight="1">
      <c r="B6" s="1033" t="s">
        <v>189</v>
      </c>
      <c r="C6" s="1032" t="s">
        <v>1762</v>
      </c>
      <c r="D6" s="1499" t="s">
        <v>2121</v>
      </c>
      <c r="E6" s="1016"/>
    </row>
    <row r="7" spans="2:5" ht="45" customHeight="1">
      <c r="B7" s="1034" t="s">
        <v>190</v>
      </c>
      <c r="C7" s="1023" t="s">
        <v>1763</v>
      </c>
      <c r="D7" s="1464" t="s">
        <v>1893</v>
      </c>
      <c r="E7" s="739"/>
    </row>
    <row r="8" spans="2:5" ht="30" customHeight="1">
      <c r="B8" s="1034" t="s">
        <v>191</v>
      </c>
      <c r="C8" s="1023" t="s">
        <v>1764</v>
      </c>
      <c r="D8" s="1464" t="s">
        <v>1887</v>
      </c>
    </row>
    <row r="9" spans="2:5" ht="30" customHeight="1">
      <c r="B9" s="1041" t="s">
        <v>192</v>
      </c>
      <c r="C9" s="1105" t="s">
        <v>1765</v>
      </c>
      <c r="D9" s="1467" t="s">
        <v>1894</v>
      </c>
      <c r="E9" s="739"/>
    </row>
    <row r="10" spans="2:5" ht="15" customHeight="1">
      <c r="B10" s="1697" t="s">
        <v>1767</v>
      </c>
      <c r="C10" s="1698"/>
      <c r="D10" s="1699"/>
      <c r="E10" s="739"/>
    </row>
    <row r="11" spans="2:5" ht="45" customHeight="1">
      <c r="B11" s="1033" t="s">
        <v>193</v>
      </c>
      <c r="C11" s="1032" t="s">
        <v>1769</v>
      </c>
      <c r="D11" s="1499" t="s">
        <v>1895</v>
      </c>
    </row>
    <row r="12" spans="2:5" ht="30" customHeight="1">
      <c r="B12" s="1034" t="s">
        <v>194</v>
      </c>
      <c r="C12" s="1023" t="s">
        <v>1770</v>
      </c>
      <c r="D12" s="1464" t="s">
        <v>1896</v>
      </c>
    </row>
    <row r="13" spans="2:5" ht="45" customHeight="1">
      <c r="B13" s="1034" t="s">
        <v>195</v>
      </c>
      <c r="C13" s="1023" t="s">
        <v>1782</v>
      </c>
      <c r="D13" s="1499" t="s">
        <v>1897</v>
      </c>
    </row>
    <row r="14" spans="2:5" ht="15" customHeight="1">
      <c r="B14" s="1034" t="s">
        <v>1178</v>
      </c>
      <c r="C14" s="1023" t="s">
        <v>1771</v>
      </c>
      <c r="D14" s="1464" t="s">
        <v>1891</v>
      </c>
    </row>
    <row r="15" spans="2:5" ht="15" customHeight="1">
      <c r="B15" s="1041" t="s">
        <v>1179</v>
      </c>
      <c r="C15" s="1105" t="s">
        <v>1772</v>
      </c>
      <c r="D15" s="1467" t="s">
        <v>1892</v>
      </c>
    </row>
    <row r="16" spans="2:5" ht="15" customHeight="1">
      <c r="B16" s="1697" t="s">
        <v>1768</v>
      </c>
      <c r="C16" s="1698"/>
      <c r="D16" s="1699"/>
    </row>
    <row r="17" spans="2:4" ht="15" customHeight="1">
      <c r="B17" s="1033" t="s">
        <v>1467</v>
      </c>
      <c r="C17" s="1032" t="s">
        <v>1773</v>
      </c>
      <c r="D17" s="1499" t="s">
        <v>1898</v>
      </c>
    </row>
    <row r="18" spans="2:4" ht="15" customHeight="1">
      <c r="B18" s="1034" t="s">
        <v>1588</v>
      </c>
      <c r="C18" s="1023" t="s">
        <v>1774</v>
      </c>
      <c r="D18" s="1464" t="s">
        <v>1899</v>
      </c>
    </row>
    <row r="19" spans="2:4" ht="30" customHeight="1">
      <c r="B19" s="1034" t="s">
        <v>1589</v>
      </c>
      <c r="C19" s="1023" t="s">
        <v>1775</v>
      </c>
      <c r="D19" s="1464" t="s">
        <v>1896</v>
      </c>
    </row>
    <row r="20" spans="2:4" ht="15" customHeight="1">
      <c r="B20" s="1034" t="s">
        <v>1590</v>
      </c>
      <c r="C20" s="1023" t="s">
        <v>1776</v>
      </c>
      <c r="D20" s="1464" t="s">
        <v>1896</v>
      </c>
    </row>
    <row r="21" spans="2:4" ht="15" customHeight="1">
      <c r="B21" s="1034" t="s">
        <v>1591</v>
      </c>
      <c r="C21" s="1023" t="s">
        <v>1777</v>
      </c>
      <c r="D21" s="1464" t="s">
        <v>1896</v>
      </c>
    </row>
    <row r="22" spans="2:4" ht="30" customHeight="1">
      <c r="B22" s="1034" t="s">
        <v>1592</v>
      </c>
      <c r="C22" s="1023" t="s">
        <v>1778</v>
      </c>
      <c r="D22" s="1464" t="s">
        <v>1896</v>
      </c>
    </row>
    <row r="23" spans="2:4" ht="15" customHeight="1">
      <c r="B23" s="1034" t="s">
        <v>1593</v>
      </c>
      <c r="C23" s="1023" t="s">
        <v>1779</v>
      </c>
      <c r="D23" s="1464" t="s">
        <v>1896</v>
      </c>
    </row>
    <row r="24" spans="2:4" ht="30" customHeight="1">
      <c r="B24" s="1034" t="s">
        <v>1594</v>
      </c>
      <c r="C24" s="1023" t="s">
        <v>1780</v>
      </c>
      <c r="D24" s="1464" t="s">
        <v>2122</v>
      </c>
    </row>
    <row r="25" spans="2:4" ht="30" customHeight="1" thickBot="1">
      <c r="B25" s="1035" t="s">
        <v>1595</v>
      </c>
      <c r="C25" s="1031" t="s">
        <v>1781</v>
      </c>
      <c r="D25" s="1490" t="s">
        <v>1900</v>
      </c>
    </row>
  </sheetData>
  <mergeCells count="3">
    <mergeCell ref="B5:D5"/>
    <mergeCell ref="B10:D10"/>
    <mergeCell ref="B16:D16"/>
  </mergeCells>
  <pageMargins left="0.70866141732283472" right="0.70866141732283472" top="0.74803149606299213" bottom="0.74803149606299213" header="0.31496062992125984" footer="0.31496062992125984"/>
  <pageSetup paperSize="9" scale="58"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F1024-2F55-4B3D-B579-6316853ADD87}">
  <sheetPr>
    <pageSetUpPr fitToPage="1"/>
  </sheetPr>
  <dimension ref="B1:E24"/>
  <sheetViews>
    <sheetView workbookViewId="0">
      <selection activeCell="C45" sqref="C45"/>
    </sheetView>
  </sheetViews>
  <sheetFormatPr defaultColWidth="9.109375" defaultRowHeight="14.4"/>
  <cols>
    <col min="1" max="1" width="5.6640625" style="567" customWidth="1"/>
    <col min="2" max="2" width="10.6640625" style="567" customWidth="1"/>
    <col min="3" max="3" width="100.6640625" style="567" customWidth="1"/>
    <col min="4" max="4" width="75.6640625" style="567" customWidth="1"/>
    <col min="5" max="5" width="30.6640625" style="567" customWidth="1"/>
    <col min="6" max="16384" width="9.109375" style="567"/>
  </cols>
  <sheetData>
    <row r="1" spans="2:5" ht="15" customHeight="1"/>
    <row r="2" spans="2:5" ht="20.100000000000001" customHeight="1">
      <c r="B2" s="1246" t="s">
        <v>1677</v>
      </c>
    </row>
    <row r="3" spans="2:5" ht="15" customHeight="1" thickBot="1"/>
    <row r="4" spans="2:5" ht="20.100000000000001" customHeight="1">
      <c r="B4" s="1184" t="s">
        <v>916</v>
      </c>
      <c r="C4" s="1196" t="s">
        <v>920</v>
      </c>
      <c r="D4" s="1099" t="s">
        <v>910</v>
      </c>
    </row>
    <row r="5" spans="2:5" ht="15" customHeight="1">
      <c r="B5" s="1697" t="s">
        <v>1766</v>
      </c>
      <c r="C5" s="1698"/>
      <c r="D5" s="1699"/>
    </row>
    <row r="6" spans="2:5" ht="30" customHeight="1">
      <c r="B6" s="1033" t="s">
        <v>189</v>
      </c>
      <c r="C6" s="1032" t="s">
        <v>1783</v>
      </c>
      <c r="D6" s="1499" t="s">
        <v>1887</v>
      </c>
      <c r="E6" s="1016"/>
    </row>
    <row r="7" spans="2:5" ht="45" customHeight="1">
      <c r="B7" s="1034" t="s">
        <v>190</v>
      </c>
      <c r="C7" s="1023" t="s">
        <v>1784</v>
      </c>
      <c r="D7" s="1464" t="s">
        <v>1888</v>
      </c>
      <c r="E7" s="739"/>
    </row>
    <row r="8" spans="2:5" ht="30" customHeight="1">
      <c r="B8" s="1041" t="s">
        <v>191</v>
      </c>
      <c r="C8" s="1105" t="s">
        <v>1790</v>
      </c>
      <c r="D8" s="1467" t="s">
        <v>1889</v>
      </c>
    </row>
    <row r="9" spans="2:5" ht="15" customHeight="1">
      <c r="B9" s="1697" t="s">
        <v>1767</v>
      </c>
      <c r="C9" s="1698"/>
      <c r="D9" s="1699"/>
      <c r="E9" s="739"/>
    </row>
    <row r="10" spans="2:5" ht="45" customHeight="1">
      <c r="B10" s="1041" t="s">
        <v>192</v>
      </c>
      <c r="C10" s="1105" t="s">
        <v>1785</v>
      </c>
      <c r="D10" s="1700" t="s">
        <v>1890</v>
      </c>
    </row>
    <row r="11" spans="2:5">
      <c r="B11" s="1041" t="s">
        <v>1179</v>
      </c>
      <c r="C11" s="1105" t="s">
        <v>1789</v>
      </c>
      <c r="D11" s="1700"/>
    </row>
    <row r="12" spans="2:5">
      <c r="B12" s="1041" t="s">
        <v>1596</v>
      </c>
      <c r="C12" s="1105" t="s">
        <v>1786</v>
      </c>
      <c r="D12" s="1700"/>
    </row>
    <row r="13" spans="2:5">
      <c r="B13" s="1041" t="s">
        <v>1597</v>
      </c>
      <c r="C13" s="1105" t="s">
        <v>1787</v>
      </c>
      <c r="D13" s="1700"/>
    </row>
    <row r="14" spans="2:5">
      <c r="B14" s="1033" t="s">
        <v>1598</v>
      </c>
      <c r="C14" s="1032" t="s">
        <v>1788</v>
      </c>
      <c r="D14" s="1701"/>
    </row>
    <row r="15" spans="2:5" ht="45" customHeight="1">
      <c r="B15" s="1034" t="s">
        <v>193</v>
      </c>
      <c r="C15" s="1023" t="s">
        <v>1791</v>
      </c>
      <c r="D15" s="1464" t="s">
        <v>1890</v>
      </c>
    </row>
    <row r="16" spans="2:5" ht="15" customHeight="1">
      <c r="B16" s="1034" t="s">
        <v>194</v>
      </c>
      <c r="C16" s="1023" t="s">
        <v>1792</v>
      </c>
      <c r="D16" s="1464" t="s">
        <v>1891</v>
      </c>
    </row>
    <row r="17" spans="2:4" ht="15" customHeight="1">
      <c r="B17" s="1041" t="s">
        <v>195</v>
      </c>
      <c r="C17" s="1105" t="s">
        <v>1793</v>
      </c>
      <c r="D17" s="1467" t="s">
        <v>1892</v>
      </c>
    </row>
    <row r="18" spans="2:4" ht="15" customHeight="1">
      <c r="B18" s="1697" t="s">
        <v>1768</v>
      </c>
      <c r="C18" s="1698"/>
      <c r="D18" s="1699"/>
    </row>
    <row r="19" spans="2:4" ht="15" customHeight="1">
      <c r="B19" s="1033" t="s">
        <v>1178</v>
      </c>
      <c r="C19" s="1032" t="s">
        <v>1794</v>
      </c>
      <c r="D19" s="1499" t="s">
        <v>1890</v>
      </c>
    </row>
    <row r="20" spans="2:4" ht="30" customHeight="1">
      <c r="B20" s="1034" t="s">
        <v>1179</v>
      </c>
      <c r="C20" s="1023" t="s">
        <v>1795</v>
      </c>
      <c r="D20" s="1464" t="s">
        <v>1890</v>
      </c>
    </row>
    <row r="21" spans="2:4" ht="15" customHeight="1">
      <c r="B21" s="1034" t="s">
        <v>1467</v>
      </c>
      <c r="C21" s="1023" t="s">
        <v>1796</v>
      </c>
      <c r="D21" s="1464" t="s">
        <v>1890</v>
      </c>
    </row>
    <row r="22" spans="2:4" ht="15" customHeight="1">
      <c r="B22" s="1034" t="s">
        <v>1588</v>
      </c>
      <c r="C22" s="1023" t="s">
        <v>1797</v>
      </c>
      <c r="D22" s="1464" t="s">
        <v>1890</v>
      </c>
    </row>
    <row r="23" spans="2:4" ht="30" customHeight="1">
      <c r="B23" s="1034" t="s">
        <v>1589</v>
      </c>
      <c r="C23" s="1023" t="s">
        <v>1798</v>
      </c>
      <c r="D23" s="1464" t="s">
        <v>1890</v>
      </c>
    </row>
    <row r="24" spans="2:4" ht="30" customHeight="1" thickBot="1">
      <c r="B24" s="1035" t="s">
        <v>1590</v>
      </c>
      <c r="C24" s="1031" t="s">
        <v>1781</v>
      </c>
      <c r="D24" s="1490" t="s">
        <v>1890</v>
      </c>
    </row>
  </sheetData>
  <mergeCells count="4">
    <mergeCell ref="B5:D5"/>
    <mergeCell ref="B9:D9"/>
    <mergeCell ref="B18:D18"/>
    <mergeCell ref="D10:D14"/>
  </mergeCells>
  <pageMargins left="0.70866141732283472" right="0.70866141732283472" top="0.74803149606299213" bottom="0.74803149606299213" header="0.31496062992125984" footer="0.31496062992125984"/>
  <pageSetup paperSize="9" scale="58"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BA4D-8866-4C7E-A0B8-287DB2BBD333}">
  <sheetPr>
    <pageSetUpPr fitToPage="1"/>
  </sheetPr>
  <dimension ref="B2:E22"/>
  <sheetViews>
    <sheetView workbookViewId="0">
      <selection activeCell="C38" sqref="C38"/>
    </sheetView>
  </sheetViews>
  <sheetFormatPr defaultColWidth="9.109375" defaultRowHeight="14.4"/>
  <cols>
    <col min="1" max="1" width="5.6640625" style="567" customWidth="1"/>
    <col min="2" max="2" width="10.6640625" style="567" customWidth="1"/>
    <col min="3" max="3" width="100.6640625" style="567" customWidth="1"/>
    <col min="4" max="4" width="75.6640625" style="567" customWidth="1"/>
    <col min="5" max="5" width="30.6640625" style="567" customWidth="1"/>
    <col min="6" max="16384" width="9.109375" style="567"/>
  </cols>
  <sheetData>
    <row r="2" spans="2:5" ht="21">
      <c r="B2" s="1246" t="s">
        <v>1678</v>
      </c>
    </row>
    <row r="3" spans="2:5" ht="15" thickBot="1"/>
    <row r="4" spans="2:5" ht="20.100000000000001" customHeight="1">
      <c r="B4" s="1184" t="s">
        <v>916</v>
      </c>
      <c r="C4" s="1196" t="s">
        <v>920</v>
      </c>
      <c r="D4" s="1099" t="s">
        <v>910</v>
      </c>
    </row>
    <row r="5" spans="2:5" ht="15" customHeight="1">
      <c r="B5" s="1697" t="s">
        <v>1767</v>
      </c>
      <c r="C5" s="1698"/>
      <c r="D5" s="1699"/>
      <c r="E5" s="739"/>
    </row>
    <row r="6" spans="2:5" ht="45" customHeight="1">
      <c r="B6" s="1033" t="s">
        <v>189</v>
      </c>
      <c r="C6" s="1032" t="s">
        <v>1799</v>
      </c>
      <c r="D6" s="1499" t="s">
        <v>1901</v>
      </c>
    </row>
    <row r="7" spans="2:5" ht="30" customHeight="1">
      <c r="B7" s="1034" t="s">
        <v>190</v>
      </c>
      <c r="C7" s="1023" t="s">
        <v>1800</v>
      </c>
      <c r="D7" s="1464" t="s">
        <v>1887</v>
      </c>
    </row>
    <row r="8" spans="2:5" ht="15" customHeight="1">
      <c r="B8" s="1041" t="s">
        <v>191</v>
      </c>
      <c r="C8" s="1105" t="s">
        <v>1807</v>
      </c>
      <c r="D8" s="1702" t="s">
        <v>1899</v>
      </c>
    </row>
    <row r="9" spans="2:5" ht="15" customHeight="1">
      <c r="B9" s="1041" t="s">
        <v>1179</v>
      </c>
      <c r="C9" s="1105" t="s">
        <v>1801</v>
      </c>
      <c r="D9" s="1700"/>
    </row>
    <row r="10" spans="2:5" ht="15" customHeight="1">
      <c r="B10" s="1041" t="s">
        <v>1596</v>
      </c>
      <c r="C10" s="1105" t="s">
        <v>1802</v>
      </c>
      <c r="D10" s="1700"/>
    </row>
    <row r="11" spans="2:5" ht="15" customHeight="1">
      <c r="B11" s="1041" t="s">
        <v>1597</v>
      </c>
      <c r="C11" s="1105" t="s">
        <v>1803</v>
      </c>
      <c r="D11" s="1700"/>
    </row>
    <row r="12" spans="2:5" ht="15" customHeight="1">
      <c r="B12" s="1041" t="s">
        <v>1598</v>
      </c>
      <c r="C12" s="1105" t="s">
        <v>1804</v>
      </c>
      <c r="D12" s="1700"/>
    </row>
    <row r="13" spans="2:5" ht="15" customHeight="1">
      <c r="B13" s="1041" t="s">
        <v>1599</v>
      </c>
      <c r="C13" s="1105" t="s">
        <v>1805</v>
      </c>
      <c r="D13" s="1700"/>
    </row>
    <row r="14" spans="2:5" ht="15" customHeight="1">
      <c r="B14" s="1041" t="s">
        <v>1600</v>
      </c>
      <c r="C14" s="1105" t="s">
        <v>1806</v>
      </c>
      <c r="D14" s="1700"/>
    </row>
    <row r="15" spans="2:5" ht="15" customHeight="1">
      <c r="B15" s="1697" t="s">
        <v>1768</v>
      </c>
      <c r="C15" s="1698"/>
      <c r="D15" s="1699"/>
    </row>
    <row r="16" spans="2:5" ht="30" customHeight="1">
      <c r="B16" s="1041" t="s">
        <v>192</v>
      </c>
      <c r="C16" s="1105" t="s">
        <v>1902</v>
      </c>
      <c r="D16" s="1700" t="s">
        <v>1899</v>
      </c>
    </row>
    <row r="17" spans="2:4" s="739" customFormat="1" ht="15" customHeight="1">
      <c r="B17" s="1041" t="s">
        <v>1179</v>
      </c>
      <c r="C17" s="1105" t="s">
        <v>1801</v>
      </c>
      <c r="D17" s="1700"/>
    </row>
    <row r="18" spans="2:4" s="739" customFormat="1" ht="15" customHeight="1">
      <c r="B18" s="1041" t="s">
        <v>1596</v>
      </c>
      <c r="C18" s="1105" t="s">
        <v>1802</v>
      </c>
      <c r="D18" s="1700"/>
    </row>
    <row r="19" spans="2:4" s="739" customFormat="1" ht="15" customHeight="1">
      <c r="B19" s="1041" t="s">
        <v>1597</v>
      </c>
      <c r="C19" s="1105" t="s">
        <v>1803</v>
      </c>
      <c r="D19" s="1700"/>
    </row>
    <row r="20" spans="2:4" s="739" customFormat="1" ht="15" customHeight="1">
      <c r="B20" s="1041" t="s">
        <v>1598</v>
      </c>
      <c r="C20" s="1105" t="s">
        <v>1804</v>
      </c>
      <c r="D20" s="1700"/>
    </row>
    <row r="21" spans="2:4" s="739" customFormat="1" ht="15" customHeight="1">
      <c r="B21" s="1041" t="s">
        <v>1599</v>
      </c>
      <c r="C21" s="1105" t="s">
        <v>1805</v>
      </c>
      <c r="D21" s="1700"/>
    </row>
    <row r="22" spans="2:4" s="739" customFormat="1" ht="15" customHeight="1" thickBot="1">
      <c r="B22" s="1035" t="s">
        <v>1600</v>
      </c>
      <c r="C22" s="1031" t="s">
        <v>1806</v>
      </c>
      <c r="D22" s="1703"/>
    </row>
  </sheetData>
  <mergeCells count="4">
    <mergeCell ref="B5:D5"/>
    <mergeCell ref="B15:D15"/>
    <mergeCell ref="D8:D14"/>
    <mergeCell ref="D16:D22"/>
  </mergeCells>
  <pageMargins left="0.70866141732283472" right="0.70866141732283472" top="0.74803149606299213" bottom="0.74803149606299213" header="0.31496062992125984" footer="0.31496062992125984"/>
  <pageSetup paperSize="9" scale="58"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5353-C9A2-4C7C-BFE5-5A272E8F3DB1}">
  <sheetPr>
    <pageSetUpPr fitToPage="1"/>
  </sheetPr>
  <dimension ref="B1:U110"/>
  <sheetViews>
    <sheetView showGridLines="0" zoomScaleNormal="100" workbookViewId="0">
      <selection activeCell="C71" sqref="C71"/>
    </sheetView>
  </sheetViews>
  <sheetFormatPr defaultColWidth="9.109375" defaultRowHeight="13.8"/>
  <cols>
    <col min="1" max="1" width="5.6640625" style="616" customWidth="1"/>
    <col min="2" max="2" width="10.6640625" style="616" customWidth="1"/>
    <col min="3" max="3" width="75.6640625" style="616" customWidth="1"/>
    <col min="4" max="4" width="20.6640625" style="616" customWidth="1"/>
    <col min="5" max="5" width="30.6640625" style="616" customWidth="1"/>
    <col min="6" max="19" width="20.6640625" style="616" customWidth="1"/>
    <col min="20" max="16384" width="9.109375" style="616"/>
  </cols>
  <sheetData>
    <row r="1" spans="2:21" ht="15" customHeight="1"/>
    <row r="2" spans="2:21" ht="20.100000000000001" customHeight="1">
      <c r="B2" s="1259" t="s">
        <v>1679</v>
      </c>
      <c r="C2" s="1259"/>
      <c r="D2" s="1259"/>
      <c r="E2" s="1259"/>
      <c r="F2" s="1259"/>
      <c r="G2" s="1259"/>
      <c r="H2" s="1259"/>
      <c r="I2" s="1259"/>
      <c r="J2" s="1259"/>
      <c r="K2" s="1259"/>
      <c r="L2" s="1259"/>
      <c r="M2" s="1259"/>
      <c r="N2" s="1259"/>
      <c r="O2" s="1259"/>
      <c r="P2" s="1259"/>
      <c r="Q2" s="1259"/>
      <c r="R2" s="1259"/>
      <c r="S2" s="1259"/>
      <c r="T2" s="1259"/>
      <c r="U2" s="1259"/>
    </row>
    <row r="3" spans="2:21" s="218" customFormat="1" ht="15" customHeight="1" thickBot="1">
      <c r="B3" s="623"/>
      <c r="C3" s="623"/>
      <c r="D3" s="623"/>
      <c r="E3" s="623"/>
      <c r="F3" s="623"/>
      <c r="G3" s="1260"/>
      <c r="H3" s="1260"/>
      <c r="I3" s="1260"/>
      <c r="J3" s="1260"/>
      <c r="K3" s="1260"/>
      <c r="L3" s="1260"/>
      <c r="M3" s="1260"/>
      <c r="N3" s="1260"/>
      <c r="O3" s="1260"/>
      <c r="P3" s="1260"/>
      <c r="Q3" s="1260"/>
      <c r="R3" s="1260"/>
      <c r="S3" s="1260"/>
      <c r="T3" s="1260"/>
      <c r="U3" s="1260"/>
    </row>
    <row r="4" spans="2:21" s="218" customFormat="1" ht="15" customHeight="1">
      <c r="B4" s="1150"/>
      <c r="C4" s="1151"/>
      <c r="D4" s="1183" t="s">
        <v>1507</v>
      </c>
      <c r="E4" s="1183" t="s">
        <v>1508</v>
      </c>
      <c r="F4" s="1183" t="s">
        <v>1509</v>
      </c>
      <c r="G4" s="1183" t="s">
        <v>1511</v>
      </c>
      <c r="H4" s="1183" t="s">
        <v>1512</v>
      </c>
      <c r="I4" s="1183" t="s">
        <v>1513</v>
      </c>
      <c r="J4" s="1183" t="s">
        <v>1514</v>
      </c>
      <c r="K4" s="1183" t="s">
        <v>1515</v>
      </c>
      <c r="L4" s="1183" t="s">
        <v>1518</v>
      </c>
      <c r="M4" s="1183" t="s">
        <v>1519</v>
      </c>
      <c r="N4" s="1183" t="s">
        <v>1520</v>
      </c>
      <c r="O4" s="1183" t="s">
        <v>1521</v>
      </c>
      <c r="P4" s="1183" t="s">
        <v>1522</v>
      </c>
      <c r="Q4" s="1183" t="s">
        <v>1528</v>
      </c>
      <c r="R4" s="1183" t="s">
        <v>1531</v>
      </c>
      <c r="S4" s="1191" t="s">
        <v>1532</v>
      </c>
      <c r="T4" s="1260"/>
      <c r="U4" s="1260"/>
    </row>
    <row r="5" spans="2:21" s="218" customFormat="1" ht="39.9" customHeight="1">
      <c r="B5" s="1187"/>
      <c r="C5" s="1189"/>
      <c r="D5" s="1709" t="s">
        <v>1819</v>
      </c>
      <c r="E5" s="1709"/>
      <c r="F5" s="1709"/>
      <c r="G5" s="1709"/>
      <c r="H5" s="1709"/>
      <c r="I5" s="1626" t="s">
        <v>1818</v>
      </c>
      <c r="J5" s="1626"/>
      <c r="K5" s="1626"/>
      <c r="L5" s="1626" t="s">
        <v>1814</v>
      </c>
      <c r="M5" s="1626"/>
      <c r="N5" s="1626" t="s">
        <v>1813</v>
      </c>
      <c r="O5" s="1626" t="s">
        <v>1808</v>
      </c>
      <c r="P5" s="1626" t="s">
        <v>1809</v>
      </c>
      <c r="Q5" s="1626" t="s">
        <v>1810</v>
      </c>
      <c r="R5" s="1626" t="s">
        <v>1811</v>
      </c>
      <c r="S5" s="1642" t="s">
        <v>1812</v>
      </c>
      <c r="T5" s="1707"/>
      <c r="U5" s="1707"/>
    </row>
    <row r="6" spans="2:21" s="218" customFormat="1" ht="139.94999999999999" customHeight="1">
      <c r="B6" s="1187"/>
      <c r="C6" s="1189"/>
      <c r="D6" s="1189"/>
      <c r="E6" s="1261" t="s">
        <v>1821</v>
      </c>
      <c r="F6" s="1261" t="s">
        <v>1820</v>
      </c>
      <c r="G6" s="1189" t="s">
        <v>1816</v>
      </c>
      <c r="H6" s="1324" t="s">
        <v>1817</v>
      </c>
      <c r="I6" s="1261"/>
      <c r="J6" s="1189" t="s">
        <v>1816</v>
      </c>
      <c r="K6" s="1324" t="s">
        <v>1817</v>
      </c>
      <c r="L6" s="1261"/>
      <c r="M6" s="1261" t="s">
        <v>1815</v>
      </c>
      <c r="N6" s="1626"/>
      <c r="O6" s="1626"/>
      <c r="P6" s="1626"/>
      <c r="Q6" s="1626"/>
      <c r="R6" s="1626"/>
      <c r="S6" s="1642"/>
      <c r="T6" s="1707"/>
      <c r="U6" s="1707"/>
    </row>
    <row r="7" spans="2:21" s="218" customFormat="1" ht="15" customHeight="1">
      <c r="B7" s="1262" t="s">
        <v>1601</v>
      </c>
      <c r="C7" s="1263" t="s">
        <v>1822</v>
      </c>
      <c r="D7" s="1328">
        <v>3512.0291999999999</v>
      </c>
      <c r="E7" s="1328">
        <v>295.6438</v>
      </c>
      <c r="F7" s="1328">
        <v>344.48190000000005</v>
      </c>
      <c r="G7" s="1328">
        <v>78.872399999999999</v>
      </c>
      <c r="H7" s="1328">
        <v>0.37809999999999999</v>
      </c>
      <c r="I7" s="1328">
        <v>-14.853300000000001</v>
      </c>
      <c r="J7" s="1328">
        <v>-10.325099999999999</v>
      </c>
      <c r="K7" s="1328">
        <v>-0.2571</v>
      </c>
      <c r="L7" s="1610" t="s">
        <v>1440</v>
      </c>
      <c r="M7" s="1610" t="s">
        <v>1440</v>
      </c>
      <c r="N7" s="1610" t="s">
        <v>1440</v>
      </c>
      <c r="O7" s="1328">
        <v>2841.4833000000003</v>
      </c>
      <c r="P7" s="1328">
        <v>578.86130000000003</v>
      </c>
      <c r="Q7" s="1328">
        <v>87.078099999999992</v>
      </c>
      <c r="R7" s="1328">
        <v>4.6069000000000004</v>
      </c>
      <c r="S7" s="1344">
        <v>3.3972000000000002</v>
      </c>
      <c r="T7" s="1708"/>
      <c r="U7" s="1708"/>
    </row>
    <row r="8" spans="2:21" s="218" customFormat="1" ht="15" customHeight="1">
      <c r="B8" s="248" t="s">
        <v>1602</v>
      </c>
      <c r="C8" s="1264" t="s">
        <v>1823</v>
      </c>
      <c r="D8" s="1329">
        <v>2.4527999999999999</v>
      </c>
      <c r="E8" s="1329">
        <v>0</v>
      </c>
      <c r="F8" s="1329">
        <v>0</v>
      </c>
      <c r="G8" s="1329">
        <v>0</v>
      </c>
      <c r="H8" s="1329">
        <v>1E-4</v>
      </c>
      <c r="I8" s="1329">
        <v>-2.5999999999999999E-3</v>
      </c>
      <c r="J8" s="1329">
        <v>0</v>
      </c>
      <c r="K8" s="1329">
        <v>-1E-4</v>
      </c>
      <c r="L8" s="1611"/>
      <c r="M8" s="1611"/>
      <c r="N8" s="1611"/>
      <c r="O8" s="1330">
        <v>2.4527999999999999</v>
      </c>
      <c r="P8" s="1330">
        <v>0</v>
      </c>
      <c r="Q8" s="1330">
        <v>0</v>
      </c>
      <c r="R8" s="1330">
        <v>0</v>
      </c>
      <c r="S8" s="1508">
        <v>0.68740000000000001</v>
      </c>
      <c r="T8" s="1708"/>
      <c r="U8" s="1708"/>
    </row>
    <row r="9" spans="2:21" s="218" customFormat="1" ht="15" customHeight="1">
      <c r="B9" s="248" t="s">
        <v>1603</v>
      </c>
      <c r="C9" s="1264" t="s">
        <v>1824</v>
      </c>
      <c r="D9" s="1329">
        <v>21.631499999999999</v>
      </c>
      <c r="E9" s="1329">
        <v>0</v>
      </c>
      <c r="F9" s="1329">
        <v>0</v>
      </c>
      <c r="G9" s="1329">
        <v>0</v>
      </c>
      <c r="H9" s="1329">
        <v>0</v>
      </c>
      <c r="I9" s="1329">
        <v>-4.5999999999999999E-2</v>
      </c>
      <c r="J9" s="1329">
        <v>0</v>
      </c>
      <c r="K9" s="1329">
        <v>0</v>
      </c>
      <c r="L9" s="1611"/>
      <c r="M9" s="1611"/>
      <c r="N9" s="1611"/>
      <c r="O9" s="1330">
        <v>21.631499999999999</v>
      </c>
      <c r="P9" s="1330">
        <v>0</v>
      </c>
      <c r="Q9" s="1330">
        <v>0</v>
      </c>
      <c r="R9" s="1330">
        <v>0</v>
      </c>
      <c r="S9" s="1508">
        <v>3.2795000000000001</v>
      </c>
      <c r="T9" s="1708"/>
      <c r="U9" s="1708"/>
    </row>
    <row r="10" spans="2:21" s="1391" customFormat="1" ht="15" customHeight="1">
      <c r="B10" s="750" t="s">
        <v>1604</v>
      </c>
      <c r="C10" s="1405" t="s">
        <v>1825</v>
      </c>
      <c r="D10" s="1512">
        <v>0</v>
      </c>
      <c r="E10" s="1512">
        <v>0</v>
      </c>
      <c r="F10" s="1512">
        <v>0</v>
      </c>
      <c r="G10" s="1512">
        <v>0</v>
      </c>
      <c r="H10" s="1512">
        <v>0</v>
      </c>
      <c r="I10" s="1512">
        <v>0</v>
      </c>
      <c r="J10" s="1512">
        <v>0</v>
      </c>
      <c r="K10" s="1512">
        <v>0</v>
      </c>
      <c r="L10" s="1612"/>
      <c r="M10" s="1612"/>
      <c r="N10" s="1612"/>
      <c r="O10" s="1513">
        <v>0</v>
      </c>
      <c r="P10" s="1513">
        <v>0</v>
      </c>
      <c r="Q10" s="1513">
        <v>0</v>
      </c>
      <c r="R10" s="1513">
        <v>0</v>
      </c>
      <c r="S10" s="1514">
        <v>0</v>
      </c>
      <c r="T10" s="1704"/>
      <c r="U10" s="1704"/>
    </row>
    <row r="11" spans="2:21" s="1391" customFormat="1" ht="15" customHeight="1">
      <c r="B11" s="750" t="s">
        <v>1605</v>
      </c>
      <c r="C11" s="1405" t="s">
        <v>1826</v>
      </c>
      <c r="D11" s="1512">
        <v>0</v>
      </c>
      <c r="E11" s="1512">
        <v>0</v>
      </c>
      <c r="F11" s="1512">
        <v>0</v>
      </c>
      <c r="G11" s="1512">
        <v>0</v>
      </c>
      <c r="H11" s="1512">
        <v>0</v>
      </c>
      <c r="I11" s="1512">
        <v>0</v>
      </c>
      <c r="J11" s="1512">
        <v>0</v>
      </c>
      <c r="K11" s="1512">
        <v>0</v>
      </c>
      <c r="L11" s="1612"/>
      <c r="M11" s="1612"/>
      <c r="N11" s="1612"/>
      <c r="O11" s="1513">
        <v>0</v>
      </c>
      <c r="P11" s="1513">
        <v>0</v>
      </c>
      <c r="Q11" s="1513">
        <v>0</v>
      </c>
      <c r="R11" s="1513">
        <v>0</v>
      </c>
      <c r="S11" s="1514">
        <v>0</v>
      </c>
      <c r="T11" s="1269"/>
      <c r="U11" s="1269"/>
    </row>
    <row r="12" spans="2:21" s="1391" customFormat="1" ht="15" customHeight="1">
      <c r="B12" s="750" t="s">
        <v>1606</v>
      </c>
      <c r="C12" s="1405" t="s">
        <v>1827</v>
      </c>
      <c r="D12" s="1512">
        <v>0</v>
      </c>
      <c r="E12" s="1512">
        <v>0</v>
      </c>
      <c r="F12" s="1512">
        <v>0</v>
      </c>
      <c r="G12" s="1512">
        <v>0</v>
      </c>
      <c r="H12" s="1512">
        <v>0</v>
      </c>
      <c r="I12" s="1512">
        <v>0</v>
      </c>
      <c r="J12" s="1512">
        <v>0</v>
      </c>
      <c r="K12" s="1512">
        <v>0</v>
      </c>
      <c r="L12" s="1612"/>
      <c r="M12" s="1612"/>
      <c r="N12" s="1612"/>
      <c r="O12" s="1513">
        <v>0</v>
      </c>
      <c r="P12" s="1513">
        <v>0</v>
      </c>
      <c r="Q12" s="1513">
        <v>0</v>
      </c>
      <c r="R12" s="1513">
        <v>0</v>
      </c>
      <c r="S12" s="1514">
        <v>0</v>
      </c>
      <c r="T12" s="1269"/>
      <c r="U12" s="1269"/>
    </row>
    <row r="13" spans="2:21" s="1391" customFormat="1" ht="15" customHeight="1">
      <c r="B13" s="750" t="s">
        <v>1607</v>
      </c>
      <c r="C13" s="1405" t="s">
        <v>1828</v>
      </c>
      <c r="D13" s="1512">
        <v>21.631499999999999</v>
      </c>
      <c r="E13" s="1512">
        <v>0</v>
      </c>
      <c r="F13" s="1512">
        <v>0</v>
      </c>
      <c r="G13" s="1512">
        <v>0</v>
      </c>
      <c r="H13" s="1512">
        <v>0</v>
      </c>
      <c r="I13" s="1512">
        <v>-4.5999999999999999E-2</v>
      </c>
      <c r="J13" s="1512">
        <v>0</v>
      </c>
      <c r="K13" s="1512">
        <v>0</v>
      </c>
      <c r="L13" s="1612"/>
      <c r="M13" s="1612"/>
      <c r="N13" s="1612"/>
      <c r="O13" s="1513">
        <v>21.631499999999999</v>
      </c>
      <c r="P13" s="1513">
        <v>0</v>
      </c>
      <c r="Q13" s="1513">
        <v>0</v>
      </c>
      <c r="R13" s="1513">
        <v>0</v>
      </c>
      <c r="S13" s="1514">
        <v>3.2795000000000001</v>
      </c>
      <c r="T13" s="1269"/>
      <c r="U13" s="1269"/>
    </row>
    <row r="14" spans="2:21" s="1391" customFormat="1" ht="15" customHeight="1">
      <c r="B14" s="750" t="s">
        <v>1608</v>
      </c>
      <c r="C14" s="1405" t="s">
        <v>1829</v>
      </c>
      <c r="D14" s="1512">
        <v>0</v>
      </c>
      <c r="E14" s="1512">
        <v>0</v>
      </c>
      <c r="F14" s="1512">
        <v>0</v>
      </c>
      <c r="G14" s="1512">
        <v>0</v>
      </c>
      <c r="H14" s="1512">
        <v>0</v>
      </c>
      <c r="I14" s="1512">
        <v>0</v>
      </c>
      <c r="J14" s="1512">
        <v>0</v>
      </c>
      <c r="K14" s="1512">
        <v>0</v>
      </c>
      <c r="L14" s="1612"/>
      <c r="M14" s="1612"/>
      <c r="N14" s="1612"/>
      <c r="O14" s="1513">
        <v>0</v>
      </c>
      <c r="P14" s="1513">
        <v>0</v>
      </c>
      <c r="Q14" s="1513">
        <v>0</v>
      </c>
      <c r="R14" s="1513">
        <v>0</v>
      </c>
      <c r="S14" s="1514">
        <v>0</v>
      </c>
      <c r="T14" s="1269"/>
      <c r="U14" s="1269"/>
    </row>
    <row r="15" spans="2:21" s="218" customFormat="1" ht="15" customHeight="1">
      <c r="B15" s="248" t="s">
        <v>1609</v>
      </c>
      <c r="C15" s="1264" t="s">
        <v>1932</v>
      </c>
      <c r="D15" s="1329">
        <v>1457.1162999999999</v>
      </c>
      <c r="E15" s="1329">
        <v>106.2235</v>
      </c>
      <c r="F15" s="1329">
        <v>19.157599999999999</v>
      </c>
      <c r="G15" s="1329">
        <v>0.1038</v>
      </c>
      <c r="H15" s="1329">
        <v>6.1999999999999998E-3</v>
      </c>
      <c r="I15" s="1329">
        <v>-1.4923</v>
      </c>
      <c r="J15" s="1329">
        <v>0</v>
      </c>
      <c r="K15" s="1329">
        <v>-6.1999999999999998E-3</v>
      </c>
      <c r="L15" s="1611"/>
      <c r="M15" s="1611"/>
      <c r="N15" s="1611"/>
      <c r="O15" s="1330">
        <v>1317.4579000000001</v>
      </c>
      <c r="P15" s="1330">
        <v>139.12190000000001</v>
      </c>
      <c r="Q15" s="1330">
        <v>0</v>
      </c>
      <c r="R15" s="1330">
        <v>0.53659999999999997</v>
      </c>
      <c r="S15" s="1508">
        <v>2.9396</v>
      </c>
      <c r="T15" s="1260"/>
      <c r="U15" s="1260"/>
    </row>
    <row r="16" spans="2:21" s="1391" customFormat="1" ht="15" customHeight="1">
      <c r="B16" s="750" t="s">
        <v>1610</v>
      </c>
      <c r="C16" s="1405" t="s">
        <v>1830</v>
      </c>
      <c r="D16" s="1512">
        <v>227.8955</v>
      </c>
      <c r="E16" s="1512">
        <v>0</v>
      </c>
      <c r="F16" s="1512">
        <v>0</v>
      </c>
      <c r="G16" s="1512">
        <v>0</v>
      </c>
      <c r="H16" s="1512">
        <v>0</v>
      </c>
      <c r="I16" s="1512">
        <v>-0.22090000000000001</v>
      </c>
      <c r="J16" s="1512">
        <v>0</v>
      </c>
      <c r="K16" s="1512">
        <v>0</v>
      </c>
      <c r="L16" s="1612"/>
      <c r="M16" s="1612"/>
      <c r="N16" s="1612"/>
      <c r="O16" s="1513">
        <v>197.90299999999999</v>
      </c>
      <c r="P16" s="1513">
        <v>29.992599999999999</v>
      </c>
      <c r="Q16" s="1513">
        <v>0</v>
      </c>
      <c r="R16" s="1513">
        <v>0</v>
      </c>
      <c r="S16" s="1514">
        <v>3.3279000000000001</v>
      </c>
      <c r="T16" s="1269"/>
      <c r="U16" s="1269"/>
    </row>
    <row r="17" spans="2:21" s="1391" customFormat="1" ht="15" customHeight="1">
      <c r="B17" s="750" t="s">
        <v>1611</v>
      </c>
      <c r="C17" s="1405" t="s">
        <v>1831</v>
      </c>
      <c r="D17" s="1512">
        <v>63.615299999999998</v>
      </c>
      <c r="E17" s="1512">
        <v>7.8947000000000003</v>
      </c>
      <c r="F17" s="1512">
        <v>0</v>
      </c>
      <c r="G17" s="1512">
        <v>0</v>
      </c>
      <c r="H17" s="1512">
        <v>0</v>
      </c>
      <c r="I17" s="1512">
        <v>-8.4699999999999998E-2</v>
      </c>
      <c r="J17" s="1512">
        <v>0</v>
      </c>
      <c r="K17" s="1512">
        <v>0</v>
      </c>
      <c r="L17" s="1612"/>
      <c r="M17" s="1612"/>
      <c r="N17" s="1612"/>
      <c r="O17" s="1513">
        <v>63.4283</v>
      </c>
      <c r="P17" s="1513">
        <v>0</v>
      </c>
      <c r="Q17" s="1513">
        <v>0</v>
      </c>
      <c r="R17" s="1513">
        <v>0.187</v>
      </c>
      <c r="S17" s="1514">
        <v>2.2320000000000002</v>
      </c>
      <c r="T17" s="1269"/>
      <c r="U17" s="1269"/>
    </row>
    <row r="18" spans="2:21" s="1391" customFormat="1" ht="15" customHeight="1">
      <c r="B18" s="750" t="s">
        <v>1612</v>
      </c>
      <c r="C18" s="1405" t="s">
        <v>1832</v>
      </c>
      <c r="D18" s="1512">
        <v>0</v>
      </c>
      <c r="E18" s="1512">
        <v>0</v>
      </c>
      <c r="F18" s="1512">
        <v>0</v>
      </c>
      <c r="G18" s="1512">
        <v>0</v>
      </c>
      <c r="H18" s="1512">
        <v>0</v>
      </c>
      <c r="I18" s="1512">
        <v>0</v>
      </c>
      <c r="J18" s="1512">
        <v>0</v>
      </c>
      <c r="K18" s="1512">
        <v>0</v>
      </c>
      <c r="L18" s="1612"/>
      <c r="M18" s="1612"/>
      <c r="N18" s="1612"/>
      <c r="O18" s="1513">
        <v>0</v>
      </c>
      <c r="P18" s="1513">
        <v>0</v>
      </c>
      <c r="Q18" s="1513">
        <v>0</v>
      </c>
      <c r="R18" s="1513">
        <v>0</v>
      </c>
      <c r="S18" s="1514">
        <v>0</v>
      </c>
      <c r="T18" s="1269"/>
      <c r="U18" s="1269"/>
    </row>
    <row r="19" spans="2:21" s="1391" customFormat="1" ht="15" customHeight="1">
      <c r="B19" s="750" t="s">
        <v>1613</v>
      </c>
      <c r="C19" s="1405" t="s">
        <v>1833</v>
      </c>
      <c r="D19" s="1512">
        <v>0</v>
      </c>
      <c r="E19" s="1512">
        <v>0</v>
      </c>
      <c r="F19" s="1512">
        <v>0</v>
      </c>
      <c r="G19" s="1512">
        <v>0</v>
      </c>
      <c r="H19" s="1512">
        <v>0</v>
      </c>
      <c r="I19" s="1512">
        <v>0</v>
      </c>
      <c r="J19" s="1512">
        <v>0</v>
      </c>
      <c r="K19" s="1512">
        <v>0</v>
      </c>
      <c r="L19" s="1612"/>
      <c r="M19" s="1612"/>
      <c r="N19" s="1612"/>
      <c r="O19" s="1513">
        <v>0</v>
      </c>
      <c r="P19" s="1513">
        <v>0</v>
      </c>
      <c r="Q19" s="1513">
        <v>0</v>
      </c>
      <c r="R19" s="1513">
        <v>0</v>
      </c>
      <c r="S19" s="1514">
        <v>2.7000000000000001E-3</v>
      </c>
      <c r="T19" s="1269"/>
      <c r="U19" s="1269"/>
    </row>
    <row r="20" spans="2:21" s="1391" customFormat="1" ht="15" customHeight="1">
      <c r="B20" s="750" t="s">
        <v>1614</v>
      </c>
      <c r="C20" s="1405" t="s">
        <v>1834</v>
      </c>
      <c r="D20" s="1512">
        <v>0</v>
      </c>
      <c r="E20" s="1512">
        <v>0</v>
      </c>
      <c r="F20" s="1512">
        <v>0</v>
      </c>
      <c r="G20" s="1512">
        <v>0</v>
      </c>
      <c r="H20" s="1512">
        <v>0</v>
      </c>
      <c r="I20" s="1512">
        <v>0</v>
      </c>
      <c r="J20" s="1512">
        <v>0</v>
      </c>
      <c r="K20" s="1512">
        <v>0</v>
      </c>
      <c r="L20" s="1612"/>
      <c r="M20" s="1612"/>
      <c r="N20" s="1612"/>
      <c r="O20" s="1513">
        <v>0</v>
      </c>
      <c r="P20" s="1513">
        <v>0</v>
      </c>
      <c r="Q20" s="1513">
        <v>0</v>
      </c>
      <c r="R20" s="1513">
        <v>0</v>
      </c>
      <c r="S20" s="1514">
        <v>0</v>
      </c>
      <c r="T20" s="1269"/>
      <c r="U20" s="1269"/>
    </row>
    <row r="21" spans="2:21" s="1391" customFormat="1" ht="15" customHeight="1">
      <c r="B21" s="750" t="s">
        <v>1615</v>
      </c>
      <c r="C21" s="1405" t="s">
        <v>1835</v>
      </c>
      <c r="D21" s="1512">
        <v>22.2272</v>
      </c>
      <c r="E21" s="1512">
        <v>0</v>
      </c>
      <c r="F21" s="1512">
        <v>0</v>
      </c>
      <c r="G21" s="1512">
        <v>0</v>
      </c>
      <c r="H21" s="1512">
        <v>0</v>
      </c>
      <c r="I21" s="1512">
        <v>-9.7000000000000003E-3</v>
      </c>
      <c r="J21" s="1512">
        <v>0</v>
      </c>
      <c r="K21" s="1512">
        <v>0</v>
      </c>
      <c r="L21" s="1612"/>
      <c r="M21" s="1612"/>
      <c r="N21" s="1612"/>
      <c r="O21" s="1513">
        <v>22.2272</v>
      </c>
      <c r="P21" s="1513">
        <v>0</v>
      </c>
      <c r="Q21" s="1513">
        <v>0</v>
      </c>
      <c r="R21" s="1513">
        <v>0</v>
      </c>
      <c r="S21" s="1514">
        <v>1.8198000000000001</v>
      </c>
      <c r="T21" s="1269"/>
      <c r="U21" s="1269"/>
    </row>
    <row r="22" spans="2:21" s="1391" customFormat="1" ht="30" customHeight="1">
      <c r="B22" s="750" t="s">
        <v>1616</v>
      </c>
      <c r="C22" s="1405" t="s">
        <v>1836</v>
      </c>
      <c r="D22" s="1512">
        <v>1.61E-2</v>
      </c>
      <c r="E22" s="1512">
        <v>0</v>
      </c>
      <c r="F22" s="1512">
        <v>0</v>
      </c>
      <c r="G22" s="1512">
        <v>0</v>
      </c>
      <c r="H22" s="1512">
        <v>0</v>
      </c>
      <c r="I22" s="1512">
        <v>0</v>
      </c>
      <c r="J22" s="1512">
        <v>0</v>
      </c>
      <c r="K22" s="1512">
        <v>0</v>
      </c>
      <c r="L22" s="1612"/>
      <c r="M22" s="1612"/>
      <c r="N22" s="1612"/>
      <c r="O22" s="1513">
        <v>1.61E-2</v>
      </c>
      <c r="P22" s="1513">
        <v>0</v>
      </c>
      <c r="Q22" s="1513">
        <v>0</v>
      </c>
      <c r="R22" s="1513">
        <v>0</v>
      </c>
      <c r="S22" s="1514">
        <v>1.8355999999999999</v>
      </c>
      <c r="T22" s="1269"/>
      <c r="U22" s="1269"/>
    </row>
    <row r="23" spans="2:21" s="1391" customFormat="1" ht="15" customHeight="1">
      <c r="B23" s="750" t="s">
        <v>1617</v>
      </c>
      <c r="C23" s="1405" t="s">
        <v>1931</v>
      </c>
      <c r="D23" s="1512">
        <v>70.058700000000002</v>
      </c>
      <c r="E23" s="1512">
        <v>0</v>
      </c>
      <c r="F23" s="1512">
        <v>0</v>
      </c>
      <c r="G23" s="1512">
        <v>0</v>
      </c>
      <c r="H23" s="1512">
        <v>0</v>
      </c>
      <c r="I23" s="1512">
        <v>-8.8499999999999995E-2</v>
      </c>
      <c r="J23" s="1512">
        <v>0</v>
      </c>
      <c r="K23" s="1512">
        <v>0</v>
      </c>
      <c r="L23" s="1612"/>
      <c r="M23" s="1612"/>
      <c r="N23" s="1612"/>
      <c r="O23" s="1513">
        <v>70.058700000000002</v>
      </c>
      <c r="P23" s="1513">
        <v>0</v>
      </c>
      <c r="Q23" s="1513">
        <v>0</v>
      </c>
      <c r="R23" s="1513">
        <v>0</v>
      </c>
      <c r="S23" s="1514">
        <v>3.2227999999999999</v>
      </c>
      <c r="T23" s="1269"/>
      <c r="U23" s="1269"/>
    </row>
    <row r="24" spans="2:21" s="1391" customFormat="1" ht="15" customHeight="1">
      <c r="B24" s="750" t="s">
        <v>1618</v>
      </c>
      <c r="C24" s="1405" t="s">
        <v>1837</v>
      </c>
      <c r="D24" s="1512">
        <v>9.0399999999999994E-2</v>
      </c>
      <c r="E24" s="1512">
        <v>0</v>
      </c>
      <c r="F24" s="1512">
        <v>0</v>
      </c>
      <c r="G24" s="1512">
        <v>0</v>
      </c>
      <c r="H24" s="1512">
        <v>0</v>
      </c>
      <c r="I24" s="1512">
        <v>0</v>
      </c>
      <c r="J24" s="1512">
        <v>0</v>
      </c>
      <c r="K24" s="1512">
        <v>0</v>
      </c>
      <c r="L24" s="1612"/>
      <c r="M24" s="1612"/>
      <c r="N24" s="1612"/>
      <c r="O24" s="1513">
        <v>9.0399999999999994E-2</v>
      </c>
      <c r="P24" s="1513">
        <v>0</v>
      </c>
      <c r="Q24" s="1513">
        <v>0</v>
      </c>
      <c r="R24" s="1513">
        <v>0</v>
      </c>
      <c r="S24" s="1514">
        <v>3.4180999999999999</v>
      </c>
      <c r="T24" s="1269"/>
      <c r="U24" s="1269"/>
    </row>
    <row r="25" spans="2:21" s="1391" customFormat="1" ht="15" customHeight="1">
      <c r="B25" s="750" t="s">
        <v>1619</v>
      </c>
      <c r="C25" s="1405" t="s">
        <v>1838</v>
      </c>
      <c r="D25" s="1512">
        <v>0</v>
      </c>
      <c r="E25" s="1512">
        <v>0</v>
      </c>
      <c r="F25" s="1512">
        <v>0</v>
      </c>
      <c r="G25" s="1512">
        <v>0</v>
      </c>
      <c r="H25" s="1512">
        <v>0</v>
      </c>
      <c r="I25" s="1512">
        <v>0</v>
      </c>
      <c r="J25" s="1512">
        <v>0</v>
      </c>
      <c r="K25" s="1512">
        <v>0</v>
      </c>
      <c r="L25" s="1612"/>
      <c r="M25" s="1612"/>
      <c r="N25" s="1612"/>
      <c r="O25" s="1513">
        <v>0</v>
      </c>
      <c r="P25" s="1513">
        <v>0</v>
      </c>
      <c r="Q25" s="1513">
        <v>0</v>
      </c>
      <c r="R25" s="1513">
        <v>0</v>
      </c>
      <c r="S25" s="1514">
        <v>2.7000000000000001E-3</v>
      </c>
      <c r="T25" s="1269"/>
      <c r="U25" s="1269"/>
    </row>
    <row r="26" spans="2:21" s="1391" customFormat="1" ht="15" customHeight="1">
      <c r="B26" s="750" t="s">
        <v>1620</v>
      </c>
      <c r="C26" s="1405" t="s">
        <v>1839</v>
      </c>
      <c r="D26" s="1512">
        <v>293.19240000000002</v>
      </c>
      <c r="E26" s="1512">
        <v>47.945</v>
      </c>
      <c r="F26" s="1512">
        <v>1.8545</v>
      </c>
      <c r="G26" s="1512">
        <v>0</v>
      </c>
      <c r="H26" s="1512">
        <v>0</v>
      </c>
      <c r="I26" s="1512">
        <v>-0.26690000000000003</v>
      </c>
      <c r="J26" s="1512">
        <v>0</v>
      </c>
      <c r="K26" s="1512">
        <v>0</v>
      </c>
      <c r="L26" s="1612"/>
      <c r="M26" s="1612"/>
      <c r="N26" s="1612"/>
      <c r="O26" s="1513">
        <v>244.46680000000001</v>
      </c>
      <c r="P26" s="1513">
        <v>48.7256</v>
      </c>
      <c r="Q26" s="1513">
        <v>0</v>
      </c>
      <c r="R26" s="1513">
        <v>0</v>
      </c>
      <c r="S26" s="1514">
        <v>3.2673999999999999</v>
      </c>
      <c r="T26" s="1269"/>
      <c r="U26" s="1269"/>
    </row>
    <row r="27" spans="2:21" s="1391" customFormat="1" ht="15" customHeight="1">
      <c r="B27" s="750" t="s">
        <v>1621</v>
      </c>
      <c r="C27" s="1405" t="s">
        <v>1840</v>
      </c>
      <c r="D27" s="1512">
        <v>203.7165</v>
      </c>
      <c r="E27" s="1512">
        <v>0</v>
      </c>
      <c r="F27" s="1512">
        <v>0</v>
      </c>
      <c r="G27" s="1512">
        <v>0.1038</v>
      </c>
      <c r="H27" s="1512">
        <v>0</v>
      </c>
      <c r="I27" s="1512">
        <v>-0.15329999999999999</v>
      </c>
      <c r="J27" s="1512">
        <v>0</v>
      </c>
      <c r="K27" s="1512">
        <v>0</v>
      </c>
      <c r="L27" s="1612"/>
      <c r="M27" s="1612"/>
      <c r="N27" s="1612"/>
      <c r="O27" s="1513">
        <v>153.1448</v>
      </c>
      <c r="P27" s="1513">
        <v>50.571599999999997</v>
      </c>
      <c r="Q27" s="1513">
        <v>0</v>
      </c>
      <c r="R27" s="1513">
        <v>0</v>
      </c>
      <c r="S27" s="1514">
        <v>3.4089999999999998</v>
      </c>
      <c r="T27" s="1269"/>
      <c r="U27" s="1269"/>
    </row>
    <row r="28" spans="2:21" s="1391" customFormat="1" ht="15" customHeight="1">
      <c r="B28" s="750" t="s">
        <v>1622</v>
      </c>
      <c r="C28" s="1405" t="s">
        <v>1841</v>
      </c>
      <c r="D28" s="1512">
        <v>36.247500000000002</v>
      </c>
      <c r="E28" s="1512">
        <v>0</v>
      </c>
      <c r="F28" s="1512">
        <v>0</v>
      </c>
      <c r="G28" s="1512">
        <v>0</v>
      </c>
      <c r="H28" s="1512">
        <v>0</v>
      </c>
      <c r="I28" s="1512">
        <v>-7.3300000000000004E-2</v>
      </c>
      <c r="J28" s="1512">
        <v>0</v>
      </c>
      <c r="K28" s="1512">
        <v>0</v>
      </c>
      <c r="L28" s="1612"/>
      <c r="M28" s="1612"/>
      <c r="N28" s="1612"/>
      <c r="O28" s="1513">
        <v>36.247500000000002</v>
      </c>
      <c r="P28" s="1513">
        <v>0</v>
      </c>
      <c r="Q28" s="1513">
        <v>0</v>
      </c>
      <c r="R28" s="1513">
        <v>0</v>
      </c>
      <c r="S28" s="1514">
        <v>4.5224000000000002</v>
      </c>
      <c r="T28" s="1269"/>
      <c r="U28" s="1269"/>
    </row>
    <row r="29" spans="2:21" s="1391" customFormat="1" ht="15" customHeight="1">
      <c r="B29" s="750" t="s">
        <v>1623</v>
      </c>
      <c r="C29" s="1405" t="s">
        <v>1842</v>
      </c>
      <c r="D29" s="1512">
        <v>38.0837</v>
      </c>
      <c r="E29" s="1512">
        <v>0</v>
      </c>
      <c r="F29" s="1512">
        <v>0.17119999999999999</v>
      </c>
      <c r="G29" s="1512">
        <v>0</v>
      </c>
      <c r="H29" s="1512">
        <v>0</v>
      </c>
      <c r="I29" s="1512">
        <v>-5.9799999999999999E-2</v>
      </c>
      <c r="J29" s="1512">
        <v>0</v>
      </c>
      <c r="K29" s="1512">
        <v>0</v>
      </c>
      <c r="L29" s="1612"/>
      <c r="M29" s="1612"/>
      <c r="N29" s="1612"/>
      <c r="O29" s="1513">
        <v>38.0837</v>
      </c>
      <c r="P29" s="1513">
        <v>0</v>
      </c>
      <c r="Q29" s="1513">
        <v>0</v>
      </c>
      <c r="R29" s="1513">
        <v>0</v>
      </c>
      <c r="S29" s="1514">
        <v>3.0891999999999999</v>
      </c>
      <c r="T29" s="1269"/>
      <c r="U29" s="1269"/>
    </row>
    <row r="30" spans="2:21" s="1391" customFormat="1" ht="15" customHeight="1">
      <c r="B30" s="750" t="s">
        <v>1624</v>
      </c>
      <c r="C30" s="1405" t="s">
        <v>1843</v>
      </c>
      <c r="D30" s="1512">
        <v>8.0731000000000002</v>
      </c>
      <c r="E30" s="1512">
        <v>0</v>
      </c>
      <c r="F30" s="1512">
        <v>0</v>
      </c>
      <c r="G30" s="1512">
        <v>0</v>
      </c>
      <c r="H30" s="1512">
        <v>0</v>
      </c>
      <c r="I30" s="1512">
        <v>-1.26E-2</v>
      </c>
      <c r="J30" s="1512">
        <v>0</v>
      </c>
      <c r="K30" s="1512">
        <v>0</v>
      </c>
      <c r="L30" s="1612"/>
      <c r="M30" s="1612"/>
      <c r="N30" s="1612"/>
      <c r="O30" s="1513">
        <v>8.0731000000000002</v>
      </c>
      <c r="P30" s="1513">
        <v>0</v>
      </c>
      <c r="Q30" s="1513">
        <v>0</v>
      </c>
      <c r="R30" s="1513">
        <v>0</v>
      </c>
      <c r="S30" s="1514">
        <v>2.2303999999999999</v>
      </c>
      <c r="T30" s="1269"/>
      <c r="U30" s="1269"/>
    </row>
    <row r="31" spans="2:21" s="1391" customFormat="1" ht="30" customHeight="1">
      <c r="B31" s="750" t="s">
        <v>1625</v>
      </c>
      <c r="C31" s="1405" t="s">
        <v>1844</v>
      </c>
      <c r="D31" s="1512">
        <v>75.000699999999995</v>
      </c>
      <c r="E31" s="1512">
        <v>0</v>
      </c>
      <c r="F31" s="1512">
        <v>0.36320000000000002</v>
      </c>
      <c r="G31" s="1512">
        <v>0</v>
      </c>
      <c r="H31" s="1512">
        <v>1E-4</v>
      </c>
      <c r="I31" s="1512">
        <v>-0.1111</v>
      </c>
      <c r="J31" s="1512">
        <v>0</v>
      </c>
      <c r="K31" s="1512">
        <v>-1E-4</v>
      </c>
      <c r="L31" s="1612"/>
      <c r="M31" s="1612"/>
      <c r="N31" s="1612"/>
      <c r="O31" s="1513">
        <v>64.993300000000005</v>
      </c>
      <c r="P31" s="1513">
        <v>9.6577000000000002</v>
      </c>
      <c r="Q31" s="1513">
        <v>0</v>
      </c>
      <c r="R31" s="1513">
        <v>0.34960000000000002</v>
      </c>
      <c r="S31" s="1514">
        <v>3.1846999999999999</v>
      </c>
      <c r="T31" s="1269"/>
      <c r="U31" s="1269"/>
    </row>
    <row r="32" spans="2:21" s="1391" customFormat="1" ht="30" customHeight="1">
      <c r="B32" s="750" t="s">
        <v>1626</v>
      </c>
      <c r="C32" s="1405" t="s">
        <v>1855</v>
      </c>
      <c r="D32" s="1512">
        <v>156.77199999999999</v>
      </c>
      <c r="E32" s="1512">
        <v>0</v>
      </c>
      <c r="F32" s="1512">
        <v>0</v>
      </c>
      <c r="G32" s="1512">
        <v>0</v>
      </c>
      <c r="H32" s="1512">
        <v>0</v>
      </c>
      <c r="I32" s="1512">
        <v>-0.1182</v>
      </c>
      <c r="J32" s="1512">
        <v>0</v>
      </c>
      <c r="K32" s="1512">
        <v>0</v>
      </c>
      <c r="L32" s="1612"/>
      <c r="M32" s="1612"/>
      <c r="N32" s="1612"/>
      <c r="O32" s="1513">
        <v>156.69929999999999</v>
      </c>
      <c r="P32" s="1513">
        <v>7.2700000000000001E-2</v>
      </c>
      <c r="Q32" s="1513">
        <v>0</v>
      </c>
      <c r="R32" s="1513">
        <v>0</v>
      </c>
      <c r="S32" s="1514">
        <v>2.2410999999999999</v>
      </c>
      <c r="T32" s="1269"/>
      <c r="U32" s="1269"/>
    </row>
    <row r="33" spans="2:21" s="1391" customFormat="1" ht="15" customHeight="1">
      <c r="B33" s="750" t="s">
        <v>1627</v>
      </c>
      <c r="C33" s="1405" t="s">
        <v>1845</v>
      </c>
      <c r="D33" s="1512">
        <v>123.66800000000001</v>
      </c>
      <c r="E33" s="1512">
        <v>0</v>
      </c>
      <c r="F33" s="1512">
        <v>16.019100000000002</v>
      </c>
      <c r="G33" s="1512">
        <v>0</v>
      </c>
      <c r="H33" s="1512">
        <v>0</v>
      </c>
      <c r="I33" s="1512">
        <v>-9.1399999999999995E-2</v>
      </c>
      <c r="J33" s="1512">
        <v>0</v>
      </c>
      <c r="K33" s="1512">
        <v>0</v>
      </c>
      <c r="L33" s="1612"/>
      <c r="M33" s="1612"/>
      <c r="N33" s="1612"/>
      <c r="O33" s="1513">
        <v>123.66800000000001</v>
      </c>
      <c r="P33" s="1513">
        <v>0</v>
      </c>
      <c r="Q33" s="1513">
        <v>0</v>
      </c>
      <c r="R33" s="1513">
        <v>0</v>
      </c>
      <c r="S33" s="1514">
        <v>1.7084999999999999</v>
      </c>
      <c r="T33" s="1269"/>
      <c r="U33" s="1269"/>
    </row>
    <row r="34" spans="2:21" s="1391" customFormat="1" ht="15" customHeight="1">
      <c r="B34" s="750" t="s">
        <v>1628</v>
      </c>
      <c r="C34" s="1405" t="s">
        <v>1846</v>
      </c>
      <c r="D34" s="1512">
        <v>60.4191</v>
      </c>
      <c r="E34" s="1512">
        <v>50.383800000000001</v>
      </c>
      <c r="F34" s="1512">
        <v>0</v>
      </c>
      <c r="G34" s="1512">
        <v>0</v>
      </c>
      <c r="H34" s="1512">
        <v>0</v>
      </c>
      <c r="I34" s="1512">
        <v>-5.8900000000000001E-2</v>
      </c>
      <c r="J34" s="1512">
        <v>0</v>
      </c>
      <c r="K34" s="1512">
        <v>0</v>
      </c>
      <c r="L34" s="1612"/>
      <c r="M34" s="1612"/>
      <c r="N34" s="1612"/>
      <c r="O34" s="1513">
        <v>60.4191</v>
      </c>
      <c r="P34" s="1513">
        <v>0</v>
      </c>
      <c r="Q34" s="1513">
        <v>0</v>
      </c>
      <c r="R34" s="1513">
        <v>0</v>
      </c>
      <c r="S34" s="1514">
        <v>1.7885</v>
      </c>
      <c r="T34" s="1269"/>
      <c r="U34" s="1269"/>
    </row>
    <row r="35" spans="2:21" s="1391" customFormat="1" ht="15" customHeight="1">
      <c r="B35" s="750" t="s">
        <v>1629</v>
      </c>
      <c r="C35" s="1405" t="s">
        <v>1847</v>
      </c>
      <c r="D35" s="1512">
        <v>29.005800000000001</v>
      </c>
      <c r="E35" s="1512">
        <v>0</v>
      </c>
      <c r="F35" s="1512">
        <v>0.74960000000000004</v>
      </c>
      <c r="G35" s="1512">
        <v>0</v>
      </c>
      <c r="H35" s="1512">
        <v>0</v>
      </c>
      <c r="I35" s="1512">
        <v>-3.0700000000000002E-2</v>
      </c>
      <c r="J35" s="1512">
        <v>0</v>
      </c>
      <c r="K35" s="1512">
        <v>0</v>
      </c>
      <c r="L35" s="1612"/>
      <c r="M35" s="1612"/>
      <c r="N35" s="1612"/>
      <c r="O35" s="1513">
        <v>29.005800000000001</v>
      </c>
      <c r="P35" s="1513">
        <v>0</v>
      </c>
      <c r="Q35" s="1513">
        <v>0</v>
      </c>
      <c r="R35" s="1513">
        <v>0</v>
      </c>
      <c r="S35" s="1514">
        <v>2.7606999999999999</v>
      </c>
      <c r="T35" s="1269"/>
      <c r="U35" s="1269"/>
    </row>
    <row r="36" spans="2:21" s="1391" customFormat="1" ht="15" customHeight="1">
      <c r="B36" s="750" t="s">
        <v>1630</v>
      </c>
      <c r="C36" s="1405" t="s">
        <v>1848</v>
      </c>
      <c r="D36" s="1512">
        <v>0</v>
      </c>
      <c r="E36" s="1512">
        <v>0</v>
      </c>
      <c r="F36" s="1512">
        <v>0</v>
      </c>
      <c r="G36" s="1512">
        <v>0</v>
      </c>
      <c r="H36" s="1512">
        <v>0</v>
      </c>
      <c r="I36" s="1512">
        <v>0</v>
      </c>
      <c r="J36" s="1512">
        <v>0</v>
      </c>
      <c r="K36" s="1512">
        <v>0</v>
      </c>
      <c r="L36" s="1612"/>
      <c r="M36" s="1612"/>
      <c r="N36" s="1612"/>
      <c r="O36" s="1513">
        <v>0</v>
      </c>
      <c r="P36" s="1513">
        <v>0</v>
      </c>
      <c r="Q36" s="1513">
        <v>0</v>
      </c>
      <c r="R36" s="1513">
        <v>0</v>
      </c>
      <c r="S36" s="1514">
        <v>2.7000000000000001E-3</v>
      </c>
      <c r="T36" s="1269"/>
      <c r="U36" s="1269"/>
    </row>
    <row r="37" spans="2:21" s="1391" customFormat="1" ht="15" customHeight="1">
      <c r="B37" s="750" t="s">
        <v>1631</v>
      </c>
      <c r="C37" s="1405" t="s">
        <v>1849</v>
      </c>
      <c r="D37" s="1512">
        <v>3.6700000000000003E-2</v>
      </c>
      <c r="E37" s="1512">
        <v>0</v>
      </c>
      <c r="F37" s="1512">
        <v>0</v>
      </c>
      <c r="G37" s="1512">
        <v>0</v>
      </c>
      <c r="H37" s="1512">
        <v>0</v>
      </c>
      <c r="I37" s="1512">
        <v>0</v>
      </c>
      <c r="J37" s="1512">
        <v>0</v>
      </c>
      <c r="K37" s="1512">
        <v>0</v>
      </c>
      <c r="L37" s="1612"/>
      <c r="M37" s="1612"/>
      <c r="N37" s="1612"/>
      <c r="O37" s="1513">
        <v>0</v>
      </c>
      <c r="P37" s="1513">
        <v>3.6700000000000003E-2</v>
      </c>
      <c r="Q37" s="1513">
        <v>0</v>
      </c>
      <c r="R37" s="1513">
        <v>0</v>
      </c>
      <c r="S37" s="1514">
        <v>5.4188000000000001</v>
      </c>
      <c r="T37" s="1269"/>
      <c r="U37" s="1269"/>
    </row>
    <row r="38" spans="2:21" s="1391" customFormat="1" ht="15" customHeight="1">
      <c r="B38" s="750" t="s">
        <v>1632</v>
      </c>
      <c r="C38" s="1405" t="s">
        <v>1850</v>
      </c>
      <c r="D38" s="1512">
        <v>48.920400000000001</v>
      </c>
      <c r="E38" s="1512">
        <v>0</v>
      </c>
      <c r="F38" s="1512">
        <v>0</v>
      </c>
      <c r="G38" s="1512">
        <v>0</v>
      </c>
      <c r="H38" s="1512">
        <v>0</v>
      </c>
      <c r="I38" s="1512">
        <v>-0.1061</v>
      </c>
      <c r="J38" s="1512">
        <v>0</v>
      </c>
      <c r="K38" s="1512">
        <v>0</v>
      </c>
      <c r="L38" s="1612"/>
      <c r="M38" s="1612"/>
      <c r="N38" s="1612"/>
      <c r="O38" s="1513">
        <v>48.920400000000001</v>
      </c>
      <c r="P38" s="1513">
        <v>0</v>
      </c>
      <c r="Q38" s="1513">
        <v>0</v>
      </c>
      <c r="R38" s="1513">
        <v>0</v>
      </c>
      <c r="S38" s="1514">
        <v>3.5562999999999998</v>
      </c>
      <c r="T38" s="1269"/>
      <c r="U38" s="1269"/>
    </row>
    <row r="39" spans="2:21" s="1391" customFormat="1" ht="15" customHeight="1">
      <c r="B39" s="750" t="s">
        <v>1633</v>
      </c>
      <c r="C39" s="1405" t="s">
        <v>1851</v>
      </c>
      <c r="D39" s="1512">
        <v>7.7100000000000002E-2</v>
      </c>
      <c r="E39" s="1512">
        <v>0</v>
      </c>
      <c r="F39" s="1512">
        <v>0</v>
      </c>
      <c r="G39" s="1512">
        <v>0</v>
      </c>
      <c r="H39" s="1512">
        <v>6.1000000000000004E-3</v>
      </c>
      <c r="I39" s="1512">
        <v>-6.1000000000000004E-3</v>
      </c>
      <c r="J39" s="1512">
        <v>0</v>
      </c>
      <c r="K39" s="1512">
        <v>-6.1000000000000004E-3</v>
      </c>
      <c r="L39" s="1612"/>
      <c r="M39" s="1612"/>
      <c r="N39" s="1612"/>
      <c r="O39" s="1513">
        <v>1.2200000000000001E-2</v>
      </c>
      <c r="P39" s="1513">
        <v>6.4899999999999999E-2</v>
      </c>
      <c r="Q39" s="1513">
        <v>0</v>
      </c>
      <c r="R39" s="1513">
        <v>0</v>
      </c>
      <c r="S39" s="1514">
        <v>7.5297000000000001</v>
      </c>
      <c r="T39" s="1269"/>
      <c r="U39" s="1269"/>
    </row>
    <row r="40" spans="2:21" s="218" customFormat="1" ht="15" customHeight="1">
      <c r="B40" s="248" t="s">
        <v>1634</v>
      </c>
      <c r="C40" s="1264" t="s">
        <v>1852</v>
      </c>
      <c r="D40" s="1329">
        <v>557.38480000000004</v>
      </c>
      <c r="E40" s="1329">
        <v>189.4203</v>
      </c>
      <c r="F40" s="1329">
        <v>285.9676</v>
      </c>
      <c r="G40" s="1329">
        <v>20.259</v>
      </c>
      <c r="H40" s="1329">
        <v>0</v>
      </c>
      <c r="I40" s="1329">
        <v>-2.0360999999999998</v>
      </c>
      <c r="J40" s="1329">
        <v>-1.3456999999999999</v>
      </c>
      <c r="K40" s="1329">
        <v>0</v>
      </c>
      <c r="L40" s="1611"/>
      <c r="M40" s="1611"/>
      <c r="N40" s="1611"/>
      <c r="O40" s="1330">
        <v>398.84350000000001</v>
      </c>
      <c r="P40" s="1330">
        <v>158.54130000000001</v>
      </c>
      <c r="Q40" s="1330">
        <v>0</v>
      </c>
      <c r="R40" s="1330">
        <v>0</v>
      </c>
      <c r="S40" s="1508">
        <v>3.7755000000000001</v>
      </c>
      <c r="T40" s="1260"/>
      <c r="U40" s="1260"/>
    </row>
    <row r="41" spans="2:21" s="1391" customFormat="1" ht="15" customHeight="1">
      <c r="B41" s="750" t="s">
        <v>1635</v>
      </c>
      <c r="C41" s="1405" t="s">
        <v>1853</v>
      </c>
      <c r="D41" s="1512">
        <v>457.26859999999999</v>
      </c>
      <c r="E41" s="1512">
        <v>109.3775</v>
      </c>
      <c r="F41" s="1512">
        <v>285.9676</v>
      </c>
      <c r="G41" s="1512">
        <v>8.1799999999999998E-2</v>
      </c>
      <c r="H41" s="1512">
        <v>0</v>
      </c>
      <c r="I41" s="1512">
        <v>-0.62329999999999997</v>
      </c>
      <c r="J41" s="1512">
        <v>0</v>
      </c>
      <c r="K41" s="1512">
        <v>0</v>
      </c>
      <c r="L41" s="1612"/>
      <c r="M41" s="1612"/>
      <c r="N41" s="1612"/>
      <c r="O41" s="1513">
        <v>324.3374</v>
      </c>
      <c r="P41" s="1513">
        <v>132.93119999999999</v>
      </c>
      <c r="Q41" s="1513">
        <v>0</v>
      </c>
      <c r="R41" s="1513">
        <v>0</v>
      </c>
      <c r="S41" s="1514">
        <v>3.5541</v>
      </c>
      <c r="T41" s="1269"/>
      <c r="U41" s="1269"/>
    </row>
    <row r="42" spans="2:21" s="1391" customFormat="1" ht="15" customHeight="1">
      <c r="B42" s="750" t="s">
        <v>1636</v>
      </c>
      <c r="C42" s="1405" t="s">
        <v>1854</v>
      </c>
      <c r="D42" s="1512">
        <v>150.58080000000001</v>
      </c>
      <c r="E42" s="1512">
        <v>109.3775</v>
      </c>
      <c r="F42" s="1512">
        <v>33.051099999999998</v>
      </c>
      <c r="G42" s="1512">
        <v>8.1799999999999998E-2</v>
      </c>
      <c r="H42" s="1512">
        <v>0</v>
      </c>
      <c r="I42" s="1512">
        <v>-0.31609999999999999</v>
      </c>
      <c r="J42" s="1512">
        <v>0</v>
      </c>
      <c r="K42" s="1512">
        <v>0</v>
      </c>
      <c r="L42" s="1612"/>
      <c r="M42" s="1612"/>
      <c r="N42" s="1612"/>
      <c r="O42" s="1513">
        <v>110.2863</v>
      </c>
      <c r="P42" s="1513">
        <v>40.294499999999999</v>
      </c>
      <c r="Q42" s="1513">
        <v>0</v>
      </c>
      <c r="R42" s="1513">
        <v>0</v>
      </c>
      <c r="S42" s="1514">
        <v>3.2879</v>
      </c>
      <c r="T42" s="1269"/>
      <c r="U42" s="1269"/>
    </row>
    <row r="43" spans="2:21" s="1391" customFormat="1" ht="30" customHeight="1">
      <c r="B43" s="750" t="s">
        <v>1637</v>
      </c>
      <c r="C43" s="1405" t="s">
        <v>1856</v>
      </c>
      <c r="D43" s="1512">
        <v>100.11620000000001</v>
      </c>
      <c r="E43" s="1512">
        <v>80.0428</v>
      </c>
      <c r="F43" s="1512">
        <v>0</v>
      </c>
      <c r="G43" s="1512">
        <v>20.177099999999999</v>
      </c>
      <c r="H43" s="1512">
        <v>0</v>
      </c>
      <c r="I43" s="1512">
        <v>-1.4127000000000001</v>
      </c>
      <c r="J43" s="1512">
        <v>-1.3456999999999999</v>
      </c>
      <c r="K43" s="1512">
        <v>0</v>
      </c>
      <c r="L43" s="1612"/>
      <c r="M43" s="1612"/>
      <c r="N43" s="1612"/>
      <c r="O43" s="1513">
        <v>74.506100000000004</v>
      </c>
      <c r="P43" s="1513">
        <v>25.610099999999999</v>
      </c>
      <c r="Q43" s="1513">
        <v>0</v>
      </c>
      <c r="R43" s="1513">
        <v>0</v>
      </c>
      <c r="S43" s="1514">
        <v>4.7866</v>
      </c>
      <c r="T43" s="1269"/>
      <c r="U43" s="1269"/>
    </row>
    <row r="44" spans="2:21" s="1391" customFormat="1" ht="15" customHeight="1">
      <c r="B44" s="750" t="s">
        <v>1638</v>
      </c>
      <c r="C44" s="1405" t="s">
        <v>1857</v>
      </c>
      <c r="D44" s="1512">
        <v>0</v>
      </c>
      <c r="E44" s="1512">
        <v>0</v>
      </c>
      <c r="F44" s="1512">
        <v>0</v>
      </c>
      <c r="G44" s="1512">
        <v>0</v>
      </c>
      <c r="H44" s="1512">
        <v>0</v>
      </c>
      <c r="I44" s="1512">
        <v>0</v>
      </c>
      <c r="J44" s="1512">
        <v>0</v>
      </c>
      <c r="K44" s="1512">
        <v>0</v>
      </c>
      <c r="L44" s="1612"/>
      <c r="M44" s="1612"/>
      <c r="N44" s="1612"/>
      <c r="O44" s="1513">
        <v>0</v>
      </c>
      <c r="P44" s="1513">
        <v>0</v>
      </c>
      <c r="Q44" s="1513">
        <v>0</v>
      </c>
      <c r="R44" s="1513">
        <v>0</v>
      </c>
      <c r="S44" s="1514">
        <v>0</v>
      </c>
      <c r="T44" s="1269"/>
      <c r="U44" s="1269"/>
    </row>
    <row r="45" spans="2:21" s="218" customFormat="1" ht="30" customHeight="1">
      <c r="B45" s="248" t="s">
        <v>1639</v>
      </c>
      <c r="C45" s="1264" t="s">
        <v>1858</v>
      </c>
      <c r="D45" s="1329">
        <v>344.2294</v>
      </c>
      <c r="E45" s="1329">
        <v>0</v>
      </c>
      <c r="F45" s="1329">
        <v>8.0397999999999996</v>
      </c>
      <c r="G45" s="1329">
        <v>0</v>
      </c>
      <c r="H45" s="1329">
        <v>0</v>
      </c>
      <c r="I45" s="1329">
        <v>-0.29620000000000002</v>
      </c>
      <c r="J45" s="1329">
        <v>0</v>
      </c>
      <c r="K45" s="1329">
        <v>0</v>
      </c>
      <c r="L45" s="1611"/>
      <c r="M45" s="1611"/>
      <c r="N45" s="1611"/>
      <c r="O45" s="1330">
        <v>236.077</v>
      </c>
      <c r="P45" s="1330">
        <v>64.634699999999995</v>
      </c>
      <c r="Q45" s="1330">
        <v>43.517800000000001</v>
      </c>
      <c r="R45" s="1330">
        <v>0</v>
      </c>
      <c r="S45" s="1508">
        <v>4.2965999999999998</v>
      </c>
      <c r="T45" s="1260"/>
      <c r="U45" s="1260"/>
    </row>
    <row r="46" spans="2:21" s="218" customFormat="1" ht="15" customHeight="1">
      <c r="B46" s="248" t="s">
        <v>1640</v>
      </c>
      <c r="C46" s="1264" t="s">
        <v>1859</v>
      </c>
      <c r="D46" s="1329">
        <v>172.11930000000001</v>
      </c>
      <c r="E46" s="1329">
        <v>0</v>
      </c>
      <c r="F46" s="1329">
        <v>3.8744999999999998</v>
      </c>
      <c r="G46" s="1329">
        <v>17.9115</v>
      </c>
      <c r="H46" s="1329">
        <v>7.3999999999999996E-2</v>
      </c>
      <c r="I46" s="1329">
        <v>-1.3401000000000001</v>
      </c>
      <c r="J46" s="1329">
        <v>-1.1389</v>
      </c>
      <c r="K46" s="1329">
        <v>-1.26E-2</v>
      </c>
      <c r="L46" s="1611"/>
      <c r="M46" s="1611"/>
      <c r="N46" s="1611"/>
      <c r="O46" s="1330">
        <v>150.88460000000001</v>
      </c>
      <c r="P46" s="1330">
        <v>1.2519</v>
      </c>
      <c r="Q46" s="1330">
        <v>18.444299999999998</v>
      </c>
      <c r="R46" s="1330">
        <v>1.5385</v>
      </c>
      <c r="S46" s="1508">
        <v>3.6131000000000002</v>
      </c>
      <c r="T46" s="1260"/>
      <c r="U46" s="1260"/>
    </row>
    <row r="47" spans="2:21" s="1391" customFormat="1" ht="15" customHeight="1">
      <c r="B47" s="750" t="s">
        <v>1641</v>
      </c>
      <c r="C47" s="1405" t="s">
        <v>1860</v>
      </c>
      <c r="D47" s="1512">
        <v>16.988499999999998</v>
      </c>
      <c r="E47" s="1512">
        <v>0</v>
      </c>
      <c r="F47" s="1512">
        <v>0</v>
      </c>
      <c r="G47" s="1512">
        <v>15.6998</v>
      </c>
      <c r="H47" s="1512">
        <v>7.1999999999999995E-2</v>
      </c>
      <c r="I47" s="1512">
        <v>-1.1472</v>
      </c>
      <c r="J47" s="1512">
        <v>-1.1358999999999999</v>
      </c>
      <c r="K47" s="1512">
        <v>-1.06E-2</v>
      </c>
      <c r="L47" s="1612"/>
      <c r="M47" s="1612"/>
      <c r="N47" s="1612"/>
      <c r="O47" s="1513">
        <v>15.6462</v>
      </c>
      <c r="P47" s="1513">
        <v>0.34449999999999997</v>
      </c>
      <c r="Q47" s="1513">
        <v>0.39589999999999997</v>
      </c>
      <c r="R47" s="1513">
        <v>0.60189999999999999</v>
      </c>
      <c r="S47" s="1514">
        <v>2.8811</v>
      </c>
      <c r="T47" s="1269"/>
      <c r="U47" s="1269"/>
    </row>
    <row r="48" spans="2:21" s="1391" customFormat="1" ht="15" customHeight="1">
      <c r="B48" s="750" t="s">
        <v>1642</v>
      </c>
      <c r="C48" s="1405" t="s">
        <v>1861</v>
      </c>
      <c r="D48" s="1512">
        <v>150.4879</v>
      </c>
      <c r="E48" s="1512">
        <v>0</v>
      </c>
      <c r="F48" s="1512">
        <v>3.8744999999999998</v>
      </c>
      <c r="G48" s="1512">
        <v>0.1239</v>
      </c>
      <c r="H48" s="1512">
        <v>0</v>
      </c>
      <c r="I48" s="1512">
        <v>-0.185</v>
      </c>
      <c r="J48" s="1512">
        <v>0</v>
      </c>
      <c r="K48" s="1512"/>
      <c r="L48" s="1612"/>
      <c r="M48" s="1612"/>
      <c r="N48" s="1612"/>
      <c r="O48" s="1513">
        <v>134.36089999999999</v>
      </c>
      <c r="P48" s="1513">
        <v>0</v>
      </c>
      <c r="Q48" s="1513">
        <v>16.126999999999999</v>
      </c>
      <c r="R48" s="1513">
        <v>0</v>
      </c>
      <c r="S48" s="1514">
        <v>3.4022000000000001</v>
      </c>
      <c r="T48" s="1269"/>
      <c r="U48" s="1269"/>
    </row>
    <row r="49" spans="2:21" s="1391" customFormat="1" ht="15" customHeight="1">
      <c r="B49" s="750" t="s">
        <v>1643</v>
      </c>
      <c r="C49" s="1405" t="s">
        <v>1862</v>
      </c>
      <c r="D49" s="1512">
        <v>4.6429</v>
      </c>
      <c r="E49" s="1512">
        <v>0</v>
      </c>
      <c r="F49" s="1512">
        <v>0</v>
      </c>
      <c r="G49" s="1512">
        <v>2.0878000000000001</v>
      </c>
      <c r="H49" s="1512">
        <v>2E-3</v>
      </c>
      <c r="I49" s="1512">
        <v>-8.0000000000000002E-3</v>
      </c>
      <c r="J49" s="1512">
        <v>-3.0000000000000001E-3</v>
      </c>
      <c r="K49" s="1512">
        <v>-2E-3</v>
      </c>
      <c r="L49" s="1612"/>
      <c r="M49" s="1612"/>
      <c r="N49" s="1612"/>
      <c r="O49" s="1513">
        <v>0.87749999999999995</v>
      </c>
      <c r="P49" s="1513">
        <v>0.90739999999999998</v>
      </c>
      <c r="Q49" s="1513">
        <v>1.9214</v>
      </c>
      <c r="R49" s="1513">
        <v>0.93659999999999999</v>
      </c>
      <c r="S49" s="1514">
        <v>13.1257</v>
      </c>
      <c r="T49" s="1269"/>
      <c r="U49" s="1269"/>
    </row>
    <row r="50" spans="2:21" s="218" customFormat="1" ht="15" customHeight="1">
      <c r="B50" s="248" t="s">
        <v>1644</v>
      </c>
      <c r="C50" s="1264" t="s">
        <v>1863</v>
      </c>
      <c r="D50" s="1329">
        <v>170.23310000000001</v>
      </c>
      <c r="E50" s="1329">
        <v>0</v>
      </c>
      <c r="F50" s="1329">
        <v>4.0000000000000001E-3</v>
      </c>
      <c r="G50" s="1329">
        <v>0.67559999999999998</v>
      </c>
      <c r="H50" s="1329">
        <v>7.0599999999999996E-2</v>
      </c>
      <c r="I50" s="1329">
        <v>-0.32269999999999999</v>
      </c>
      <c r="J50" s="1329">
        <v>-5.8999999999999999E-3</v>
      </c>
      <c r="K50" s="1329">
        <v>-2.6499999999999999E-2</v>
      </c>
      <c r="L50" s="1611"/>
      <c r="M50" s="1611"/>
      <c r="N50" s="1611"/>
      <c r="O50" s="1330">
        <v>146.60169999999999</v>
      </c>
      <c r="P50" s="1330">
        <v>21.292200000000001</v>
      </c>
      <c r="Q50" s="1330">
        <v>1.2128000000000001</v>
      </c>
      <c r="R50" s="1330">
        <v>1.1264000000000001</v>
      </c>
      <c r="S50" s="1508">
        <v>3.2951999999999999</v>
      </c>
      <c r="T50" s="1708"/>
      <c r="U50" s="1708"/>
    </row>
    <row r="51" spans="2:21" s="218" customFormat="1" ht="15" customHeight="1">
      <c r="B51" s="248" t="s">
        <v>1645</v>
      </c>
      <c r="C51" s="1264" t="s">
        <v>1864</v>
      </c>
      <c r="D51" s="1329">
        <v>157.85120000000001</v>
      </c>
      <c r="E51" s="1329">
        <v>0</v>
      </c>
      <c r="F51" s="1329">
        <v>0</v>
      </c>
      <c r="G51" s="1329">
        <v>0.1741</v>
      </c>
      <c r="H51" s="1329">
        <v>2.9999999999999997E-4</v>
      </c>
      <c r="I51" s="1329">
        <v>-8.3299999999999999E-2</v>
      </c>
      <c r="J51" s="1329">
        <v>0</v>
      </c>
      <c r="K51" s="1329">
        <v>-2.9999999999999997E-4</v>
      </c>
      <c r="L51" s="1611"/>
      <c r="M51" s="1611"/>
      <c r="N51" s="1611"/>
      <c r="O51" s="1330">
        <v>114.71250000000001</v>
      </c>
      <c r="P51" s="1330">
        <v>42.752600000000001</v>
      </c>
      <c r="Q51" s="1330">
        <v>0.105</v>
      </c>
      <c r="R51" s="1330">
        <v>0.28110000000000002</v>
      </c>
      <c r="S51" s="1508">
        <v>3.3403999999999998</v>
      </c>
      <c r="T51" s="1708"/>
      <c r="U51" s="1708"/>
    </row>
    <row r="52" spans="2:21" s="1391" customFormat="1" ht="15" customHeight="1">
      <c r="B52" s="750" t="s">
        <v>1646</v>
      </c>
      <c r="C52" s="1405" t="s">
        <v>1865</v>
      </c>
      <c r="D52" s="1512">
        <v>119.12869999999999</v>
      </c>
      <c r="E52" s="1512">
        <v>0</v>
      </c>
      <c r="F52" s="1512">
        <v>0</v>
      </c>
      <c r="G52" s="1512">
        <v>6.9000000000000006E-2</v>
      </c>
      <c r="H52" s="1512">
        <v>2.9999999999999997E-4</v>
      </c>
      <c r="I52" s="1512">
        <v>-3.5900000000000001E-2</v>
      </c>
      <c r="J52" s="1512">
        <v>0</v>
      </c>
      <c r="K52" s="1512">
        <v>-2.9999999999999997E-4</v>
      </c>
      <c r="L52" s="1612"/>
      <c r="M52" s="1612"/>
      <c r="N52" s="1612"/>
      <c r="O52" s="1513">
        <v>76.094999999999999</v>
      </c>
      <c r="P52" s="1513">
        <v>42.752600000000001</v>
      </c>
      <c r="Q52" s="1513">
        <v>0</v>
      </c>
      <c r="R52" s="1513">
        <v>0.28110000000000002</v>
      </c>
      <c r="S52" s="1514">
        <v>3.2404000000000002</v>
      </c>
      <c r="T52" s="1704"/>
      <c r="U52" s="1704"/>
    </row>
    <row r="53" spans="2:21" s="1391" customFormat="1" ht="15" customHeight="1">
      <c r="B53" s="750" t="s">
        <v>1647</v>
      </c>
      <c r="C53" s="1405" t="s">
        <v>1866</v>
      </c>
      <c r="D53" s="1512">
        <v>0</v>
      </c>
      <c r="E53" s="1512">
        <v>0</v>
      </c>
      <c r="F53" s="1512">
        <v>0</v>
      </c>
      <c r="G53" s="1512">
        <v>0</v>
      </c>
      <c r="H53" s="1512">
        <v>0</v>
      </c>
      <c r="I53" s="1512">
        <v>0</v>
      </c>
      <c r="J53" s="1512">
        <v>0</v>
      </c>
      <c r="K53" s="1512">
        <v>0</v>
      </c>
      <c r="L53" s="1612"/>
      <c r="M53" s="1612"/>
      <c r="N53" s="1612"/>
      <c r="O53" s="1513">
        <v>0</v>
      </c>
      <c r="P53" s="1513">
        <v>0</v>
      </c>
      <c r="Q53" s="1513">
        <v>0</v>
      </c>
      <c r="R53" s="1513">
        <v>0</v>
      </c>
      <c r="S53" s="1514">
        <v>0</v>
      </c>
      <c r="T53" s="1704"/>
      <c r="U53" s="1704"/>
    </row>
    <row r="54" spans="2:21" s="1391" customFormat="1" ht="15" customHeight="1">
      <c r="B54" s="1515" t="s">
        <v>1648</v>
      </c>
      <c r="C54" s="1405" t="s">
        <v>1867</v>
      </c>
      <c r="D54" s="1512">
        <v>0</v>
      </c>
      <c r="E54" s="1512">
        <v>0</v>
      </c>
      <c r="F54" s="1512">
        <v>0</v>
      </c>
      <c r="G54" s="1512">
        <v>0</v>
      </c>
      <c r="H54" s="1512">
        <v>0</v>
      </c>
      <c r="I54" s="1512">
        <v>0</v>
      </c>
      <c r="J54" s="1512">
        <v>0</v>
      </c>
      <c r="K54" s="1512">
        <v>0</v>
      </c>
      <c r="L54" s="1612"/>
      <c r="M54" s="1612"/>
      <c r="N54" s="1612"/>
      <c r="O54" s="1513">
        <v>0</v>
      </c>
      <c r="P54" s="1513">
        <v>0</v>
      </c>
      <c r="Q54" s="1513">
        <v>0</v>
      </c>
      <c r="R54" s="1513">
        <v>0</v>
      </c>
      <c r="S54" s="1514">
        <v>0</v>
      </c>
      <c r="T54" s="1704"/>
      <c r="U54" s="1704"/>
    </row>
    <row r="55" spans="2:21" s="1391" customFormat="1" ht="15" customHeight="1">
      <c r="B55" s="750" t="s">
        <v>1649</v>
      </c>
      <c r="C55" s="229" t="s">
        <v>1868</v>
      </c>
      <c r="D55" s="1512">
        <v>38.617400000000004</v>
      </c>
      <c r="E55" s="1512">
        <v>0</v>
      </c>
      <c r="F55" s="1512">
        <v>0</v>
      </c>
      <c r="G55" s="1512">
        <v>0</v>
      </c>
      <c r="H55" s="1512">
        <v>0</v>
      </c>
      <c r="I55" s="1512">
        <v>-4.7300000000000002E-2</v>
      </c>
      <c r="J55" s="1512">
        <v>0</v>
      </c>
      <c r="K55" s="1512">
        <v>0</v>
      </c>
      <c r="L55" s="1612"/>
      <c r="M55" s="1612"/>
      <c r="N55" s="1612"/>
      <c r="O55" s="1513">
        <v>38.617400000000004</v>
      </c>
      <c r="P55" s="1513">
        <v>0</v>
      </c>
      <c r="Q55" s="1513">
        <v>0</v>
      </c>
      <c r="R55" s="1513">
        <v>0</v>
      </c>
      <c r="S55" s="1514">
        <v>3.6244000000000001</v>
      </c>
      <c r="T55" s="1705"/>
      <c r="U55" s="1705"/>
    </row>
    <row r="56" spans="2:21" s="1391" customFormat="1" ht="15" customHeight="1">
      <c r="B56" s="750" t="s">
        <v>1650</v>
      </c>
      <c r="C56" s="286" t="s">
        <v>1869</v>
      </c>
      <c r="D56" s="1512">
        <v>0.1051</v>
      </c>
      <c r="E56" s="1512">
        <v>0</v>
      </c>
      <c r="F56" s="1512">
        <v>0</v>
      </c>
      <c r="G56" s="1512">
        <v>0.105</v>
      </c>
      <c r="H56" s="1512">
        <v>0</v>
      </c>
      <c r="I56" s="1512">
        <v>0</v>
      </c>
      <c r="J56" s="1512">
        <v>0</v>
      </c>
      <c r="K56" s="1512">
        <v>0</v>
      </c>
      <c r="L56" s="1612"/>
      <c r="M56" s="1612"/>
      <c r="N56" s="1612"/>
      <c r="O56" s="1513">
        <v>1E-4</v>
      </c>
      <c r="P56" s="1513">
        <v>0</v>
      </c>
      <c r="Q56" s="1513">
        <v>0.105</v>
      </c>
      <c r="R56" s="1513">
        <v>0</v>
      </c>
      <c r="S56" s="1514">
        <v>12.3315</v>
      </c>
      <c r="T56" s="1705"/>
      <c r="U56" s="1705"/>
    </row>
    <row r="57" spans="2:21" s="218" customFormat="1" ht="15" customHeight="1">
      <c r="B57" s="248" t="s">
        <v>1651</v>
      </c>
      <c r="C57" s="261" t="s">
        <v>1870</v>
      </c>
      <c r="D57" s="1329">
        <v>19.846900000000002</v>
      </c>
      <c r="E57" s="1329">
        <v>0</v>
      </c>
      <c r="F57" s="1329">
        <v>0</v>
      </c>
      <c r="G57" s="1329">
        <v>0.32350000000000001</v>
      </c>
      <c r="H57" s="1329">
        <v>4.4000000000000003E-3</v>
      </c>
      <c r="I57" s="1329">
        <v>-4.0800000000000003E-2</v>
      </c>
      <c r="J57" s="1329">
        <v>-1E-3</v>
      </c>
      <c r="K57" s="1329">
        <v>-4.4000000000000003E-3</v>
      </c>
      <c r="L57" s="1611"/>
      <c r="M57" s="1611"/>
      <c r="N57" s="1611"/>
      <c r="O57" s="1330">
        <v>18.740400000000001</v>
      </c>
      <c r="P57" s="1330">
        <v>0.3201</v>
      </c>
      <c r="Q57" s="1330">
        <v>0.50829999999999997</v>
      </c>
      <c r="R57" s="1330">
        <v>0.2782</v>
      </c>
      <c r="S57" s="1508">
        <v>1.8818999999999999</v>
      </c>
      <c r="T57" s="1193"/>
      <c r="U57" s="1193"/>
    </row>
    <row r="58" spans="2:21" s="218" customFormat="1" ht="15" customHeight="1">
      <c r="B58" s="248" t="s">
        <v>1652</v>
      </c>
      <c r="C58" s="227" t="s">
        <v>1871</v>
      </c>
      <c r="D58" s="1329">
        <v>609.16390000000001</v>
      </c>
      <c r="E58" s="1329">
        <v>0</v>
      </c>
      <c r="F58" s="1329">
        <v>27.438400000000001</v>
      </c>
      <c r="G58" s="1329">
        <v>39.424900000000001</v>
      </c>
      <c r="H58" s="1329">
        <v>0.2225</v>
      </c>
      <c r="I58" s="1329">
        <v>-9.1931999999999992</v>
      </c>
      <c r="J58" s="1329">
        <v>-7.8335999999999997</v>
      </c>
      <c r="K58" s="1329">
        <v>-0.20699999999999999</v>
      </c>
      <c r="L58" s="1611"/>
      <c r="M58" s="1611"/>
      <c r="N58" s="1611"/>
      <c r="O58" s="1330">
        <v>434.08139999999997</v>
      </c>
      <c r="P58" s="1330">
        <v>150.94659999999999</v>
      </c>
      <c r="Q58" s="1330">
        <v>23.289899999999999</v>
      </c>
      <c r="R58" s="1330">
        <v>0.84609999999999996</v>
      </c>
      <c r="S58" s="1508">
        <v>3.6840000000000002</v>
      </c>
      <c r="T58" s="1664"/>
      <c r="U58" s="1664"/>
    </row>
    <row r="59" spans="2:21" s="1266" customFormat="1" ht="30" customHeight="1">
      <c r="B59" s="250" t="s">
        <v>1653</v>
      </c>
      <c r="C59" s="1265" t="s">
        <v>1904</v>
      </c>
      <c r="D59" s="1331">
        <v>377.36439999999999</v>
      </c>
      <c r="E59" s="1331">
        <v>0</v>
      </c>
      <c r="F59" s="1331">
        <v>1.9655</v>
      </c>
      <c r="G59" s="1331">
        <v>8.0723000000000003</v>
      </c>
      <c r="H59" s="1331">
        <v>0.46820000000000001</v>
      </c>
      <c r="I59" s="1331">
        <v>-0.71389999999999998</v>
      </c>
      <c r="J59" s="1331">
        <v>-0.1391</v>
      </c>
      <c r="K59" s="1331">
        <v>-9.3600000000000003E-2</v>
      </c>
      <c r="L59" s="1613" t="s">
        <v>1440</v>
      </c>
      <c r="M59" s="1613" t="s">
        <v>1440</v>
      </c>
      <c r="N59" s="1613" t="s">
        <v>1440</v>
      </c>
      <c r="O59" s="1332">
        <v>275.19319999999999</v>
      </c>
      <c r="P59" s="1332">
        <v>55.7652</v>
      </c>
      <c r="Q59" s="1332">
        <v>36.838200000000001</v>
      </c>
      <c r="R59" s="1332">
        <v>9.5678000000000001</v>
      </c>
      <c r="S59" s="1509">
        <v>5.0479000000000003</v>
      </c>
      <c r="T59" s="1706"/>
      <c r="U59" s="1706"/>
    </row>
    <row r="60" spans="2:21" s="218" customFormat="1" ht="15" customHeight="1">
      <c r="B60" s="210" t="s">
        <v>1654</v>
      </c>
      <c r="C60" s="227" t="s">
        <v>1872</v>
      </c>
      <c r="D60" s="1329">
        <v>0</v>
      </c>
      <c r="E60" s="1329">
        <v>0</v>
      </c>
      <c r="F60" s="1329">
        <v>0</v>
      </c>
      <c r="G60" s="1329">
        <v>0</v>
      </c>
      <c r="H60" s="1329">
        <v>0</v>
      </c>
      <c r="I60" s="1329">
        <v>0</v>
      </c>
      <c r="J60" s="1329">
        <v>0</v>
      </c>
      <c r="K60" s="1329">
        <v>0</v>
      </c>
      <c r="L60" s="1611"/>
      <c r="M60" s="1611"/>
      <c r="N60" s="1611"/>
      <c r="O60" s="1330">
        <v>0</v>
      </c>
      <c r="P60" s="1330">
        <v>0</v>
      </c>
      <c r="Q60" s="1330">
        <v>0</v>
      </c>
      <c r="R60" s="1330">
        <v>0</v>
      </c>
      <c r="S60" s="1508">
        <v>0</v>
      </c>
      <c r="T60" s="1664"/>
      <c r="U60" s="1664"/>
    </row>
    <row r="61" spans="2:21" s="218" customFormat="1" ht="15" customHeight="1">
      <c r="B61" s="263" t="s">
        <v>1655</v>
      </c>
      <c r="C61" s="1267" t="s">
        <v>1873</v>
      </c>
      <c r="D61" s="1333">
        <v>377.36439999999999</v>
      </c>
      <c r="E61" s="1333">
        <v>0</v>
      </c>
      <c r="F61" s="1333">
        <v>1.9655</v>
      </c>
      <c r="G61" s="1333">
        <v>8.0723000000000003</v>
      </c>
      <c r="H61" s="1333">
        <v>0.46820000000000001</v>
      </c>
      <c r="I61" s="1333">
        <v>-0.71389999999999998</v>
      </c>
      <c r="J61" s="1333">
        <v>-0.1391</v>
      </c>
      <c r="K61" s="1333">
        <v>-9.3600000000000003E-2</v>
      </c>
      <c r="L61" s="1614"/>
      <c r="M61" s="1614"/>
      <c r="N61" s="1614"/>
      <c r="O61" s="1334">
        <v>275.19319999999999</v>
      </c>
      <c r="P61" s="1334">
        <v>55.7652</v>
      </c>
      <c r="Q61" s="1334">
        <v>36.838200000000001</v>
      </c>
      <c r="R61" s="1334">
        <v>9.5678000000000001</v>
      </c>
      <c r="S61" s="1510">
        <v>5.0479000000000003</v>
      </c>
      <c r="T61" s="1664"/>
      <c r="U61" s="1664"/>
    </row>
    <row r="62" spans="2:21" s="218" customFormat="1" ht="15" customHeight="1" thickBot="1">
      <c r="B62" s="36">
        <v>56</v>
      </c>
      <c r="C62" s="37" t="s">
        <v>136</v>
      </c>
      <c r="D62" s="1335">
        <v>3889.3935999999999</v>
      </c>
      <c r="E62" s="1335">
        <v>295.6438</v>
      </c>
      <c r="F62" s="1335">
        <v>346.44740000000007</v>
      </c>
      <c r="G62" s="1335">
        <v>86.944699999999997</v>
      </c>
      <c r="H62" s="1335">
        <v>0.84630000000000005</v>
      </c>
      <c r="I62" s="1335">
        <v>-15.567200000000001</v>
      </c>
      <c r="J62" s="1335">
        <v>-10.464199999999998</v>
      </c>
      <c r="K62" s="1335">
        <v>-0.35070000000000001</v>
      </c>
      <c r="L62" s="1335" t="s">
        <v>1440</v>
      </c>
      <c r="M62" s="1335" t="s">
        <v>1440</v>
      </c>
      <c r="N62" s="1335" t="s">
        <v>1440</v>
      </c>
      <c r="O62" s="1335">
        <v>3116.6765000000005</v>
      </c>
      <c r="P62" s="1335">
        <v>634.62650000000008</v>
      </c>
      <c r="Q62" s="1335">
        <v>123.91629999999999</v>
      </c>
      <c r="R62" s="1335">
        <v>14.174700000000001</v>
      </c>
      <c r="S62" s="1511">
        <v>3.5573999999999999</v>
      </c>
      <c r="T62" s="1664"/>
      <c r="U62" s="1664"/>
    </row>
    <row r="63" spans="2:21" s="218" customFormat="1" ht="13.2">
      <c r="B63" s="1268"/>
      <c r="C63" s="1268"/>
      <c r="D63" s="1268"/>
      <c r="E63" s="1268"/>
      <c r="F63" s="1268"/>
      <c r="G63" s="1268"/>
      <c r="H63" s="1268"/>
      <c r="I63" s="1268"/>
      <c r="J63" s="1268"/>
      <c r="K63" s="1268"/>
      <c r="L63" s="1268"/>
      <c r="M63" s="1268"/>
      <c r="N63" s="1268"/>
      <c r="O63" s="1268"/>
      <c r="P63" s="1268"/>
      <c r="Q63" s="1268"/>
      <c r="R63" s="1268"/>
      <c r="S63" s="1268"/>
      <c r="T63" s="1268"/>
      <c r="U63" s="1193"/>
    </row>
    <row r="64" spans="2:21" s="218" customFormat="1" ht="13.2">
      <c r="B64" s="580"/>
      <c r="C64" s="580"/>
      <c r="D64" s="580"/>
      <c r="E64" s="580"/>
      <c r="U64" s="1260"/>
    </row>
    <row r="65" spans="2:21" s="218" customFormat="1" ht="13.2">
      <c r="U65" s="1260"/>
    </row>
    <row r="66" spans="2:21" s="218" customFormat="1" ht="13.2">
      <c r="B66" s="580"/>
      <c r="C66" s="580"/>
      <c r="D66" s="580"/>
      <c r="E66" s="580"/>
      <c r="U66" s="1260"/>
    </row>
    <row r="67" spans="2:21" s="218" customFormat="1" ht="13.2">
      <c r="B67" s="622"/>
      <c r="C67" s="622"/>
      <c r="D67" s="622"/>
      <c r="E67" s="622"/>
      <c r="F67" s="622"/>
      <c r="G67" s="622"/>
      <c r="H67" s="622"/>
      <c r="I67" s="622"/>
      <c r="J67" s="622"/>
      <c r="K67" s="622"/>
      <c r="L67" s="622"/>
      <c r="M67" s="622"/>
      <c r="N67" s="622"/>
      <c r="O67" s="622"/>
      <c r="P67" s="622"/>
      <c r="Q67" s="622"/>
      <c r="R67" s="622"/>
      <c r="S67" s="622"/>
      <c r="T67" s="622"/>
      <c r="U67" s="1260"/>
    </row>
    <row r="68" spans="2:21" s="218" customFormat="1" ht="13.2">
      <c r="B68" s="1269"/>
      <c r="C68" s="1269"/>
      <c r="D68" s="1269"/>
      <c r="E68" s="1269"/>
      <c r="F68" s="1269"/>
      <c r="G68" s="1269"/>
      <c r="H68" s="1269"/>
      <c r="I68" s="1269"/>
      <c r="J68" s="1269"/>
      <c r="K68" s="1269"/>
      <c r="L68" s="1269"/>
      <c r="M68" s="1269"/>
      <c r="N68" s="1269"/>
      <c r="O68" s="1269"/>
      <c r="P68" s="1269"/>
      <c r="Q68" s="1269"/>
      <c r="R68" s="1269"/>
      <c r="S68" s="1269"/>
      <c r="T68" s="1269"/>
      <c r="U68" s="1260"/>
    </row>
    <row r="69" spans="2:21" s="218" customFormat="1" ht="13.2">
      <c r="B69" s="1260"/>
      <c r="C69" s="1260"/>
      <c r="D69" s="1260"/>
      <c r="E69" s="1260"/>
      <c r="F69" s="1260"/>
      <c r="G69" s="1260"/>
      <c r="H69" s="1260"/>
      <c r="I69" s="1260"/>
      <c r="J69" s="1260"/>
      <c r="K69" s="1260"/>
      <c r="L69" s="1260"/>
      <c r="M69" s="1260"/>
      <c r="N69" s="1260"/>
      <c r="O69" s="1260"/>
      <c r="P69" s="1260"/>
      <c r="Q69" s="1260"/>
      <c r="R69" s="1260"/>
      <c r="S69" s="1260"/>
      <c r="T69" s="1260"/>
      <c r="U69" s="1260"/>
    </row>
    <row r="70" spans="2:21" s="218" customFormat="1" ht="13.2">
      <c r="B70" s="1269"/>
      <c r="C70" s="1269"/>
      <c r="D70" s="1269"/>
      <c r="E70" s="1269"/>
      <c r="F70" s="1269"/>
      <c r="G70" s="1269"/>
      <c r="H70" s="1269"/>
      <c r="I70" s="1269"/>
      <c r="J70" s="1269"/>
      <c r="K70" s="1269"/>
      <c r="L70" s="1269"/>
      <c r="M70" s="1269"/>
      <c r="N70" s="1269"/>
      <c r="O70" s="1269"/>
      <c r="P70" s="1269"/>
      <c r="Q70" s="1269"/>
      <c r="R70" s="1269"/>
      <c r="S70" s="1269"/>
      <c r="T70" s="1269"/>
      <c r="U70" s="1260"/>
    </row>
    <row r="71" spans="2:21" s="218" customFormat="1" ht="13.2">
      <c r="B71" s="1269"/>
      <c r="C71" s="1269"/>
      <c r="D71" s="1269"/>
      <c r="E71" s="1269"/>
      <c r="F71" s="1269"/>
      <c r="G71" s="1269"/>
      <c r="H71" s="1269"/>
      <c r="I71" s="1269"/>
      <c r="J71" s="1269"/>
      <c r="K71" s="1269"/>
      <c r="L71" s="1269"/>
      <c r="M71" s="1269"/>
      <c r="N71" s="1269"/>
      <c r="O71" s="1269"/>
      <c r="P71" s="1269"/>
      <c r="Q71" s="1269"/>
      <c r="R71" s="1269"/>
      <c r="S71" s="1269"/>
      <c r="T71" s="1269"/>
      <c r="U71" s="1260"/>
    </row>
    <row r="72" spans="2:21" s="218" customFormat="1" ht="13.2">
      <c r="B72" s="1269"/>
      <c r="C72" s="1269"/>
      <c r="D72" s="1269"/>
      <c r="E72" s="1269"/>
      <c r="F72" s="1269"/>
      <c r="G72" s="1269"/>
      <c r="H72" s="1269"/>
      <c r="I72" s="1269"/>
      <c r="J72" s="1269"/>
      <c r="K72" s="1269"/>
      <c r="L72" s="1269"/>
      <c r="M72" s="1269"/>
      <c r="N72" s="1269"/>
      <c r="O72" s="1269"/>
      <c r="P72" s="1269"/>
      <c r="Q72" s="1269"/>
      <c r="R72" s="1269"/>
      <c r="S72" s="1269"/>
      <c r="T72" s="1269"/>
      <c r="U72" s="1260"/>
    </row>
    <row r="73" spans="2:21" s="218" customFormat="1" ht="13.2">
      <c r="B73" s="1269"/>
      <c r="C73" s="1269"/>
      <c r="D73" s="1269"/>
      <c r="E73" s="1269"/>
      <c r="F73" s="1269"/>
      <c r="G73" s="1269"/>
      <c r="H73" s="1269"/>
      <c r="I73" s="1269"/>
      <c r="J73" s="1269"/>
      <c r="K73" s="1269"/>
      <c r="L73" s="1269"/>
      <c r="M73" s="1269"/>
      <c r="N73" s="1269"/>
      <c r="O73" s="1269"/>
      <c r="P73" s="1269"/>
      <c r="Q73" s="1269"/>
      <c r="R73" s="1269"/>
      <c r="S73" s="1269"/>
      <c r="T73" s="1269"/>
      <c r="U73" s="1260"/>
    </row>
    <row r="74" spans="2:21" s="218" customFormat="1" ht="13.2">
      <c r="B74" s="1260"/>
      <c r="C74" s="1260"/>
      <c r="D74" s="1260"/>
      <c r="E74" s="1260"/>
      <c r="F74" s="1260"/>
      <c r="G74" s="1260"/>
      <c r="H74" s="1260"/>
      <c r="I74" s="1260"/>
      <c r="J74" s="1260"/>
      <c r="K74" s="1260"/>
      <c r="L74" s="1260"/>
      <c r="M74" s="1260"/>
      <c r="N74" s="1260"/>
      <c r="O74" s="1260"/>
      <c r="P74" s="1260"/>
      <c r="Q74" s="1260"/>
      <c r="R74" s="1260"/>
      <c r="S74" s="1260"/>
      <c r="T74" s="1260"/>
      <c r="U74" s="1260"/>
    </row>
    <row r="75" spans="2:21" s="218" customFormat="1" ht="13.2">
      <c r="B75" s="580"/>
      <c r="C75" s="580"/>
      <c r="D75" s="580"/>
      <c r="E75" s="580"/>
      <c r="G75" s="1260"/>
    </row>
    <row r="76" spans="2:21" s="218" customFormat="1" ht="13.2">
      <c r="B76" s="1260"/>
      <c r="C76" s="1260"/>
      <c r="D76" s="1260"/>
      <c r="E76" s="1260"/>
      <c r="F76" s="1260"/>
      <c r="G76" s="1260"/>
      <c r="H76" s="1260"/>
      <c r="I76" s="1260"/>
      <c r="J76" s="1260"/>
      <c r="K76" s="1260"/>
      <c r="L76" s="1260"/>
      <c r="M76" s="1260"/>
      <c r="N76" s="1260"/>
      <c r="O76" s="1260"/>
      <c r="P76" s="1260"/>
      <c r="Q76" s="1260"/>
      <c r="R76" s="1260"/>
      <c r="S76" s="1260"/>
      <c r="T76" s="1260"/>
      <c r="U76" s="1260"/>
    </row>
    <row r="77" spans="2:21" s="218" customFormat="1" ht="13.2">
      <c r="B77" s="1260"/>
      <c r="C77" s="1260"/>
      <c r="D77" s="1260"/>
      <c r="E77" s="1260"/>
      <c r="F77" s="1260"/>
      <c r="G77" s="1260"/>
      <c r="H77" s="1260"/>
      <c r="I77" s="1260"/>
      <c r="J77" s="1260"/>
      <c r="K77" s="1260"/>
      <c r="L77" s="1260"/>
      <c r="M77" s="1260"/>
      <c r="N77" s="1260"/>
      <c r="O77" s="1260"/>
      <c r="P77" s="1260"/>
      <c r="Q77" s="1260"/>
      <c r="R77" s="1260"/>
      <c r="S77" s="1260"/>
      <c r="T77" s="1260"/>
      <c r="U77" s="1260"/>
    </row>
    <row r="78" spans="2:21" s="218" customFormat="1" ht="13.2">
      <c r="B78" s="1260"/>
      <c r="C78" s="1260"/>
      <c r="D78" s="1260"/>
      <c r="E78" s="1260"/>
      <c r="F78" s="1260"/>
      <c r="G78" s="1260"/>
      <c r="H78" s="1260"/>
      <c r="I78" s="1260"/>
      <c r="J78" s="1260"/>
      <c r="K78" s="1260"/>
      <c r="L78" s="1260"/>
      <c r="M78" s="1260"/>
      <c r="N78" s="1260"/>
      <c r="O78" s="1260"/>
      <c r="P78" s="1260"/>
      <c r="Q78" s="1260"/>
      <c r="R78" s="1260"/>
      <c r="S78" s="1260"/>
      <c r="T78" s="1260"/>
      <c r="U78" s="1260"/>
    </row>
    <row r="79" spans="2:21" s="218" customFormat="1" ht="13.2">
      <c r="B79" s="1270"/>
      <c r="C79" s="1270"/>
      <c r="D79" s="1270"/>
      <c r="E79" s="1270"/>
      <c r="F79" s="1270"/>
      <c r="G79" s="1270"/>
      <c r="H79" s="1270"/>
      <c r="I79" s="1270"/>
      <c r="J79" s="1270"/>
      <c r="K79" s="1270"/>
      <c r="L79" s="1270"/>
      <c r="M79" s="1270"/>
      <c r="N79" s="1270"/>
      <c r="O79" s="1270"/>
      <c r="P79" s="1270"/>
      <c r="Q79" s="1270"/>
      <c r="R79" s="1270"/>
      <c r="S79" s="1270"/>
      <c r="T79" s="1270"/>
      <c r="U79" s="1260"/>
    </row>
    <row r="80" spans="2:21" s="218" customFormat="1" ht="13.2">
      <c r="B80" s="580"/>
    </row>
    <row r="81" s="218" customFormat="1" ht="13.2"/>
    <row r="82" s="218" customFormat="1" ht="13.2"/>
    <row r="83" s="218" customFormat="1" ht="13.2"/>
    <row r="84" s="218" customFormat="1" ht="13.2"/>
    <row r="85" s="218" customFormat="1" ht="13.2"/>
    <row r="86" s="218" customFormat="1" ht="13.2"/>
    <row r="87" s="218" customFormat="1" ht="13.2"/>
    <row r="88" s="218" customFormat="1" ht="13.2"/>
    <row r="89" s="218" customFormat="1" ht="13.2"/>
    <row r="90" s="218" customFormat="1" ht="13.2"/>
    <row r="91" s="218" customFormat="1" ht="13.2"/>
    <row r="92" s="218" customFormat="1" ht="13.2"/>
    <row r="93" s="218" customFormat="1" ht="13.2"/>
    <row r="94" s="218" customFormat="1" ht="13.2"/>
    <row r="95" s="218" customFormat="1" ht="13.2"/>
    <row r="96" s="218" customFormat="1" ht="13.2"/>
    <row r="97" s="218" customFormat="1" ht="13.2"/>
    <row r="98" s="218" customFormat="1" ht="13.2"/>
    <row r="99" s="218" customFormat="1" ht="13.2"/>
    <row r="100" s="218" customFormat="1" ht="13.2"/>
    <row r="101" s="218" customFormat="1" ht="13.2"/>
    <row r="102" s="218" customFormat="1" ht="13.2"/>
    <row r="103" s="218" customFormat="1" ht="13.2"/>
    <row r="104" s="218" customFormat="1" ht="13.2"/>
    <row r="105" s="218" customFormat="1" ht="13.2"/>
    <row r="106" s="218" customFormat="1" ht="13.2"/>
    <row r="107" s="218" customFormat="1" ht="13.2"/>
    <row r="108" s="218" customFormat="1" ht="13.2"/>
    <row r="109" s="218" customFormat="1" ht="13.2"/>
    <row r="110" s="218" customFormat="1" ht="13.2"/>
  </sheetData>
  <mergeCells count="26">
    <mergeCell ref="P5:P6"/>
    <mergeCell ref="D5:H5"/>
    <mergeCell ref="I5:K5"/>
    <mergeCell ref="L5:M5"/>
    <mergeCell ref="N5:N6"/>
    <mergeCell ref="O5:O6"/>
    <mergeCell ref="T53:U53"/>
    <mergeCell ref="Q5:Q6"/>
    <mergeCell ref="R5:R6"/>
    <mergeCell ref="S5:S6"/>
    <mergeCell ref="T5:U6"/>
    <mergeCell ref="T7:U7"/>
    <mergeCell ref="T8:U8"/>
    <mergeCell ref="T9:U9"/>
    <mergeCell ref="T10:U10"/>
    <mergeCell ref="T50:U50"/>
    <mergeCell ref="T51:U51"/>
    <mergeCell ref="T52:U52"/>
    <mergeCell ref="T61:U61"/>
    <mergeCell ref="T62:U62"/>
    <mergeCell ref="T54:U54"/>
    <mergeCell ref="T55:U55"/>
    <mergeCell ref="T56:U56"/>
    <mergeCell ref="T58:U58"/>
    <mergeCell ref="T59:U59"/>
    <mergeCell ref="T60:U60"/>
  </mergeCells>
  <pageMargins left="0.70866141732283472" right="0.70866141732283472" top="0.74803149606299213" bottom="0.74803149606299213" header="0.31496062992125984" footer="0.31496062992125984"/>
  <pageSetup paperSize="9" scale="29" orientation="landscape" r:id="rId1"/>
  <ignoredErrors>
    <ignoredError sqref="B7:B22 B23:B30 B31:B45 B46:B56 B57:B62" numberStoredAsText="1"/>
  </ignoredError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C2BE-E0AB-4F49-AB45-5787E9FF0720}">
  <sheetPr>
    <pageSetUpPr fitToPage="1"/>
  </sheetPr>
  <dimension ref="B1:U17"/>
  <sheetViews>
    <sheetView showGridLines="0" zoomScaleNormal="100" zoomScalePageLayoutView="90" workbookViewId="0">
      <selection activeCell="C52" sqref="C52"/>
    </sheetView>
  </sheetViews>
  <sheetFormatPr defaultColWidth="9.109375" defaultRowHeight="13.8"/>
  <cols>
    <col min="1" max="2" width="5.6640625" style="92" customWidth="1"/>
    <col min="3" max="3" width="40.6640625" style="92" customWidth="1"/>
    <col min="4" max="19" width="15.6640625" style="92" customWidth="1"/>
    <col min="20" max="16384" width="9.109375" style="92"/>
  </cols>
  <sheetData>
    <row r="1" spans="2:21" ht="15" customHeight="1"/>
    <row r="2" spans="2:21" ht="20.100000000000001" customHeight="1">
      <c r="B2" s="1259" t="s">
        <v>1680</v>
      </c>
    </row>
    <row r="3" spans="2:21" ht="15" customHeight="1" thickBot="1">
      <c r="B3" s="3"/>
      <c r="C3" s="4"/>
      <c r="D3" s="3"/>
      <c r="E3" s="3"/>
      <c r="F3" s="3"/>
      <c r="G3" s="3"/>
      <c r="H3" s="3"/>
      <c r="I3" s="3"/>
      <c r="J3" s="3"/>
      <c r="K3" s="3"/>
      <c r="L3" s="3"/>
      <c r="M3" s="3"/>
      <c r="N3" s="3"/>
      <c r="O3" s="3"/>
      <c r="P3" s="3"/>
      <c r="Q3" s="3"/>
      <c r="R3" s="3"/>
      <c r="S3" s="3"/>
    </row>
    <row r="4" spans="2:21" ht="15" customHeight="1">
      <c r="B4" s="1147"/>
      <c r="C4" s="1148"/>
      <c r="D4" s="1196" t="s">
        <v>1507</v>
      </c>
      <c r="E4" s="1196" t="s">
        <v>1508</v>
      </c>
      <c r="F4" s="1196" t="s">
        <v>1509</v>
      </c>
      <c r="G4" s="1196" t="s">
        <v>1511</v>
      </c>
      <c r="H4" s="1196" t="s">
        <v>1512</v>
      </c>
      <c r="I4" s="1196" t="s">
        <v>1513</v>
      </c>
      <c r="J4" s="1196" t="s">
        <v>1514</v>
      </c>
      <c r="K4" s="1196" t="s">
        <v>1515</v>
      </c>
      <c r="L4" s="1196" t="s">
        <v>1518</v>
      </c>
      <c r="M4" s="1196" t="s">
        <v>1519</v>
      </c>
      <c r="N4" s="1196" t="s">
        <v>1520</v>
      </c>
      <c r="O4" s="1196" t="s">
        <v>1521</v>
      </c>
      <c r="P4" s="1196" t="s">
        <v>1522</v>
      </c>
      <c r="Q4" s="1196" t="s">
        <v>1528</v>
      </c>
      <c r="R4" s="1196" t="s">
        <v>1531</v>
      </c>
      <c r="S4" s="1099" t="s">
        <v>1532</v>
      </c>
    </row>
    <row r="5" spans="2:21" ht="19.95" customHeight="1">
      <c r="B5" s="1271"/>
      <c r="C5" s="1272"/>
      <c r="D5" s="1710" t="s">
        <v>1751</v>
      </c>
      <c r="E5" s="1710"/>
      <c r="F5" s="1710"/>
      <c r="G5" s="1710"/>
      <c r="H5" s="1710"/>
      <c r="I5" s="1710"/>
      <c r="J5" s="1710"/>
      <c r="K5" s="1710"/>
      <c r="L5" s="1710"/>
      <c r="M5" s="1710"/>
      <c r="N5" s="1710"/>
      <c r="O5" s="1710"/>
      <c r="P5" s="1710"/>
      <c r="Q5" s="1710"/>
      <c r="R5" s="1710"/>
      <c r="S5" s="1684"/>
    </row>
    <row r="6" spans="2:21" ht="19.95" customHeight="1">
      <c r="B6" s="1271"/>
      <c r="C6" s="1272"/>
      <c r="D6" s="1158"/>
      <c r="E6" s="1710" t="s">
        <v>1755</v>
      </c>
      <c r="F6" s="1710"/>
      <c r="G6" s="1710"/>
      <c r="H6" s="1710"/>
      <c r="I6" s="1710"/>
      <c r="J6" s="1710"/>
      <c r="K6" s="1710" t="s">
        <v>1753</v>
      </c>
      <c r="L6" s="1710"/>
      <c r="M6" s="1710"/>
      <c r="N6" s="1710"/>
      <c r="O6" s="1710"/>
      <c r="P6" s="1710"/>
      <c r="Q6" s="1158"/>
      <c r="R6" s="1710" t="s">
        <v>1754</v>
      </c>
      <c r="S6" s="1684"/>
    </row>
    <row r="7" spans="2:21" s="93" customFormat="1" ht="79.95" customHeight="1">
      <c r="B7" s="1185"/>
      <c r="C7" s="1158"/>
      <c r="D7" s="1158"/>
      <c r="E7" s="1158" t="s">
        <v>1656</v>
      </c>
      <c r="F7" s="1158" t="s">
        <v>1657</v>
      </c>
      <c r="G7" s="1158" t="s">
        <v>1658</v>
      </c>
      <c r="H7" s="1158" t="s">
        <v>1659</v>
      </c>
      <c r="I7" s="1158" t="s">
        <v>1660</v>
      </c>
      <c r="J7" s="1158" t="s">
        <v>1661</v>
      </c>
      <c r="K7" s="1158" t="s">
        <v>1573</v>
      </c>
      <c r="L7" s="1158" t="s">
        <v>1662</v>
      </c>
      <c r="M7" s="1158" t="s">
        <v>1663</v>
      </c>
      <c r="N7" s="1158" t="s">
        <v>1664</v>
      </c>
      <c r="O7" s="1158" t="s">
        <v>1665</v>
      </c>
      <c r="P7" s="1158" t="s">
        <v>1666</v>
      </c>
      <c r="Q7" s="1158" t="s">
        <v>1667</v>
      </c>
      <c r="R7" s="1158"/>
      <c r="S7" s="1197" t="s">
        <v>1752</v>
      </c>
    </row>
    <row r="8" spans="2:21" s="93" customFormat="1" ht="15" customHeight="1">
      <c r="B8" s="1190">
        <v>1</v>
      </c>
      <c r="C8" s="1273" t="s">
        <v>1756</v>
      </c>
      <c r="D8" s="1336">
        <v>38597.938699999999</v>
      </c>
      <c r="E8" s="1336">
        <v>6649.2015000000001</v>
      </c>
      <c r="F8" s="1336">
        <v>7640.6463000000003</v>
      </c>
      <c r="G8" s="1336">
        <v>10086.3778</v>
      </c>
      <c r="H8" s="1336">
        <v>6276.2483000000002</v>
      </c>
      <c r="I8" s="1336">
        <v>4337.3353999999999</v>
      </c>
      <c r="J8" s="1336">
        <v>2436.8895000000002</v>
      </c>
      <c r="K8" s="1336">
        <v>5139.4506000000001</v>
      </c>
      <c r="L8" s="1336">
        <v>3562.7977999999998</v>
      </c>
      <c r="M8" s="1336">
        <v>4771.9529000000002</v>
      </c>
      <c r="N8" s="1336">
        <v>2400.5470999999998</v>
      </c>
      <c r="O8" s="1336">
        <v>1573.0700999999999</v>
      </c>
      <c r="P8" s="1336">
        <v>1661.3716999999999</v>
      </c>
      <c r="Q8" s="1336">
        <v>800.37239999999997</v>
      </c>
      <c r="R8" s="1336">
        <v>18688.376</v>
      </c>
      <c r="S8" s="1516">
        <v>0.93732800000000005</v>
      </c>
      <c r="U8" s="1"/>
    </row>
    <row r="9" spans="2:21" s="93" customFormat="1" ht="30" customHeight="1">
      <c r="B9" s="180">
        <v>2</v>
      </c>
      <c r="C9" s="141" t="s">
        <v>1758</v>
      </c>
      <c r="D9" s="1337">
        <v>40.939700000000002</v>
      </c>
      <c r="E9" s="1337">
        <v>6.3832000000000004</v>
      </c>
      <c r="F9" s="1337">
        <v>4.1490999999999998</v>
      </c>
      <c r="G9" s="1337">
        <v>2.8685999999999998</v>
      </c>
      <c r="H9" s="1337">
        <v>4.9705000000000004</v>
      </c>
      <c r="I9" s="1337">
        <v>4.7946999999999997</v>
      </c>
      <c r="J9" s="1337">
        <v>5.8575999999999997</v>
      </c>
      <c r="K9" s="1337">
        <v>0.48099999999999998</v>
      </c>
      <c r="L9" s="1337">
        <v>1.3905000000000001</v>
      </c>
      <c r="M9" s="1337">
        <v>0.89939999999999998</v>
      </c>
      <c r="N9" s="1337">
        <v>0.31530000000000002</v>
      </c>
      <c r="O9" s="1337">
        <v>1.1281000000000001</v>
      </c>
      <c r="P9" s="1337">
        <v>1.5394000000000001</v>
      </c>
      <c r="Q9" s="1337">
        <v>1.1233</v>
      </c>
      <c r="R9" s="1337">
        <v>34.0627</v>
      </c>
      <c r="S9" s="1517">
        <v>0.65017199999999997</v>
      </c>
    </row>
    <row r="10" spans="2:21" s="93" customFormat="1" ht="30" customHeight="1">
      <c r="B10" s="109">
        <v>3</v>
      </c>
      <c r="C10" s="120" t="s">
        <v>1759</v>
      </c>
      <c r="D10" s="1338">
        <v>38556.999000000003</v>
      </c>
      <c r="E10" s="1338">
        <v>6642.8182999999999</v>
      </c>
      <c r="F10" s="1338">
        <v>7636.4971999999998</v>
      </c>
      <c r="G10" s="1338">
        <v>10083.5092</v>
      </c>
      <c r="H10" s="1338">
        <v>6271.2777999999998</v>
      </c>
      <c r="I10" s="1338">
        <v>4332.5406000000003</v>
      </c>
      <c r="J10" s="1338">
        <v>2431.0319</v>
      </c>
      <c r="K10" s="1338">
        <v>5138.9696000000004</v>
      </c>
      <c r="L10" s="1338">
        <v>3561.4072999999999</v>
      </c>
      <c r="M10" s="1338">
        <v>4771.0535</v>
      </c>
      <c r="N10" s="1338">
        <v>2400.2318</v>
      </c>
      <c r="O10" s="1338">
        <v>1571.9421</v>
      </c>
      <c r="P10" s="1338">
        <v>1659.8323</v>
      </c>
      <c r="Q10" s="1338">
        <v>799.24900000000002</v>
      </c>
      <c r="R10" s="1338">
        <v>18654.313300000002</v>
      </c>
      <c r="S10" s="1518">
        <v>0.93785200000000002</v>
      </c>
    </row>
    <row r="11" spans="2:21" s="93" customFormat="1" ht="45" customHeight="1">
      <c r="B11" s="109">
        <v>4</v>
      </c>
      <c r="C11" s="120" t="s">
        <v>1760</v>
      </c>
      <c r="D11" s="1338">
        <v>0</v>
      </c>
      <c r="E11" s="1338">
        <v>0</v>
      </c>
      <c r="F11" s="1338">
        <v>0</v>
      </c>
      <c r="G11" s="1338">
        <v>0</v>
      </c>
      <c r="H11" s="1338">
        <v>0</v>
      </c>
      <c r="I11" s="1338">
        <v>0</v>
      </c>
      <c r="J11" s="1338">
        <v>0</v>
      </c>
      <c r="K11" s="1338">
        <v>0</v>
      </c>
      <c r="L11" s="1338">
        <v>0</v>
      </c>
      <c r="M11" s="1338">
        <v>0</v>
      </c>
      <c r="N11" s="1338">
        <v>0</v>
      </c>
      <c r="O11" s="1338">
        <v>0</v>
      </c>
      <c r="P11" s="1338">
        <v>0</v>
      </c>
      <c r="Q11" s="1338">
        <v>0</v>
      </c>
      <c r="R11" s="1338">
        <v>0</v>
      </c>
      <c r="S11" s="1518">
        <v>0</v>
      </c>
    </row>
    <row r="12" spans="2:21" s="93" customFormat="1" ht="30" customHeight="1">
      <c r="B12" s="1274">
        <v>5</v>
      </c>
      <c r="C12" s="806" t="s">
        <v>1761</v>
      </c>
      <c r="D12" s="1527">
        <v>17517.14</v>
      </c>
      <c r="E12" s="1527">
        <v>3136.26</v>
      </c>
      <c r="F12" s="1527">
        <v>2208.5</v>
      </c>
      <c r="G12" s="1527">
        <v>3769.63</v>
      </c>
      <c r="H12" s="1527">
        <v>3766.72</v>
      </c>
      <c r="I12" s="1527">
        <v>3181.04</v>
      </c>
      <c r="J12" s="1527">
        <v>1454.98</v>
      </c>
      <c r="K12" s="1528"/>
      <c r="L12" s="1528"/>
      <c r="M12" s="1528"/>
      <c r="N12" s="1528"/>
      <c r="O12" s="1528"/>
      <c r="P12" s="1528"/>
      <c r="Q12" s="1528"/>
      <c r="R12" s="1527">
        <v>17517.137699999999</v>
      </c>
      <c r="S12" s="1529">
        <v>1</v>
      </c>
    </row>
    <row r="13" spans="2:21" s="93" customFormat="1" ht="15" customHeight="1">
      <c r="B13" s="1190">
        <v>6</v>
      </c>
      <c r="C13" s="1273" t="s">
        <v>1757</v>
      </c>
      <c r="D13" s="1336">
        <v>0</v>
      </c>
      <c r="E13" s="1336">
        <v>0</v>
      </c>
      <c r="F13" s="1336">
        <v>0</v>
      </c>
      <c r="G13" s="1336">
        <v>0</v>
      </c>
      <c r="H13" s="1336">
        <v>0</v>
      </c>
      <c r="I13" s="1336">
        <v>0</v>
      </c>
      <c r="J13" s="1336">
        <v>0</v>
      </c>
      <c r="K13" s="1336">
        <v>0</v>
      </c>
      <c r="L13" s="1336">
        <v>0</v>
      </c>
      <c r="M13" s="1336">
        <v>0</v>
      </c>
      <c r="N13" s="1336">
        <v>0</v>
      </c>
      <c r="O13" s="1336">
        <v>0</v>
      </c>
      <c r="P13" s="1336">
        <v>0</v>
      </c>
      <c r="Q13" s="1336">
        <v>0</v>
      </c>
      <c r="R13" s="1336">
        <v>0</v>
      </c>
      <c r="S13" s="1516">
        <v>0</v>
      </c>
    </row>
    <row r="14" spans="2:21" s="93" customFormat="1" ht="30" customHeight="1">
      <c r="B14" s="180">
        <v>7</v>
      </c>
      <c r="C14" s="141" t="s">
        <v>1758</v>
      </c>
      <c r="D14" s="533"/>
      <c r="E14" s="533"/>
      <c r="F14" s="533"/>
      <c r="G14" s="533"/>
      <c r="H14" s="533"/>
      <c r="I14" s="533"/>
      <c r="J14" s="533"/>
      <c r="K14" s="533"/>
      <c r="L14" s="533"/>
      <c r="M14" s="533"/>
      <c r="N14" s="533"/>
      <c r="O14" s="533"/>
      <c r="P14" s="533"/>
      <c r="Q14" s="533"/>
      <c r="R14" s="533"/>
      <c r="S14" s="703"/>
    </row>
    <row r="15" spans="2:21" s="93" customFormat="1" ht="30" customHeight="1">
      <c r="B15" s="109">
        <v>8</v>
      </c>
      <c r="C15" s="120" t="s">
        <v>1759</v>
      </c>
      <c r="D15" s="1339"/>
      <c r="E15" s="1339"/>
      <c r="F15" s="1339"/>
      <c r="G15" s="1339"/>
      <c r="H15" s="1339"/>
      <c r="I15" s="1339"/>
      <c r="J15" s="1339"/>
      <c r="K15" s="1339"/>
      <c r="L15" s="1339"/>
      <c r="M15" s="1339"/>
      <c r="N15" s="1339"/>
      <c r="O15" s="1339"/>
      <c r="P15" s="1339"/>
      <c r="Q15" s="1339"/>
      <c r="R15" s="1339"/>
      <c r="S15" s="1340"/>
    </row>
    <row r="16" spans="2:21" s="93" customFormat="1" ht="45" customHeight="1">
      <c r="B16" s="109">
        <v>9</v>
      </c>
      <c r="C16" s="120" t="s">
        <v>1760</v>
      </c>
      <c r="D16" s="1339"/>
      <c r="E16" s="1339"/>
      <c r="F16" s="1339"/>
      <c r="G16" s="1339"/>
      <c r="H16" s="1339"/>
      <c r="I16" s="1339"/>
      <c r="J16" s="1339"/>
      <c r="K16" s="1339"/>
      <c r="L16" s="1339"/>
      <c r="M16" s="1339"/>
      <c r="N16" s="1339"/>
      <c r="O16" s="1339"/>
      <c r="P16" s="1339"/>
      <c r="Q16" s="1339"/>
      <c r="R16" s="1339"/>
      <c r="S16" s="1340"/>
    </row>
    <row r="17" spans="2:19" s="93" customFormat="1" ht="30" customHeight="1" thickBot="1">
      <c r="B17" s="116">
        <v>10</v>
      </c>
      <c r="C17" s="1275" t="s">
        <v>1761</v>
      </c>
      <c r="D17" s="1341"/>
      <c r="E17" s="1341"/>
      <c r="F17" s="1341"/>
      <c r="G17" s="1341"/>
      <c r="H17" s="1341"/>
      <c r="I17" s="1341"/>
      <c r="J17" s="1341"/>
      <c r="K17" s="1341"/>
      <c r="L17" s="1341"/>
      <c r="M17" s="1341"/>
      <c r="N17" s="1341"/>
      <c r="O17" s="1341"/>
      <c r="P17" s="1341"/>
      <c r="Q17" s="1341"/>
      <c r="R17" s="1341"/>
      <c r="S17" s="1342"/>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43"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6976-73B7-45C2-B7CA-ECA839270E5E}">
  <sheetPr>
    <pageSetUpPr fitToPage="1"/>
  </sheetPr>
  <dimension ref="B1:S71"/>
  <sheetViews>
    <sheetView showGridLines="0" zoomScaleNormal="100" workbookViewId="0">
      <selection activeCell="C49" sqref="C49"/>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136</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3889.3935999999999</v>
      </c>
      <c r="E9" s="1328">
        <v>240.99990000000003</v>
      </c>
      <c r="F9" s="1328">
        <v>41.985399999999998</v>
      </c>
      <c r="G9" s="1328">
        <v>1.5567</v>
      </c>
      <c r="H9" s="1328">
        <v>0.5343</v>
      </c>
      <c r="I9" s="1328">
        <v>3.1815000000000002</v>
      </c>
      <c r="J9" s="1328">
        <v>116.62050000000001</v>
      </c>
      <c r="K9" s="1328">
        <v>43.945000000000007</v>
      </c>
      <c r="L9" s="1328">
        <v>124.51009999999998</v>
      </c>
      <c r="M9" s="1328">
        <v>0.80620000000000003</v>
      </c>
      <c r="N9" s="1328">
        <v>6.2E-2</v>
      </c>
      <c r="O9" s="1328">
        <v>-11.770599999999998</v>
      </c>
      <c r="P9" s="1328">
        <v>-7.9828000000000001</v>
      </c>
      <c r="Q9" s="1344">
        <v>-0.313</v>
      </c>
      <c r="R9" s="1711"/>
      <c r="S9" s="1711"/>
    </row>
    <row r="10" spans="2:19" s="218" customFormat="1" ht="15" customHeight="1">
      <c r="B10" s="248" t="s">
        <v>1602</v>
      </c>
      <c r="C10" s="225" t="s">
        <v>1906</v>
      </c>
      <c r="D10" s="1345">
        <v>2.4527999999999999</v>
      </c>
      <c r="E10" s="1345">
        <v>1.304</v>
      </c>
      <c r="F10" s="1345">
        <v>0</v>
      </c>
      <c r="G10" s="1345">
        <v>0</v>
      </c>
      <c r="H10" s="1346">
        <v>0</v>
      </c>
      <c r="I10" s="1346">
        <v>0.68740000000000001</v>
      </c>
      <c r="J10" s="1346">
        <v>1.1000000000000001E-3</v>
      </c>
      <c r="K10" s="1346">
        <v>1.2143999999999999</v>
      </c>
      <c r="L10" s="1346">
        <v>8.8400000000000006E-2</v>
      </c>
      <c r="M10" s="1346">
        <v>0</v>
      </c>
      <c r="N10" s="1346">
        <v>0</v>
      </c>
      <c r="O10" s="1346">
        <v>-2.5000000000000001E-3</v>
      </c>
      <c r="P10" s="1346">
        <v>0</v>
      </c>
      <c r="Q10" s="1347">
        <v>0</v>
      </c>
      <c r="R10" s="1708"/>
      <c r="S10" s="1708"/>
    </row>
    <row r="11" spans="2:19" s="218" customFormat="1" ht="15" customHeight="1">
      <c r="B11" s="248" t="s">
        <v>1603</v>
      </c>
      <c r="C11" s="1264" t="s">
        <v>1907</v>
      </c>
      <c r="D11" s="1345">
        <v>21.631499999999999</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1457.1162999999999</v>
      </c>
      <c r="E12" s="1345">
        <v>146.364</v>
      </c>
      <c r="F12" s="1345">
        <v>15.669700000000001</v>
      </c>
      <c r="G12" s="1345">
        <v>0</v>
      </c>
      <c r="H12" s="1346">
        <v>3.3300000000000003E-2</v>
      </c>
      <c r="I12" s="1346">
        <v>2.7812000000000001</v>
      </c>
      <c r="J12" s="1346">
        <v>81.849800000000002</v>
      </c>
      <c r="K12" s="1346">
        <v>3.9462000000000002</v>
      </c>
      <c r="L12" s="1346">
        <v>76.271000000000001</v>
      </c>
      <c r="M12" s="1346">
        <v>1.0500000000000001E-2</v>
      </c>
      <c r="N12" s="1346">
        <v>0</v>
      </c>
      <c r="O12" s="1346">
        <v>-1.1760999999999999</v>
      </c>
      <c r="P12" s="1346">
        <v>0</v>
      </c>
      <c r="Q12" s="1347">
        <v>0</v>
      </c>
      <c r="R12" s="1708"/>
      <c r="S12" s="1708"/>
    </row>
    <row r="13" spans="2:19" s="218" customFormat="1" ht="15" customHeight="1">
      <c r="B13" s="248" t="s">
        <v>1605</v>
      </c>
      <c r="C13" s="1264" t="s">
        <v>1909</v>
      </c>
      <c r="D13" s="1345">
        <v>557.38480000000004</v>
      </c>
      <c r="E13" s="1345">
        <v>33.8474</v>
      </c>
      <c r="F13" s="1345">
        <v>16.041799999999999</v>
      </c>
      <c r="G13" s="1345">
        <v>0</v>
      </c>
      <c r="H13" s="1346">
        <v>0</v>
      </c>
      <c r="I13" s="1346">
        <v>3.5541</v>
      </c>
      <c r="J13" s="1346">
        <v>24.0898</v>
      </c>
      <c r="K13" s="1346">
        <v>9.1136999999999997</v>
      </c>
      <c r="L13" s="1346">
        <v>16.685500000000001</v>
      </c>
      <c r="M13" s="1346">
        <v>1.0200000000000001E-2</v>
      </c>
      <c r="N13" s="1346">
        <v>0</v>
      </c>
      <c r="O13" s="1346">
        <v>-0.62329999999999997</v>
      </c>
      <c r="P13" s="1346">
        <v>0</v>
      </c>
      <c r="Q13" s="1347">
        <v>0</v>
      </c>
      <c r="R13" s="1327"/>
      <c r="S13" s="1327"/>
    </row>
    <row r="14" spans="2:19" s="218" customFormat="1" ht="15" customHeight="1">
      <c r="B14" s="248" t="s">
        <v>1606</v>
      </c>
      <c r="C14" s="1264" t="s">
        <v>1910</v>
      </c>
      <c r="D14" s="1345">
        <v>344.2294</v>
      </c>
      <c r="E14" s="1345">
        <v>4.5156999999999998</v>
      </c>
      <c r="F14" s="1345">
        <v>0</v>
      </c>
      <c r="G14" s="1345">
        <v>0</v>
      </c>
      <c r="H14" s="1346">
        <v>0</v>
      </c>
      <c r="I14" s="1346">
        <v>3.6488</v>
      </c>
      <c r="J14" s="1346">
        <v>0</v>
      </c>
      <c r="K14" s="1346">
        <v>0.56740000000000002</v>
      </c>
      <c r="L14" s="1346">
        <v>3.9481999999999999</v>
      </c>
      <c r="M14" s="1346">
        <v>0</v>
      </c>
      <c r="N14" s="1346">
        <v>0</v>
      </c>
      <c r="O14" s="1346">
        <v>-0.19170000000000001</v>
      </c>
      <c r="P14" s="1346">
        <v>0</v>
      </c>
      <c r="Q14" s="1347">
        <v>0</v>
      </c>
      <c r="R14" s="1327"/>
      <c r="S14" s="1327"/>
    </row>
    <row r="15" spans="2:19" s="218" customFormat="1" ht="15" customHeight="1">
      <c r="B15" s="248" t="s">
        <v>1607</v>
      </c>
      <c r="C15" s="1264" t="s">
        <v>1911</v>
      </c>
      <c r="D15" s="1345">
        <v>172.11930000000001</v>
      </c>
      <c r="E15" s="1345">
        <v>5.8792</v>
      </c>
      <c r="F15" s="1345">
        <v>0.1135</v>
      </c>
      <c r="G15" s="1345">
        <v>0.1598</v>
      </c>
      <c r="H15" s="1346">
        <v>0.14219999999999999</v>
      </c>
      <c r="I15" s="1346">
        <v>3.0632000000000001</v>
      </c>
      <c r="J15" s="1346">
        <v>0.3276</v>
      </c>
      <c r="K15" s="1346">
        <v>1.6237999999999999</v>
      </c>
      <c r="L15" s="1346">
        <v>4.3430999999999997</v>
      </c>
      <c r="M15" s="1346">
        <v>0.14699999999999999</v>
      </c>
      <c r="N15" s="1346">
        <v>6.1999999999999998E-3</v>
      </c>
      <c r="O15" s="1346">
        <v>-6.3799999999999996E-2</v>
      </c>
      <c r="P15" s="1346">
        <v>-3.2000000000000002E-3</v>
      </c>
      <c r="Q15" s="1347">
        <v>0</v>
      </c>
      <c r="R15" s="1327"/>
      <c r="S15" s="1327"/>
    </row>
    <row r="16" spans="2:19" s="218" customFormat="1" ht="15" customHeight="1">
      <c r="B16" s="248" t="s">
        <v>1608</v>
      </c>
      <c r="C16" s="1264" t="s">
        <v>1912</v>
      </c>
      <c r="D16" s="1345">
        <v>170.23310000000001</v>
      </c>
      <c r="E16" s="1345">
        <v>9.6407000000000007</v>
      </c>
      <c r="F16" s="1345">
        <v>9.0300000000000005E-2</v>
      </c>
      <c r="G16" s="1345">
        <v>8.8400000000000006E-2</v>
      </c>
      <c r="H16" s="1346">
        <v>0.10009999999999999</v>
      </c>
      <c r="I16" s="1346">
        <v>3.1242999999999999</v>
      </c>
      <c r="J16" s="1346">
        <v>0.14749999999999999</v>
      </c>
      <c r="K16" s="1346">
        <v>6.2584</v>
      </c>
      <c r="L16" s="1346">
        <v>3.5135999999999998</v>
      </c>
      <c r="M16" s="1346">
        <v>4.7399999999999998E-2</v>
      </c>
      <c r="N16" s="1346">
        <v>6.1999999999999998E-3</v>
      </c>
      <c r="O16" s="1346">
        <v>-0.1772</v>
      </c>
      <c r="P16" s="1346">
        <v>-5.8999999999999999E-3</v>
      </c>
      <c r="Q16" s="1347">
        <v>-2.3300000000000001E-2</v>
      </c>
      <c r="R16" s="1327"/>
      <c r="S16" s="1327"/>
    </row>
    <row r="17" spans="2:19" s="218" customFormat="1" ht="15" customHeight="1">
      <c r="B17" s="248" t="s">
        <v>1609</v>
      </c>
      <c r="C17" s="1264" t="s">
        <v>1913</v>
      </c>
      <c r="D17" s="1345">
        <v>157.85120000000001</v>
      </c>
      <c r="E17" s="1345">
        <v>7.3762999999999996</v>
      </c>
      <c r="F17" s="1345">
        <v>3.1656</v>
      </c>
      <c r="G17" s="1345">
        <v>9.4000000000000004E-3</v>
      </c>
      <c r="H17" s="1346">
        <v>2.0000000000000001E-4</v>
      </c>
      <c r="I17" s="1346">
        <v>3.089</v>
      </c>
      <c r="J17" s="1346">
        <v>1.4398</v>
      </c>
      <c r="K17" s="1346">
        <v>2.0192999999999999</v>
      </c>
      <c r="L17" s="1346">
        <v>7.0923999999999996</v>
      </c>
      <c r="M17" s="1346">
        <v>1.6400000000000001E-2</v>
      </c>
      <c r="N17" s="1346">
        <v>0</v>
      </c>
      <c r="O17" s="1346">
        <v>-7.7499999999999999E-2</v>
      </c>
      <c r="P17" s="1346">
        <v>0</v>
      </c>
      <c r="Q17" s="1347">
        <v>0</v>
      </c>
      <c r="R17" s="1327"/>
      <c r="S17" s="1327"/>
    </row>
    <row r="18" spans="2:19" s="218" customFormat="1" ht="15" customHeight="1">
      <c r="B18" s="248" t="s">
        <v>1610</v>
      </c>
      <c r="C18" s="1264" t="s">
        <v>1914</v>
      </c>
      <c r="D18" s="1345">
        <v>609.16390000000001</v>
      </c>
      <c r="E18" s="1345">
        <v>15.6732</v>
      </c>
      <c r="F18" s="1345">
        <v>2.5409999999999999</v>
      </c>
      <c r="G18" s="1345">
        <v>0.40670000000000001</v>
      </c>
      <c r="H18" s="1346">
        <v>0.1129</v>
      </c>
      <c r="I18" s="1346">
        <v>3.5135999999999998</v>
      </c>
      <c r="J18" s="1346">
        <v>2.7934000000000001</v>
      </c>
      <c r="K18" s="1346">
        <v>14.6615</v>
      </c>
      <c r="L18" s="1346">
        <v>1.2788999999999999</v>
      </c>
      <c r="M18" s="1346">
        <v>0.26490000000000002</v>
      </c>
      <c r="N18" s="1346">
        <v>1.8800000000000001E-2</v>
      </c>
      <c r="O18" s="1346">
        <v>-8.8087999999999997</v>
      </c>
      <c r="P18" s="1346">
        <v>-7.8335999999999997</v>
      </c>
      <c r="Q18" s="1347">
        <v>-0.2069</v>
      </c>
      <c r="R18" s="1327"/>
      <c r="S18" s="1327"/>
    </row>
    <row r="19" spans="2:19" s="218" customFormat="1" ht="15" customHeight="1">
      <c r="B19" s="248" t="s">
        <v>1611</v>
      </c>
      <c r="C19" s="1264" t="s">
        <v>1946</v>
      </c>
      <c r="D19" s="1345">
        <v>397.21129999999999</v>
      </c>
      <c r="E19" s="1345">
        <v>16.3994</v>
      </c>
      <c r="F19" s="1345">
        <v>4.3635000000000002</v>
      </c>
      <c r="G19" s="1345">
        <v>0.89239999999999997</v>
      </c>
      <c r="H19" s="1346">
        <v>0.14560000000000001</v>
      </c>
      <c r="I19" s="1346">
        <v>3.8184</v>
      </c>
      <c r="J19" s="1346">
        <v>5.9714999999999998</v>
      </c>
      <c r="K19" s="1346">
        <v>4.5403000000000002</v>
      </c>
      <c r="L19" s="1346">
        <v>11.289</v>
      </c>
      <c r="M19" s="1346">
        <v>0.30980000000000002</v>
      </c>
      <c r="N19" s="1346">
        <v>3.0800000000000001E-2</v>
      </c>
      <c r="O19" s="1346">
        <v>-0.64970000000000006</v>
      </c>
      <c r="P19" s="1346">
        <v>-0.1401</v>
      </c>
      <c r="Q19" s="1347">
        <v>-8.2799999999999999E-2</v>
      </c>
      <c r="R19" s="1327"/>
      <c r="S19" s="1327"/>
    </row>
    <row r="20" spans="2:19" s="1266" customFormat="1" ht="15" customHeight="1">
      <c r="B20" s="250" t="s">
        <v>1612</v>
      </c>
      <c r="C20" s="1348" t="s">
        <v>1915</v>
      </c>
      <c r="D20" s="1349">
        <v>38597.938700000006</v>
      </c>
      <c r="E20" s="1349">
        <v>36.3508</v>
      </c>
      <c r="F20" s="1349">
        <v>120.1481</v>
      </c>
      <c r="G20" s="1349">
        <v>746.16629999999998</v>
      </c>
      <c r="H20" s="1350">
        <v>696.23219999999992</v>
      </c>
      <c r="I20" s="1350">
        <v>20.0609</v>
      </c>
      <c r="J20" s="1350">
        <v>672.48900000000003</v>
      </c>
      <c r="K20" s="1350">
        <v>40.527000000000001</v>
      </c>
      <c r="L20" s="1350">
        <v>885.88149999999996</v>
      </c>
      <c r="M20" s="1350">
        <v>126.94080000000001</v>
      </c>
      <c r="N20" s="1350">
        <v>9.1088999999999984</v>
      </c>
      <c r="O20" s="1350">
        <v>-29.863700000000001</v>
      </c>
      <c r="P20" s="1350">
        <v>-8.9369999999999994</v>
      </c>
      <c r="Q20" s="1351">
        <v>-18.197600000000001</v>
      </c>
      <c r="R20" s="1352"/>
      <c r="S20" s="1352"/>
    </row>
    <row r="21" spans="2:19" s="218" customFormat="1" ht="15" customHeight="1">
      <c r="B21" s="248" t="s">
        <v>1613</v>
      </c>
      <c r="C21" s="1264" t="s">
        <v>1916</v>
      </c>
      <c r="D21" s="1345">
        <v>38556.999000000003</v>
      </c>
      <c r="E21" s="1345">
        <v>35.977699999999999</v>
      </c>
      <c r="F21" s="1345">
        <v>119.17059999999999</v>
      </c>
      <c r="G21" s="1345">
        <v>744.63400000000001</v>
      </c>
      <c r="H21" s="1346">
        <v>695.70439999999996</v>
      </c>
      <c r="I21" s="1346">
        <v>20.069900000000001</v>
      </c>
      <c r="J21" s="1346">
        <v>671.0059</v>
      </c>
      <c r="K21" s="1346">
        <v>40.468600000000002</v>
      </c>
      <c r="L21" s="1346">
        <v>884.01229999999998</v>
      </c>
      <c r="M21" s="1346">
        <v>126.2587</v>
      </c>
      <c r="N21" s="1346">
        <v>9.0490999999999993</v>
      </c>
      <c r="O21" s="1346">
        <v>-29.558700000000002</v>
      </c>
      <c r="P21" s="1346">
        <v>-8.9248999999999992</v>
      </c>
      <c r="Q21" s="1347">
        <v>-17.907900000000001</v>
      </c>
      <c r="R21" s="1327"/>
      <c r="S21" s="1327"/>
    </row>
    <row r="22" spans="2:19" s="218" customFormat="1" ht="15" customHeight="1">
      <c r="B22" s="248" t="s">
        <v>1614</v>
      </c>
      <c r="C22" s="1264" t="s">
        <v>1917</v>
      </c>
      <c r="D22" s="1345">
        <v>40.939700000000002</v>
      </c>
      <c r="E22" s="1345">
        <v>0.37309999999999999</v>
      </c>
      <c r="F22" s="1345">
        <v>0.97750000000000004</v>
      </c>
      <c r="G22" s="1345">
        <v>1.5323</v>
      </c>
      <c r="H22" s="1346">
        <v>0.52780000000000005</v>
      </c>
      <c r="I22" s="1346">
        <v>13.183400000000001</v>
      </c>
      <c r="J22" s="1346">
        <v>1.4831000000000001</v>
      </c>
      <c r="K22" s="1346">
        <v>5.8400000000000001E-2</v>
      </c>
      <c r="L22" s="1346">
        <v>1.8692</v>
      </c>
      <c r="M22" s="1346">
        <v>0.68210000000000004</v>
      </c>
      <c r="N22" s="1346">
        <v>5.9799999999999999E-2</v>
      </c>
      <c r="O22" s="1346">
        <v>-0.30499999999999999</v>
      </c>
      <c r="P22" s="1346">
        <v>-1.21E-2</v>
      </c>
      <c r="Q22" s="1347">
        <v>-0.28970000000000001</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D1-5693-4866-AA41-4DE5D018F94B}">
  <sheetPr>
    <pageSetUpPr fitToPage="1"/>
  </sheetPr>
  <dimension ref="B1:S71"/>
  <sheetViews>
    <sheetView showGridLines="0" zoomScaleNormal="100" workbookViewId="0">
      <selection activeCell="C44" sqref="C44"/>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1564</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56.757100000000001</v>
      </c>
      <c r="E9" s="1328">
        <v>2.1305999999999998</v>
      </c>
      <c r="F9" s="1328">
        <v>0</v>
      </c>
      <c r="G9" s="1328">
        <v>0</v>
      </c>
      <c r="H9" s="1328">
        <v>0</v>
      </c>
      <c r="I9" s="1328">
        <v>4.2548000000000004</v>
      </c>
      <c r="J9" s="1328">
        <v>0.9204</v>
      </c>
      <c r="K9" s="1328">
        <v>0</v>
      </c>
      <c r="L9" s="1328">
        <v>1.2101999999999999</v>
      </c>
      <c r="M9" s="1328">
        <v>0</v>
      </c>
      <c r="N9" s="1328">
        <v>0</v>
      </c>
      <c r="O9" s="1328">
        <v>-1.9300000000000001E-2</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32.222200000000001</v>
      </c>
      <c r="E12" s="1345">
        <v>2.1305999999999998</v>
      </c>
      <c r="F12" s="1345">
        <v>0</v>
      </c>
      <c r="G12" s="1345">
        <v>0</v>
      </c>
      <c r="H12" s="1346">
        <v>0</v>
      </c>
      <c r="I12" s="1346">
        <v>4.2548000000000004</v>
      </c>
      <c r="J12" s="1346">
        <v>0.9204</v>
      </c>
      <c r="K12" s="1346">
        <v>0</v>
      </c>
      <c r="L12" s="1346">
        <v>1.2101999999999999</v>
      </c>
      <c r="M12" s="1346">
        <v>0</v>
      </c>
      <c r="N12" s="1346">
        <v>0</v>
      </c>
      <c r="O12" s="1346">
        <v>-1.9300000000000001E-2</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24.5349</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1947</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17 B18:B23"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4630-D9AC-4CE8-94B3-0EA07E982A25}">
  <sheetPr>
    <pageSetUpPr fitToPage="1"/>
  </sheetPr>
  <dimension ref="B1:S71"/>
  <sheetViews>
    <sheetView showGridLines="0" zoomScaleNormal="100" workbookViewId="0">
      <selection activeCell="C54" sqref="C53:C54"/>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1554</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1181.6565000000001</v>
      </c>
      <c r="E9" s="1328">
        <v>37.6464</v>
      </c>
      <c r="F9" s="1328">
        <v>7.7506000000000004</v>
      </c>
      <c r="G9" s="1328">
        <v>1.5567</v>
      </c>
      <c r="H9" s="1328">
        <v>0.5343</v>
      </c>
      <c r="I9" s="1328">
        <v>3.669</v>
      </c>
      <c r="J9" s="1328">
        <v>8.9016000000000002</v>
      </c>
      <c r="K9" s="1328">
        <v>16.639399999999998</v>
      </c>
      <c r="L9" s="1328">
        <v>21.947400000000002</v>
      </c>
      <c r="M9" s="1328">
        <v>0.76920000000000011</v>
      </c>
      <c r="N9" s="1328">
        <v>6.2E-2</v>
      </c>
      <c r="O9" s="1328">
        <v>-1.2477</v>
      </c>
      <c r="P9" s="1328">
        <v>-0.151</v>
      </c>
      <c r="Q9" s="1344">
        <v>-0.313</v>
      </c>
      <c r="R9" s="1711"/>
      <c r="S9" s="1711"/>
    </row>
    <row r="10" spans="2:19" s="218" customFormat="1" ht="15" customHeight="1">
      <c r="B10" s="248" t="s">
        <v>1602</v>
      </c>
      <c r="C10" s="225" t="s">
        <v>1906</v>
      </c>
      <c r="D10" s="1345">
        <v>2.4527999999999999</v>
      </c>
      <c r="E10" s="1345">
        <v>1.3039000000000001</v>
      </c>
      <c r="F10" s="1345">
        <v>0</v>
      </c>
      <c r="G10" s="1345">
        <v>0</v>
      </c>
      <c r="H10" s="1346">
        <v>0</v>
      </c>
      <c r="I10" s="1346">
        <v>0.68740000000000001</v>
      </c>
      <c r="J10" s="1346">
        <v>1.1000000000000001E-3</v>
      </c>
      <c r="K10" s="1346">
        <v>1.2143999999999999</v>
      </c>
      <c r="L10" s="1346">
        <v>8.8400000000000006E-2</v>
      </c>
      <c r="M10" s="1346">
        <v>0</v>
      </c>
      <c r="N10" s="1346">
        <v>0</v>
      </c>
      <c r="O10" s="1346">
        <v>-2.5000000000000001E-3</v>
      </c>
      <c r="P10" s="1346">
        <v>0</v>
      </c>
      <c r="Q10" s="1347">
        <v>0</v>
      </c>
      <c r="R10" s="1708"/>
      <c r="S10" s="1708"/>
    </row>
    <row r="11" spans="2:19" s="218" customFormat="1" ht="15" customHeight="1">
      <c r="B11" s="248" t="s">
        <v>1603</v>
      </c>
      <c r="C11" s="1264" t="s">
        <v>1907</v>
      </c>
      <c r="D11" s="1345">
        <v>21.631499999999999</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217.6848</v>
      </c>
      <c r="E12" s="1345">
        <v>15.5723</v>
      </c>
      <c r="F12" s="1345">
        <v>4.9299999999999997E-2</v>
      </c>
      <c r="G12" s="1345">
        <v>0</v>
      </c>
      <c r="H12" s="1346">
        <v>3.3300000000000003E-2</v>
      </c>
      <c r="I12" s="1346">
        <v>1.4477</v>
      </c>
      <c r="J12" s="1346">
        <v>2.4921000000000002</v>
      </c>
      <c r="K12" s="1346">
        <v>1.7023999999999999</v>
      </c>
      <c r="L12" s="1346">
        <v>11.4604</v>
      </c>
      <c r="M12" s="1346">
        <v>1.0500000000000001E-2</v>
      </c>
      <c r="N12" s="1346">
        <v>0</v>
      </c>
      <c r="O12" s="1346">
        <v>-0.1782</v>
      </c>
      <c r="P12" s="1346">
        <v>0</v>
      </c>
      <c r="Q12" s="1347">
        <v>0</v>
      </c>
      <c r="R12" s="1708"/>
      <c r="S12" s="1708"/>
    </row>
    <row r="13" spans="2:19" s="218" customFormat="1" ht="15" customHeight="1">
      <c r="B13" s="248" t="s">
        <v>1605</v>
      </c>
      <c r="C13" s="1264" t="s">
        <v>1909</v>
      </c>
      <c r="D13" s="1345">
        <v>235.87110000000001</v>
      </c>
      <c r="E13" s="1345">
        <v>4.7935999999999996</v>
      </c>
      <c r="F13" s="1345">
        <v>3.4992999999999999</v>
      </c>
      <c r="G13" s="1345">
        <v>0</v>
      </c>
      <c r="H13" s="1346">
        <v>0</v>
      </c>
      <c r="I13" s="1346">
        <v>3.3549000000000002</v>
      </c>
      <c r="J13" s="1346">
        <v>4.2065999999999999</v>
      </c>
      <c r="K13" s="1346">
        <v>2.7199</v>
      </c>
      <c r="L13" s="1346">
        <v>1.3665</v>
      </c>
      <c r="M13" s="1346">
        <v>1.0200000000000001E-2</v>
      </c>
      <c r="N13" s="1346">
        <v>0</v>
      </c>
      <c r="O13" s="1346">
        <v>-0.1457</v>
      </c>
      <c r="P13" s="1346">
        <v>0</v>
      </c>
      <c r="Q13" s="1347">
        <v>0</v>
      </c>
      <c r="R13" s="1327"/>
      <c r="S13" s="1327"/>
    </row>
    <row r="14" spans="2:19" s="218" customFormat="1" ht="15" customHeight="1">
      <c r="B14" s="248" t="s">
        <v>1606</v>
      </c>
      <c r="C14" s="1264" t="s">
        <v>1910</v>
      </c>
      <c r="D14" s="1345">
        <v>266.6268</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62.673099999999998</v>
      </c>
      <c r="E15" s="1345">
        <v>3.3841999999999999</v>
      </c>
      <c r="F15" s="1345">
        <v>0.1135</v>
      </c>
      <c r="G15" s="1345">
        <v>0.1598</v>
      </c>
      <c r="H15" s="1346">
        <v>0.14219999999999999</v>
      </c>
      <c r="I15" s="1346">
        <v>2.7444999999999999</v>
      </c>
      <c r="J15" s="1346">
        <v>0.32769999999999999</v>
      </c>
      <c r="K15" s="1346">
        <v>5.1999999999999998E-3</v>
      </c>
      <c r="L15" s="1346">
        <v>3.4668999999999999</v>
      </c>
      <c r="M15" s="1346">
        <v>0.14699999999999999</v>
      </c>
      <c r="N15" s="1346">
        <v>6.1999999999999998E-3</v>
      </c>
      <c r="O15" s="1346">
        <v>-9.1000000000000004E-3</v>
      </c>
      <c r="P15" s="1346">
        <v>-3.0999999999999999E-3</v>
      </c>
      <c r="Q15" s="1347">
        <v>0</v>
      </c>
      <c r="R15" s="1327"/>
      <c r="S15" s="1327"/>
    </row>
    <row r="16" spans="2:19" s="218" customFormat="1" ht="15" customHeight="1">
      <c r="B16" s="248" t="s">
        <v>1608</v>
      </c>
      <c r="C16" s="1264" t="s">
        <v>1912</v>
      </c>
      <c r="D16" s="1345">
        <v>54.383499999999998</v>
      </c>
      <c r="E16" s="1345">
        <v>6.1006</v>
      </c>
      <c r="F16" s="1345">
        <v>9.0300000000000005E-2</v>
      </c>
      <c r="G16" s="1345">
        <v>8.8400000000000006E-2</v>
      </c>
      <c r="H16" s="1346">
        <v>0.10009999999999999</v>
      </c>
      <c r="I16" s="1346">
        <v>4.8662000000000001</v>
      </c>
      <c r="J16" s="1346">
        <v>0.14749999999999999</v>
      </c>
      <c r="K16" s="1346">
        <v>5.218</v>
      </c>
      <c r="L16" s="1346">
        <v>1.014</v>
      </c>
      <c r="M16" s="1346">
        <v>4.7300000000000002E-2</v>
      </c>
      <c r="N16" s="1346">
        <v>6.1999999999999998E-3</v>
      </c>
      <c r="O16" s="1346">
        <v>-8.7999999999999995E-2</v>
      </c>
      <c r="P16" s="1346">
        <v>-5.7999999999999996E-3</v>
      </c>
      <c r="Q16" s="1347">
        <v>-2.3300000000000001E-2</v>
      </c>
      <c r="R16" s="1327"/>
      <c r="S16" s="1327"/>
    </row>
    <row r="17" spans="2:19" s="218" customFormat="1" ht="15" customHeight="1">
      <c r="B17" s="248" t="s">
        <v>1609</v>
      </c>
      <c r="C17" s="1264" t="s">
        <v>1913</v>
      </c>
      <c r="D17" s="1345">
        <v>0.51500000000000001</v>
      </c>
      <c r="E17" s="1345">
        <v>6.3E-3</v>
      </c>
      <c r="F17" s="1345">
        <v>7.0000000000000001E-3</v>
      </c>
      <c r="G17" s="1345">
        <v>9.4000000000000004E-3</v>
      </c>
      <c r="H17" s="1346">
        <v>2.0000000000000001E-4</v>
      </c>
      <c r="I17" s="1346">
        <v>15.9107</v>
      </c>
      <c r="J17" s="1346">
        <v>9.4000000000000004E-3</v>
      </c>
      <c r="K17" s="1346">
        <v>1E-4</v>
      </c>
      <c r="L17" s="1346">
        <v>1.35E-2</v>
      </c>
      <c r="M17" s="1346">
        <v>1.6400000000000001E-2</v>
      </c>
      <c r="N17" s="1346">
        <v>0</v>
      </c>
      <c r="O17" s="1346">
        <v>-1E-4</v>
      </c>
      <c r="P17" s="1346">
        <v>0</v>
      </c>
      <c r="Q17" s="1347">
        <v>0</v>
      </c>
      <c r="R17" s="1327"/>
      <c r="S17" s="1327"/>
    </row>
    <row r="18" spans="2:19" s="218" customFormat="1" ht="15" customHeight="1">
      <c r="B18" s="248" t="s">
        <v>1610</v>
      </c>
      <c r="C18" s="1264" t="s">
        <v>1914</v>
      </c>
      <c r="D18" s="1345">
        <v>118.2465</v>
      </c>
      <c r="E18" s="1345">
        <v>1.6843999999999999</v>
      </c>
      <c r="F18" s="1345">
        <v>0.97419999999999995</v>
      </c>
      <c r="G18" s="1345">
        <v>0.40670000000000001</v>
      </c>
      <c r="H18" s="1346">
        <v>0.1129</v>
      </c>
      <c r="I18" s="1346">
        <v>3.9177</v>
      </c>
      <c r="J18" s="1346">
        <v>0.34620000000000001</v>
      </c>
      <c r="K18" s="1346">
        <v>2.3132000000000001</v>
      </c>
      <c r="L18" s="1346">
        <v>0.51870000000000005</v>
      </c>
      <c r="M18" s="1346">
        <v>0.22800000000000001</v>
      </c>
      <c r="N18" s="1346">
        <v>1.8800000000000001E-2</v>
      </c>
      <c r="O18" s="1346">
        <v>-0.46350000000000002</v>
      </c>
      <c r="P18" s="1346">
        <v>-2E-3</v>
      </c>
      <c r="Q18" s="1347">
        <v>-0.2069</v>
      </c>
      <c r="R18" s="1327"/>
      <c r="S18" s="1327"/>
    </row>
    <row r="19" spans="2:19" s="218" customFormat="1" ht="15" customHeight="1">
      <c r="B19" s="248" t="s">
        <v>1611</v>
      </c>
      <c r="C19" s="1264" t="s">
        <v>1946</v>
      </c>
      <c r="D19" s="1345">
        <v>201.57140000000001</v>
      </c>
      <c r="E19" s="1345">
        <v>4.8010999999999999</v>
      </c>
      <c r="F19" s="1345">
        <v>3.0169999999999999</v>
      </c>
      <c r="G19" s="1345">
        <v>0.89239999999999997</v>
      </c>
      <c r="H19" s="1346">
        <v>0.14560000000000001</v>
      </c>
      <c r="I19" s="1346">
        <v>5.7976000000000001</v>
      </c>
      <c r="J19" s="1346">
        <v>1.371</v>
      </c>
      <c r="K19" s="1346">
        <v>3.4662000000000002</v>
      </c>
      <c r="L19" s="1346">
        <v>4.0190000000000001</v>
      </c>
      <c r="M19" s="1346">
        <v>0.30980000000000002</v>
      </c>
      <c r="N19" s="1346">
        <v>3.0800000000000001E-2</v>
      </c>
      <c r="O19" s="1346">
        <v>-0.36059999999999998</v>
      </c>
      <c r="P19" s="1346">
        <v>-0.1401</v>
      </c>
      <c r="Q19" s="1347">
        <v>-8.2799999999999999E-2</v>
      </c>
      <c r="R19" s="1327"/>
      <c r="S19" s="1327"/>
    </row>
    <row r="20" spans="2:19" s="1266" customFormat="1" ht="15" customHeight="1">
      <c r="B20" s="250" t="s">
        <v>1612</v>
      </c>
      <c r="C20" s="1348" t="s">
        <v>1915</v>
      </c>
      <c r="D20" s="1349">
        <v>17938.7575</v>
      </c>
      <c r="E20" s="1349">
        <v>34.863399999999999</v>
      </c>
      <c r="F20" s="1349">
        <v>115.31370000000001</v>
      </c>
      <c r="G20" s="1349">
        <v>720.07889999999998</v>
      </c>
      <c r="H20" s="1350">
        <v>612.94239999999991</v>
      </c>
      <c r="I20" s="1350">
        <v>17.692499999999999</v>
      </c>
      <c r="J20" s="1350">
        <v>672.48900000000003</v>
      </c>
      <c r="K20" s="1350">
        <v>29.400599999999997</v>
      </c>
      <c r="L20" s="1350">
        <v>781.30880000000002</v>
      </c>
      <c r="M20" s="1350">
        <v>105.59480000000001</v>
      </c>
      <c r="N20" s="1350">
        <v>8.7396999999999991</v>
      </c>
      <c r="O20" s="1350">
        <v>-21.7715</v>
      </c>
      <c r="P20" s="1350">
        <v>-4.1805000000000003</v>
      </c>
      <c r="Q20" s="1351">
        <v>-15.983499999999999</v>
      </c>
      <c r="R20" s="1352"/>
      <c r="S20" s="1352"/>
    </row>
    <row r="21" spans="2:19" s="218" customFormat="1" ht="15" customHeight="1">
      <c r="B21" s="248" t="s">
        <v>1613</v>
      </c>
      <c r="C21" s="1264" t="s">
        <v>1916</v>
      </c>
      <c r="D21" s="1345">
        <v>17897.817800000001</v>
      </c>
      <c r="E21" s="1345">
        <v>34.490299999999998</v>
      </c>
      <c r="F21" s="1345">
        <v>114.33620000000001</v>
      </c>
      <c r="G21" s="1345">
        <v>718.54660000000001</v>
      </c>
      <c r="H21" s="1346">
        <v>612.41459999999995</v>
      </c>
      <c r="I21" s="1346">
        <v>17.702999999999999</v>
      </c>
      <c r="J21" s="1346">
        <v>671.0059</v>
      </c>
      <c r="K21" s="1346">
        <v>29.342199999999998</v>
      </c>
      <c r="L21" s="1346">
        <v>779.43960000000004</v>
      </c>
      <c r="M21" s="1346">
        <v>104.9127</v>
      </c>
      <c r="N21" s="1346">
        <v>8.6798999999999999</v>
      </c>
      <c r="O21" s="1346">
        <v>-21.4665</v>
      </c>
      <c r="P21" s="1346">
        <v>-4.1684000000000001</v>
      </c>
      <c r="Q21" s="1347">
        <v>-15.6938</v>
      </c>
      <c r="R21" s="1327"/>
      <c r="S21" s="1327"/>
    </row>
    <row r="22" spans="2:19" s="218" customFormat="1" ht="15" customHeight="1">
      <c r="B22" s="248" t="s">
        <v>1614</v>
      </c>
      <c r="C22" s="1264" t="s">
        <v>1917</v>
      </c>
      <c r="D22" s="1345">
        <v>40.939700000000002</v>
      </c>
      <c r="E22" s="1345">
        <v>0.37309999999999999</v>
      </c>
      <c r="F22" s="1345">
        <v>0.97750000000000004</v>
      </c>
      <c r="G22" s="1345">
        <v>1.5323</v>
      </c>
      <c r="H22" s="1346">
        <v>0.52780000000000005</v>
      </c>
      <c r="I22" s="1346">
        <v>13.183400000000001</v>
      </c>
      <c r="J22" s="1346">
        <v>1.4831000000000001</v>
      </c>
      <c r="K22" s="1346">
        <v>5.8400000000000001E-2</v>
      </c>
      <c r="L22" s="1346">
        <v>1.8692</v>
      </c>
      <c r="M22" s="1346">
        <v>0.68210000000000004</v>
      </c>
      <c r="N22" s="1346">
        <v>5.9799999999999999E-2</v>
      </c>
      <c r="O22" s="1346">
        <v>-0.30499999999999999</v>
      </c>
      <c r="P22" s="1346">
        <v>-1.21E-2</v>
      </c>
      <c r="Q22" s="1347">
        <v>-0.28970000000000001</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E8F3-B8C7-42B1-8928-C44FB47F3D9D}">
  <sheetPr>
    <pageSetUpPr fitToPage="1"/>
  </sheetPr>
  <dimension ref="B1:S71"/>
  <sheetViews>
    <sheetView showGridLines="0" zoomScaleNormal="100" workbookViewId="0">
      <selection activeCell="C40" sqref="C40"/>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1555</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284.0111</v>
      </c>
      <c r="E9" s="1328">
        <v>16.951499999999999</v>
      </c>
      <c r="F9" s="1328">
        <v>7.4920999999999998</v>
      </c>
      <c r="G9" s="1328">
        <v>0</v>
      </c>
      <c r="H9" s="1328">
        <v>0</v>
      </c>
      <c r="I9" s="1328">
        <v>3.5379999999999998</v>
      </c>
      <c r="J9" s="1328">
        <v>5.4253</v>
      </c>
      <c r="K9" s="1328">
        <v>4.0366999999999997</v>
      </c>
      <c r="L9" s="1328">
        <v>14.9816</v>
      </c>
      <c r="M9" s="1328">
        <v>0</v>
      </c>
      <c r="N9" s="1328">
        <v>0</v>
      </c>
      <c r="O9" s="1328">
        <v>-0.20359999999999998</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94.121799999999993</v>
      </c>
      <c r="E12" s="1345">
        <v>10.0984</v>
      </c>
      <c r="F12" s="1345">
        <v>2.6530999999999998</v>
      </c>
      <c r="G12" s="1345">
        <v>0</v>
      </c>
      <c r="H12" s="1346">
        <v>0</v>
      </c>
      <c r="I12" s="1346">
        <v>2.9929999999999999</v>
      </c>
      <c r="J12" s="1346">
        <v>5.2289000000000003</v>
      </c>
      <c r="K12" s="1346">
        <v>0.74270000000000003</v>
      </c>
      <c r="L12" s="1346">
        <v>6.7798999999999996</v>
      </c>
      <c r="M12" s="1346">
        <v>0</v>
      </c>
      <c r="N12" s="1346">
        <v>0</v>
      </c>
      <c r="O12" s="1346">
        <v>-0.10979999999999999</v>
      </c>
      <c r="P12" s="1346">
        <v>0</v>
      </c>
      <c r="Q12" s="1347">
        <v>0</v>
      </c>
      <c r="R12" s="1708"/>
      <c r="S12" s="1708"/>
    </row>
    <row r="13" spans="2:19" s="218" customFormat="1" ht="15" customHeight="1">
      <c r="B13" s="248" t="s">
        <v>1605</v>
      </c>
      <c r="C13" s="1264" t="s">
        <v>1909</v>
      </c>
      <c r="D13" s="1345">
        <v>28.971699999999998</v>
      </c>
      <c r="E13" s="1345">
        <v>0</v>
      </c>
      <c r="F13" s="1345">
        <v>1.6803999999999999</v>
      </c>
      <c r="G13" s="1345">
        <v>0</v>
      </c>
      <c r="H13" s="1346">
        <v>0</v>
      </c>
      <c r="I13" s="1346">
        <v>7.6848999999999998</v>
      </c>
      <c r="J13" s="1346">
        <v>0</v>
      </c>
      <c r="K13" s="1346">
        <v>1.2747999999999999</v>
      </c>
      <c r="L13" s="1346">
        <v>0.40560000000000002</v>
      </c>
      <c r="M13" s="1346">
        <v>0</v>
      </c>
      <c r="N13" s="1346">
        <v>0</v>
      </c>
      <c r="O13" s="1346">
        <v>-4.5100000000000001E-2</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20.3156</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118.777</v>
      </c>
      <c r="E17" s="1345">
        <v>5.6308999999999996</v>
      </c>
      <c r="F17" s="1345">
        <v>3.1585999999999999</v>
      </c>
      <c r="G17" s="1345">
        <v>0</v>
      </c>
      <c r="H17" s="1346">
        <v>0</v>
      </c>
      <c r="I17" s="1346">
        <v>3.1936</v>
      </c>
      <c r="J17" s="1346">
        <v>0</v>
      </c>
      <c r="K17" s="1346">
        <v>2.0192000000000001</v>
      </c>
      <c r="L17" s="1346">
        <v>6.7702999999999998</v>
      </c>
      <c r="M17" s="1346">
        <v>0</v>
      </c>
      <c r="N17" s="1346">
        <v>0</v>
      </c>
      <c r="O17" s="1346">
        <v>-3.56E-2</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1946</v>
      </c>
      <c r="D19" s="1345">
        <v>21.824999999999999</v>
      </c>
      <c r="E19" s="1345">
        <v>1.2222</v>
      </c>
      <c r="F19" s="1345">
        <v>0</v>
      </c>
      <c r="G19" s="1345">
        <v>0</v>
      </c>
      <c r="H19" s="1346">
        <v>0</v>
      </c>
      <c r="I19" s="1346">
        <v>2.2578999999999998</v>
      </c>
      <c r="J19" s="1346">
        <v>0.19639999999999999</v>
      </c>
      <c r="K19" s="1346">
        <v>0</v>
      </c>
      <c r="L19" s="1346">
        <v>1.0258</v>
      </c>
      <c r="M19" s="1346">
        <v>0</v>
      </c>
      <c r="N19" s="1346">
        <v>0</v>
      </c>
      <c r="O19" s="1346">
        <v>-1.3100000000000001E-2</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A9BE-5C71-45C3-B9EE-87F1E72DE25A}">
  <sheetPr>
    <pageSetUpPr fitToPage="1"/>
  </sheetPr>
  <dimension ref="B1:S71"/>
  <sheetViews>
    <sheetView showGridLines="0" zoomScaleNormal="100" workbookViewId="0">
      <selection activeCell="C48" sqref="C48"/>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1563</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43.299399999999999</v>
      </c>
      <c r="E9" s="1328">
        <v>2.7711999999999999</v>
      </c>
      <c r="F9" s="1328">
        <v>0</v>
      </c>
      <c r="G9" s="1328">
        <v>0</v>
      </c>
      <c r="H9" s="1328">
        <v>0</v>
      </c>
      <c r="I9" s="1328">
        <v>2.1171000000000002</v>
      </c>
      <c r="J9" s="1328">
        <v>0.56289999999999996</v>
      </c>
      <c r="K9" s="1328">
        <v>0</v>
      </c>
      <c r="L9" s="1328">
        <v>2.2082999999999999</v>
      </c>
      <c r="M9" s="1328">
        <v>0</v>
      </c>
      <c r="N9" s="1328">
        <v>0</v>
      </c>
      <c r="O9" s="1328">
        <v>-1.89E-2</v>
      </c>
      <c r="P9" s="1328">
        <v>0</v>
      </c>
      <c r="Q9" s="1344">
        <v>0</v>
      </c>
      <c r="R9" s="1711"/>
      <c r="S9" s="1711"/>
    </row>
    <row r="10" spans="2:19" s="218" customFormat="1" ht="15" customHeight="1">
      <c r="B10" s="28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88" t="s">
        <v>1603</v>
      </c>
      <c r="C11" s="227"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88" t="s">
        <v>1604</v>
      </c>
      <c r="C12" s="227" t="s">
        <v>1908</v>
      </c>
      <c r="D12" s="1345">
        <v>43.299399999999999</v>
      </c>
      <c r="E12" s="1345">
        <v>2.7711999999999999</v>
      </c>
      <c r="F12" s="1345">
        <v>0</v>
      </c>
      <c r="G12" s="1345">
        <v>0</v>
      </c>
      <c r="H12" s="1346">
        <v>0</v>
      </c>
      <c r="I12" s="1346">
        <v>2.1171000000000002</v>
      </c>
      <c r="J12" s="1346">
        <v>0.56289999999999996</v>
      </c>
      <c r="K12" s="1346">
        <v>0</v>
      </c>
      <c r="L12" s="1346">
        <v>2.2082999999999999</v>
      </c>
      <c r="M12" s="1346">
        <v>0</v>
      </c>
      <c r="N12" s="1346">
        <v>0</v>
      </c>
      <c r="O12" s="1346">
        <v>-1.89E-2</v>
      </c>
      <c r="P12" s="1346">
        <v>0</v>
      </c>
      <c r="Q12" s="1347">
        <v>0</v>
      </c>
      <c r="R12" s="1708"/>
      <c r="S12" s="1708"/>
    </row>
    <row r="13" spans="2:19" s="218" customFormat="1" ht="15" customHeight="1">
      <c r="B13" s="288" t="s">
        <v>1605</v>
      </c>
      <c r="C13" s="227"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88" t="s">
        <v>1606</v>
      </c>
      <c r="C14" s="227"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88" t="s">
        <v>1607</v>
      </c>
      <c r="C15" s="227"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88" t="s">
        <v>1608</v>
      </c>
      <c r="C16" s="227"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88" t="s">
        <v>1609</v>
      </c>
      <c r="C17" s="227"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88" t="s">
        <v>1610</v>
      </c>
      <c r="C18" s="227"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88" t="s">
        <v>1611</v>
      </c>
      <c r="C19" s="227" t="s">
        <v>1946</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1519" t="s">
        <v>1612</v>
      </c>
      <c r="C20" s="1265"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88" t="s">
        <v>1613</v>
      </c>
      <c r="C21" s="227"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88" t="s">
        <v>1614</v>
      </c>
      <c r="C22" s="227"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520" t="s">
        <v>1615</v>
      </c>
      <c r="C23" s="1521"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9"/>
  <sheetViews>
    <sheetView workbookViewId="0">
      <selection activeCell="E8" sqref="E8"/>
    </sheetView>
  </sheetViews>
  <sheetFormatPr defaultColWidth="9.109375" defaultRowHeight="14.4"/>
  <cols>
    <col min="1" max="1" width="5.6640625" style="567" customWidth="1"/>
    <col min="2" max="2" width="40.6640625" style="567" customWidth="1"/>
    <col min="3" max="3" width="9.109375" style="567"/>
    <col min="4" max="5" width="50.6640625" style="567" customWidth="1"/>
    <col min="6" max="16384" width="9.109375" style="567"/>
  </cols>
  <sheetData>
    <row r="1" spans="2:5" ht="15" customHeight="1"/>
    <row r="2" spans="2:5" ht="20.100000000000001" customHeight="1">
      <c r="B2" s="221" t="s">
        <v>935</v>
      </c>
    </row>
    <row r="3" spans="2:5" ht="15" customHeight="1" thickBot="1"/>
    <row r="4" spans="2:5" ht="20.100000000000001" customHeight="1">
      <c r="B4" s="1017" t="s">
        <v>919</v>
      </c>
      <c r="C4" s="1018" t="s">
        <v>916</v>
      </c>
      <c r="D4" s="1018" t="s">
        <v>920</v>
      </c>
      <c r="E4" s="1019" t="s">
        <v>910</v>
      </c>
    </row>
    <row r="5" spans="2:5" ht="30" customHeight="1">
      <c r="B5" s="1024" t="s">
        <v>936</v>
      </c>
      <c r="C5" s="1022" t="s">
        <v>189</v>
      </c>
      <c r="D5" s="1023" t="s">
        <v>937</v>
      </c>
      <c r="E5" s="1464" t="s">
        <v>1883</v>
      </c>
    </row>
    <row r="6" spans="2:5" ht="45" customHeight="1">
      <c r="B6" s="1028" t="s">
        <v>938</v>
      </c>
      <c r="C6" s="1020" t="s">
        <v>190</v>
      </c>
      <c r="D6" s="1021" t="s">
        <v>939</v>
      </c>
      <c r="E6" s="1467" t="s">
        <v>1885</v>
      </c>
    </row>
    <row r="7" spans="2:5" ht="30" customHeight="1">
      <c r="B7" s="1024" t="s">
        <v>940</v>
      </c>
      <c r="C7" s="1022" t="s">
        <v>191</v>
      </c>
      <c r="D7" s="1023" t="s">
        <v>941</v>
      </c>
      <c r="E7" s="1464" t="s">
        <v>1510</v>
      </c>
    </row>
    <row r="8" spans="2:5" ht="45" customHeight="1">
      <c r="B8" s="1028" t="s">
        <v>942</v>
      </c>
      <c r="C8" s="1020" t="s">
        <v>192</v>
      </c>
      <c r="D8" s="1021" t="s">
        <v>943</v>
      </c>
      <c r="E8" s="1467" t="s">
        <v>1474</v>
      </c>
    </row>
    <row r="9" spans="2:5" ht="60" customHeight="1" thickBot="1">
      <c r="B9" s="1025" t="s">
        <v>944</v>
      </c>
      <c r="C9" s="1026" t="s">
        <v>193</v>
      </c>
      <c r="D9" s="1027" t="s">
        <v>945</v>
      </c>
      <c r="E9" s="1465" t="s">
        <v>2080</v>
      </c>
    </row>
  </sheetData>
  <pageMargins left="0.70866141732283472" right="0.70866141732283472" top="0.74803149606299213" bottom="0.74803149606299213" header="0.31496062992125984" footer="0.31496062992125984"/>
  <pageSetup paperSize="9" scale="83"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A45C3-CCD9-48E1-8324-6431CFD120D8}">
  <sheetPr>
    <pageSetUpPr fitToPage="1"/>
  </sheetPr>
  <dimension ref="B1:S71"/>
  <sheetViews>
    <sheetView showGridLines="0" zoomScaleNormal="100" workbookViewId="0">
      <selection activeCell="D48" sqref="D48"/>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1558</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133.52549999999999</v>
      </c>
      <c r="E9" s="1328">
        <v>14.632400000000001</v>
      </c>
      <c r="F9" s="1328">
        <v>1.3465</v>
      </c>
      <c r="G9" s="1328">
        <v>0</v>
      </c>
      <c r="H9" s="1328">
        <v>0</v>
      </c>
      <c r="I9" s="1328">
        <v>2.6970000000000001</v>
      </c>
      <c r="J9" s="1328">
        <v>12.573500000000001</v>
      </c>
      <c r="K9" s="1328">
        <v>0</v>
      </c>
      <c r="L9" s="1328">
        <v>3.4054000000000002</v>
      </c>
      <c r="M9" s="1328">
        <v>0</v>
      </c>
      <c r="N9" s="1328">
        <v>0</v>
      </c>
      <c r="O9" s="1328">
        <v>-0.29680000000000001</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0</v>
      </c>
      <c r="E12" s="1345">
        <v>0</v>
      </c>
      <c r="F12" s="1345">
        <v>0</v>
      </c>
      <c r="G12" s="1345">
        <v>0</v>
      </c>
      <c r="H12" s="1346">
        <v>0</v>
      </c>
      <c r="I12" s="1346">
        <v>0</v>
      </c>
      <c r="J12" s="1346">
        <v>0</v>
      </c>
      <c r="K12" s="1346">
        <v>0</v>
      </c>
      <c r="L12" s="1346">
        <v>0</v>
      </c>
      <c r="M12" s="1346">
        <v>0</v>
      </c>
      <c r="N12" s="1346">
        <v>0</v>
      </c>
      <c r="O12" s="1346">
        <v>0</v>
      </c>
      <c r="P12" s="1346">
        <v>0</v>
      </c>
      <c r="Q12" s="1347">
        <v>0</v>
      </c>
      <c r="R12" s="1708"/>
      <c r="S12" s="1708"/>
    </row>
    <row r="13" spans="2:19" s="218" customFormat="1" ht="15" customHeight="1">
      <c r="B13" s="248" t="s">
        <v>1605</v>
      </c>
      <c r="C13" s="1264" t="s">
        <v>1909</v>
      </c>
      <c r="D13" s="1345">
        <v>87.759500000000003</v>
      </c>
      <c r="E13" s="1345">
        <v>11.405099999999999</v>
      </c>
      <c r="F13" s="1345">
        <v>0</v>
      </c>
      <c r="G13" s="1345">
        <v>0</v>
      </c>
      <c r="H13" s="1346">
        <v>0</v>
      </c>
      <c r="I13" s="1346">
        <v>2.3993000000000002</v>
      </c>
      <c r="J13" s="1346">
        <v>8.8853000000000009</v>
      </c>
      <c r="K13" s="1346">
        <v>0</v>
      </c>
      <c r="L13" s="1346">
        <v>2.5198</v>
      </c>
      <c r="M13" s="1346">
        <v>0</v>
      </c>
      <c r="N13" s="1346">
        <v>0</v>
      </c>
      <c r="O13" s="1346">
        <v>-0.1714</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14.0243</v>
      </c>
      <c r="E17" s="1345">
        <v>1.7390000000000001</v>
      </c>
      <c r="F17" s="1345">
        <v>0</v>
      </c>
      <c r="G17" s="1345">
        <v>0</v>
      </c>
      <c r="H17" s="1346">
        <v>0</v>
      </c>
      <c r="I17" s="1346">
        <v>1.7330000000000001</v>
      </c>
      <c r="J17" s="1346">
        <v>1.4305000000000001</v>
      </c>
      <c r="K17" s="1346">
        <v>0</v>
      </c>
      <c r="L17" s="1346">
        <v>0.3085</v>
      </c>
      <c r="M17" s="1346">
        <v>0</v>
      </c>
      <c r="N17" s="1346">
        <v>0</v>
      </c>
      <c r="O17" s="1346">
        <v>-4.1799999999999997E-2</v>
      </c>
      <c r="P17" s="1346">
        <v>0</v>
      </c>
      <c r="Q17" s="1347">
        <v>0</v>
      </c>
      <c r="R17" s="1327"/>
      <c r="S17" s="1327"/>
    </row>
    <row r="18" spans="2:19" s="218" customFormat="1" ht="15" customHeight="1">
      <c r="B18" s="248" t="s">
        <v>1610</v>
      </c>
      <c r="C18" s="1264" t="s">
        <v>1914</v>
      </c>
      <c r="D18" s="1345">
        <v>12.506399999999999</v>
      </c>
      <c r="E18" s="1345">
        <v>1.4883</v>
      </c>
      <c r="F18" s="1345">
        <v>0</v>
      </c>
      <c r="G18" s="1345">
        <v>0</v>
      </c>
      <c r="H18" s="1346">
        <v>0</v>
      </c>
      <c r="I18" s="1346">
        <v>1.9123000000000001</v>
      </c>
      <c r="J18" s="1346">
        <v>1.4883</v>
      </c>
      <c r="K18" s="1346">
        <v>0</v>
      </c>
      <c r="L18" s="1346">
        <v>0</v>
      </c>
      <c r="M18" s="1346">
        <v>0</v>
      </c>
      <c r="N18" s="1346">
        <v>0</v>
      </c>
      <c r="O18" s="1346">
        <v>-2.7099999999999999E-2</v>
      </c>
      <c r="P18" s="1346">
        <v>0</v>
      </c>
      <c r="Q18" s="1347">
        <v>0</v>
      </c>
      <c r="R18" s="1327"/>
      <c r="S18" s="1327"/>
    </row>
    <row r="19" spans="2:19" s="218" customFormat="1" ht="15" customHeight="1">
      <c r="B19" s="248" t="s">
        <v>1611</v>
      </c>
      <c r="C19" s="1264" t="s">
        <v>1947</v>
      </c>
      <c r="D19" s="1345">
        <v>19.235299999999999</v>
      </c>
      <c r="E19" s="1345">
        <v>0</v>
      </c>
      <c r="F19" s="1345">
        <v>1.3465</v>
      </c>
      <c r="G19" s="1345">
        <v>0</v>
      </c>
      <c r="H19" s="1346">
        <v>0</v>
      </c>
      <c r="I19" s="1346">
        <v>5.2685000000000004</v>
      </c>
      <c r="J19" s="1346">
        <v>0.76939999999999997</v>
      </c>
      <c r="K19" s="1346">
        <v>0</v>
      </c>
      <c r="L19" s="1346">
        <v>0.57709999999999995</v>
      </c>
      <c r="M19" s="1346">
        <v>0</v>
      </c>
      <c r="N19" s="1346">
        <v>0</v>
      </c>
      <c r="O19" s="1346">
        <v>-5.6500000000000002E-2</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74AB-C49B-467A-9594-74EACC27A236}">
  <sheetPr>
    <pageSetUpPr fitToPage="1"/>
  </sheetPr>
  <dimension ref="B1:S71"/>
  <sheetViews>
    <sheetView showGridLines="0" zoomScaleNormal="100" workbookViewId="0">
      <selection activeCell="C50" sqref="C50"/>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1560</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101.8904</v>
      </c>
      <c r="E9" s="1328">
        <v>0.2717</v>
      </c>
      <c r="F9" s="1328">
        <v>1.6899999999999998E-2</v>
      </c>
      <c r="G9" s="1328">
        <v>0</v>
      </c>
      <c r="H9" s="1328">
        <v>0</v>
      </c>
      <c r="I9" s="1328">
        <v>4.5594000000000001</v>
      </c>
      <c r="J9" s="1328">
        <v>0.28860000000000002</v>
      </c>
      <c r="K9" s="1328">
        <v>0</v>
      </c>
      <c r="L9" s="1328">
        <v>0</v>
      </c>
      <c r="M9" s="1328">
        <v>1.6899999999999998E-2</v>
      </c>
      <c r="N9" s="1328">
        <v>0</v>
      </c>
      <c r="O9" s="1328">
        <v>-4.1422999999999996</v>
      </c>
      <c r="P9" s="1328">
        <v>-4.0975000000000001</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0</v>
      </c>
      <c r="E12" s="1345">
        <v>0</v>
      </c>
      <c r="F12" s="1345">
        <v>0</v>
      </c>
      <c r="G12" s="1345">
        <v>0</v>
      </c>
      <c r="H12" s="1346">
        <v>0</v>
      </c>
      <c r="I12" s="1346">
        <v>0</v>
      </c>
      <c r="J12" s="1346">
        <v>0</v>
      </c>
      <c r="K12" s="1346">
        <v>0</v>
      </c>
      <c r="L12" s="1346">
        <v>0</v>
      </c>
      <c r="M12" s="1346">
        <v>0</v>
      </c>
      <c r="N12" s="1346">
        <v>0</v>
      </c>
      <c r="O12" s="1346">
        <v>0</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101.8904</v>
      </c>
      <c r="E18" s="1345">
        <v>0.2717</v>
      </c>
      <c r="F18" s="1345">
        <v>1.6899999999999998E-2</v>
      </c>
      <c r="G18" s="1345">
        <v>0</v>
      </c>
      <c r="H18" s="1346">
        <v>0</v>
      </c>
      <c r="I18" s="1346">
        <v>4.5594000000000001</v>
      </c>
      <c r="J18" s="1346">
        <v>0.28860000000000002</v>
      </c>
      <c r="K18" s="1346">
        <v>0</v>
      </c>
      <c r="L18" s="1346">
        <v>0</v>
      </c>
      <c r="M18" s="1346">
        <v>1.6899999999999998E-2</v>
      </c>
      <c r="N18" s="1346">
        <v>0</v>
      </c>
      <c r="O18" s="1346">
        <v>-4.1422999999999996</v>
      </c>
      <c r="P18" s="1346">
        <v>-4.0975000000000001</v>
      </c>
      <c r="Q18" s="1347">
        <v>0</v>
      </c>
      <c r="R18" s="1327"/>
      <c r="S18" s="1327"/>
    </row>
    <row r="19" spans="2:19" s="218" customFormat="1" ht="15" customHeight="1">
      <c r="B19" s="248" t="s">
        <v>1611</v>
      </c>
      <c r="C19" s="1264" t="s">
        <v>1947</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26BE-5063-4D2B-A32C-55A47DEA86BF}">
  <sheetPr>
    <pageSetUpPr fitToPage="1"/>
  </sheetPr>
  <dimension ref="B1:S71"/>
  <sheetViews>
    <sheetView showGridLines="0" zoomScaleNormal="100" workbookViewId="0">
      <selection activeCell="C38" sqref="C38"/>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1556</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466.30250000000001</v>
      </c>
      <c r="E9" s="1328">
        <v>38.778000000000006</v>
      </c>
      <c r="F9" s="1328">
        <v>3.4550000000000001</v>
      </c>
      <c r="G9" s="1328">
        <v>0</v>
      </c>
      <c r="H9" s="1328">
        <v>0</v>
      </c>
      <c r="I9" s="1328">
        <v>2.9698000000000002</v>
      </c>
      <c r="J9" s="1328">
        <v>16.046500000000002</v>
      </c>
      <c r="K9" s="1328">
        <v>4.4530000000000003</v>
      </c>
      <c r="L9" s="1328">
        <v>21.7334</v>
      </c>
      <c r="M9" s="1328">
        <v>0</v>
      </c>
      <c r="N9" s="1328">
        <v>0</v>
      </c>
      <c r="O9" s="1328">
        <v>-0.65469999999999995</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221.03149999999999</v>
      </c>
      <c r="E12" s="1345">
        <v>23.593499999999999</v>
      </c>
      <c r="F12" s="1345">
        <v>2.2818000000000001</v>
      </c>
      <c r="G12" s="1345">
        <v>0</v>
      </c>
      <c r="H12" s="1346">
        <v>0</v>
      </c>
      <c r="I12" s="1346">
        <v>2.7284000000000002</v>
      </c>
      <c r="J12" s="1346">
        <v>13.593500000000001</v>
      </c>
      <c r="K12" s="1346">
        <v>0.96619999999999995</v>
      </c>
      <c r="L12" s="1346">
        <v>11.3157</v>
      </c>
      <c r="M12" s="1346">
        <v>0</v>
      </c>
      <c r="N12" s="1346">
        <v>0</v>
      </c>
      <c r="O12" s="1346">
        <v>-0.1704</v>
      </c>
      <c r="P12" s="1346">
        <v>0</v>
      </c>
      <c r="Q12" s="1347">
        <v>0</v>
      </c>
      <c r="R12" s="1708"/>
      <c r="S12" s="1708"/>
    </row>
    <row r="13" spans="2:19" s="218" customFormat="1" ht="15" customHeight="1">
      <c r="B13" s="248" t="s">
        <v>1605</v>
      </c>
      <c r="C13" s="1264" t="s">
        <v>1909</v>
      </c>
      <c r="D13" s="1345">
        <v>20.4451</v>
      </c>
      <c r="E13" s="1345">
        <v>2.5760999999999998</v>
      </c>
      <c r="F13" s="1345">
        <v>0</v>
      </c>
      <c r="G13" s="1345">
        <v>0</v>
      </c>
      <c r="H13" s="1346">
        <v>0</v>
      </c>
      <c r="I13" s="1346">
        <v>1.6041000000000001</v>
      </c>
      <c r="J13" s="1346">
        <v>1.3085</v>
      </c>
      <c r="K13" s="1346">
        <v>0</v>
      </c>
      <c r="L13" s="1346">
        <v>1.2676000000000001</v>
      </c>
      <c r="M13" s="1346">
        <v>0</v>
      </c>
      <c r="N13" s="1346">
        <v>0</v>
      </c>
      <c r="O13" s="1346">
        <v>-3.2199999999999999E-2</v>
      </c>
      <c r="P13" s="1346">
        <v>0</v>
      </c>
      <c r="Q13" s="1347">
        <v>0</v>
      </c>
      <c r="R13" s="1327"/>
      <c r="S13" s="1327"/>
    </row>
    <row r="14" spans="2:19" s="218" customFormat="1" ht="15" customHeight="1">
      <c r="B14" s="248" t="s">
        <v>1606</v>
      </c>
      <c r="C14" s="1264" t="s">
        <v>1910</v>
      </c>
      <c r="D14" s="1345">
        <v>77.602599999999995</v>
      </c>
      <c r="E14" s="1345">
        <v>4.5156999999999998</v>
      </c>
      <c r="F14" s="1345">
        <v>0</v>
      </c>
      <c r="G14" s="1345">
        <v>0</v>
      </c>
      <c r="H14" s="1346">
        <v>0</v>
      </c>
      <c r="I14" s="1346">
        <v>3.6488</v>
      </c>
      <c r="J14" s="1346">
        <v>0</v>
      </c>
      <c r="K14" s="1346">
        <v>0.56740000000000002</v>
      </c>
      <c r="L14" s="1346">
        <v>3.9481999999999999</v>
      </c>
      <c r="M14" s="1346">
        <v>0</v>
      </c>
      <c r="N14" s="1346">
        <v>0</v>
      </c>
      <c r="O14" s="1346">
        <v>-0.19170000000000001</v>
      </c>
      <c r="P14" s="1346">
        <v>0</v>
      </c>
      <c r="Q14" s="1347">
        <v>0</v>
      </c>
      <c r="R14" s="1327"/>
      <c r="S14" s="1327"/>
    </row>
    <row r="15" spans="2:19" s="218" customFormat="1" ht="15" customHeight="1">
      <c r="B15" s="248" t="s">
        <v>1607</v>
      </c>
      <c r="C15" s="1264" t="s">
        <v>1911</v>
      </c>
      <c r="D15" s="1345">
        <v>34.860199999999999</v>
      </c>
      <c r="E15" s="1345">
        <v>2.4948999999999999</v>
      </c>
      <c r="F15" s="1345">
        <v>0</v>
      </c>
      <c r="G15" s="1345">
        <v>0</v>
      </c>
      <c r="H15" s="1346">
        <v>0</v>
      </c>
      <c r="I15" s="1346">
        <v>3.3488000000000002</v>
      </c>
      <c r="J15" s="1346">
        <v>0</v>
      </c>
      <c r="K15" s="1346">
        <v>1.6186</v>
      </c>
      <c r="L15" s="1346">
        <v>0.87629999999999997</v>
      </c>
      <c r="M15" s="1346">
        <v>0</v>
      </c>
      <c r="N15" s="1346">
        <v>0</v>
      </c>
      <c r="O15" s="1346">
        <v>-5.4699999999999999E-2</v>
      </c>
      <c r="P15" s="1346">
        <v>0</v>
      </c>
      <c r="Q15" s="1347">
        <v>0</v>
      </c>
      <c r="R15" s="1327"/>
      <c r="S15" s="1327"/>
    </row>
    <row r="16" spans="2:19" s="218" customFormat="1" ht="15" customHeight="1">
      <c r="B16" s="248" t="s">
        <v>1608</v>
      </c>
      <c r="C16" s="1264" t="s">
        <v>1912</v>
      </c>
      <c r="D16" s="1345">
        <v>8.0220000000000002</v>
      </c>
      <c r="E16" s="1345">
        <v>0.377</v>
      </c>
      <c r="F16" s="1345">
        <v>0</v>
      </c>
      <c r="G16" s="1345">
        <v>0</v>
      </c>
      <c r="H16" s="1346">
        <v>0</v>
      </c>
      <c r="I16" s="1346">
        <v>2.8329</v>
      </c>
      <c r="J16" s="1346">
        <v>0</v>
      </c>
      <c r="K16" s="1346">
        <v>8.0000000000000002E-3</v>
      </c>
      <c r="L16" s="1346">
        <v>0.36899999999999999</v>
      </c>
      <c r="M16" s="1346">
        <v>0</v>
      </c>
      <c r="N16" s="1346">
        <v>0</v>
      </c>
      <c r="O16" s="1346">
        <v>-1.26E-2</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32.656199999999998</v>
      </c>
      <c r="E18" s="1345">
        <v>0.39800000000000002</v>
      </c>
      <c r="F18" s="1345">
        <v>1.1732</v>
      </c>
      <c r="G18" s="1345">
        <v>0</v>
      </c>
      <c r="H18" s="1346">
        <v>0</v>
      </c>
      <c r="I18" s="1346">
        <v>5.4615</v>
      </c>
      <c r="J18" s="1346">
        <v>0</v>
      </c>
      <c r="K18" s="1346">
        <v>0.88929999999999998</v>
      </c>
      <c r="L18" s="1346">
        <v>0.68179999999999996</v>
      </c>
      <c r="M18" s="1346">
        <v>0</v>
      </c>
      <c r="N18" s="1346">
        <v>0</v>
      </c>
      <c r="O18" s="1346">
        <v>-6.3899999999999998E-2</v>
      </c>
      <c r="P18" s="1346">
        <v>0</v>
      </c>
      <c r="Q18" s="1347">
        <v>0</v>
      </c>
      <c r="R18" s="1327"/>
      <c r="S18" s="1327"/>
    </row>
    <row r="19" spans="2:19" s="218" customFormat="1" ht="15" customHeight="1">
      <c r="B19" s="248" t="s">
        <v>1611</v>
      </c>
      <c r="C19" s="1264" t="s">
        <v>1947</v>
      </c>
      <c r="D19" s="1345">
        <v>71.684899999999999</v>
      </c>
      <c r="E19" s="1345">
        <v>4.8228</v>
      </c>
      <c r="F19" s="1345">
        <v>0</v>
      </c>
      <c r="G19" s="1345">
        <v>0</v>
      </c>
      <c r="H19" s="1346">
        <v>0</v>
      </c>
      <c r="I19" s="1346">
        <v>2.1120000000000001</v>
      </c>
      <c r="J19" s="1346">
        <v>1.1445000000000001</v>
      </c>
      <c r="K19" s="1346">
        <v>0.40350000000000003</v>
      </c>
      <c r="L19" s="1346">
        <v>3.2747999999999999</v>
      </c>
      <c r="M19" s="1346">
        <v>0</v>
      </c>
      <c r="N19" s="1346">
        <v>0</v>
      </c>
      <c r="O19" s="1346">
        <v>-0.12920000000000001</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BF89-2B89-4356-ABF2-C10E47C4B271}">
  <sheetPr>
    <pageSetUpPr fitToPage="1"/>
  </sheetPr>
  <dimension ref="B1:S71"/>
  <sheetViews>
    <sheetView showGridLines="0" zoomScaleNormal="100" workbookViewId="0">
      <selection activeCell="C41" sqref="C41"/>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1561</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45.970799999999997</v>
      </c>
      <c r="E9" s="1328">
        <v>2.8066</v>
      </c>
      <c r="F9" s="1328">
        <v>0</v>
      </c>
      <c r="G9" s="1328">
        <v>0</v>
      </c>
      <c r="H9" s="1328">
        <v>0</v>
      </c>
      <c r="I9" s="1328">
        <v>2.8717999999999999</v>
      </c>
      <c r="J9" s="1328">
        <v>0.66320000000000001</v>
      </c>
      <c r="K9" s="1328">
        <v>0.19040000000000001</v>
      </c>
      <c r="L9" s="1328">
        <v>1.9531000000000001</v>
      </c>
      <c r="M9" s="1328">
        <v>0</v>
      </c>
      <c r="N9" s="1328">
        <v>0</v>
      </c>
      <c r="O9" s="1328">
        <v>-4.3900000000000002E-2</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45.970799999999997</v>
      </c>
      <c r="E12" s="1345">
        <v>2.8066</v>
      </c>
      <c r="F12" s="1345">
        <v>0</v>
      </c>
      <c r="G12" s="1345">
        <v>0</v>
      </c>
      <c r="H12" s="1346">
        <v>0</v>
      </c>
      <c r="I12" s="1346">
        <v>2.8717999999999999</v>
      </c>
      <c r="J12" s="1346">
        <v>0.66320000000000001</v>
      </c>
      <c r="K12" s="1346">
        <v>0.19040000000000001</v>
      </c>
      <c r="L12" s="1346">
        <v>1.9531000000000001</v>
      </c>
      <c r="M12" s="1346">
        <v>0</v>
      </c>
      <c r="N12" s="1346">
        <v>0</v>
      </c>
      <c r="O12" s="1346">
        <v>-4.3900000000000002E-2</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1946</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715F-12BC-44E4-B528-65710786CA00}">
  <sheetPr>
    <pageSetUpPr fitToPage="1"/>
  </sheetPr>
  <dimension ref="B1:S71"/>
  <sheetViews>
    <sheetView showGridLines="0" zoomScaleNormal="100" workbookViewId="0">
      <selection activeCell="C46" sqref="C46"/>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1565</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28.070599999999999</v>
      </c>
      <c r="E9" s="1328">
        <v>3.7614999999999998</v>
      </c>
      <c r="F9" s="1328">
        <v>0</v>
      </c>
      <c r="G9" s="1328">
        <v>0</v>
      </c>
      <c r="H9" s="1328">
        <v>0</v>
      </c>
      <c r="I9" s="1328">
        <v>2.8492999999999999</v>
      </c>
      <c r="J9" s="1328">
        <v>1.9930000000000001</v>
      </c>
      <c r="K9" s="1328">
        <v>0</v>
      </c>
      <c r="L9" s="1328">
        <v>1.7684</v>
      </c>
      <c r="M9" s="1328">
        <v>0</v>
      </c>
      <c r="N9" s="1328">
        <v>0</v>
      </c>
      <c r="O9" s="1328">
        <v>-4.41E-2</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28.070599999999999</v>
      </c>
      <c r="E12" s="1345">
        <v>3.7614999999999998</v>
      </c>
      <c r="F12" s="1345">
        <v>0</v>
      </c>
      <c r="G12" s="1345">
        <v>0</v>
      </c>
      <c r="H12" s="1346">
        <v>0</v>
      </c>
      <c r="I12" s="1346">
        <v>2.8492999999999999</v>
      </c>
      <c r="J12" s="1346">
        <v>1.9930000000000001</v>
      </c>
      <c r="K12" s="1346">
        <v>0</v>
      </c>
      <c r="L12" s="1346">
        <v>1.7684</v>
      </c>
      <c r="M12" s="1346">
        <v>0</v>
      </c>
      <c r="N12" s="1346">
        <v>0</v>
      </c>
      <c r="O12" s="1346">
        <v>-4.41E-2</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1946</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4D3E-254D-4F3E-9222-13A1DE464318}">
  <sheetPr>
    <pageSetUpPr fitToPage="1"/>
  </sheetPr>
  <dimension ref="B1:S71"/>
  <sheetViews>
    <sheetView showGridLines="0" zoomScaleNormal="100" workbookViewId="0">
      <selection activeCell="B50" sqref="B50"/>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1557</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393.20410000000004</v>
      </c>
      <c r="E9" s="1328">
        <v>23.4084</v>
      </c>
      <c r="F9" s="1328">
        <v>3.7976000000000001</v>
      </c>
      <c r="G9" s="1328">
        <v>0</v>
      </c>
      <c r="H9" s="1328">
        <v>0</v>
      </c>
      <c r="I9" s="1328">
        <v>3.51</v>
      </c>
      <c r="J9" s="1328">
        <v>19.693000000000001</v>
      </c>
      <c r="K9" s="1328">
        <v>0.3846</v>
      </c>
      <c r="L9" s="1328">
        <v>7.1284999999999998</v>
      </c>
      <c r="M9" s="1328">
        <v>0</v>
      </c>
      <c r="N9" s="1328">
        <v>0</v>
      </c>
      <c r="O9" s="1328">
        <v>-0.20029999999999998</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144.01390000000001</v>
      </c>
      <c r="E12" s="1345">
        <v>23.023800000000001</v>
      </c>
      <c r="F12" s="1345">
        <v>3.7976000000000001</v>
      </c>
      <c r="G12" s="1345">
        <v>0</v>
      </c>
      <c r="H12" s="1346">
        <v>0</v>
      </c>
      <c r="I12" s="1346">
        <v>3.9428999999999998</v>
      </c>
      <c r="J12" s="1346">
        <v>19.693000000000001</v>
      </c>
      <c r="K12" s="1346">
        <v>0</v>
      </c>
      <c r="L12" s="1346">
        <v>7.1284999999999998</v>
      </c>
      <c r="M12" s="1346">
        <v>0</v>
      </c>
      <c r="N12" s="1346">
        <v>0</v>
      </c>
      <c r="O12" s="1346">
        <v>-6.9199999999999998E-2</v>
      </c>
      <c r="P12" s="1346">
        <v>0</v>
      </c>
      <c r="Q12" s="1347">
        <v>0</v>
      </c>
      <c r="R12" s="1708"/>
      <c r="S12" s="1708"/>
    </row>
    <row r="13" spans="2:19" s="218" customFormat="1" ht="15" customHeight="1">
      <c r="B13" s="248" t="s">
        <v>1605</v>
      </c>
      <c r="C13" s="1264" t="s">
        <v>1909</v>
      </c>
      <c r="D13" s="1345">
        <v>20.073399999999999</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74.585899999999995</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154.5309</v>
      </c>
      <c r="E18" s="1345">
        <v>0.3846</v>
      </c>
      <c r="F18" s="1345">
        <v>0</v>
      </c>
      <c r="G18" s="1345">
        <v>0</v>
      </c>
      <c r="H18" s="1346">
        <v>0</v>
      </c>
      <c r="I18" s="1346">
        <v>2.4838</v>
      </c>
      <c r="J18" s="1346">
        <v>0</v>
      </c>
      <c r="K18" s="1346">
        <v>0.3846</v>
      </c>
      <c r="L18" s="1346">
        <v>0</v>
      </c>
      <c r="M18" s="1346">
        <v>0</v>
      </c>
      <c r="N18" s="1346">
        <v>0</v>
      </c>
      <c r="O18" s="1346">
        <v>-0.13109999999999999</v>
      </c>
      <c r="P18" s="1346">
        <v>0</v>
      </c>
      <c r="Q18" s="1347">
        <v>0</v>
      </c>
      <c r="R18" s="1327"/>
      <c r="S18" s="1327"/>
    </row>
    <row r="19" spans="2:19" s="218" customFormat="1" ht="15" customHeight="1">
      <c r="B19" s="248" t="s">
        <v>1611</v>
      </c>
      <c r="C19" s="1264" t="s">
        <v>1946</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352C7-E348-4EF5-964B-6D4257533673}">
  <sheetPr>
    <pageSetUpPr fitToPage="1"/>
  </sheetPr>
  <dimension ref="B1:S71"/>
  <sheetViews>
    <sheetView showGridLines="0" zoomScaleNormal="100" workbookViewId="0">
      <selection activeCell="C45" sqref="C45"/>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1567</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2.5299999999999998</v>
      </c>
      <c r="E9" s="1328">
        <v>1.1815</v>
      </c>
      <c r="F9" s="1328">
        <v>0</v>
      </c>
      <c r="G9" s="1328">
        <v>0</v>
      </c>
      <c r="H9" s="1328">
        <v>0</v>
      </c>
      <c r="I9" s="1328">
        <v>0.1918</v>
      </c>
      <c r="J9" s="1328">
        <v>1.0499000000000001</v>
      </c>
      <c r="K9" s="1328">
        <v>0</v>
      </c>
      <c r="L9" s="1328">
        <v>0.13159999999999999</v>
      </c>
      <c r="M9" s="1328">
        <v>0</v>
      </c>
      <c r="N9" s="1328">
        <v>0</v>
      </c>
      <c r="O9" s="1328">
        <v>-8.0000000000000004E-4</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0</v>
      </c>
      <c r="E12" s="1345">
        <v>0</v>
      </c>
      <c r="F12" s="1345">
        <v>0</v>
      </c>
      <c r="G12" s="1345">
        <v>0</v>
      </c>
      <c r="H12" s="1346">
        <v>0</v>
      </c>
      <c r="I12" s="1346">
        <v>0</v>
      </c>
      <c r="J12" s="1346">
        <v>0</v>
      </c>
      <c r="K12" s="1346">
        <v>0</v>
      </c>
      <c r="L12" s="1346">
        <v>0</v>
      </c>
      <c r="M12" s="1346">
        <v>0</v>
      </c>
      <c r="N12" s="1346">
        <v>0</v>
      </c>
      <c r="O12" s="1346">
        <v>0</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1946</v>
      </c>
      <c r="D19" s="1345">
        <v>2.5299999999999998</v>
      </c>
      <c r="E19" s="1345">
        <v>1.1815</v>
      </c>
      <c r="F19" s="1345">
        <v>0</v>
      </c>
      <c r="G19" s="1345">
        <v>0</v>
      </c>
      <c r="H19" s="1346">
        <v>0</v>
      </c>
      <c r="I19" s="1346">
        <v>0.1918</v>
      </c>
      <c r="J19" s="1346">
        <v>1.0499000000000001</v>
      </c>
      <c r="K19" s="1346">
        <v>0</v>
      </c>
      <c r="L19" s="1346">
        <v>0.13159999999999999</v>
      </c>
      <c r="M19" s="1346">
        <v>0</v>
      </c>
      <c r="N19" s="1346">
        <v>0</v>
      </c>
      <c r="O19" s="1346">
        <v>-8.0000000000000004E-4</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9E22-D4F4-4CE8-8BD8-114B9DC9157F}">
  <sheetPr>
    <pageSetUpPr fitToPage="1"/>
  </sheetPr>
  <dimension ref="B1:S71"/>
  <sheetViews>
    <sheetView showGridLines="0" zoomScaleNormal="100" workbookViewId="0">
      <selection activeCell="C61" sqref="C61"/>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1553</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961.83110000000011</v>
      </c>
      <c r="E9" s="1328">
        <v>81.865199999999987</v>
      </c>
      <c r="F9" s="1328">
        <v>17.950700000000001</v>
      </c>
      <c r="G9" s="1328">
        <v>0</v>
      </c>
      <c r="H9" s="1328">
        <v>0</v>
      </c>
      <c r="I9" s="1328">
        <v>2.8363999999999998</v>
      </c>
      <c r="J9" s="1328">
        <v>40.580000000000005</v>
      </c>
      <c r="K9" s="1328">
        <v>18.098200000000002</v>
      </c>
      <c r="L9" s="1328">
        <v>41.137900000000002</v>
      </c>
      <c r="M9" s="1328">
        <v>0</v>
      </c>
      <c r="N9" s="1328">
        <v>0</v>
      </c>
      <c r="O9" s="1328">
        <v>-0.93179999999999996</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522.15620000000001</v>
      </c>
      <c r="E12" s="1345">
        <v>48.762300000000003</v>
      </c>
      <c r="F12" s="1345">
        <v>6.8878000000000004</v>
      </c>
      <c r="G12" s="1345">
        <v>0</v>
      </c>
      <c r="H12" s="1346">
        <v>0</v>
      </c>
      <c r="I12" s="1346">
        <v>2.7642000000000002</v>
      </c>
      <c r="J12" s="1346">
        <v>29.017299999999999</v>
      </c>
      <c r="K12" s="1346">
        <v>0.34449999999999997</v>
      </c>
      <c r="L12" s="1346">
        <v>26.288399999999999</v>
      </c>
      <c r="M12" s="1346">
        <v>0</v>
      </c>
      <c r="N12" s="1346">
        <v>0</v>
      </c>
      <c r="O12" s="1346">
        <v>-0.37359999999999999</v>
      </c>
      <c r="P12" s="1346">
        <v>0</v>
      </c>
      <c r="Q12" s="1347">
        <v>0</v>
      </c>
      <c r="R12" s="1708"/>
      <c r="S12" s="1708"/>
    </row>
    <row r="13" spans="2:19" s="218" customFormat="1" ht="15" customHeight="1">
      <c r="B13" s="248" t="s">
        <v>1605</v>
      </c>
      <c r="C13" s="1264" t="s">
        <v>1909</v>
      </c>
      <c r="D13" s="1345">
        <v>144.08690000000001</v>
      </c>
      <c r="E13" s="1345">
        <v>15.0726</v>
      </c>
      <c r="F13" s="1345">
        <v>10.8621</v>
      </c>
      <c r="G13" s="1345">
        <v>0</v>
      </c>
      <c r="H13" s="1346">
        <v>0</v>
      </c>
      <c r="I13" s="1346">
        <v>3.9470000000000001</v>
      </c>
      <c r="J13" s="1346">
        <v>9.6895000000000007</v>
      </c>
      <c r="K13" s="1346">
        <v>5.1191000000000004</v>
      </c>
      <c r="L13" s="1346">
        <v>11.126099999999999</v>
      </c>
      <c r="M13" s="1346">
        <v>0</v>
      </c>
      <c r="N13" s="1346">
        <v>0</v>
      </c>
      <c r="O13" s="1346">
        <v>-0.22889999999999999</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87.512</v>
      </c>
      <c r="E16" s="1345">
        <v>3.1629999999999998</v>
      </c>
      <c r="F16" s="1345">
        <v>0</v>
      </c>
      <c r="G16" s="1345">
        <v>0</v>
      </c>
      <c r="H16" s="1346">
        <v>0</v>
      </c>
      <c r="I16" s="1346">
        <v>1.4228000000000001</v>
      </c>
      <c r="J16" s="1346">
        <v>0</v>
      </c>
      <c r="K16" s="1346">
        <v>1.0325</v>
      </c>
      <c r="L16" s="1346">
        <v>2.1305999999999998</v>
      </c>
      <c r="M16" s="1346">
        <v>0</v>
      </c>
      <c r="N16" s="1346">
        <v>0</v>
      </c>
      <c r="O16" s="1346">
        <v>-7.6700000000000004E-2</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141.43119999999999</v>
      </c>
      <c r="E18" s="1345">
        <v>11.2913</v>
      </c>
      <c r="F18" s="1345">
        <v>0.20080000000000001</v>
      </c>
      <c r="G18" s="1345">
        <v>0</v>
      </c>
      <c r="H18" s="1346">
        <v>0</v>
      </c>
      <c r="I18" s="1346">
        <v>2.9521999999999999</v>
      </c>
      <c r="J18" s="1346">
        <v>0.51529999999999998</v>
      </c>
      <c r="K18" s="1346">
        <v>10.9314</v>
      </c>
      <c r="L18" s="1346">
        <v>4.5400000000000003E-2</v>
      </c>
      <c r="M18" s="1346">
        <v>0</v>
      </c>
      <c r="N18" s="1346">
        <v>0</v>
      </c>
      <c r="O18" s="1346">
        <v>-0.17860000000000001</v>
      </c>
      <c r="P18" s="1346">
        <v>0</v>
      </c>
      <c r="Q18" s="1347">
        <v>0</v>
      </c>
      <c r="R18" s="1327"/>
      <c r="S18" s="1327"/>
    </row>
    <row r="19" spans="2:19" s="218" customFormat="1" ht="15" customHeight="1">
      <c r="B19" s="248" t="s">
        <v>1611</v>
      </c>
      <c r="C19" s="1264" t="s">
        <v>1946</v>
      </c>
      <c r="D19" s="1345">
        <v>66.644800000000004</v>
      </c>
      <c r="E19" s="1345">
        <v>3.5760000000000001</v>
      </c>
      <c r="F19" s="1345">
        <v>0</v>
      </c>
      <c r="G19" s="1345">
        <v>0</v>
      </c>
      <c r="H19" s="1346">
        <v>0</v>
      </c>
      <c r="I19" s="1346">
        <v>1.8792</v>
      </c>
      <c r="J19" s="1346">
        <v>1.3579000000000001</v>
      </c>
      <c r="K19" s="1346">
        <v>0.67069999999999996</v>
      </c>
      <c r="L19" s="1346">
        <v>1.5474000000000001</v>
      </c>
      <c r="M19" s="1346">
        <v>0</v>
      </c>
      <c r="N19" s="1346">
        <v>0</v>
      </c>
      <c r="O19" s="1346">
        <v>-7.3999999999999996E-2</v>
      </c>
      <c r="P19" s="1346">
        <v>0</v>
      </c>
      <c r="Q19" s="1347">
        <v>0</v>
      </c>
      <c r="R19" s="1327"/>
      <c r="S19" s="1327"/>
    </row>
    <row r="20" spans="2:19" s="1266" customFormat="1" ht="15" customHeight="1">
      <c r="B20" s="250" t="s">
        <v>1612</v>
      </c>
      <c r="C20" s="1348" t="s">
        <v>1915</v>
      </c>
      <c r="D20" s="1349">
        <v>20659.181100000002</v>
      </c>
      <c r="E20" s="1349">
        <v>1.4874000000000001</v>
      </c>
      <c r="F20" s="1349">
        <v>4.8343999999999996</v>
      </c>
      <c r="G20" s="1349">
        <v>26.087399999999999</v>
      </c>
      <c r="H20" s="1350">
        <v>83.2898</v>
      </c>
      <c r="I20" s="1350">
        <v>23.182700000000001</v>
      </c>
      <c r="J20" s="1350">
        <v>0</v>
      </c>
      <c r="K20" s="1350">
        <v>11.126300000000001</v>
      </c>
      <c r="L20" s="1350">
        <v>104.5727</v>
      </c>
      <c r="M20" s="1350">
        <v>21.346</v>
      </c>
      <c r="N20" s="1350">
        <v>0.36919999999999997</v>
      </c>
      <c r="O20" s="1350">
        <v>-8.0922000000000001</v>
      </c>
      <c r="P20" s="1350">
        <v>-4.7565999999999997</v>
      </c>
      <c r="Q20" s="1351">
        <v>-2.2141000000000002</v>
      </c>
      <c r="R20" s="1352"/>
      <c r="S20" s="1352"/>
    </row>
    <row r="21" spans="2:19" s="218" customFormat="1" ht="15" customHeight="1">
      <c r="B21" s="248" t="s">
        <v>1613</v>
      </c>
      <c r="C21" s="1264" t="s">
        <v>1916</v>
      </c>
      <c r="D21" s="1345">
        <v>20659.181100000002</v>
      </c>
      <c r="E21" s="1345">
        <v>1.4874000000000001</v>
      </c>
      <c r="F21" s="1345">
        <v>4.8343999999999996</v>
      </c>
      <c r="G21" s="1345">
        <v>26.087399999999999</v>
      </c>
      <c r="H21" s="1346">
        <v>83.2898</v>
      </c>
      <c r="I21" s="1346">
        <v>23.182700000000001</v>
      </c>
      <c r="J21" s="1346">
        <v>0</v>
      </c>
      <c r="K21" s="1346">
        <v>11.126300000000001</v>
      </c>
      <c r="L21" s="1346">
        <v>104.5727</v>
      </c>
      <c r="M21" s="1346">
        <v>21.346</v>
      </c>
      <c r="N21" s="1346">
        <v>0.36919999999999997</v>
      </c>
      <c r="O21" s="1346">
        <v>-8.0922000000000001</v>
      </c>
      <c r="P21" s="1346">
        <v>-4.7565999999999997</v>
      </c>
      <c r="Q21" s="1347">
        <v>-2.2141000000000002</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28B4-1FF0-4354-AE06-334F444E0DB3}">
  <sheetPr>
    <pageSetUpPr fitToPage="1"/>
  </sheetPr>
  <dimension ref="B1:S71"/>
  <sheetViews>
    <sheetView showGridLines="0" zoomScaleNormal="100" workbookViewId="0">
      <selection activeCell="C46" sqref="C46"/>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1562</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61.622300000000003</v>
      </c>
      <c r="E9" s="1328">
        <v>0.95079999999999998</v>
      </c>
      <c r="F9" s="1328">
        <v>0.1759</v>
      </c>
      <c r="G9" s="1328">
        <v>0</v>
      </c>
      <c r="H9" s="1328">
        <v>0</v>
      </c>
      <c r="I9" s="1328">
        <v>3.5447000000000002</v>
      </c>
      <c r="J9" s="1328">
        <v>0.23730000000000001</v>
      </c>
      <c r="K9" s="1328">
        <v>0.1429</v>
      </c>
      <c r="L9" s="1328">
        <v>0.74640000000000006</v>
      </c>
      <c r="M9" s="1328">
        <v>0.02</v>
      </c>
      <c r="N9" s="1328">
        <v>0</v>
      </c>
      <c r="O9" s="1328">
        <v>-3.8178999999999998</v>
      </c>
      <c r="P9" s="1328">
        <v>-3.734</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0</v>
      </c>
      <c r="E12" s="1345">
        <v>0</v>
      </c>
      <c r="F12" s="1345">
        <v>0</v>
      </c>
      <c r="G12" s="1345">
        <v>0</v>
      </c>
      <c r="H12" s="1346">
        <v>0</v>
      </c>
      <c r="I12" s="1346">
        <v>0</v>
      </c>
      <c r="J12" s="1346">
        <v>0</v>
      </c>
      <c r="K12" s="1346">
        <v>0</v>
      </c>
      <c r="L12" s="1346">
        <v>0</v>
      </c>
      <c r="M12" s="1346">
        <v>0</v>
      </c>
      <c r="N12" s="1346">
        <v>0</v>
      </c>
      <c r="O12" s="1346">
        <v>0</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47.9024</v>
      </c>
      <c r="E18" s="1345">
        <v>0.155</v>
      </c>
      <c r="F18" s="1345">
        <v>0.1759</v>
      </c>
      <c r="G18" s="1345">
        <v>0</v>
      </c>
      <c r="H18" s="1346">
        <v>0</v>
      </c>
      <c r="I18" s="1346">
        <v>3.7854999999999999</v>
      </c>
      <c r="J18" s="1346">
        <v>0.155</v>
      </c>
      <c r="K18" s="1346">
        <v>0.1429</v>
      </c>
      <c r="L18" s="1346">
        <v>3.3000000000000002E-2</v>
      </c>
      <c r="M18" s="1346">
        <v>0.02</v>
      </c>
      <c r="N18" s="1346">
        <v>0</v>
      </c>
      <c r="O18" s="1346">
        <v>-3.8024</v>
      </c>
      <c r="P18" s="1346">
        <v>-3.734</v>
      </c>
      <c r="Q18" s="1347">
        <v>0</v>
      </c>
      <c r="R18" s="1327"/>
      <c r="S18" s="1327"/>
    </row>
    <row r="19" spans="2:19" s="218" customFormat="1" ht="15" customHeight="1">
      <c r="B19" s="248" t="s">
        <v>1611</v>
      </c>
      <c r="C19" s="1264" t="s">
        <v>1947</v>
      </c>
      <c r="D19" s="1345">
        <v>13.719900000000001</v>
      </c>
      <c r="E19" s="1345">
        <v>0.79579999999999995</v>
      </c>
      <c r="F19" s="1345">
        <v>0</v>
      </c>
      <c r="G19" s="1345">
        <v>0</v>
      </c>
      <c r="H19" s="1346">
        <v>0</v>
      </c>
      <c r="I19" s="1346">
        <v>2.7040999999999999</v>
      </c>
      <c r="J19" s="1346">
        <v>8.2299999999999998E-2</v>
      </c>
      <c r="K19" s="1346">
        <v>0</v>
      </c>
      <c r="L19" s="1346">
        <v>0.71340000000000003</v>
      </c>
      <c r="M19" s="1346">
        <v>0</v>
      </c>
      <c r="N19" s="1346">
        <v>0</v>
      </c>
      <c r="O19" s="1346">
        <v>-1.55E-2</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4822-BE74-4F04-BA2F-1F3E375415F1}">
  <sheetPr>
    <pageSetUpPr fitToPage="1"/>
  </sheetPr>
  <dimension ref="B1:S71"/>
  <sheetViews>
    <sheetView showGridLines="0" zoomScaleNormal="100" workbookViewId="0">
      <selection activeCell="C70" sqref="C70"/>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1566</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20.177099999999999</v>
      </c>
      <c r="E9" s="1328">
        <v>0</v>
      </c>
      <c r="F9" s="1328">
        <v>0</v>
      </c>
      <c r="G9" s="1328">
        <v>0</v>
      </c>
      <c r="H9" s="1328">
        <v>0</v>
      </c>
      <c r="I9" s="1328">
        <v>0</v>
      </c>
      <c r="J9" s="1328">
        <v>0</v>
      </c>
      <c r="K9" s="1328">
        <v>0</v>
      </c>
      <c r="L9" s="1328">
        <v>0</v>
      </c>
      <c r="M9" s="1328">
        <v>0</v>
      </c>
      <c r="N9" s="1328">
        <v>0</v>
      </c>
      <c r="O9" s="1328">
        <v>0</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0</v>
      </c>
      <c r="E12" s="1345">
        <v>0</v>
      </c>
      <c r="F12" s="1345">
        <v>0</v>
      </c>
      <c r="G12" s="1345">
        <v>0</v>
      </c>
      <c r="H12" s="1346">
        <v>0</v>
      </c>
      <c r="I12" s="1346">
        <v>0</v>
      </c>
      <c r="J12" s="1346">
        <v>0</v>
      </c>
      <c r="K12" s="1346">
        <v>0</v>
      </c>
      <c r="L12" s="1346">
        <v>0</v>
      </c>
      <c r="M12" s="1346">
        <v>0</v>
      </c>
      <c r="N12" s="1346">
        <v>0</v>
      </c>
      <c r="O12" s="1346">
        <v>0</v>
      </c>
      <c r="P12" s="1346">
        <v>0</v>
      </c>
      <c r="Q12" s="1347">
        <v>0</v>
      </c>
      <c r="R12" s="1708"/>
      <c r="S12" s="1708"/>
    </row>
    <row r="13" spans="2:19" s="218" customFormat="1" ht="15" customHeight="1">
      <c r="B13" s="248" t="s">
        <v>1605</v>
      </c>
      <c r="C13" s="1264" t="s">
        <v>1909</v>
      </c>
      <c r="D13" s="1345">
        <v>20.177099999999999</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1947</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36"/>
  <sheetViews>
    <sheetView showGridLines="0" zoomScaleNormal="100" zoomScaleSheetLayoutView="100" workbookViewId="0">
      <selection activeCell="C79" sqref="C79"/>
    </sheetView>
  </sheetViews>
  <sheetFormatPr defaultColWidth="9.109375" defaultRowHeight="13.2"/>
  <cols>
    <col min="1" max="1" width="5.6640625" style="1" customWidth="1"/>
    <col min="2" max="2" width="10.6640625" style="669" customWidth="1"/>
    <col min="3" max="3" width="90.6640625" style="1" customWidth="1"/>
    <col min="4" max="9" width="23.33203125" style="1" customWidth="1"/>
    <col min="10" max="10" width="25.6640625" style="1" customWidth="1"/>
    <col min="11" max="11" width="20.109375" style="1" customWidth="1"/>
    <col min="12" max="12" width="25.88671875" style="1" customWidth="1"/>
    <col min="13" max="14" width="9.109375" style="1"/>
    <col min="15" max="15" width="11.44140625" style="1" bestFit="1" customWidth="1"/>
    <col min="16" max="16384" width="9.109375" style="1"/>
  </cols>
  <sheetData>
    <row r="1" spans="2:15" ht="15" customHeight="1"/>
    <row r="2" spans="2:15" s="819" customFormat="1" ht="39.9" customHeight="1">
      <c r="B2" s="1630" t="s">
        <v>847</v>
      </c>
      <c r="C2" s="1630"/>
      <c r="D2" s="1630"/>
      <c r="E2" s="1630"/>
      <c r="F2" s="1630"/>
      <c r="G2" s="1630"/>
      <c r="H2" s="1630"/>
      <c r="I2" s="1630"/>
      <c r="J2" s="1630"/>
      <c r="K2" s="818"/>
      <c r="L2" s="818"/>
    </row>
    <row r="3" spans="2:15" s="650" customFormat="1" ht="15" customHeight="1" thickBot="1">
      <c r="B3" s="670"/>
      <c r="C3" s="89"/>
      <c r="D3" s="665"/>
      <c r="E3" s="665"/>
      <c r="F3" s="665"/>
      <c r="G3" s="665"/>
      <c r="H3" s="665"/>
      <c r="I3" s="665"/>
      <c r="J3" s="665"/>
    </row>
    <row r="4" spans="2:15" ht="20.100000000000001" customHeight="1">
      <c r="B4" s="651"/>
      <c r="C4" s="662"/>
      <c r="D4" s="1627" t="s">
        <v>839</v>
      </c>
      <c r="E4" s="1627" t="s">
        <v>840</v>
      </c>
      <c r="F4" s="1627" t="s">
        <v>841</v>
      </c>
      <c r="G4" s="1627"/>
      <c r="H4" s="1627"/>
      <c r="I4" s="1627"/>
      <c r="J4" s="1629"/>
    </row>
    <row r="5" spans="2:15" ht="80.099999999999994" customHeight="1">
      <c r="B5" s="652"/>
      <c r="C5" s="653"/>
      <c r="D5" s="1628"/>
      <c r="E5" s="1628"/>
      <c r="F5" s="653" t="s">
        <v>842</v>
      </c>
      <c r="G5" s="653" t="s">
        <v>846</v>
      </c>
      <c r="H5" s="653" t="s">
        <v>843</v>
      </c>
      <c r="I5" s="809" t="s">
        <v>844</v>
      </c>
      <c r="J5" s="654" t="s">
        <v>845</v>
      </c>
    </row>
    <row r="6" spans="2:15" ht="15" customHeight="1">
      <c r="B6" s="1067"/>
      <c r="C6" s="1066"/>
      <c r="D6" s="1106" t="s">
        <v>1507</v>
      </c>
      <c r="E6" s="1106" t="s">
        <v>1508</v>
      </c>
      <c r="F6" s="1106" t="s">
        <v>1509</v>
      </c>
      <c r="G6" s="1106" t="s">
        <v>1511</v>
      </c>
      <c r="H6" s="1106" t="s">
        <v>1512</v>
      </c>
      <c r="I6" s="1106" t="s">
        <v>1513</v>
      </c>
      <c r="J6" s="1071" t="s">
        <v>1514</v>
      </c>
    </row>
    <row r="7" spans="2:15" s="12" customFormat="1" ht="15" customHeight="1">
      <c r="B7" s="814">
        <v>1</v>
      </c>
      <c r="C7" s="638" t="s">
        <v>2081</v>
      </c>
      <c r="D7" s="638">
        <v>62600333</v>
      </c>
      <c r="E7" s="638">
        <v>62600333</v>
      </c>
      <c r="F7" s="638">
        <v>62600333</v>
      </c>
      <c r="G7" s="782">
        <v>0</v>
      </c>
      <c r="H7" s="782">
        <v>0</v>
      </c>
      <c r="I7" s="439"/>
      <c r="J7" s="788">
        <v>0</v>
      </c>
      <c r="O7" s="655"/>
    </row>
    <row r="8" spans="2:15" s="12" customFormat="1" ht="15" customHeight="1">
      <c r="B8" s="814">
        <v>2</v>
      </c>
      <c r="C8" s="638" t="s">
        <v>2082</v>
      </c>
      <c r="D8" s="638">
        <v>2153523163</v>
      </c>
      <c r="E8" s="638">
        <v>2152396828.4000001</v>
      </c>
      <c r="F8" s="638">
        <v>2152396828.4000001</v>
      </c>
      <c r="G8" s="782">
        <v>0</v>
      </c>
      <c r="H8" s="782">
        <v>0</v>
      </c>
      <c r="I8" s="439"/>
      <c r="J8" s="788">
        <v>0</v>
      </c>
      <c r="O8" s="655"/>
    </row>
    <row r="9" spans="2:15" s="12" customFormat="1" ht="15" customHeight="1">
      <c r="B9" s="678">
        <v>3</v>
      </c>
      <c r="C9" s="45" t="s">
        <v>848</v>
      </c>
      <c r="D9" s="59">
        <v>63051701</v>
      </c>
      <c r="E9" s="59">
        <v>63051701.399999999</v>
      </c>
      <c r="F9" s="530">
        <v>0</v>
      </c>
      <c r="G9" s="530">
        <v>63051701.399999999</v>
      </c>
      <c r="H9" s="530">
        <v>0</v>
      </c>
      <c r="I9" s="90"/>
      <c r="J9" s="811">
        <v>0</v>
      </c>
      <c r="O9" s="655"/>
    </row>
    <row r="10" spans="2:15" s="12" customFormat="1" ht="15" customHeight="1">
      <c r="B10" s="678">
        <v>4</v>
      </c>
      <c r="C10" s="45" t="s">
        <v>849</v>
      </c>
      <c r="D10" s="59">
        <v>2995790474</v>
      </c>
      <c r="E10" s="59">
        <v>0</v>
      </c>
      <c r="F10" s="530">
        <v>0</v>
      </c>
      <c r="G10" s="530">
        <v>0</v>
      </c>
      <c r="H10" s="530">
        <v>0</v>
      </c>
      <c r="I10" s="90"/>
      <c r="J10" s="811">
        <v>0</v>
      </c>
      <c r="O10" s="655"/>
    </row>
    <row r="11" spans="2:15" s="12" customFormat="1" ht="30" customHeight="1">
      <c r="B11" s="678">
        <v>5</v>
      </c>
      <c r="C11" s="74" t="s">
        <v>850</v>
      </c>
      <c r="D11" s="59">
        <v>106229924</v>
      </c>
      <c r="E11" s="59">
        <v>33615223.399999999</v>
      </c>
      <c r="F11" s="530">
        <v>31763623.189999998</v>
      </c>
      <c r="G11" s="530">
        <v>0</v>
      </c>
      <c r="H11" s="530">
        <v>1851600.21</v>
      </c>
      <c r="I11" s="90"/>
      <c r="J11" s="811">
        <v>0</v>
      </c>
      <c r="O11" s="655"/>
    </row>
    <row r="12" spans="2:15" s="12" customFormat="1" ht="30" customHeight="1">
      <c r="B12" s="678">
        <v>6</v>
      </c>
      <c r="C12" s="74" t="s">
        <v>851</v>
      </c>
      <c r="D12" s="59">
        <v>4906197653</v>
      </c>
      <c r="E12" s="59">
        <v>2849599421</v>
      </c>
      <c r="F12" s="530">
        <v>2375053706.46</v>
      </c>
      <c r="G12" s="530">
        <v>0</v>
      </c>
      <c r="H12" s="530">
        <v>474545714.5399999</v>
      </c>
      <c r="I12" s="90"/>
      <c r="J12" s="811">
        <v>0</v>
      </c>
      <c r="O12" s="655"/>
    </row>
    <row r="13" spans="2:15" s="12" customFormat="1" ht="15" customHeight="1">
      <c r="B13" s="678">
        <v>7</v>
      </c>
      <c r="C13" s="45" t="s">
        <v>852</v>
      </c>
      <c r="D13" s="59">
        <v>49259236248</v>
      </c>
      <c r="E13" s="59">
        <v>48031800405</v>
      </c>
      <c r="F13" s="530">
        <v>48000599106.209999</v>
      </c>
      <c r="G13" s="530">
        <v>0</v>
      </c>
      <c r="H13" s="530">
        <v>31201298.789999999</v>
      </c>
      <c r="I13" s="90"/>
      <c r="J13" s="811">
        <v>0</v>
      </c>
      <c r="O13" s="655"/>
    </row>
    <row r="14" spans="2:15" s="12" customFormat="1" ht="15" customHeight="1">
      <c r="B14" s="678">
        <v>8</v>
      </c>
      <c r="C14" s="45" t="s">
        <v>853</v>
      </c>
      <c r="D14" s="59">
        <v>1425057322</v>
      </c>
      <c r="E14" s="59">
        <v>1425057322</v>
      </c>
      <c r="F14" s="530">
        <v>0</v>
      </c>
      <c r="G14" s="530">
        <v>1425057322</v>
      </c>
      <c r="H14" s="530">
        <v>0</v>
      </c>
      <c r="I14" s="90"/>
      <c r="J14" s="811">
        <v>0</v>
      </c>
      <c r="O14" s="655"/>
    </row>
    <row r="15" spans="2:15" s="12" customFormat="1" ht="15" customHeight="1">
      <c r="B15" s="678">
        <v>9</v>
      </c>
      <c r="C15" s="45" t="s">
        <v>854</v>
      </c>
      <c r="D15" s="59">
        <v>-1245442292</v>
      </c>
      <c r="E15" s="59">
        <v>-1245442292</v>
      </c>
      <c r="F15" s="530">
        <v>0</v>
      </c>
      <c r="G15" s="530">
        <v>0</v>
      </c>
      <c r="H15" s="530">
        <v>0</v>
      </c>
      <c r="I15" s="90"/>
      <c r="J15" s="811">
        <v>-1245442292</v>
      </c>
      <c r="O15" s="655"/>
    </row>
    <row r="16" spans="2:15" s="12" customFormat="1" ht="15" customHeight="1">
      <c r="B16" s="678">
        <v>10</v>
      </c>
      <c r="C16" s="45" t="s">
        <v>855</v>
      </c>
      <c r="D16" s="59">
        <v>4523865</v>
      </c>
      <c r="E16" s="59">
        <v>176502206</v>
      </c>
      <c r="F16" s="530">
        <v>176502206</v>
      </c>
      <c r="G16" s="530">
        <v>0</v>
      </c>
      <c r="H16" s="530">
        <v>0</v>
      </c>
      <c r="I16" s="90"/>
      <c r="J16" s="811">
        <v>0</v>
      </c>
      <c r="O16" s="655"/>
    </row>
    <row r="17" spans="2:15" s="12" customFormat="1" ht="15" customHeight="1">
      <c r="B17" s="678">
        <v>11</v>
      </c>
      <c r="C17" s="45" t="s">
        <v>856</v>
      </c>
      <c r="D17" s="59">
        <v>64333143</v>
      </c>
      <c r="E17" s="59">
        <v>63698690</v>
      </c>
      <c r="F17" s="530">
        <v>63698690</v>
      </c>
      <c r="G17" s="530">
        <v>0</v>
      </c>
      <c r="H17" s="530">
        <v>0</v>
      </c>
      <c r="I17" s="90"/>
      <c r="J17" s="811">
        <v>0</v>
      </c>
      <c r="O17" s="655"/>
    </row>
    <row r="18" spans="2:15" s="12" customFormat="1" ht="15" customHeight="1">
      <c r="B18" s="678">
        <v>12</v>
      </c>
      <c r="C18" s="45" t="s">
        <v>857</v>
      </c>
      <c r="D18" s="59">
        <v>121539717</v>
      </c>
      <c r="E18" s="59">
        <v>121277041</v>
      </c>
      <c r="F18" s="530">
        <v>10316004.630000001</v>
      </c>
      <c r="G18" s="530">
        <v>0</v>
      </c>
      <c r="H18" s="530">
        <v>0</v>
      </c>
      <c r="I18" s="90"/>
      <c r="J18" s="811">
        <v>110961036.37</v>
      </c>
      <c r="O18" s="655"/>
    </row>
    <row r="19" spans="2:15" s="12" customFormat="1" ht="15" customHeight="1">
      <c r="B19" s="678">
        <v>13</v>
      </c>
      <c r="C19" s="45" t="s">
        <v>858</v>
      </c>
      <c r="D19" s="59">
        <v>101957932</v>
      </c>
      <c r="E19" s="59">
        <v>99811532.400000006</v>
      </c>
      <c r="F19" s="59">
        <v>94880477.590000004</v>
      </c>
      <c r="G19" s="530">
        <v>0</v>
      </c>
      <c r="H19" s="530">
        <v>0</v>
      </c>
      <c r="I19" s="90"/>
      <c r="J19" s="811">
        <v>4931054.8099999996</v>
      </c>
      <c r="O19" s="655"/>
    </row>
    <row r="20" spans="2:15" s="12" customFormat="1" ht="15" customHeight="1">
      <c r="B20" s="679">
        <v>14</v>
      </c>
      <c r="C20" s="674" t="s">
        <v>2083</v>
      </c>
      <c r="D20" s="812">
        <v>27259304</v>
      </c>
      <c r="E20" s="812">
        <v>0</v>
      </c>
      <c r="F20" s="813">
        <v>0</v>
      </c>
      <c r="G20" s="813">
        <v>0</v>
      </c>
      <c r="H20" s="813">
        <v>0</v>
      </c>
      <c r="I20" s="671"/>
      <c r="J20" s="810">
        <v>0</v>
      </c>
      <c r="O20" s="655"/>
    </row>
    <row r="21" spans="2:15" s="12" customFormat="1" ht="15" customHeight="1">
      <c r="B21" s="679">
        <v>15</v>
      </c>
      <c r="C21" s="674" t="s">
        <v>859</v>
      </c>
      <c r="D21" s="812">
        <v>277439515</v>
      </c>
      <c r="E21" s="812">
        <v>284140730</v>
      </c>
      <c r="F21" s="812">
        <v>284140730</v>
      </c>
      <c r="G21" s="813">
        <v>0</v>
      </c>
      <c r="H21" s="813">
        <v>0</v>
      </c>
      <c r="I21" s="671"/>
      <c r="J21" s="810">
        <v>0</v>
      </c>
      <c r="O21" s="655"/>
    </row>
    <row r="22" spans="2:15" s="12" customFormat="1" ht="15" customHeight="1">
      <c r="B22" s="129">
        <v>16</v>
      </c>
      <c r="C22" s="128" t="s">
        <v>860</v>
      </c>
      <c r="D22" s="666">
        <v>60323298001</v>
      </c>
      <c r="E22" s="666">
        <v>54118109142</v>
      </c>
      <c r="F22" s="667">
        <v>53251951705.479996</v>
      </c>
      <c r="G22" s="667">
        <v>1488109023.4000001</v>
      </c>
      <c r="H22" s="667">
        <v>507598613.5399999</v>
      </c>
      <c r="I22" s="667"/>
      <c r="J22" s="680">
        <v>-1129550200.8200002</v>
      </c>
      <c r="O22" s="655"/>
    </row>
    <row r="23" spans="2:15" s="12" customFormat="1" ht="15" customHeight="1">
      <c r="B23" s="814">
        <v>17</v>
      </c>
      <c r="C23" s="638" t="s">
        <v>861</v>
      </c>
      <c r="D23" s="638">
        <v>52642345</v>
      </c>
      <c r="E23" s="638">
        <v>52642345</v>
      </c>
      <c r="F23" s="782">
        <v>0</v>
      </c>
      <c r="G23" s="782">
        <v>52642345</v>
      </c>
      <c r="H23" s="782">
        <v>0</v>
      </c>
      <c r="I23" s="439"/>
      <c r="J23" s="788">
        <v>0</v>
      </c>
      <c r="O23" s="655"/>
    </row>
    <row r="24" spans="2:15" s="12" customFormat="1" ht="15" customHeight="1">
      <c r="B24" s="815">
        <v>18</v>
      </c>
      <c r="C24" s="59" t="s">
        <v>862</v>
      </c>
      <c r="D24" s="59">
        <v>2995790474</v>
      </c>
      <c r="E24" s="59">
        <v>0</v>
      </c>
      <c r="F24" s="530">
        <v>0</v>
      </c>
      <c r="G24" s="530">
        <v>0</v>
      </c>
      <c r="H24" s="530">
        <v>0</v>
      </c>
      <c r="I24" s="90"/>
      <c r="J24" s="811">
        <v>0</v>
      </c>
      <c r="O24" s="655"/>
    </row>
    <row r="25" spans="2:15" s="12" customFormat="1" ht="15" customHeight="1">
      <c r="B25" s="815">
        <v>19</v>
      </c>
      <c r="C25" s="59" t="s">
        <v>863</v>
      </c>
      <c r="D25" s="59">
        <v>50364982170</v>
      </c>
      <c r="E25" s="59">
        <v>50535593425</v>
      </c>
      <c r="F25" s="530">
        <v>296961027.51181483</v>
      </c>
      <c r="G25" s="530">
        <v>0</v>
      </c>
      <c r="H25" s="530">
        <v>0</v>
      </c>
      <c r="I25" s="90"/>
      <c r="J25" s="811">
        <v>50238632397.488182</v>
      </c>
      <c r="O25" s="655"/>
    </row>
    <row r="26" spans="2:15" s="12" customFormat="1" ht="15" customHeight="1">
      <c r="B26" s="815">
        <v>20</v>
      </c>
      <c r="C26" s="59" t="s">
        <v>853</v>
      </c>
      <c r="D26" s="59">
        <v>242563369</v>
      </c>
      <c r="E26" s="59">
        <v>242563369</v>
      </c>
      <c r="F26" s="530">
        <v>0</v>
      </c>
      <c r="G26" s="530">
        <v>242563369</v>
      </c>
      <c r="H26" s="530">
        <v>0</v>
      </c>
      <c r="I26" s="90"/>
      <c r="J26" s="811">
        <v>0</v>
      </c>
      <c r="O26" s="655"/>
    </row>
    <row r="27" spans="2:15" s="12" customFormat="1" ht="15" customHeight="1">
      <c r="B27" s="815">
        <v>21</v>
      </c>
      <c r="C27" s="59" t="s">
        <v>864</v>
      </c>
      <c r="D27" s="59">
        <v>12631215</v>
      </c>
      <c r="E27" s="59">
        <v>12151897</v>
      </c>
      <c r="F27" s="530">
        <v>0</v>
      </c>
      <c r="G27" s="530">
        <v>0</v>
      </c>
      <c r="H27" s="530">
        <v>0</v>
      </c>
      <c r="I27" s="90"/>
      <c r="J27" s="811">
        <v>12151897</v>
      </c>
      <c r="O27" s="655"/>
    </row>
    <row r="28" spans="2:15" s="12" customFormat="1" ht="15" customHeight="1">
      <c r="B28" s="815">
        <v>22</v>
      </c>
      <c r="C28" s="59" t="s">
        <v>865</v>
      </c>
      <c r="D28" s="59">
        <v>49757779</v>
      </c>
      <c r="E28" s="59">
        <v>21383375</v>
      </c>
      <c r="F28" s="530">
        <v>17193955</v>
      </c>
      <c r="G28" s="530">
        <v>0</v>
      </c>
      <c r="H28" s="530">
        <v>0</v>
      </c>
      <c r="I28" s="90"/>
      <c r="J28" s="811">
        <v>4189420</v>
      </c>
      <c r="O28" s="655"/>
    </row>
    <row r="29" spans="2:15" s="12" customFormat="1" ht="15" customHeight="1">
      <c r="B29" s="815">
        <v>23</v>
      </c>
      <c r="C29" s="59" t="s">
        <v>2084</v>
      </c>
      <c r="D29" s="59">
        <v>2683342397</v>
      </c>
      <c r="E29" s="59">
        <v>0</v>
      </c>
      <c r="F29" s="530">
        <v>0</v>
      </c>
      <c r="G29" s="530">
        <v>0</v>
      </c>
      <c r="H29" s="530">
        <v>0</v>
      </c>
      <c r="I29" s="90"/>
      <c r="J29" s="811">
        <v>0</v>
      </c>
      <c r="O29" s="655"/>
    </row>
    <row r="30" spans="2:15" s="12" customFormat="1" ht="15" customHeight="1">
      <c r="B30" s="816">
        <v>24</v>
      </c>
      <c r="C30" s="812" t="s">
        <v>2085</v>
      </c>
      <c r="D30" s="59">
        <v>15637315</v>
      </c>
      <c r="E30" s="59">
        <v>0</v>
      </c>
      <c r="F30" s="530">
        <v>0</v>
      </c>
      <c r="G30" s="530">
        <v>0</v>
      </c>
      <c r="H30" s="530">
        <v>0</v>
      </c>
      <c r="I30" s="90"/>
      <c r="J30" s="811">
        <v>0</v>
      </c>
      <c r="O30" s="655"/>
    </row>
    <row r="31" spans="2:15" s="12" customFormat="1" ht="15" customHeight="1">
      <c r="B31" s="816">
        <v>25</v>
      </c>
      <c r="C31" s="812" t="s">
        <v>866</v>
      </c>
      <c r="D31" s="1468">
        <v>247762880</v>
      </c>
      <c r="E31" s="1468">
        <v>201387656</v>
      </c>
      <c r="F31" s="1468">
        <v>0</v>
      </c>
      <c r="G31" s="1468">
        <v>0</v>
      </c>
      <c r="H31" s="1468">
        <v>0</v>
      </c>
      <c r="I31" s="671"/>
      <c r="J31" s="817">
        <v>201387656</v>
      </c>
      <c r="O31" s="655"/>
    </row>
    <row r="32" spans="2:15" s="12" customFormat="1" ht="15" customHeight="1">
      <c r="B32" s="663">
        <v>26</v>
      </c>
      <c r="C32" s="668" t="s">
        <v>867</v>
      </c>
      <c r="D32" s="1469">
        <v>56665109944</v>
      </c>
      <c r="E32" s="1470">
        <v>51065722067</v>
      </c>
      <c r="F32" s="1470">
        <v>314154982.51181483</v>
      </c>
      <c r="G32" s="1470">
        <v>295205714</v>
      </c>
      <c r="H32" s="1470">
        <v>0</v>
      </c>
      <c r="I32" s="1470"/>
      <c r="J32" s="1471">
        <v>50456361370.488182</v>
      </c>
      <c r="O32" s="655"/>
    </row>
    <row r="33" spans="2:15" s="12" customFormat="1" ht="15" customHeight="1">
      <c r="B33" s="814">
        <v>27</v>
      </c>
      <c r="C33" s="638" t="s">
        <v>868</v>
      </c>
      <c r="D33" s="638">
        <v>3657881108</v>
      </c>
      <c r="E33" s="638">
        <v>3052080629</v>
      </c>
      <c r="F33" s="782">
        <v>0</v>
      </c>
      <c r="G33" s="782">
        <v>0</v>
      </c>
      <c r="H33" s="782">
        <v>0</v>
      </c>
      <c r="I33" s="439"/>
      <c r="J33" s="788">
        <v>3052080629</v>
      </c>
      <c r="O33" s="655"/>
    </row>
    <row r="34" spans="2:15" s="12" customFormat="1" ht="15" customHeight="1">
      <c r="B34" s="679">
        <v>28</v>
      </c>
      <c r="C34" s="812" t="s">
        <v>869</v>
      </c>
      <c r="D34" s="1468">
        <v>306949</v>
      </c>
      <c r="E34" s="1468">
        <v>306446</v>
      </c>
      <c r="F34" s="1468">
        <v>0</v>
      </c>
      <c r="G34" s="1468">
        <v>0</v>
      </c>
      <c r="H34" s="1468">
        <v>0</v>
      </c>
      <c r="I34" s="671"/>
      <c r="J34" s="817">
        <v>306446</v>
      </c>
      <c r="O34" s="655"/>
    </row>
    <row r="35" spans="2:15" s="12" customFormat="1" ht="15" customHeight="1">
      <c r="B35" s="663">
        <v>29</v>
      </c>
      <c r="C35" s="668" t="s">
        <v>870</v>
      </c>
      <c r="D35" s="1469">
        <v>3658188057</v>
      </c>
      <c r="E35" s="1470">
        <v>3052387075</v>
      </c>
      <c r="F35" s="1470">
        <v>0</v>
      </c>
      <c r="G35" s="1470">
        <v>0</v>
      </c>
      <c r="H35" s="1470">
        <v>0</v>
      </c>
      <c r="I35" s="1470"/>
      <c r="J35" s="555">
        <v>3052387075</v>
      </c>
      <c r="O35" s="655"/>
    </row>
    <row r="36" spans="2:15" s="12" customFormat="1" ht="15" customHeight="1" thickBot="1">
      <c r="B36" s="130">
        <v>30</v>
      </c>
      <c r="C36" s="131" t="s">
        <v>871</v>
      </c>
      <c r="D36" s="656">
        <v>60323298001</v>
      </c>
      <c r="E36" s="656">
        <v>54118109142</v>
      </c>
      <c r="F36" s="657">
        <v>314154982.51181483</v>
      </c>
      <c r="G36" s="657">
        <v>295205714</v>
      </c>
      <c r="H36" s="657">
        <v>0</v>
      </c>
      <c r="I36" s="657"/>
      <c r="J36" s="658">
        <v>53508748445.488182</v>
      </c>
      <c r="O36" s="655"/>
    </row>
  </sheetData>
  <mergeCells count="4">
    <mergeCell ref="D4:D5"/>
    <mergeCell ref="E4:E5"/>
    <mergeCell ref="F4:J4"/>
    <mergeCell ref="B2:J2"/>
  </mergeCells>
  <conditionalFormatting sqref="I7:I21">
    <cfRule type="cellIs" dxfId="124" priority="9" stopIfTrue="1" operator="lessThan">
      <formula>0</formula>
    </cfRule>
  </conditionalFormatting>
  <conditionalFormatting sqref="I23:I30">
    <cfRule type="cellIs" dxfId="123" priority="4" stopIfTrue="1" operator="lessThan">
      <formula>0</formula>
    </cfRule>
  </conditionalFormatting>
  <conditionalFormatting sqref="I31">
    <cfRule type="cellIs" dxfId="122" priority="3" stopIfTrue="1" operator="lessThan">
      <formula>0</formula>
    </cfRule>
  </conditionalFormatting>
  <conditionalFormatting sqref="I33">
    <cfRule type="cellIs" dxfId="121" priority="2" stopIfTrue="1" operator="lessThan">
      <formula>0</formula>
    </cfRule>
  </conditionalFormatting>
  <conditionalFormatting sqref="I34">
    <cfRule type="cellIs" dxfId="120" priority="1" stopIfTrue="1" operator="lessThan">
      <formula>0</formula>
    </cfRule>
  </conditionalFormatting>
  <pageMargins left="0.70866141732283472" right="0.70866141732283472" top="0.74803149606299213" bottom="0.74803149606299213" header="0.31496062992125984" footer="0.31496062992125984"/>
  <pageSetup paperSize="9" scale="48"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FB58-58A1-42DB-BD25-F28F092BA912}">
  <sheetPr>
    <pageSetUpPr fitToPage="1"/>
  </sheetPr>
  <dimension ref="B1:S71"/>
  <sheetViews>
    <sheetView showGridLines="0" zoomScaleNormal="100" workbookViewId="0">
      <selection activeCell="C39" sqref="C39"/>
    </sheetView>
  </sheetViews>
  <sheetFormatPr defaultColWidth="9.109375" defaultRowHeight="13.8"/>
  <cols>
    <col min="1" max="1" width="5.6640625" style="616" customWidth="1"/>
    <col min="2" max="2" width="10.6640625" style="616" customWidth="1"/>
    <col min="3" max="3" width="65.6640625" style="616" customWidth="1"/>
    <col min="4" max="9" width="20.6640625" style="616" customWidth="1"/>
    <col min="10" max="17" width="25.6640625" style="616" customWidth="1"/>
    <col min="18" max="16384" width="9.109375" style="616"/>
  </cols>
  <sheetData>
    <row r="1" spans="2:19" ht="15" customHeight="1"/>
    <row r="2" spans="2:19" ht="20.100000000000001" customHeight="1">
      <c r="B2" s="1259" t="s">
        <v>1682</v>
      </c>
      <c r="C2" s="1259"/>
      <c r="D2" s="1259"/>
      <c r="E2" s="1259"/>
      <c r="F2" s="1259"/>
      <c r="G2" s="1259"/>
      <c r="H2" s="1259"/>
      <c r="I2" s="1259"/>
      <c r="J2" s="1259"/>
      <c r="K2" s="1259"/>
      <c r="L2" s="1259"/>
      <c r="M2" s="1259"/>
      <c r="N2" s="1259"/>
      <c r="O2" s="1259"/>
      <c r="P2" s="1259"/>
      <c r="Q2" s="1259"/>
      <c r="R2" s="1259"/>
      <c r="S2" s="1259"/>
    </row>
    <row r="3" spans="2:19" s="218" customFormat="1" ht="15" customHeight="1" thickBot="1">
      <c r="B3" s="623"/>
      <c r="C3" s="623"/>
      <c r="D3" s="623"/>
      <c r="E3" s="623"/>
      <c r="F3" s="623"/>
      <c r="G3" s="1327"/>
      <c r="H3" s="1327"/>
      <c r="I3" s="1327"/>
      <c r="J3" s="1327"/>
      <c r="K3" s="1327"/>
      <c r="L3" s="1327"/>
      <c r="M3" s="1327"/>
      <c r="N3" s="1327"/>
      <c r="O3" s="1327"/>
      <c r="P3" s="1327"/>
      <c r="Q3" s="1327"/>
      <c r="R3" s="1327"/>
      <c r="S3" s="1327"/>
    </row>
    <row r="4" spans="2:19" s="218" customFormat="1" ht="15" customHeight="1">
      <c r="B4" s="1150"/>
      <c r="C4" s="1322" t="s">
        <v>1507</v>
      </c>
      <c r="D4" s="1322" t="s">
        <v>1508</v>
      </c>
      <c r="E4" s="1322" t="s">
        <v>1509</v>
      </c>
      <c r="F4" s="1322" t="s">
        <v>1511</v>
      </c>
      <c r="G4" s="1322" t="s">
        <v>1512</v>
      </c>
      <c r="H4" s="1322" t="s">
        <v>1513</v>
      </c>
      <c r="I4" s="1322" t="s">
        <v>1514</v>
      </c>
      <c r="J4" s="1322" t="s">
        <v>1515</v>
      </c>
      <c r="K4" s="1322" t="s">
        <v>1518</v>
      </c>
      <c r="L4" s="1322" t="s">
        <v>1519</v>
      </c>
      <c r="M4" s="1322" t="s">
        <v>1520</v>
      </c>
      <c r="N4" s="1322" t="s">
        <v>1521</v>
      </c>
      <c r="O4" s="1322" t="s">
        <v>1522</v>
      </c>
      <c r="P4" s="1322" t="s">
        <v>1528</v>
      </c>
      <c r="Q4" s="1325" t="s">
        <v>1531</v>
      </c>
      <c r="R4" s="1327"/>
      <c r="S4" s="1327"/>
    </row>
    <row r="5" spans="2:19" s="218" customFormat="1" ht="19.95" customHeight="1">
      <c r="B5" s="1323"/>
      <c r="C5" s="1324"/>
      <c r="D5" s="1626" t="s">
        <v>1819</v>
      </c>
      <c r="E5" s="1626"/>
      <c r="F5" s="1626"/>
      <c r="G5" s="1626"/>
      <c r="H5" s="1626"/>
      <c r="I5" s="1626"/>
      <c r="J5" s="1626"/>
      <c r="K5" s="1626"/>
      <c r="L5" s="1626"/>
      <c r="M5" s="1626"/>
      <c r="N5" s="1626"/>
      <c r="O5" s="1626"/>
      <c r="P5" s="1626"/>
      <c r="Q5" s="1642"/>
      <c r="R5" s="1707"/>
      <c r="S5" s="1707"/>
    </row>
    <row r="6" spans="2:19" s="218" customFormat="1" ht="19.95" customHeight="1">
      <c r="B6" s="1323"/>
      <c r="C6" s="1324"/>
      <c r="D6" s="1324"/>
      <c r="E6" s="1626" t="s">
        <v>1878</v>
      </c>
      <c r="F6" s="1626"/>
      <c r="G6" s="1626"/>
      <c r="H6" s="1626"/>
      <c r="I6" s="1626"/>
      <c r="J6" s="1626"/>
      <c r="K6" s="1626"/>
      <c r="L6" s="1626"/>
      <c r="M6" s="1626"/>
      <c r="N6" s="1626"/>
      <c r="O6" s="1626"/>
      <c r="P6" s="1626"/>
      <c r="Q6" s="1642"/>
      <c r="R6" s="1707"/>
      <c r="S6" s="1707"/>
    </row>
    <row r="7" spans="2:19" s="218" customFormat="1" ht="39.9" customHeight="1">
      <c r="B7" s="1323"/>
      <c r="C7" s="1324" t="s">
        <v>1559</v>
      </c>
      <c r="D7" s="1324"/>
      <c r="E7" s="1626" t="s">
        <v>1877</v>
      </c>
      <c r="F7" s="1626"/>
      <c r="G7" s="1626"/>
      <c r="H7" s="1626"/>
      <c r="I7" s="1626"/>
      <c r="J7" s="1626" t="s">
        <v>1879</v>
      </c>
      <c r="K7" s="1626" t="s">
        <v>1880</v>
      </c>
      <c r="L7" s="1626" t="s">
        <v>1881</v>
      </c>
      <c r="M7" s="1626" t="s">
        <v>1816</v>
      </c>
      <c r="N7" s="1626" t="s">
        <v>1817</v>
      </c>
      <c r="O7" s="1626" t="s">
        <v>1882</v>
      </c>
      <c r="P7" s="1626"/>
      <c r="Q7" s="1642"/>
      <c r="R7" s="1707"/>
      <c r="S7" s="1707"/>
    </row>
    <row r="8" spans="2:19" s="218" customFormat="1" ht="39.9" customHeight="1">
      <c r="B8" s="1323"/>
      <c r="C8" s="1324"/>
      <c r="D8" s="1324"/>
      <c r="E8" s="1324" t="s">
        <v>1874</v>
      </c>
      <c r="F8" s="1324" t="s">
        <v>1875</v>
      </c>
      <c r="G8" s="1324" t="s">
        <v>1876</v>
      </c>
      <c r="H8" s="1324" t="s">
        <v>1811</v>
      </c>
      <c r="I8" s="1324" t="s">
        <v>1812</v>
      </c>
      <c r="J8" s="1626"/>
      <c r="K8" s="1626"/>
      <c r="L8" s="1626"/>
      <c r="M8" s="1626"/>
      <c r="N8" s="1626"/>
      <c r="O8" s="1261"/>
      <c r="P8" s="1324" t="s">
        <v>1816</v>
      </c>
      <c r="Q8" s="1261" t="s">
        <v>1817</v>
      </c>
      <c r="R8" s="1707"/>
      <c r="S8" s="1707"/>
    </row>
    <row r="9" spans="2:19" s="1266" customFormat="1" ht="15" customHeight="1">
      <c r="B9" s="1262" t="s">
        <v>1601</v>
      </c>
      <c r="C9" s="1263" t="s">
        <v>1905</v>
      </c>
      <c r="D9" s="1328">
        <v>108.54519999999999</v>
      </c>
      <c r="E9" s="1328">
        <v>13.8437</v>
      </c>
      <c r="F9" s="1328">
        <v>0</v>
      </c>
      <c r="G9" s="1328">
        <v>0</v>
      </c>
      <c r="H9" s="1328">
        <v>0</v>
      </c>
      <c r="I9" s="1328">
        <v>2.8662000000000001</v>
      </c>
      <c r="J9" s="1328">
        <v>7.6855000000000002</v>
      </c>
      <c r="K9" s="1328">
        <v>0</v>
      </c>
      <c r="L9" s="1328">
        <v>6.1581999999999999</v>
      </c>
      <c r="M9" s="1328">
        <v>0</v>
      </c>
      <c r="N9" s="1328">
        <v>0</v>
      </c>
      <c r="O9" s="1328">
        <v>-0.1487</v>
      </c>
      <c r="P9" s="1328">
        <v>0</v>
      </c>
      <c r="Q9" s="1344">
        <v>0</v>
      </c>
      <c r="R9" s="1711"/>
      <c r="S9" s="1711"/>
    </row>
    <row r="10" spans="2:19" s="218" customFormat="1" ht="15" customHeight="1">
      <c r="B10" s="248" t="s">
        <v>1602</v>
      </c>
      <c r="C10" s="225" t="s">
        <v>1906</v>
      </c>
      <c r="D10" s="1345">
        <v>0</v>
      </c>
      <c r="E10" s="1345">
        <v>0</v>
      </c>
      <c r="F10" s="1345">
        <v>0</v>
      </c>
      <c r="G10" s="1345">
        <v>0</v>
      </c>
      <c r="H10" s="1346">
        <v>0</v>
      </c>
      <c r="I10" s="1346">
        <v>0</v>
      </c>
      <c r="J10" s="1346">
        <v>0</v>
      </c>
      <c r="K10" s="1346">
        <v>0</v>
      </c>
      <c r="L10" s="1346">
        <v>0</v>
      </c>
      <c r="M10" s="1346">
        <v>0</v>
      </c>
      <c r="N10" s="1346">
        <v>0</v>
      </c>
      <c r="O10" s="1346">
        <v>0</v>
      </c>
      <c r="P10" s="1346">
        <v>0</v>
      </c>
      <c r="Q10" s="1347">
        <v>0</v>
      </c>
      <c r="R10" s="1708"/>
      <c r="S10" s="1708"/>
    </row>
    <row r="11" spans="2:19" s="218" customFormat="1" ht="15" customHeight="1">
      <c r="B11" s="248" t="s">
        <v>1603</v>
      </c>
      <c r="C11" s="1264" t="s">
        <v>1907</v>
      </c>
      <c r="D11" s="1345">
        <v>0</v>
      </c>
      <c r="E11" s="1345">
        <v>0</v>
      </c>
      <c r="F11" s="1345">
        <v>0</v>
      </c>
      <c r="G11" s="1345">
        <v>0</v>
      </c>
      <c r="H11" s="1346">
        <v>0</v>
      </c>
      <c r="I11" s="1346">
        <v>0</v>
      </c>
      <c r="J11" s="1346">
        <v>0</v>
      </c>
      <c r="K11" s="1346">
        <v>0</v>
      </c>
      <c r="L11" s="1346">
        <v>0</v>
      </c>
      <c r="M11" s="1346">
        <v>0</v>
      </c>
      <c r="N11" s="1346">
        <v>0</v>
      </c>
      <c r="O11" s="1346">
        <v>0</v>
      </c>
      <c r="P11" s="1346">
        <v>0</v>
      </c>
      <c r="Q11" s="1347">
        <v>0</v>
      </c>
      <c r="R11" s="1708"/>
      <c r="S11" s="1708"/>
    </row>
    <row r="12" spans="2:19" s="218" customFormat="1" ht="15" customHeight="1">
      <c r="B12" s="248" t="s">
        <v>1604</v>
      </c>
      <c r="C12" s="1264" t="s">
        <v>1908</v>
      </c>
      <c r="D12" s="1345">
        <v>108.54519999999999</v>
      </c>
      <c r="E12" s="1345">
        <v>13.8437</v>
      </c>
      <c r="F12" s="1345">
        <v>0</v>
      </c>
      <c r="G12" s="1345">
        <v>0</v>
      </c>
      <c r="H12" s="1346">
        <v>0</v>
      </c>
      <c r="I12" s="1346">
        <v>2.8662000000000001</v>
      </c>
      <c r="J12" s="1346">
        <v>7.6855000000000002</v>
      </c>
      <c r="K12" s="1346">
        <v>0</v>
      </c>
      <c r="L12" s="1346">
        <v>6.1581999999999999</v>
      </c>
      <c r="M12" s="1346">
        <v>0</v>
      </c>
      <c r="N12" s="1346">
        <v>0</v>
      </c>
      <c r="O12" s="1346">
        <v>-0.1487</v>
      </c>
      <c r="P12" s="1346">
        <v>0</v>
      </c>
      <c r="Q12" s="1347">
        <v>0</v>
      </c>
      <c r="R12" s="1708"/>
      <c r="S12" s="1708"/>
    </row>
    <row r="13" spans="2:19" s="218" customFormat="1" ht="15" customHeight="1">
      <c r="B13" s="248" t="s">
        <v>1605</v>
      </c>
      <c r="C13" s="1264" t="s">
        <v>1909</v>
      </c>
      <c r="D13" s="1345">
        <v>0</v>
      </c>
      <c r="E13" s="1345">
        <v>0</v>
      </c>
      <c r="F13" s="1345">
        <v>0</v>
      </c>
      <c r="G13" s="1345">
        <v>0</v>
      </c>
      <c r="H13" s="1346">
        <v>0</v>
      </c>
      <c r="I13" s="1346">
        <v>0</v>
      </c>
      <c r="J13" s="1346">
        <v>0</v>
      </c>
      <c r="K13" s="1346">
        <v>0</v>
      </c>
      <c r="L13" s="1346">
        <v>0</v>
      </c>
      <c r="M13" s="1346">
        <v>0</v>
      </c>
      <c r="N13" s="1346">
        <v>0</v>
      </c>
      <c r="O13" s="1346">
        <v>0</v>
      </c>
      <c r="P13" s="1346">
        <v>0</v>
      </c>
      <c r="Q13" s="1347">
        <v>0</v>
      </c>
      <c r="R13" s="1327"/>
      <c r="S13" s="1327"/>
    </row>
    <row r="14" spans="2:19" s="218" customFormat="1" ht="15" customHeight="1">
      <c r="B14" s="248" t="s">
        <v>1606</v>
      </c>
      <c r="C14" s="1264" t="s">
        <v>1910</v>
      </c>
      <c r="D14" s="1345">
        <v>0</v>
      </c>
      <c r="E14" s="1345">
        <v>0</v>
      </c>
      <c r="F14" s="1345">
        <v>0</v>
      </c>
      <c r="G14" s="1345">
        <v>0</v>
      </c>
      <c r="H14" s="1346">
        <v>0</v>
      </c>
      <c r="I14" s="1346">
        <v>0</v>
      </c>
      <c r="J14" s="1346">
        <v>0</v>
      </c>
      <c r="K14" s="1346">
        <v>0</v>
      </c>
      <c r="L14" s="1346">
        <v>0</v>
      </c>
      <c r="M14" s="1346">
        <v>0</v>
      </c>
      <c r="N14" s="1346">
        <v>0</v>
      </c>
      <c r="O14" s="1346">
        <v>0</v>
      </c>
      <c r="P14" s="1346">
        <v>0</v>
      </c>
      <c r="Q14" s="1347">
        <v>0</v>
      </c>
      <c r="R14" s="1327"/>
      <c r="S14" s="1327"/>
    </row>
    <row r="15" spans="2:19" s="218" customFormat="1" ht="15" customHeight="1">
      <c r="B15" s="248" t="s">
        <v>1607</v>
      </c>
      <c r="C15" s="1264" t="s">
        <v>1911</v>
      </c>
      <c r="D15" s="1345">
        <v>0</v>
      </c>
      <c r="E15" s="1345">
        <v>0</v>
      </c>
      <c r="F15" s="1345">
        <v>0</v>
      </c>
      <c r="G15" s="1345">
        <v>0</v>
      </c>
      <c r="H15" s="1346">
        <v>0</v>
      </c>
      <c r="I15" s="1346">
        <v>0</v>
      </c>
      <c r="J15" s="1346">
        <v>0</v>
      </c>
      <c r="K15" s="1346">
        <v>0</v>
      </c>
      <c r="L15" s="1346">
        <v>0</v>
      </c>
      <c r="M15" s="1346">
        <v>0</v>
      </c>
      <c r="N15" s="1346">
        <v>0</v>
      </c>
      <c r="O15" s="1346">
        <v>0</v>
      </c>
      <c r="P15" s="1346">
        <v>0</v>
      </c>
      <c r="Q15" s="1347">
        <v>0</v>
      </c>
      <c r="R15" s="1327"/>
      <c r="S15" s="1327"/>
    </row>
    <row r="16" spans="2:19" s="218" customFormat="1" ht="15" customHeight="1">
      <c r="B16" s="248" t="s">
        <v>1608</v>
      </c>
      <c r="C16" s="1264" t="s">
        <v>1912</v>
      </c>
      <c r="D16" s="1345">
        <v>0</v>
      </c>
      <c r="E16" s="1345">
        <v>0</v>
      </c>
      <c r="F16" s="1345">
        <v>0</v>
      </c>
      <c r="G16" s="1345">
        <v>0</v>
      </c>
      <c r="H16" s="1346">
        <v>0</v>
      </c>
      <c r="I16" s="1346">
        <v>0</v>
      </c>
      <c r="J16" s="1346">
        <v>0</v>
      </c>
      <c r="K16" s="1346">
        <v>0</v>
      </c>
      <c r="L16" s="1346">
        <v>0</v>
      </c>
      <c r="M16" s="1346">
        <v>0</v>
      </c>
      <c r="N16" s="1346">
        <v>0</v>
      </c>
      <c r="O16" s="1346">
        <v>0</v>
      </c>
      <c r="P16" s="1346">
        <v>0</v>
      </c>
      <c r="Q16" s="1347">
        <v>0</v>
      </c>
      <c r="R16" s="1327"/>
      <c r="S16" s="1327"/>
    </row>
    <row r="17" spans="2:19" s="218" customFormat="1" ht="15" customHeight="1">
      <c r="B17" s="248" t="s">
        <v>1609</v>
      </c>
      <c r="C17" s="1264" t="s">
        <v>1913</v>
      </c>
      <c r="D17" s="1345">
        <v>0</v>
      </c>
      <c r="E17" s="1345">
        <v>0</v>
      </c>
      <c r="F17" s="1345">
        <v>0</v>
      </c>
      <c r="G17" s="1345">
        <v>0</v>
      </c>
      <c r="H17" s="1346">
        <v>0</v>
      </c>
      <c r="I17" s="1346">
        <v>0</v>
      </c>
      <c r="J17" s="1346">
        <v>0</v>
      </c>
      <c r="K17" s="1346">
        <v>0</v>
      </c>
      <c r="L17" s="1346">
        <v>0</v>
      </c>
      <c r="M17" s="1346">
        <v>0</v>
      </c>
      <c r="N17" s="1346">
        <v>0</v>
      </c>
      <c r="O17" s="1346">
        <v>0</v>
      </c>
      <c r="P17" s="1346">
        <v>0</v>
      </c>
      <c r="Q17" s="1347">
        <v>0</v>
      </c>
      <c r="R17" s="1327"/>
      <c r="S17" s="1327"/>
    </row>
    <row r="18" spans="2:19" s="218" customFormat="1" ht="15" customHeight="1">
      <c r="B18" s="248" t="s">
        <v>1610</v>
      </c>
      <c r="C18" s="1264" t="s">
        <v>1914</v>
      </c>
      <c r="D18" s="1345">
        <v>0</v>
      </c>
      <c r="E18" s="1345">
        <v>0</v>
      </c>
      <c r="F18" s="1345">
        <v>0</v>
      </c>
      <c r="G18" s="1345">
        <v>0</v>
      </c>
      <c r="H18" s="1346">
        <v>0</v>
      </c>
      <c r="I18" s="1346">
        <v>0</v>
      </c>
      <c r="J18" s="1346">
        <v>0</v>
      </c>
      <c r="K18" s="1346">
        <v>0</v>
      </c>
      <c r="L18" s="1346">
        <v>0</v>
      </c>
      <c r="M18" s="1346">
        <v>0</v>
      </c>
      <c r="N18" s="1346">
        <v>0</v>
      </c>
      <c r="O18" s="1346">
        <v>0</v>
      </c>
      <c r="P18" s="1346">
        <v>0</v>
      </c>
      <c r="Q18" s="1347">
        <v>0</v>
      </c>
      <c r="R18" s="1327"/>
      <c r="S18" s="1327"/>
    </row>
    <row r="19" spans="2:19" s="218" customFormat="1" ht="15" customHeight="1">
      <c r="B19" s="248" t="s">
        <v>1611</v>
      </c>
      <c r="C19" s="1264" t="s">
        <v>1947</v>
      </c>
      <c r="D19" s="1345">
        <v>0</v>
      </c>
      <c r="E19" s="1345">
        <v>0</v>
      </c>
      <c r="F19" s="1345">
        <v>0</v>
      </c>
      <c r="G19" s="1345">
        <v>0</v>
      </c>
      <c r="H19" s="1346">
        <v>0</v>
      </c>
      <c r="I19" s="1346">
        <v>0</v>
      </c>
      <c r="J19" s="1346">
        <v>0</v>
      </c>
      <c r="K19" s="1346">
        <v>0</v>
      </c>
      <c r="L19" s="1346">
        <v>0</v>
      </c>
      <c r="M19" s="1346">
        <v>0</v>
      </c>
      <c r="N19" s="1346">
        <v>0</v>
      </c>
      <c r="O19" s="1346">
        <v>0</v>
      </c>
      <c r="P19" s="1346">
        <v>0</v>
      </c>
      <c r="Q19" s="1347">
        <v>0</v>
      </c>
      <c r="R19" s="1327"/>
      <c r="S19" s="1327"/>
    </row>
    <row r="20" spans="2:19" s="1266" customFormat="1" ht="15" customHeight="1">
      <c r="B20" s="250" t="s">
        <v>1612</v>
      </c>
      <c r="C20" s="1348" t="s">
        <v>1915</v>
      </c>
      <c r="D20" s="1349">
        <v>0</v>
      </c>
      <c r="E20" s="1349">
        <v>0</v>
      </c>
      <c r="F20" s="1349">
        <v>0</v>
      </c>
      <c r="G20" s="1349">
        <v>0</v>
      </c>
      <c r="H20" s="1350">
        <v>0</v>
      </c>
      <c r="I20" s="1350">
        <v>0</v>
      </c>
      <c r="J20" s="1350">
        <v>0</v>
      </c>
      <c r="K20" s="1350">
        <v>0</v>
      </c>
      <c r="L20" s="1350">
        <v>0</v>
      </c>
      <c r="M20" s="1350">
        <v>0</v>
      </c>
      <c r="N20" s="1350">
        <v>0</v>
      </c>
      <c r="O20" s="1350">
        <v>0</v>
      </c>
      <c r="P20" s="1350">
        <v>0</v>
      </c>
      <c r="Q20" s="1351">
        <v>0</v>
      </c>
      <c r="R20" s="1352"/>
      <c r="S20" s="1352"/>
    </row>
    <row r="21" spans="2:19" s="218" customFormat="1" ht="15" customHeight="1">
      <c r="B21" s="248" t="s">
        <v>1613</v>
      </c>
      <c r="C21" s="1264" t="s">
        <v>1916</v>
      </c>
      <c r="D21" s="1345">
        <v>0</v>
      </c>
      <c r="E21" s="1345">
        <v>0</v>
      </c>
      <c r="F21" s="1345">
        <v>0</v>
      </c>
      <c r="G21" s="1345">
        <v>0</v>
      </c>
      <c r="H21" s="1346">
        <v>0</v>
      </c>
      <c r="I21" s="1346">
        <v>0</v>
      </c>
      <c r="J21" s="1346">
        <v>0</v>
      </c>
      <c r="K21" s="1346">
        <v>0</v>
      </c>
      <c r="L21" s="1346">
        <v>0</v>
      </c>
      <c r="M21" s="1346">
        <v>0</v>
      </c>
      <c r="N21" s="1346">
        <v>0</v>
      </c>
      <c r="O21" s="1346">
        <v>0</v>
      </c>
      <c r="P21" s="1346">
        <v>0</v>
      </c>
      <c r="Q21" s="1347">
        <v>0</v>
      </c>
      <c r="R21" s="1327"/>
      <c r="S21" s="1327"/>
    </row>
    <row r="22" spans="2:19" s="218" customFormat="1" ht="15" customHeight="1">
      <c r="B22" s="248" t="s">
        <v>1614</v>
      </c>
      <c r="C22" s="1264" t="s">
        <v>1917</v>
      </c>
      <c r="D22" s="1345">
        <v>0</v>
      </c>
      <c r="E22" s="1345">
        <v>0</v>
      </c>
      <c r="F22" s="1345">
        <v>0</v>
      </c>
      <c r="G22" s="1345">
        <v>0</v>
      </c>
      <c r="H22" s="1346">
        <v>0</v>
      </c>
      <c r="I22" s="1346">
        <v>0</v>
      </c>
      <c r="J22" s="1346">
        <v>0</v>
      </c>
      <c r="K22" s="1346">
        <v>0</v>
      </c>
      <c r="L22" s="1346">
        <v>0</v>
      </c>
      <c r="M22" s="1346">
        <v>0</v>
      </c>
      <c r="N22" s="1346">
        <v>0</v>
      </c>
      <c r="O22" s="1346">
        <v>0</v>
      </c>
      <c r="P22" s="1346">
        <v>0</v>
      </c>
      <c r="Q22" s="1347">
        <v>0</v>
      </c>
      <c r="R22" s="1327"/>
      <c r="S22" s="1327"/>
    </row>
    <row r="23" spans="2:19" s="218" customFormat="1" ht="15" customHeight="1" thickBot="1">
      <c r="B23" s="1276" t="s">
        <v>1615</v>
      </c>
      <c r="C23" s="1277" t="s">
        <v>1918</v>
      </c>
      <c r="D23" s="1353">
        <v>0</v>
      </c>
      <c r="E23" s="1353">
        <v>0</v>
      </c>
      <c r="F23" s="1353">
        <v>0</v>
      </c>
      <c r="G23" s="1353">
        <v>0</v>
      </c>
      <c r="H23" s="1354">
        <v>0</v>
      </c>
      <c r="I23" s="1354">
        <v>0</v>
      </c>
      <c r="J23" s="1354">
        <v>0</v>
      </c>
      <c r="K23" s="1354">
        <v>0</v>
      </c>
      <c r="L23" s="1354">
        <v>0</v>
      </c>
      <c r="M23" s="1354">
        <v>0</v>
      </c>
      <c r="N23" s="1354">
        <v>0</v>
      </c>
      <c r="O23" s="1354">
        <v>0</v>
      </c>
      <c r="P23" s="1354">
        <v>0</v>
      </c>
      <c r="Q23" s="1355">
        <v>0</v>
      </c>
      <c r="R23" s="1327"/>
      <c r="S23" s="1327"/>
    </row>
    <row r="24" spans="2:19" s="218" customFormat="1" ht="13.2">
      <c r="B24" s="1268"/>
      <c r="C24" s="1268"/>
      <c r="D24" s="1268"/>
      <c r="E24" s="1268"/>
      <c r="F24" s="1268"/>
      <c r="G24" s="1268"/>
      <c r="H24" s="1268"/>
      <c r="I24" s="1268"/>
      <c r="J24" s="1268"/>
      <c r="K24" s="1268"/>
      <c r="L24" s="1268"/>
      <c r="M24" s="1268"/>
      <c r="N24" s="1268"/>
      <c r="O24" s="1268"/>
      <c r="P24" s="1268"/>
      <c r="Q24" s="1268"/>
      <c r="R24" s="1268"/>
      <c r="S24" s="1326"/>
    </row>
    <row r="25" spans="2:19" s="218" customFormat="1" ht="13.2">
      <c r="B25" s="580"/>
      <c r="C25" s="580"/>
      <c r="D25" s="580"/>
      <c r="E25" s="580"/>
      <c r="S25" s="1327"/>
    </row>
    <row r="26" spans="2:19" s="218" customFormat="1" ht="13.2">
      <c r="S26" s="1327"/>
    </row>
    <row r="27" spans="2:19" s="218" customFormat="1" ht="13.2">
      <c r="B27" s="580"/>
      <c r="C27" s="580"/>
      <c r="D27" s="580"/>
      <c r="E27" s="580"/>
      <c r="S27" s="1327"/>
    </row>
    <row r="28" spans="2:19" s="218" customFormat="1" ht="13.2">
      <c r="B28" s="622"/>
      <c r="C28" s="622"/>
      <c r="D28" s="622"/>
      <c r="E28" s="622"/>
      <c r="F28" s="622"/>
      <c r="G28" s="622"/>
      <c r="H28" s="622"/>
      <c r="I28" s="622"/>
      <c r="J28" s="622"/>
      <c r="K28" s="622"/>
      <c r="L28" s="622"/>
      <c r="M28" s="622"/>
      <c r="N28" s="622"/>
      <c r="O28" s="622"/>
      <c r="P28" s="622"/>
      <c r="Q28" s="622"/>
      <c r="R28" s="622"/>
      <c r="S28" s="1327"/>
    </row>
    <row r="29" spans="2:19" s="218" customFormat="1" ht="13.2">
      <c r="B29" s="1269"/>
      <c r="C29" s="1269"/>
      <c r="D29" s="1269"/>
      <c r="E29" s="1269"/>
      <c r="F29" s="1269"/>
      <c r="G29" s="1269"/>
      <c r="H29" s="1269"/>
      <c r="I29" s="1269"/>
      <c r="J29" s="1269"/>
      <c r="K29" s="1269"/>
      <c r="L29" s="1269"/>
      <c r="M29" s="1269"/>
      <c r="N29" s="1269"/>
      <c r="O29" s="1269"/>
      <c r="P29" s="1269"/>
      <c r="Q29" s="1269"/>
      <c r="R29" s="1269"/>
      <c r="S29" s="1327"/>
    </row>
    <row r="30" spans="2:19" s="218" customFormat="1" ht="13.2">
      <c r="B30" s="1327"/>
      <c r="C30" s="1327"/>
      <c r="D30" s="1327"/>
      <c r="E30" s="1327"/>
      <c r="F30" s="1327"/>
      <c r="G30" s="1327"/>
      <c r="H30" s="1327"/>
      <c r="I30" s="1327"/>
      <c r="J30" s="1327"/>
      <c r="K30" s="1327"/>
      <c r="L30" s="1327"/>
      <c r="M30" s="1327"/>
      <c r="N30" s="1327"/>
      <c r="O30" s="1327"/>
      <c r="P30" s="1327"/>
      <c r="Q30" s="1327"/>
      <c r="R30" s="1327"/>
      <c r="S30" s="1327"/>
    </row>
    <row r="31" spans="2:19" s="218" customFormat="1" ht="13.2">
      <c r="B31" s="1269"/>
      <c r="C31" s="1269"/>
      <c r="D31" s="1269"/>
      <c r="E31" s="1269"/>
      <c r="F31" s="1269"/>
      <c r="G31" s="1269"/>
      <c r="H31" s="1269"/>
      <c r="I31" s="1269"/>
      <c r="J31" s="1269"/>
      <c r="K31" s="1269"/>
      <c r="L31" s="1269"/>
      <c r="M31" s="1269"/>
      <c r="N31" s="1269"/>
      <c r="O31" s="1269"/>
      <c r="P31" s="1269"/>
      <c r="Q31" s="1269"/>
      <c r="R31" s="1269"/>
      <c r="S31" s="1327"/>
    </row>
    <row r="32" spans="2:19" s="218" customFormat="1" ht="13.2">
      <c r="B32" s="1269"/>
      <c r="C32" s="1269"/>
      <c r="D32" s="1269"/>
      <c r="E32" s="1269"/>
      <c r="F32" s="1269"/>
      <c r="G32" s="1269"/>
      <c r="H32" s="1269"/>
      <c r="I32" s="1269"/>
      <c r="J32" s="1269"/>
      <c r="K32" s="1269"/>
      <c r="L32" s="1269"/>
      <c r="M32" s="1269"/>
      <c r="N32" s="1269"/>
      <c r="O32" s="1269"/>
      <c r="P32" s="1269"/>
      <c r="Q32" s="1269"/>
      <c r="R32" s="1269"/>
      <c r="S32" s="1327"/>
    </row>
    <row r="33" spans="2:19" s="218" customFormat="1" ht="13.2">
      <c r="B33" s="1269"/>
      <c r="C33" s="1269"/>
      <c r="D33" s="1269"/>
      <c r="E33" s="1269"/>
      <c r="F33" s="1269"/>
      <c r="G33" s="1269"/>
      <c r="H33" s="1269"/>
      <c r="I33" s="1269"/>
      <c r="J33" s="1269"/>
      <c r="K33" s="1269"/>
      <c r="L33" s="1269"/>
      <c r="M33" s="1269"/>
      <c r="N33" s="1269"/>
      <c r="O33" s="1269"/>
      <c r="P33" s="1269"/>
      <c r="Q33" s="1269"/>
      <c r="R33" s="1269"/>
      <c r="S33" s="1327"/>
    </row>
    <row r="34" spans="2:19" s="218" customFormat="1" ht="13.2">
      <c r="B34" s="1269"/>
      <c r="C34" s="1269"/>
      <c r="D34" s="1269"/>
      <c r="E34" s="1269"/>
      <c r="F34" s="1269"/>
      <c r="G34" s="1269"/>
      <c r="H34" s="1269"/>
      <c r="I34" s="1269"/>
      <c r="J34" s="1269"/>
      <c r="K34" s="1269"/>
      <c r="L34" s="1269"/>
      <c r="M34" s="1269"/>
      <c r="N34" s="1269"/>
      <c r="O34" s="1269"/>
      <c r="P34" s="1269"/>
      <c r="Q34" s="1269"/>
      <c r="R34" s="1269"/>
      <c r="S34" s="1327"/>
    </row>
    <row r="35" spans="2:19" s="218" customFormat="1" ht="13.2">
      <c r="B35" s="1327"/>
      <c r="C35" s="1327"/>
      <c r="D35" s="1327"/>
      <c r="E35" s="1327"/>
      <c r="F35" s="1327"/>
      <c r="G35" s="1327"/>
      <c r="H35" s="1327"/>
      <c r="I35" s="1327"/>
      <c r="J35" s="1327"/>
      <c r="K35" s="1327"/>
      <c r="L35" s="1327"/>
      <c r="M35" s="1327"/>
      <c r="N35" s="1327"/>
      <c r="O35" s="1327"/>
      <c r="P35" s="1327"/>
      <c r="Q35" s="1327"/>
      <c r="R35" s="1327"/>
      <c r="S35" s="1327"/>
    </row>
    <row r="36" spans="2:19" s="218" customFormat="1" ht="13.2">
      <c r="B36" s="580"/>
      <c r="C36" s="580"/>
      <c r="D36" s="580"/>
      <c r="E36" s="580"/>
      <c r="G36" s="1327"/>
    </row>
    <row r="37" spans="2:19" s="218" customFormat="1" ht="13.2">
      <c r="B37" s="1327"/>
      <c r="C37" s="1327"/>
      <c r="D37" s="1327"/>
      <c r="E37" s="1327"/>
      <c r="F37" s="1327"/>
      <c r="G37" s="1327"/>
      <c r="H37" s="1327"/>
      <c r="I37" s="1327"/>
      <c r="J37" s="1327"/>
      <c r="K37" s="1327"/>
      <c r="L37" s="1327"/>
      <c r="M37" s="1327"/>
      <c r="N37" s="1327"/>
      <c r="O37" s="1327"/>
      <c r="P37" s="1327"/>
      <c r="Q37" s="1327"/>
      <c r="R37" s="1327"/>
      <c r="S37" s="1327"/>
    </row>
    <row r="38" spans="2:19" s="218" customFormat="1" ht="13.2">
      <c r="B38" s="1327"/>
      <c r="C38" s="1327"/>
      <c r="D38" s="1327"/>
      <c r="E38" s="1327"/>
      <c r="F38" s="1327"/>
      <c r="G38" s="1327"/>
      <c r="H38" s="1327"/>
      <c r="I38" s="1327"/>
      <c r="J38" s="1327"/>
      <c r="K38" s="1327"/>
      <c r="L38" s="1327"/>
      <c r="M38" s="1327"/>
      <c r="N38" s="1327"/>
      <c r="O38" s="1327"/>
      <c r="P38" s="1327"/>
      <c r="Q38" s="1327"/>
      <c r="R38" s="1327"/>
      <c r="S38" s="1327"/>
    </row>
    <row r="39" spans="2:19" s="218" customFormat="1" ht="13.2">
      <c r="B39" s="1327"/>
      <c r="C39" s="1327"/>
      <c r="D39" s="1327"/>
      <c r="E39" s="1327"/>
      <c r="F39" s="1327"/>
      <c r="G39" s="1327"/>
      <c r="H39" s="1327"/>
      <c r="I39" s="1327"/>
      <c r="J39" s="1327"/>
      <c r="K39" s="1327"/>
      <c r="L39" s="1327"/>
      <c r="M39" s="1327"/>
      <c r="N39" s="1327"/>
      <c r="O39" s="1327"/>
      <c r="P39" s="1327"/>
      <c r="Q39" s="1327"/>
      <c r="R39" s="1327"/>
      <c r="S39" s="1327"/>
    </row>
    <row r="40" spans="2:19" s="218" customFormat="1" ht="13.2">
      <c r="B40" s="1270"/>
      <c r="C40" s="1270"/>
      <c r="D40" s="1270"/>
      <c r="E40" s="1270"/>
      <c r="F40" s="1270"/>
      <c r="G40" s="1270"/>
      <c r="H40" s="1270"/>
      <c r="I40" s="1270"/>
      <c r="J40" s="1270"/>
      <c r="K40" s="1270"/>
      <c r="L40" s="1270"/>
      <c r="M40" s="1270"/>
      <c r="N40" s="1270"/>
      <c r="O40" s="1270"/>
      <c r="P40" s="1270"/>
      <c r="Q40" s="1270"/>
      <c r="R40" s="1270"/>
      <c r="S40" s="1327"/>
    </row>
    <row r="41" spans="2:19" s="218" customFormat="1" ht="13.2">
      <c r="B41" s="580"/>
      <c r="C41" s="218" t="s">
        <v>2123</v>
      </c>
    </row>
    <row r="42" spans="2:19" s="218" customFormat="1" ht="13.2"/>
    <row r="43" spans="2:19" s="218" customFormat="1" ht="13.2"/>
    <row r="44" spans="2:19" s="218" customFormat="1" ht="13.2"/>
    <row r="45" spans="2:19" s="218" customFormat="1" ht="13.2"/>
    <row r="46" spans="2:19" s="218" customFormat="1" ht="13.2"/>
    <row r="47" spans="2:19" s="218" customFormat="1" ht="13.2"/>
    <row r="48" spans="2:19"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row r="57" s="218" customFormat="1" ht="13.2"/>
    <row r="58" s="218" customFormat="1" ht="13.2"/>
    <row r="59" s="218" customFormat="1" ht="13.2"/>
    <row r="60" s="218" customFormat="1" ht="13.2"/>
    <row r="61" s="218" customFormat="1" ht="13.2"/>
    <row r="62" s="218" customFormat="1" ht="13.2"/>
    <row r="63" s="218" customFormat="1" ht="13.2"/>
    <row r="64" s="218" customFormat="1" ht="13.2"/>
    <row r="65" s="218" customFormat="1" ht="13.2"/>
    <row r="66" s="218" customFormat="1" ht="13.2"/>
    <row r="67" s="218" customFormat="1" ht="13.2"/>
    <row r="68" s="218" customFormat="1" ht="13.2"/>
    <row r="69" s="218" customFormat="1" ht="13.2"/>
    <row r="70" s="218" customFormat="1" ht="13.2"/>
    <row r="71" s="21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scale="31" orientation="landscape" r:id="rId1"/>
  <colBreaks count="1" manualBreakCount="1">
    <brk id="18" max="1048575" man="1"/>
  </colBreaks>
  <ignoredErrors>
    <ignoredError sqref="B9:B23"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0355E-E9A8-4596-8853-196412482FDD}">
  <sheetPr>
    <pageSetUpPr fitToPage="1"/>
  </sheetPr>
  <dimension ref="B1:I56"/>
  <sheetViews>
    <sheetView showGridLines="0" zoomScaleNormal="100" workbookViewId="0">
      <selection activeCell="C47" sqref="C47"/>
    </sheetView>
  </sheetViews>
  <sheetFormatPr defaultColWidth="9.109375" defaultRowHeight="13.8"/>
  <cols>
    <col min="1" max="1" width="5.6640625" style="616" customWidth="1"/>
    <col min="2" max="2" width="10.6640625" style="616" customWidth="1"/>
    <col min="3" max="3" width="20.6640625" style="616" customWidth="1"/>
    <col min="4" max="7" width="30.6640625" style="616" customWidth="1"/>
    <col min="8" max="16384" width="9.109375" style="616"/>
  </cols>
  <sheetData>
    <row r="1" spans="2:9" ht="15" customHeight="1"/>
    <row r="2" spans="2:9" ht="20.100000000000001" customHeight="1">
      <c r="B2" s="1259" t="s">
        <v>1972</v>
      </c>
      <c r="C2" s="1259"/>
      <c r="D2" s="1259"/>
      <c r="E2" s="1259"/>
      <c r="F2" s="1259"/>
      <c r="G2" s="1259"/>
      <c r="H2" s="1259"/>
      <c r="I2" s="1259"/>
    </row>
    <row r="3" spans="2:9" s="218" customFormat="1" ht="15" customHeight="1" thickBot="1">
      <c r="B3" s="623"/>
      <c r="C3" s="623"/>
      <c r="D3" s="623"/>
      <c r="E3" s="623"/>
      <c r="F3" s="1371"/>
      <c r="G3" s="1371"/>
      <c r="H3" s="1371"/>
      <c r="I3" s="1371"/>
    </row>
    <row r="4" spans="2:9" s="218" customFormat="1" ht="15" customHeight="1">
      <c r="B4" s="1150"/>
      <c r="C4" s="1364" t="s">
        <v>1507</v>
      </c>
      <c r="D4" s="1364" t="s">
        <v>1508</v>
      </c>
      <c r="E4" s="1364" t="s">
        <v>1509</v>
      </c>
      <c r="F4" s="1364" t="s">
        <v>1511</v>
      </c>
      <c r="G4" s="1368" t="s">
        <v>1512</v>
      </c>
      <c r="H4" s="1371"/>
      <c r="I4" s="1371"/>
    </row>
    <row r="5" spans="2:9" s="218" customFormat="1" ht="19.95" customHeight="1">
      <c r="B5" s="1366"/>
      <c r="C5" s="1626" t="s">
        <v>1948</v>
      </c>
      <c r="D5" s="1626"/>
      <c r="E5" s="1626"/>
      <c r="F5" s="1626"/>
      <c r="G5" s="1642" t="s">
        <v>1970</v>
      </c>
      <c r="H5" s="1707"/>
      <c r="I5" s="1707"/>
    </row>
    <row r="6" spans="2:9" s="218" customFormat="1" ht="60" customHeight="1">
      <c r="B6" s="1366"/>
      <c r="C6" s="1367"/>
      <c r="D6" s="1367" t="s">
        <v>1967</v>
      </c>
      <c r="E6" s="1367" t="s">
        <v>1968</v>
      </c>
      <c r="F6" s="1367" t="s">
        <v>1969</v>
      </c>
      <c r="G6" s="1642"/>
      <c r="H6" s="1707"/>
      <c r="I6" s="1707"/>
    </row>
    <row r="7" spans="2:9" s="1266" customFormat="1" ht="15" customHeight="1">
      <c r="B7" s="1262" t="s">
        <v>1601</v>
      </c>
      <c r="C7" s="1263" t="s">
        <v>1965</v>
      </c>
      <c r="D7" s="1530">
        <v>0.1169</v>
      </c>
      <c r="E7" s="1530">
        <v>0</v>
      </c>
      <c r="F7" s="1530">
        <v>0.11700000000000001</v>
      </c>
      <c r="G7" s="1531">
        <v>0.84340000000000004</v>
      </c>
      <c r="H7" s="1711"/>
      <c r="I7" s="1711"/>
    </row>
    <row r="8" spans="2:9" s="218" customFormat="1" ht="15" customHeight="1" thickBot="1">
      <c r="B8" s="1534" t="s">
        <v>1602</v>
      </c>
      <c r="C8" s="1535" t="s">
        <v>1966</v>
      </c>
      <c r="D8" s="1532">
        <v>0.1411</v>
      </c>
      <c r="E8" s="1532"/>
      <c r="F8" s="1532">
        <v>0.1411</v>
      </c>
      <c r="G8" s="1533">
        <v>0.86819999999999997</v>
      </c>
      <c r="H8" s="1708"/>
      <c r="I8" s="1708"/>
    </row>
    <row r="9" spans="2:9" s="218" customFormat="1" ht="13.2">
      <c r="B9" s="1268"/>
      <c r="C9" s="1268"/>
      <c r="D9" s="1268"/>
      <c r="E9" s="1268"/>
      <c r="F9" s="1268"/>
      <c r="G9" s="1268"/>
      <c r="H9" s="1268"/>
      <c r="I9" s="1369"/>
    </row>
    <row r="10" spans="2:9" s="218" customFormat="1" ht="13.2">
      <c r="B10" s="580"/>
      <c r="C10" s="580"/>
      <c r="D10" s="580"/>
      <c r="E10" s="580"/>
      <c r="I10" s="1371"/>
    </row>
    <row r="11" spans="2:9" s="218" customFormat="1" ht="13.2">
      <c r="I11" s="1371"/>
    </row>
    <row r="12" spans="2:9" s="218" customFormat="1" ht="13.2">
      <c r="B12" s="580"/>
      <c r="C12" s="580"/>
      <c r="D12" s="580"/>
      <c r="E12" s="580"/>
      <c r="I12" s="1371"/>
    </row>
    <row r="13" spans="2:9" s="218" customFormat="1" ht="13.2">
      <c r="B13" s="622"/>
      <c r="C13" s="622"/>
      <c r="D13" s="622"/>
      <c r="E13" s="622"/>
      <c r="F13" s="622"/>
      <c r="G13" s="622"/>
      <c r="H13" s="622"/>
      <c r="I13" s="1371"/>
    </row>
    <row r="14" spans="2:9" s="218" customFormat="1" ht="13.2">
      <c r="B14" s="1269"/>
      <c r="C14" s="1269"/>
      <c r="D14" s="1269"/>
      <c r="E14" s="1269"/>
      <c r="F14" s="1269"/>
      <c r="G14" s="1269"/>
      <c r="H14" s="1269"/>
      <c r="I14" s="1371"/>
    </row>
    <row r="15" spans="2:9" s="218" customFormat="1" ht="13.2">
      <c r="B15" s="1371"/>
      <c r="C15" s="1371"/>
      <c r="D15" s="1371"/>
      <c r="E15" s="1371"/>
      <c r="F15" s="1371"/>
      <c r="G15" s="1371"/>
      <c r="H15" s="1371"/>
      <c r="I15" s="1371"/>
    </row>
    <row r="16" spans="2:9" s="218" customFormat="1" ht="13.2">
      <c r="B16" s="1269"/>
      <c r="C16" s="1269"/>
      <c r="D16" s="1269"/>
      <c r="E16" s="1269"/>
      <c r="F16" s="1269"/>
      <c r="G16" s="1269"/>
      <c r="H16" s="1269"/>
      <c r="I16" s="1371"/>
    </row>
    <row r="17" spans="2:9" s="218" customFormat="1" ht="13.2">
      <c r="B17" s="1269"/>
      <c r="C17" s="1269"/>
      <c r="D17" s="1269"/>
      <c r="E17" s="1269"/>
      <c r="F17" s="1269"/>
      <c r="G17" s="1269"/>
      <c r="H17" s="1269"/>
      <c r="I17" s="1371"/>
    </row>
    <row r="18" spans="2:9" s="218" customFormat="1" ht="13.2">
      <c r="B18" s="1269"/>
      <c r="C18" s="1269"/>
      <c r="D18" s="1269"/>
      <c r="E18" s="1269"/>
      <c r="F18" s="1269"/>
      <c r="G18" s="1269"/>
      <c r="H18" s="1269"/>
      <c r="I18" s="1371"/>
    </row>
    <row r="19" spans="2:9" s="218" customFormat="1" ht="13.2">
      <c r="B19" s="1269"/>
      <c r="C19" s="1269"/>
      <c r="D19" s="1269"/>
      <c r="E19" s="1269"/>
      <c r="F19" s="1269"/>
      <c r="G19" s="1269"/>
      <c r="H19" s="1269"/>
      <c r="I19" s="1371"/>
    </row>
    <row r="20" spans="2:9" s="218" customFormat="1" ht="13.2">
      <c r="B20" s="1371"/>
      <c r="C20" s="1371"/>
      <c r="D20" s="1371"/>
      <c r="E20" s="1371"/>
      <c r="F20" s="1371"/>
      <c r="G20" s="1371"/>
      <c r="H20" s="1371"/>
      <c r="I20" s="1371"/>
    </row>
    <row r="21" spans="2:9" s="218" customFormat="1" ht="13.2">
      <c r="B21" s="580"/>
      <c r="C21" s="580"/>
      <c r="D21" s="580"/>
      <c r="E21" s="580"/>
    </row>
    <row r="22" spans="2:9" s="218" customFormat="1" ht="13.2">
      <c r="B22" s="1371"/>
      <c r="C22" s="1371"/>
      <c r="D22" s="1371"/>
      <c r="E22" s="1371"/>
      <c r="F22" s="1371"/>
      <c r="G22" s="1371"/>
      <c r="H22" s="1371"/>
      <c r="I22" s="1371"/>
    </row>
    <row r="23" spans="2:9" s="218" customFormat="1" ht="13.2">
      <c r="B23" s="1371"/>
      <c r="C23" s="1371"/>
      <c r="D23" s="1371"/>
      <c r="E23" s="1371"/>
      <c r="F23" s="1371"/>
      <c r="G23" s="1371"/>
      <c r="H23" s="1371"/>
      <c r="I23" s="1371"/>
    </row>
    <row r="24" spans="2:9" s="218" customFormat="1" ht="13.2">
      <c r="B24" s="1371"/>
      <c r="C24" s="1371"/>
      <c r="D24" s="1371"/>
      <c r="E24" s="1371"/>
      <c r="F24" s="1371"/>
      <c r="G24" s="1371"/>
      <c r="H24" s="1371"/>
      <c r="I24" s="1371"/>
    </row>
    <row r="25" spans="2:9" s="218" customFormat="1" ht="13.2">
      <c r="B25" s="1270"/>
      <c r="C25" s="1270"/>
      <c r="D25" s="1270"/>
      <c r="E25" s="1270"/>
      <c r="F25" s="1270"/>
      <c r="G25" s="1270"/>
      <c r="H25" s="1270"/>
      <c r="I25" s="1371"/>
    </row>
    <row r="26" spans="2:9" s="218" customFormat="1" ht="13.2">
      <c r="B26" s="580"/>
    </row>
    <row r="27" spans="2:9" s="218" customFormat="1" ht="13.2"/>
    <row r="28" spans="2:9" s="218" customFormat="1" ht="13.2"/>
    <row r="29" spans="2:9" s="218" customFormat="1" ht="13.2"/>
    <row r="30" spans="2:9" s="218" customFormat="1" ht="13.2"/>
    <row r="31" spans="2:9" s="218" customFormat="1" ht="13.2"/>
    <row r="32" spans="2:9" s="218" customFormat="1" ht="13.2"/>
    <row r="33" s="218" customFormat="1" ht="13.2"/>
    <row r="34" s="218" customFormat="1" ht="13.2"/>
    <row r="35" s="218" customFormat="1" ht="13.2"/>
    <row r="36" s="218" customFormat="1" ht="13.2"/>
    <row r="37" s="218" customFormat="1" ht="13.2"/>
    <row r="38" s="218" customFormat="1" ht="13.2"/>
    <row r="39" s="218" customFormat="1" ht="13.2"/>
    <row r="40" s="218" customFormat="1" ht="13.2"/>
    <row r="41" s="218" customFormat="1" ht="13.2"/>
    <row r="42" s="218" customFormat="1" ht="13.2"/>
    <row r="43" s="218" customFormat="1" ht="13.2"/>
    <row r="44" s="218" customFormat="1" ht="13.2"/>
    <row r="45" s="218" customFormat="1" ht="13.2"/>
    <row r="46" s="218" customFormat="1" ht="13.2"/>
    <row r="47" s="218" customFormat="1" ht="13.2"/>
    <row r="48" s="218" customFormat="1" ht="13.2"/>
    <row r="49" s="218" customFormat="1" ht="13.2"/>
    <row r="50" s="218" customFormat="1" ht="13.2"/>
    <row r="51" s="218" customFormat="1" ht="13.2"/>
    <row r="52" s="218" customFormat="1" ht="13.2"/>
    <row r="53" s="218" customFormat="1" ht="13.2"/>
    <row r="54" s="218" customFormat="1" ht="13.2"/>
    <row r="55" s="218" customFormat="1" ht="13.2"/>
    <row r="56" s="218" customFormat="1" ht="13.2"/>
  </sheetData>
  <mergeCells count="5">
    <mergeCell ref="C5:F5"/>
    <mergeCell ref="G5:G6"/>
    <mergeCell ref="H5:I6"/>
    <mergeCell ref="H7:I7"/>
    <mergeCell ref="H8:I8"/>
  </mergeCells>
  <pageMargins left="0.70866141732283472" right="0.70866141732283472" top="0.74803149606299213" bottom="0.74803149606299213" header="0.31496062992125984" footer="0.31496062992125984"/>
  <pageSetup paperSize="9" scale="69" orientation="landscape" r:id="rId1"/>
  <ignoredErrors>
    <ignoredError sqref="B7:B8" numberStoredAsText="1"/>
  </ignoredError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43351-CC9D-4529-9131-EB9F7EF616E3}">
  <sheetPr>
    <pageSetUpPr fitToPage="1"/>
  </sheetPr>
  <dimension ref="B1:U109"/>
  <sheetViews>
    <sheetView showGridLines="0" zoomScaleNormal="100" workbookViewId="0">
      <selection activeCell="C77" sqref="C77"/>
    </sheetView>
  </sheetViews>
  <sheetFormatPr defaultColWidth="9.109375" defaultRowHeight="13.8"/>
  <cols>
    <col min="1" max="1" width="5.6640625" style="616" customWidth="1"/>
    <col min="2" max="2" width="10.6640625" style="616" customWidth="1"/>
    <col min="3" max="3" width="60.6640625" style="616" customWidth="1"/>
    <col min="4" max="11" width="20.6640625" style="616" customWidth="1"/>
    <col min="12" max="19" width="20.6640625" style="1376" customWidth="1"/>
    <col min="20" max="16384" width="9.109375" style="616"/>
  </cols>
  <sheetData>
    <row r="1" spans="2:21" ht="15" customHeight="1"/>
    <row r="2" spans="2:21" ht="20.100000000000001" customHeight="1">
      <c r="B2" s="1259" t="s">
        <v>1939</v>
      </c>
      <c r="C2" s="1259"/>
      <c r="D2" s="1259"/>
      <c r="E2" s="1259"/>
      <c r="F2" s="1259"/>
      <c r="G2" s="1259"/>
      <c r="H2" s="1259"/>
      <c r="I2" s="1259"/>
      <c r="J2" s="1259"/>
      <c r="K2" s="1259"/>
      <c r="L2" s="1377"/>
      <c r="M2" s="1377"/>
      <c r="N2" s="1377"/>
      <c r="O2" s="1377"/>
      <c r="P2" s="1377"/>
      <c r="Q2" s="1377"/>
      <c r="R2" s="1377"/>
      <c r="S2" s="1377"/>
      <c r="T2" s="1259"/>
      <c r="U2" s="1259"/>
    </row>
    <row r="3" spans="2:21" s="218" customFormat="1" ht="15" customHeight="1" thickBot="1">
      <c r="B3" s="623"/>
      <c r="C3" s="623"/>
      <c r="D3" s="623"/>
      <c r="E3" s="623"/>
      <c r="F3" s="623"/>
      <c r="G3" s="623"/>
      <c r="H3" s="1371"/>
      <c r="I3" s="1371"/>
      <c r="J3" s="1371"/>
      <c r="K3" s="1371"/>
      <c r="L3" s="1378"/>
      <c r="M3" s="1378"/>
      <c r="N3" s="1378"/>
      <c r="O3" s="1378"/>
      <c r="P3" s="1378"/>
      <c r="Q3" s="1378"/>
      <c r="R3" s="1378"/>
      <c r="S3" s="1378"/>
      <c r="T3" s="1371"/>
      <c r="U3" s="1371"/>
    </row>
    <row r="4" spans="2:21" s="218" customFormat="1" ht="15" customHeight="1">
      <c r="B4" s="1150"/>
      <c r="C4" s="1151"/>
      <c r="D4" s="1364" t="s">
        <v>1507</v>
      </c>
      <c r="E4" s="1364" t="s">
        <v>1508</v>
      </c>
      <c r="F4" s="1364" t="s">
        <v>1509</v>
      </c>
      <c r="G4" s="1364" t="s">
        <v>1511</v>
      </c>
      <c r="H4" s="1364" t="s">
        <v>1512</v>
      </c>
      <c r="I4" s="1364" t="s">
        <v>1513</v>
      </c>
      <c r="J4" s="1364" t="s">
        <v>1514</v>
      </c>
      <c r="K4" s="1379" t="s">
        <v>1515</v>
      </c>
      <c r="L4" s="1364" t="s">
        <v>1518</v>
      </c>
      <c r="M4" s="1364" t="s">
        <v>1519</v>
      </c>
      <c r="N4" s="1364" t="s">
        <v>1520</v>
      </c>
      <c r="O4" s="1364" t="s">
        <v>1521</v>
      </c>
      <c r="P4" s="1364" t="s">
        <v>1522</v>
      </c>
      <c r="Q4" s="1364" t="s">
        <v>1528</v>
      </c>
      <c r="R4" s="1364" t="s">
        <v>1531</v>
      </c>
      <c r="S4" s="1380" t="s">
        <v>1532</v>
      </c>
      <c r="T4" s="1371"/>
      <c r="U4" s="1371"/>
    </row>
    <row r="5" spans="2:21" s="218" customFormat="1" ht="20.100000000000001" customHeight="1">
      <c r="B5" s="1624" t="s">
        <v>1971</v>
      </c>
      <c r="C5" s="1626"/>
      <c r="D5" s="1626" t="s">
        <v>1973</v>
      </c>
      <c r="E5" s="1709" t="s">
        <v>1974</v>
      </c>
      <c r="F5" s="1709"/>
      <c r="G5" s="1709"/>
      <c r="H5" s="1709"/>
      <c r="I5" s="1709"/>
      <c r="J5" s="1626" t="s">
        <v>1980</v>
      </c>
      <c r="K5" s="1626"/>
      <c r="L5" s="1626"/>
      <c r="M5" s="1626"/>
      <c r="N5" s="1626"/>
      <c r="O5" s="1626" t="s">
        <v>1982</v>
      </c>
      <c r="P5" s="1626"/>
      <c r="Q5" s="1626"/>
      <c r="R5" s="1626"/>
      <c r="S5" s="1642"/>
      <c r="T5" s="1707"/>
      <c r="U5" s="1707"/>
    </row>
    <row r="6" spans="2:21" s="218" customFormat="1" ht="20.100000000000001" customHeight="1">
      <c r="B6" s="1624"/>
      <c r="C6" s="1626"/>
      <c r="D6" s="1626"/>
      <c r="E6" s="1709" t="s">
        <v>1975</v>
      </c>
      <c r="F6" s="1709"/>
      <c r="G6" s="1709"/>
      <c r="H6" s="1709"/>
      <c r="I6" s="1709"/>
      <c r="J6" s="1709" t="s">
        <v>1975</v>
      </c>
      <c r="K6" s="1709"/>
      <c r="L6" s="1709"/>
      <c r="M6" s="1709"/>
      <c r="N6" s="1709"/>
      <c r="O6" s="1709" t="s">
        <v>1975</v>
      </c>
      <c r="P6" s="1709"/>
      <c r="Q6" s="1709"/>
      <c r="R6" s="1709"/>
      <c r="S6" s="1665"/>
      <c r="T6" s="1707"/>
      <c r="U6" s="1707"/>
    </row>
    <row r="7" spans="2:21" s="218" customFormat="1" ht="20.100000000000001" customHeight="1">
      <c r="B7" s="1624"/>
      <c r="C7" s="1626"/>
      <c r="D7" s="1626"/>
      <c r="E7" s="1370"/>
      <c r="F7" s="1709" t="s">
        <v>1976</v>
      </c>
      <c r="G7" s="1709"/>
      <c r="H7" s="1709"/>
      <c r="I7" s="1709"/>
      <c r="J7" s="1370"/>
      <c r="K7" s="1709" t="s">
        <v>1976</v>
      </c>
      <c r="L7" s="1709"/>
      <c r="M7" s="1709"/>
      <c r="N7" s="1709"/>
      <c r="O7" s="1370"/>
      <c r="P7" s="1709" t="s">
        <v>1976</v>
      </c>
      <c r="Q7" s="1709"/>
      <c r="R7" s="1709"/>
      <c r="S7" s="1665"/>
      <c r="T7" s="1707"/>
      <c r="U7" s="1707"/>
    </row>
    <row r="8" spans="2:21" s="218" customFormat="1" ht="60" customHeight="1">
      <c r="B8" s="1624"/>
      <c r="C8" s="1626"/>
      <c r="D8" s="1626"/>
      <c r="E8" s="1367"/>
      <c r="F8" s="1261"/>
      <c r="G8" s="1261" t="s">
        <v>1977</v>
      </c>
      <c r="H8" s="1367" t="s">
        <v>1978</v>
      </c>
      <c r="I8" s="1261" t="s">
        <v>1979</v>
      </c>
      <c r="J8" s="1261"/>
      <c r="K8" s="1367"/>
      <c r="L8" s="1261" t="s">
        <v>1977</v>
      </c>
      <c r="M8" s="1367" t="s">
        <v>1981</v>
      </c>
      <c r="N8" s="1261" t="s">
        <v>1979</v>
      </c>
      <c r="O8" s="1381"/>
      <c r="P8" s="1381"/>
      <c r="Q8" s="1261" t="s">
        <v>1977</v>
      </c>
      <c r="R8" s="1367" t="s">
        <v>1983</v>
      </c>
      <c r="S8" s="1382" t="s">
        <v>1979</v>
      </c>
      <c r="T8" s="1707"/>
      <c r="U8" s="1707"/>
    </row>
    <row r="9" spans="2:21" s="218" customFormat="1" ht="15" customHeight="1">
      <c r="B9" s="1383" t="s">
        <v>1984</v>
      </c>
      <c r="C9" s="1384"/>
      <c r="D9" s="1384"/>
      <c r="E9" s="1384"/>
      <c r="F9" s="1384"/>
      <c r="G9" s="1384"/>
      <c r="H9" s="1384"/>
      <c r="I9" s="1384"/>
      <c r="J9" s="1384"/>
      <c r="K9" s="1384"/>
      <c r="L9" s="1384"/>
      <c r="M9" s="1384"/>
      <c r="N9" s="1384"/>
      <c r="O9" s="1384"/>
      <c r="P9" s="1384"/>
      <c r="Q9" s="1384"/>
      <c r="R9" s="1384"/>
      <c r="S9" s="1385"/>
      <c r="T9" s="1708"/>
      <c r="U9" s="1708"/>
    </row>
    <row r="10" spans="2:21" s="218" customFormat="1" ht="45" customHeight="1">
      <c r="B10" s="1386">
        <v>1</v>
      </c>
      <c r="C10" s="1387" t="s">
        <v>1985</v>
      </c>
      <c r="D10" s="1536">
        <v>45696.964899999999</v>
      </c>
      <c r="E10" s="1536">
        <f>SUM(E33,E29,E11)</f>
        <v>38577.355000000003</v>
      </c>
      <c r="F10" s="1536">
        <v>5344.1755999999996</v>
      </c>
      <c r="G10" s="1537"/>
      <c r="H10" s="1536">
        <v>6.0858999999999996</v>
      </c>
      <c r="I10" s="1536">
        <v>309.84010000000001</v>
      </c>
      <c r="J10" s="1536">
        <v>177.75530000000001</v>
      </c>
      <c r="K10" s="1536">
        <v>0.31659999999999999</v>
      </c>
      <c r="L10" s="1537"/>
      <c r="M10" s="1537"/>
      <c r="N10" s="1536">
        <v>0.31659999999999999</v>
      </c>
      <c r="O10" s="1536">
        <v>38755.1103</v>
      </c>
      <c r="P10" s="1536">
        <v>5344.4921999999997</v>
      </c>
      <c r="Q10" s="1537"/>
      <c r="R10" s="1536">
        <v>6.0858999999999996</v>
      </c>
      <c r="S10" s="1538">
        <v>310.1567</v>
      </c>
      <c r="T10" s="1708"/>
      <c r="U10" s="1708"/>
    </row>
    <row r="11" spans="2:21" s="218" customFormat="1" ht="15" customHeight="1">
      <c r="B11" s="1595">
        <v>2</v>
      </c>
      <c r="C11" s="1389" t="s">
        <v>1986</v>
      </c>
      <c r="D11" s="1539">
        <v>3405.3539000000001</v>
      </c>
      <c r="E11" s="1539">
        <v>123.0553</v>
      </c>
      <c r="F11" s="1539">
        <v>23.2285</v>
      </c>
      <c r="G11" s="1540"/>
      <c r="H11" s="1539">
        <v>5.5768000000000004</v>
      </c>
      <c r="I11" s="1539">
        <v>9.2425999999999995</v>
      </c>
      <c r="J11" s="1539">
        <v>176.41679999999999</v>
      </c>
      <c r="K11" s="1540"/>
      <c r="L11" s="1540"/>
      <c r="M11" s="1540"/>
      <c r="N11" s="1540"/>
      <c r="O11" s="1539">
        <v>299.47210000000001</v>
      </c>
      <c r="P11" s="1539">
        <v>23.2285</v>
      </c>
      <c r="Q11" s="1540"/>
      <c r="R11" s="1539">
        <v>5.5768000000000004</v>
      </c>
      <c r="S11" s="1541">
        <v>9.2425999999999995</v>
      </c>
      <c r="T11" s="1708"/>
      <c r="U11" s="1708"/>
    </row>
    <row r="12" spans="2:21" s="218" customFormat="1" ht="15" customHeight="1">
      <c r="B12" s="1388">
        <v>3</v>
      </c>
      <c r="C12" s="1390" t="s">
        <v>1987</v>
      </c>
      <c r="D12" s="1542">
        <v>2570.4288000000001</v>
      </c>
      <c r="E12" s="1543"/>
      <c r="F12" s="1543"/>
      <c r="G12" s="1543"/>
      <c r="H12" s="1543"/>
      <c r="I12" s="1543"/>
      <c r="J12" s="1542">
        <v>164.76060000000001</v>
      </c>
      <c r="K12" s="1543"/>
      <c r="L12" s="1543"/>
      <c r="M12" s="1543"/>
      <c r="N12" s="1543"/>
      <c r="O12" s="1542">
        <v>164.76060000000001</v>
      </c>
      <c r="P12" s="1543"/>
      <c r="Q12" s="1543"/>
      <c r="R12" s="1543"/>
      <c r="S12" s="1544"/>
      <c r="T12" s="1708"/>
      <c r="U12" s="1708"/>
    </row>
    <row r="13" spans="2:21" s="218" customFormat="1" ht="15" customHeight="1">
      <c r="B13" s="1597">
        <v>4</v>
      </c>
      <c r="C13" s="1598" t="s">
        <v>414</v>
      </c>
      <c r="D13" s="1545"/>
      <c r="E13" s="1545"/>
      <c r="F13" s="1545"/>
      <c r="G13" s="1545"/>
      <c r="H13" s="1545"/>
      <c r="I13" s="1545"/>
      <c r="J13" s="1545"/>
      <c r="K13" s="1545"/>
      <c r="L13" s="1545"/>
      <c r="M13" s="1545"/>
      <c r="N13" s="1545"/>
      <c r="O13" s="1545"/>
      <c r="P13" s="1545"/>
      <c r="Q13" s="1545"/>
      <c r="R13" s="1545"/>
      <c r="S13" s="1546"/>
      <c r="T13" s="1371"/>
      <c r="U13" s="1371"/>
    </row>
    <row r="14" spans="2:21" s="1391" customFormat="1" ht="15" customHeight="1">
      <c r="B14" s="1597">
        <v>5</v>
      </c>
      <c r="C14" s="1598" t="s">
        <v>1988</v>
      </c>
      <c r="D14" s="1545">
        <v>2570.4288000000001</v>
      </c>
      <c r="E14" s="1547"/>
      <c r="F14" s="1547"/>
      <c r="G14" s="1547"/>
      <c r="H14" s="1547"/>
      <c r="I14" s="1547"/>
      <c r="J14" s="1545">
        <v>164.76060000000001</v>
      </c>
      <c r="K14" s="1547"/>
      <c r="L14" s="1547"/>
      <c r="M14" s="1547"/>
      <c r="N14" s="1547"/>
      <c r="O14" s="1545">
        <v>164.76060000000001</v>
      </c>
      <c r="P14" s="1547"/>
      <c r="Q14" s="1547"/>
      <c r="R14" s="1547"/>
      <c r="S14" s="1548"/>
      <c r="T14" s="1269"/>
      <c r="U14" s="1269"/>
    </row>
    <row r="15" spans="2:21" s="1391" customFormat="1" ht="15" customHeight="1">
      <c r="B15" s="1597">
        <v>6</v>
      </c>
      <c r="C15" s="1598" t="s">
        <v>1989</v>
      </c>
      <c r="D15" s="1545"/>
      <c r="E15" s="1545"/>
      <c r="F15" s="1545"/>
      <c r="G15" s="1549"/>
      <c r="H15" s="1545"/>
      <c r="I15" s="1545"/>
      <c r="J15" s="1545"/>
      <c r="K15" s="1545"/>
      <c r="L15" s="1549"/>
      <c r="M15" s="1545"/>
      <c r="N15" s="1545"/>
      <c r="O15" s="1545"/>
      <c r="P15" s="1545"/>
      <c r="Q15" s="1549"/>
      <c r="R15" s="1545"/>
      <c r="S15" s="1546"/>
      <c r="T15" s="1269"/>
      <c r="U15" s="1269"/>
    </row>
    <row r="16" spans="2:21" s="1391" customFormat="1" ht="15" customHeight="1">
      <c r="B16" s="1388">
        <v>7</v>
      </c>
      <c r="C16" s="1390" t="s">
        <v>1990</v>
      </c>
      <c r="D16" s="1542">
        <v>834.92510000000004</v>
      </c>
      <c r="E16" s="1542">
        <v>123.0553</v>
      </c>
      <c r="F16" s="1542">
        <v>23.2285</v>
      </c>
      <c r="G16" s="1543"/>
      <c r="H16" s="1542">
        <v>5.5768000000000004</v>
      </c>
      <c r="I16" s="1542">
        <v>9.2425999999999995</v>
      </c>
      <c r="J16" s="1542">
        <v>11.6562</v>
      </c>
      <c r="K16" s="1543"/>
      <c r="L16" s="1543"/>
      <c r="M16" s="1543"/>
      <c r="N16" s="1543"/>
      <c r="O16" s="1542">
        <v>134.7115</v>
      </c>
      <c r="P16" s="1542">
        <v>23.2285</v>
      </c>
      <c r="Q16" s="1543"/>
      <c r="R16" s="1542">
        <v>5.5768000000000004</v>
      </c>
      <c r="S16" s="1550">
        <v>9.2425999999999995</v>
      </c>
      <c r="T16" s="1269"/>
      <c r="U16" s="1269"/>
    </row>
    <row r="17" spans="2:21" s="1391" customFormat="1" ht="15" customHeight="1">
      <c r="B17" s="1597">
        <v>8</v>
      </c>
      <c r="C17" s="1598" t="s">
        <v>1991</v>
      </c>
      <c r="D17" s="1545"/>
      <c r="E17" s="1545"/>
      <c r="F17" s="1545"/>
      <c r="G17" s="1545"/>
      <c r="H17" s="1545"/>
      <c r="I17" s="1545"/>
      <c r="J17" s="1545"/>
      <c r="K17" s="1545"/>
      <c r="L17" s="1545"/>
      <c r="M17" s="1545"/>
      <c r="N17" s="1545"/>
      <c r="O17" s="1545"/>
      <c r="P17" s="1545"/>
      <c r="Q17" s="1545"/>
      <c r="R17" s="1545"/>
      <c r="S17" s="1546"/>
      <c r="T17" s="1269"/>
      <c r="U17" s="1269"/>
    </row>
    <row r="18" spans="2:21" s="1391" customFormat="1" ht="15" customHeight="1">
      <c r="B18" s="1597">
        <v>9</v>
      </c>
      <c r="C18" s="1599" t="s">
        <v>414</v>
      </c>
      <c r="D18" s="1545"/>
      <c r="E18" s="1545"/>
      <c r="F18" s="1545"/>
      <c r="G18" s="1545"/>
      <c r="H18" s="1545"/>
      <c r="I18" s="1545"/>
      <c r="J18" s="1545"/>
      <c r="K18" s="1545"/>
      <c r="L18" s="1545"/>
      <c r="M18" s="1545"/>
      <c r="N18" s="1545"/>
      <c r="O18" s="1545"/>
      <c r="P18" s="1545"/>
      <c r="Q18" s="1545"/>
      <c r="R18" s="1545"/>
      <c r="S18" s="1546"/>
      <c r="T18" s="1269"/>
      <c r="U18" s="1269"/>
    </row>
    <row r="19" spans="2:21" s="1391" customFormat="1" ht="15" customHeight="1">
      <c r="B19" s="1597">
        <v>10</v>
      </c>
      <c r="C19" s="1600" t="s">
        <v>1994</v>
      </c>
      <c r="D19" s="1545"/>
      <c r="E19" s="1545"/>
      <c r="F19" s="1545"/>
      <c r="G19" s="1545"/>
      <c r="H19" s="1545"/>
      <c r="I19" s="1545"/>
      <c r="J19" s="1545"/>
      <c r="K19" s="1545"/>
      <c r="L19" s="1545"/>
      <c r="M19" s="1545"/>
      <c r="N19" s="1545"/>
      <c r="O19" s="1545"/>
      <c r="P19" s="1545"/>
      <c r="Q19" s="1545"/>
      <c r="R19" s="1545"/>
      <c r="S19" s="1546"/>
      <c r="T19" s="1269"/>
      <c r="U19" s="1269"/>
    </row>
    <row r="20" spans="2:21" s="1391" customFormat="1" ht="15" customHeight="1">
      <c r="B20" s="1597">
        <v>11</v>
      </c>
      <c r="C20" s="1599" t="s">
        <v>1989</v>
      </c>
      <c r="D20" s="1545"/>
      <c r="E20" s="1545"/>
      <c r="F20" s="1545"/>
      <c r="G20" s="1549"/>
      <c r="H20" s="1545"/>
      <c r="I20" s="1545"/>
      <c r="J20" s="1545"/>
      <c r="K20" s="1545"/>
      <c r="L20" s="1549"/>
      <c r="M20" s="1545"/>
      <c r="N20" s="1545"/>
      <c r="O20" s="1545"/>
      <c r="P20" s="1545"/>
      <c r="Q20" s="1549"/>
      <c r="R20" s="1545"/>
      <c r="S20" s="1546"/>
      <c r="T20" s="1269"/>
      <c r="U20" s="1269"/>
    </row>
    <row r="21" spans="2:21" s="1391" customFormat="1" ht="15" customHeight="1">
      <c r="B21" s="1597">
        <v>12</v>
      </c>
      <c r="C21" s="1598" t="s">
        <v>1992</v>
      </c>
      <c r="D21" s="1545">
        <v>1.5327</v>
      </c>
      <c r="E21" s="1547"/>
      <c r="F21" s="1547"/>
      <c r="G21" s="1547"/>
      <c r="H21" s="1547"/>
      <c r="I21" s="1547"/>
      <c r="J21" s="1547"/>
      <c r="K21" s="1547"/>
      <c r="L21" s="1547"/>
      <c r="M21" s="1547"/>
      <c r="N21" s="1547"/>
      <c r="O21" s="1547"/>
      <c r="P21" s="1547"/>
      <c r="Q21" s="1547"/>
      <c r="R21" s="1547"/>
      <c r="S21" s="1548"/>
      <c r="T21" s="1269"/>
      <c r="U21" s="1269"/>
    </row>
    <row r="22" spans="2:21" s="1391" customFormat="1" ht="15" customHeight="1">
      <c r="B22" s="1597">
        <v>13</v>
      </c>
      <c r="C22" s="1599" t="s">
        <v>414</v>
      </c>
      <c r="D22" s="1545"/>
      <c r="E22" s="1545"/>
      <c r="F22" s="1545"/>
      <c r="G22" s="1545"/>
      <c r="H22" s="1545"/>
      <c r="I22" s="1545"/>
      <c r="J22" s="1545"/>
      <c r="K22" s="1545"/>
      <c r="L22" s="1545"/>
      <c r="M22" s="1545"/>
      <c r="N22" s="1545"/>
      <c r="O22" s="1545"/>
      <c r="P22" s="1545"/>
      <c r="Q22" s="1545"/>
      <c r="R22" s="1545"/>
      <c r="S22" s="1546"/>
      <c r="T22" s="1269"/>
      <c r="U22" s="1269"/>
    </row>
    <row r="23" spans="2:21" s="1391" customFormat="1" ht="15" customHeight="1">
      <c r="B23" s="1597">
        <v>14</v>
      </c>
      <c r="C23" s="1600" t="s">
        <v>1994</v>
      </c>
      <c r="D23" s="1545">
        <v>1.5327</v>
      </c>
      <c r="E23" s="1547"/>
      <c r="F23" s="1547"/>
      <c r="G23" s="1547"/>
      <c r="H23" s="1547"/>
      <c r="I23" s="1547"/>
      <c r="J23" s="1547"/>
      <c r="K23" s="1547"/>
      <c r="L23" s="1547"/>
      <c r="M23" s="1547"/>
      <c r="N23" s="1547"/>
      <c r="O23" s="1547"/>
      <c r="P23" s="1547"/>
      <c r="Q23" s="1547"/>
      <c r="R23" s="1547"/>
      <c r="S23" s="1548"/>
      <c r="T23" s="1269"/>
      <c r="U23" s="1269"/>
    </row>
    <row r="24" spans="2:21" s="1391" customFormat="1" ht="15" customHeight="1">
      <c r="B24" s="1597">
        <v>15</v>
      </c>
      <c r="C24" s="1599" t="s">
        <v>1989</v>
      </c>
      <c r="D24" s="1545"/>
      <c r="E24" s="1545"/>
      <c r="F24" s="1545"/>
      <c r="G24" s="1549"/>
      <c r="H24" s="1545"/>
      <c r="I24" s="1545"/>
      <c r="J24" s="1545"/>
      <c r="K24" s="1545"/>
      <c r="L24" s="1549"/>
      <c r="M24" s="1545"/>
      <c r="N24" s="1545"/>
      <c r="O24" s="1545"/>
      <c r="P24" s="1545"/>
      <c r="Q24" s="1549"/>
      <c r="R24" s="1545"/>
      <c r="S24" s="1546"/>
      <c r="T24" s="1269"/>
      <c r="U24" s="1269"/>
    </row>
    <row r="25" spans="2:21" s="1391" customFormat="1" ht="15" customHeight="1">
      <c r="B25" s="1597">
        <v>16</v>
      </c>
      <c r="C25" s="1598" t="s">
        <v>1993</v>
      </c>
      <c r="D25" s="1545">
        <v>20.830100000000002</v>
      </c>
      <c r="E25" s="1547"/>
      <c r="F25" s="1547"/>
      <c r="G25" s="1547"/>
      <c r="H25" s="1547"/>
      <c r="I25" s="1547"/>
      <c r="J25" s="1545">
        <v>1.9308000000000001</v>
      </c>
      <c r="K25" s="1547"/>
      <c r="L25" s="1547"/>
      <c r="M25" s="1547"/>
      <c r="N25" s="1547"/>
      <c r="O25" s="1545">
        <v>1.9308000000000001</v>
      </c>
      <c r="P25" s="1547"/>
      <c r="Q25" s="1547"/>
      <c r="R25" s="1547"/>
      <c r="S25" s="1548"/>
      <c r="T25" s="1269"/>
      <c r="U25" s="1269"/>
    </row>
    <row r="26" spans="2:21" s="1391" customFormat="1" ht="15" customHeight="1">
      <c r="B26" s="1597">
        <v>17</v>
      </c>
      <c r="C26" s="1599" t="s">
        <v>414</v>
      </c>
      <c r="D26" s="1545"/>
      <c r="E26" s="1545"/>
      <c r="F26" s="1545"/>
      <c r="G26" s="1545"/>
      <c r="H26" s="1545"/>
      <c r="I26" s="1545"/>
      <c r="J26" s="1545"/>
      <c r="K26" s="1545"/>
      <c r="L26" s="1545"/>
      <c r="M26" s="1545"/>
      <c r="N26" s="1545"/>
      <c r="O26" s="1545"/>
      <c r="P26" s="1545"/>
      <c r="Q26" s="1545"/>
      <c r="R26" s="1545"/>
      <c r="S26" s="1546"/>
      <c r="T26" s="1269"/>
      <c r="U26" s="1269"/>
    </row>
    <row r="27" spans="2:21" s="1391" customFormat="1" ht="15" customHeight="1">
      <c r="B27" s="1597">
        <v>18</v>
      </c>
      <c r="C27" s="1600" t="s">
        <v>1994</v>
      </c>
      <c r="D27" s="1545">
        <v>20.830100000000002</v>
      </c>
      <c r="E27" s="1547"/>
      <c r="F27" s="1547"/>
      <c r="G27" s="1547"/>
      <c r="H27" s="1547"/>
      <c r="I27" s="1547"/>
      <c r="J27" s="1545">
        <v>1.9308000000000001</v>
      </c>
      <c r="K27" s="1547"/>
      <c r="L27" s="1547"/>
      <c r="M27" s="1547"/>
      <c r="N27" s="1547"/>
      <c r="O27" s="1545">
        <v>1.9308000000000001</v>
      </c>
      <c r="P27" s="1547"/>
      <c r="Q27" s="1547"/>
      <c r="R27" s="1547"/>
      <c r="S27" s="1548"/>
      <c r="T27" s="1269"/>
      <c r="U27" s="1269"/>
    </row>
    <row r="28" spans="2:21" s="1391" customFormat="1" ht="15" customHeight="1">
      <c r="B28" s="1597">
        <v>19</v>
      </c>
      <c r="C28" s="1599" t="s">
        <v>1989</v>
      </c>
      <c r="D28" s="1545"/>
      <c r="E28" s="1545"/>
      <c r="F28" s="1545"/>
      <c r="G28" s="1549"/>
      <c r="H28" s="1545"/>
      <c r="I28" s="1545"/>
      <c r="J28" s="1545"/>
      <c r="K28" s="1545"/>
      <c r="L28" s="1549"/>
      <c r="M28" s="1545"/>
      <c r="N28" s="1545"/>
      <c r="O28" s="1545"/>
      <c r="P28" s="1545"/>
      <c r="Q28" s="1549"/>
      <c r="R28" s="1545"/>
      <c r="S28" s="1546"/>
      <c r="T28" s="1269"/>
      <c r="U28" s="1269"/>
    </row>
    <row r="29" spans="2:21" s="1391" customFormat="1" ht="30" customHeight="1">
      <c r="B29" s="1595">
        <v>20</v>
      </c>
      <c r="C29" s="1389" t="s">
        <v>1995</v>
      </c>
      <c r="D29" s="1539">
        <v>2695.0990999999999</v>
      </c>
      <c r="E29" s="1539">
        <v>736.16099999999994</v>
      </c>
      <c r="F29" s="1539">
        <v>346.44749999999999</v>
      </c>
      <c r="G29" s="1543"/>
      <c r="H29" s="1539">
        <v>0.5091</v>
      </c>
      <c r="I29" s="1539">
        <v>300.59750000000003</v>
      </c>
      <c r="J29" s="1539">
        <v>1.3385</v>
      </c>
      <c r="K29" s="1539">
        <v>0.31659999999999999</v>
      </c>
      <c r="L29" s="1543"/>
      <c r="M29" s="1543"/>
      <c r="N29" s="1539">
        <v>0.31659999999999999</v>
      </c>
      <c r="O29" s="1539">
        <v>737.49950000000001</v>
      </c>
      <c r="P29" s="1539">
        <v>346.76409999999998</v>
      </c>
      <c r="Q29" s="1543"/>
      <c r="R29" s="1539">
        <v>0.5091</v>
      </c>
      <c r="S29" s="1541">
        <v>300.91410000000002</v>
      </c>
      <c r="T29" s="1269"/>
      <c r="U29" s="1269"/>
    </row>
    <row r="30" spans="2:21" s="1391" customFormat="1" ht="15" customHeight="1">
      <c r="B30" s="1596">
        <v>21</v>
      </c>
      <c r="C30" s="1589" t="s">
        <v>414</v>
      </c>
      <c r="D30" s="1545">
        <v>183.5908</v>
      </c>
      <c r="E30" s="1545">
        <v>30.965699999999998</v>
      </c>
      <c r="F30" s="1545">
        <v>5.1745999999999999</v>
      </c>
      <c r="G30" s="1547"/>
      <c r="H30" s="1547"/>
      <c r="I30" s="1545">
        <v>5.1745999999999999</v>
      </c>
      <c r="J30" s="1545">
        <v>0.28089999999999998</v>
      </c>
      <c r="K30" s="1545">
        <v>0.28089999999999998</v>
      </c>
      <c r="L30" s="1547"/>
      <c r="M30" s="1547"/>
      <c r="N30" s="1545">
        <v>0.28089999999999998</v>
      </c>
      <c r="O30" s="1545">
        <v>31.246600000000001</v>
      </c>
      <c r="P30" s="1545">
        <v>5.4554999999999998</v>
      </c>
      <c r="Q30" s="1547"/>
      <c r="R30" s="1547"/>
      <c r="S30" s="1546">
        <v>5.4554999999999998</v>
      </c>
      <c r="T30" s="1269"/>
      <c r="U30" s="1269"/>
    </row>
    <row r="31" spans="2:21" s="1391" customFormat="1" ht="15" customHeight="1">
      <c r="B31" s="1596">
        <v>22</v>
      </c>
      <c r="C31" s="1590" t="s">
        <v>1988</v>
      </c>
      <c r="D31" s="1545">
        <v>2511.5083</v>
      </c>
      <c r="E31" s="1545">
        <v>705.19529999999997</v>
      </c>
      <c r="F31" s="1545">
        <v>341.27289999999999</v>
      </c>
      <c r="G31" s="1547"/>
      <c r="H31" s="1545">
        <v>0.5091</v>
      </c>
      <c r="I31" s="1545">
        <v>295.42290000000003</v>
      </c>
      <c r="J31" s="1545">
        <v>1.0576000000000001</v>
      </c>
      <c r="K31" s="1545">
        <v>3.5700000000000003E-2</v>
      </c>
      <c r="L31" s="1547"/>
      <c r="M31" s="1547"/>
      <c r="N31" s="1545">
        <v>3.5700000000000003E-2</v>
      </c>
      <c r="O31" s="1545">
        <v>706.25289999999995</v>
      </c>
      <c r="P31" s="1545">
        <v>341.30860000000001</v>
      </c>
      <c r="Q31" s="1547"/>
      <c r="R31" s="1545">
        <v>0.5091</v>
      </c>
      <c r="S31" s="1546">
        <v>295.45859999999999</v>
      </c>
      <c r="T31" s="1269"/>
      <c r="U31" s="1269"/>
    </row>
    <row r="32" spans="2:21" s="1391" customFormat="1" ht="15" customHeight="1">
      <c r="B32" s="1596">
        <v>23</v>
      </c>
      <c r="C32" s="1589" t="s">
        <v>1989</v>
      </c>
      <c r="D32" s="1545"/>
      <c r="E32" s="1545"/>
      <c r="F32" s="1545"/>
      <c r="G32" s="1549"/>
      <c r="H32" s="1545"/>
      <c r="I32" s="1545"/>
      <c r="J32" s="1545"/>
      <c r="K32" s="1545"/>
      <c r="L32" s="1549"/>
      <c r="M32" s="1545"/>
      <c r="N32" s="1545"/>
      <c r="O32" s="1545"/>
      <c r="P32" s="1545"/>
      <c r="Q32" s="1549"/>
      <c r="R32" s="1545"/>
      <c r="S32" s="1546"/>
      <c r="T32" s="1269"/>
      <c r="U32" s="1269"/>
    </row>
    <row r="33" spans="2:21" s="1391" customFormat="1" ht="15" customHeight="1">
      <c r="B33" s="1591">
        <v>24</v>
      </c>
      <c r="C33" s="1392" t="s">
        <v>1747</v>
      </c>
      <c r="D33" s="1539">
        <v>39596.511899999998</v>
      </c>
      <c r="E33" s="1539">
        <v>37718.138700000003</v>
      </c>
      <c r="F33" s="1539">
        <v>4974.4996000000001</v>
      </c>
      <c r="G33" s="1543"/>
      <c r="H33" s="1543"/>
      <c r="I33" s="1543"/>
      <c r="J33" s="1551"/>
      <c r="K33" s="1551"/>
      <c r="L33" s="1551"/>
      <c r="M33" s="1551"/>
      <c r="N33" s="1551"/>
      <c r="O33" s="1539">
        <v>37718.138700000003</v>
      </c>
      <c r="P33" s="1539">
        <v>4974.4996000000001</v>
      </c>
      <c r="Q33" s="1543"/>
      <c r="R33" s="1543"/>
      <c r="S33" s="1544"/>
      <c r="T33" s="1269"/>
      <c r="U33" s="1269"/>
    </row>
    <row r="34" spans="2:21" s="1391" customFormat="1" ht="30" customHeight="1">
      <c r="B34" s="1596">
        <v>25</v>
      </c>
      <c r="C34" s="1589" t="s">
        <v>1996</v>
      </c>
      <c r="D34" s="1545">
        <v>38556.999000000003</v>
      </c>
      <c r="E34" s="1545">
        <v>37182.414900000003</v>
      </c>
      <c r="F34" s="1545">
        <v>4974.4996000000001</v>
      </c>
      <c r="G34" s="1547"/>
      <c r="H34" s="1547"/>
      <c r="I34" s="1547"/>
      <c r="J34" s="1549"/>
      <c r="K34" s="1549"/>
      <c r="L34" s="1549"/>
      <c r="M34" s="1549"/>
      <c r="N34" s="1549"/>
      <c r="O34" s="1545">
        <v>37182.414900000003</v>
      </c>
      <c r="P34" s="1545">
        <v>4974.4996000000001</v>
      </c>
      <c r="Q34" s="1547"/>
      <c r="R34" s="1547"/>
      <c r="S34" s="1548"/>
      <c r="T34" s="1269"/>
      <c r="U34" s="1269"/>
    </row>
    <row r="35" spans="2:21" s="1391" customFormat="1" ht="15" customHeight="1">
      <c r="B35" s="1596">
        <v>26</v>
      </c>
      <c r="C35" s="1589" t="s">
        <v>1997</v>
      </c>
      <c r="D35" s="1545">
        <v>1095.0243</v>
      </c>
      <c r="E35" s="1545">
        <v>1095.0243</v>
      </c>
      <c r="F35" s="1547"/>
      <c r="G35" s="1547"/>
      <c r="H35" s="1547"/>
      <c r="I35" s="1547"/>
      <c r="J35" s="1549"/>
      <c r="K35" s="1549"/>
      <c r="L35" s="1549"/>
      <c r="M35" s="1549"/>
      <c r="N35" s="1549"/>
      <c r="O35" s="1545">
        <v>1095.0243</v>
      </c>
      <c r="P35" s="1547"/>
      <c r="Q35" s="1547"/>
      <c r="R35" s="1547"/>
      <c r="S35" s="1548"/>
      <c r="T35" s="1269"/>
      <c r="U35" s="1269"/>
    </row>
    <row r="36" spans="2:21" s="1391" customFormat="1" ht="15" customHeight="1">
      <c r="B36" s="1596">
        <v>27</v>
      </c>
      <c r="C36" s="1589" t="s">
        <v>1998</v>
      </c>
      <c r="D36" s="1545">
        <v>195.49350000000001</v>
      </c>
      <c r="E36" s="1545">
        <v>184.4477</v>
      </c>
      <c r="F36" s="1547"/>
      <c r="G36" s="1547"/>
      <c r="H36" s="1547"/>
      <c r="I36" s="1547"/>
      <c r="J36" s="1549"/>
      <c r="K36" s="1549"/>
      <c r="L36" s="1549"/>
      <c r="M36" s="1549"/>
      <c r="N36" s="1549"/>
      <c r="O36" s="1545">
        <v>184.4477</v>
      </c>
      <c r="P36" s="1547"/>
      <c r="Q36" s="1547"/>
      <c r="R36" s="1547"/>
      <c r="S36" s="1548"/>
      <c r="T36" s="1269"/>
      <c r="U36" s="1269"/>
    </row>
    <row r="37" spans="2:21" s="1391" customFormat="1" ht="15" customHeight="1">
      <c r="B37" s="1591">
        <v>28</v>
      </c>
      <c r="C37" s="1393" t="s">
        <v>1999</v>
      </c>
      <c r="D37" s="1552"/>
      <c r="E37" s="1552"/>
      <c r="F37" s="1552"/>
      <c r="G37" s="1552"/>
      <c r="H37" s="1552"/>
      <c r="I37" s="1552"/>
      <c r="J37" s="1552"/>
      <c r="K37" s="1552"/>
      <c r="L37" s="1552"/>
      <c r="M37" s="1552"/>
      <c r="N37" s="1552"/>
      <c r="O37" s="1552"/>
      <c r="P37" s="1552"/>
      <c r="Q37" s="1552"/>
      <c r="R37" s="1552"/>
      <c r="S37" s="1553"/>
      <c r="T37" s="1269"/>
      <c r="U37" s="1269"/>
    </row>
    <row r="38" spans="2:21" s="1391" customFormat="1" ht="15" customHeight="1">
      <c r="B38" s="1596">
        <v>29</v>
      </c>
      <c r="C38" s="1590" t="s">
        <v>2000</v>
      </c>
      <c r="D38" s="1545"/>
      <c r="E38" s="1545"/>
      <c r="F38" s="1545"/>
      <c r="G38" s="1545"/>
      <c r="H38" s="1545"/>
      <c r="I38" s="1545"/>
      <c r="J38" s="1545"/>
      <c r="K38" s="1545"/>
      <c r="L38" s="1545"/>
      <c r="M38" s="1545"/>
      <c r="N38" s="1545"/>
      <c r="O38" s="1545"/>
      <c r="P38" s="1545"/>
      <c r="Q38" s="1545"/>
      <c r="R38" s="1545"/>
      <c r="S38" s="1546"/>
      <c r="T38" s="1269"/>
      <c r="U38" s="1269"/>
    </row>
    <row r="39" spans="2:21" s="1391" customFormat="1" ht="15" customHeight="1">
      <c r="B39" s="1596">
        <v>30</v>
      </c>
      <c r="C39" s="1590" t="s">
        <v>2001</v>
      </c>
      <c r="D39" s="1545"/>
      <c r="E39" s="1545"/>
      <c r="F39" s="1545"/>
      <c r="G39" s="1545"/>
      <c r="H39" s="1545"/>
      <c r="I39" s="1545"/>
      <c r="J39" s="1545"/>
      <c r="K39" s="1545"/>
      <c r="L39" s="1545"/>
      <c r="M39" s="1545"/>
      <c r="N39" s="1545"/>
      <c r="O39" s="1545"/>
      <c r="P39" s="1545"/>
      <c r="Q39" s="1545"/>
      <c r="R39" s="1545"/>
      <c r="S39" s="1546"/>
      <c r="T39" s="1269"/>
      <c r="U39" s="1269"/>
    </row>
    <row r="40" spans="2:21" s="1391" customFormat="1" ht="30" customHeight="1">
      <c r="B40" s="1386">
        <v>31</v>
      </c>
      <c r="C40" s="1394" t="s">
        <v>2002</v>
      </c>
      <c r="D40" s="1545"/>
      <c r="E40" s="1545"/>
      <c r="F40" s="1545"/>
      <c r="G40" s="1545"/>
      <c r="H40" s="1545"/>
      <c r="I40" s="1545"/>
      <c r="J40" s="1545"/>
      <c r="K40" s="1545"/>
      <c r="L40" s="1545"/>
      <c r="M40" s="1545"/>
      <c r="N40" s="1545"/>
      <c r="O40" s="1545"/>
      <c r="P40" s="1545"/>
      <c r="Q40" s="1545"/>
      <c r="R40" s="1545"/>
      <c r="S40" s="1546"/>
      <c r="T40" s="1269"/>
      <c r="U40" s="1269"/>
    </row>
    <row r="41" spans="2:21" s="218" customFormat="1" ht="15" customHeight="1">
      <c r="B41" s="1593">
        <v>32</v>
      </c>
      <c r="C41" s="1395" t="s">
        <v>2003</v>
      </c>
      <c r="D41" s="1554">
        <v>45696.964899999999</v>
      </c>
      <c r="E41" s="1554">
        <v>38577.355000000003</v>
      </c>
      <c r="F41" s="1554">
        <v>5344.1755999999996</v>
      </c>
      <c r="G41" s="1555"/>
      <c r="H41" s="1554">
        <v>6.0858999999999996</v>
      </c>
      <c r="I41" s="1554">
        <v>309.84010000000001</v>
      </c>
      <c r="J41" s="1554">
        <v>177.75530000000001</v>
      </c>
      <c r="K41" s="1554">
        <v>0.31659999999999999</v>
      </c>
      <c r="L41" s="1555"/>
      <c r="M41" s="1555"/>
      <c r="N41" s="1554">
        <v>0.31659999999999999</v>
      </c>
      <c r="O41" s="1554">
        <v>38755.1103</v>
      </c>
      <c r="P41" s="1554">
        <v>5344.4921999999997</v>
      </c>
      <c r="Q41" s="1555"/>
      <c r="R41" s="1554">
        <v>6.0858999999999996</v>
      </c>
      <c r="S41" s="1556">
        <v>310.1567</v>
      </c>
      <c r="T41" s="1371"/>
      <c r="U41" s="1371"/>
    </row>
    <row r="42" spans="2:21" s="218" customFormat="1" ht="15" customHeight="1">
      <c r="B42" s="1383" t="s">
        <v>2004</v>
      </c>
      <c r="C42" s="1384"/>
      <c r="D42" s="1557"/>
      <c r="E42" s="1557"/>
      <c r="F42" s="1557"/>
      <c r="G42" s="1557"/>
      <c r="H42" s="1557"/>
      <c r="I42" s="1557"/>
      <c r="J42" s="1557"/>
      <c r="K42" s="1557"/>
      <c r="L42" s="1557"/>
      <c r="M42" s="1557"/>
      <c r="N42" s="1557"/>
      <c r="O42" s="1557"/>
      <c r="P42" s="1557"/>
      <c r="Q42" s="1557"/>
      <c r="R42" s="1557"/>
      <c r="S42" s="1558"/>
      <c r="T42" s="1371"/>
      <c r="U42" s="1371"/>
    </row>
    <row r="43" spans="2:21" s="218" customFormat="1" ht="30" customHeight="1">
      <c r="B43" s="1594">
        <v>33</v>
      </c>
      <c r="C43" s="1396" t="s">
        <v>2006</v>
      </c>
      <c r="D43" s="1536">
        <v>2286.0976999999998</v>
      </c>
      <c r="E43" s="1559"/>
      <c r="F43" s="1559"/>
      <c r="G43" s="1560"/>
      <c r="H43" s="1559"/>
      <c r="I43" s="1561"/>
      <c r="J43" s="1562"/>
      <c r="K43" s="1562"/>
      <c r="L43" s="1562"/>
      <c r="M43" s="1562"/>
      <c r="N43" s="1562"/>
      <c r="O43" s="1562"/>
      <c r="P43" s="1562"/>
      <c r="Q43" s="1562"/>
      <c r="R43" s="1562"/>
      <c r="S43" s="1563"/>
      <c r="T43" s="1371"/>
      <c r="U43" s="1371"/>
    </row>
    <row r="44" spans="2:21" s="218" customFormat="1" ht="15" customHeight="1">
      <c r="B44" s="1596">
        <v>34</v>
      </c>
      <c r="C44" s="1589" t="s">
        <v>414</v>
      </c>
      <c r="D44" s="1545">
        <v>897.2296</v>
      </c>
      <c r="E44" s="1564"/>
      <c r="F44" s="1564"/>
      <c r="G44" s="411"/>
      <c r="H44" s="1564"/>
      <c r="I44" s="1565"/>
      <c r="J44" s="1566"/>
      <c r="K44" s="1566"/>
      <c r="L44" s="1566"/>
      <c r="M44" s="1566"/>
      <c r="N44" s="1566"/>
      <c r="O44" s="1566"/>
      <c r="P44" s="1566"/>
      <c r="Q44" s="1566"/>
      <c r="R44" s="1566"/>
      <c r="S44" s="1567"/>
      <c r="T44" s="1371"/>
      <c r="U44" s="1371"/>
    </row>
    <row r="45" spans="2:21" s="218" customFormat="1" ht="15" customHeight="1">
      <c r="B45" s="1596">
        <v>35</v>
      </c>
      <c r="C45" s="1590" t="s">
        <v>1988</v>
      </c>
      <c r="D45" s="1545">
        <v>1380.5861</v>
      </c>
      <c r="E45" s="1564"/>
      <c r="F45" s="1564"/>
      <c r="G45" s="411"/>
      <c r="H45" s="1564"/>
      <c r="I45" s="1565"/>
      <c r="J45" s="1566"/>
      <c r="K45" s="1566"/>
      <c r="L45" s="1566"/>
      <c r="M45" s="1566"/>
      <c r="N45" s="1566"/>
      <c r="O45" s="1566"/>
      <c r="P45" s="1566"/>
      <c r="Q45" s="1566"/>
      <c r="R45" s="1566"/>
      <c r="S45" s="1567"/>
      <c r="T45" s="1371"/>
      <c r="U45" s="1371"/>
    </row>
    <row r="46" spans="2:21" s="218" customFormat="1" ht="15" customHeight="1">
      <c r="B46" s="1596">
        <v>36</v>
      </c>
      <c r="C46" s="1589" t="s">
        <v>1989</v>
      </c>
      <c r="D46" s="1545">
        <v>8.282</v>
      </c>
      <c r="E46" s="1564"/>
      <c r="F46" s="1564"/>
      <c r="G46" s="411"/>
      <c r="H46" s="1564"/>
      <c r="I46" s="1565"/>
      <c r="J46" s="1566"/>
      <c r="K46" s="1566"/>
      <c r="L46" s="1566"/>
      <c r="M46" s="1566"/>
      <c r="N46" s="1566"/>
      <c r="O46" s="1566"/>
      <c r="P46" s="1566"/>
      <c r="Q46" s="1566"/>
      <c r="R46" s="1566"/>
      <c r="S46" s="1567"/>
      <c r="T46" s="1371"/>
      <c r="U46" s="1371"/>
    </row>
    <row r="47" spans="2:21" s="218" customFormat="1" ht="30" customHeight="1">
      <c r="B47" s="1591">
        <v>37</v>
      </c>
      <c r="C47" s="1397" t="s">
        <v>2007</v>
      </c>
      <c r="D47" s="1542">
        <v>284.0446</v>
      </c>
      <c r="E47" s="1568"/>
      <c r="F47" s="1568"/>
      <c r="G47" s="1569"/>
      <c r="H47" s="1568"/>
      <c r="I47" s="1570"/>
      <c r="J47" s="1571"/>
      <c r="K47" s="1571"/>
      <c r="L47" s="1571"/>
      <c r="M47" s="1571"/>
      <c r="N47" s="1571"/>
      <c r="O47" s="1571"/>
      <c r="P47" s="1571"/>
      <c r="Q47" s="1571"/>
      <c r="R47" s="1571"/>
      <c r="S47" s="1572"/>
      <c r="T47" s="1371"/>
      <c r="U47" s="1371"/>
    </row>
    <row r="48" spans="2:21" s="218" customFormat="1" ht="15" customHeight="1">
      <c r="B48" s="1596">
        <v>38</v>
      </c>
      <c r="C48" s="1589" t="s">
        <v>414</v>
      </c>
      <c r="D48" s="1547">
        <v>0</v>
      </c>
      <c r="E48" s="1564"/>
      <c r="F48" s="1564"/>
      <c r="G48" s="411"/>
      <c r="H48" s="1564"/>
      <c r="I48" s="1565"/>
      <c r="J48" s="1566"/>
      <c r="K48" s="1566"/>
      <c r="L48" s="1566"/>
      <c r="M48" s="1566"/>
      <c r="N48" s="1566"/>
      <c r="O48" s="1566"/>
      <c r="P48" s="1566"/>
      <c r="Q48" s="1566"/>
      <c r="R48" s="1566"/>
      <c r="S48" s="1567"/>
      <c r="T48" s="1371"/>
      <c r="U48" s="1371"/>
    </row>
    <row r="49" spans="2:21" s="218" customFormat="1" ht="15" customHeight="1">
      <c r="B49" s="1596">
        <v>39</v>
      </c>
      <c r="C49" s="1590" t="s">
        <v>1988</v>
      </c>
      <c r="D49" s="1545">
        <v>284.0446</v>
      </c>
      <c r="E49" s="1564"/>
      <c r="F49" s="1564"/>
      <c r="G49" s="411"/>
      <c r="H49" s="1564"/>
      <c r="I49" s="1565"/>
      <c r="J49" s="1566"/>
      <c r="K49" s="1566"/>
      <c r="L49" s="1566"/>
      <c r="M49" s="1566"/>
      <c r="N49" s="1566"/>
      <c r="O49" s="1566"/>
      <c r="P49" s="1566"/>
      <c r="Q49" s="1566"/>
      <c r="R49" s="1566"/>
      <c r="S49" s="1567"/>
      <c r="T49" s="1371"/>
      <c r="U49" s="1371"/>
    </row>
    <row r="50" spans="2:21" s="218" customFormat="1" ht="15" customHeight="1">
      <c r="B50" s="1596">
        <v>40</v>
      </c>
      <c r="C50" s="1589" t="s">
        <v>1989</v>
      </c>
      <c r="D50" s="1547">
        <v>0</v>
      </c>
      <c r="E50" s="1564"/>
      <c r="F50" s="1564"/>
      <c r="G50" s="411"/>
      <c r="H50" s="1564"/>
      <c r="I50" s="1565"/>
      <c r="J50" s="1566"/>
      <c r="K50" s="1566"/>
      <c r="L50" s="1566"/>
      <c r="M50" s="1566"/>
      <c r="N50" s="1566"/>
      <c r="O50" s="1566"/>
      <c r="P50" s="1566"/>
      <c r="Q50" s="1566"/>
      <c r="R50" s="1566"/>
      <c r="S50" s="1567"/>
      <c r="T50" s="1371"/>
      <c r="U50" s="1371"/>
    </row>
    <row r="51" spans="2:21" s="218" customFormat="1" ht="15" customHeight="1">
      <c r="B51" s="1386">
        <v>41</v>
      </c>
      <c r="C51" s="1387" t="s">
        <v>1424</v>
      </c>
      <c r="D51" s="1542">
        <v>242.66669999999999</v>
      </c>
      <c r="E51" s="1568"/>
      <c r="F51" s="1568"/>
      <c r="G51" s="1569"/>
      <c r="H51" s="1568"/>
      <c r="I51" s="1570"/>
      <c r="J51" s="1571"/>
      <c r="K51" s="1571"/>
      <c r="L51" s="1571"/>
      <c r="M51" s="1571"/>
      <c r="N51" s="1571"/>
      <c r="O51" s="1571"/>
      <c r="P51" s="1571"/>
      <c r="Q51" s="1571"/>
      <c r="R51" s="1571"/>
      <c r="S51" s="1572"/>
      <c r="T51" s="1371"/>
      <c r="U51" s="1371"/>
    </row>
    <row r="52" spans="2:21" s="218" customFormat="1" ht="15" customHeight="1">
      <c r="B52" s="1386">
        <v>42</v>
      </c>
      <c r="C52" s="1387" t="s">
        <v>2008</v>
      </c>
      <c r="D52" s="1542">
        <v>201.5386</v>
      </c>
      <c r="E52" s="1568"/>
      <c r="F52" s="1568"/>
      <c r="G52" s="1569"/>
      <c r="H52" s="1568"/>
      <c r="I52" s="1570"/>
      <c r="J52" s="1571"/>
      <c r="K52" s="1571"/>
      <c r="L52" s="1571"/>
      <c r="M52" s="1571"/>
      <c r="N52" s="1571"/>
      <c r="O52" s="1571"/>
      <c r="P52" s="1571"/>
      <c r="Q52" s="1571"/>
      <c r="R52" s="1571"/>
      <c r="S52" s="1572"/>
      <c r="T52" s="1371"/>
      <c r="U52" s="1371"/>
    </row>
    <row r="53" spans="2:21" s="218" customFormat="1" ht="15" customHeight="1">
      <c r="B53" s="1386">
        <v>43</v>
      </c>
      <c r="C53" s="1387" t="s">
        <v>2009</v>
      </c>
      <c r="D53" s="1542">
        <v>62.600299999999997</v>
      </c>
      <c r="E53" s="1568"/>
      <c r="F53" s="1568"/>
      <c r="G53" s="1569"/>
      <c r="H53" s="1568"/>
      <c r="I53" s="1570"/>
      <c r="J53" s="1571"/>
      <c r="K53" s="1571"/>
      <c r="L53" s="1571"/>
      <c r="M53" s="1571"/>
      <c r="N53" s="1571"/>
      <c r="O53" s="1571"/>
      <c r="P53" s="1571"/>
      <c r="Q53" s="1571"/>
      <c r="R53" s="1571"/>
      <c r="S53" s="1572"/>
      <c r="T53" s="1371"/>
      <c r="U53" s="1371"/>
    </row>
    <row r="54" spans="2:21" s="1391" customFormat="1" ht="15" customHeight="1">
      <c r="B54" s="1386">
        <v>44</v>
      </c>
      <c r="C54" s="1387" t="s">
        <v>2010</v>
      </c>
      <c r="D54" s="1542">
        <v>745.43020000000001</v>
      </c>
      <c r="E54" s="1564"/>
      <c r="F54" s="1564"/>
      <c r="G54" s="411"/>
      <c r="H54" s="1564"/>
      <c r="I54" s="1565"/>
      <c r="J54" s="1566"/>
      <c r="K54" s="1566"/>
      <c r="L54" s="1566"/>
      <c r="M54" s="1566"/>
      <c r="N54" s="1566"/>
      <c r="O54" s="1566"/>
      <c r="P54" s="1566"/>
      <c r="Q54" s="1566"/>
      <c r="R54" s="1566"/>
      <c r="S54" s="1567"/>
      <c r="T54" s="1269"/>
      <c r="U54" s="1269"/>
    </row>
    <row r="55" spans="2:21" s="1391" customFormat="1" ht="15" customHeight="1">
      <c r="B55" s="1593">
        <v>45</v>
      </c>
      <c r="C55" s="1395" t="s">
        <v>2011</v>
      </c>
      <c r="D55" s="1554">
        <v>49519.343000000001</v>
      </c>
      <c r="E55" s="1573"/>
      <c r="F55" s="1573"/>
      <c r="G55" s="1574"/>
      <c r="H55" s="1573"/>
      <c r="I55" s="1575"/>
      <c r="J55" s="1576"/>
      <c r="K55" s="1576"/>
      <c r="L55" s="1576"/>
      <c r="M55" s="1576"/>
      <c r="N55" s="1576"/>
      <c r="O55" s="1576"/>
      <c r="P55" s="1576"/>
      <c r="Q55" s="1576"/>
      <c r="R55" s="1576"/>
      <c r="S55" s="1577"/>
      <c r="T55" s="1269"/>
      <c r="U55" s="1269"/>
    </row>
    <row r="56" spans="2:21" s="1391" customFormat="1" ht="15" customHeight="1">
      <c r="B56" s="1383" t="s">
        <v>2005</v>
      </c>
      <c r="C56" s="1384"/>
      <c r="D56" s="1557"/>
      <c r="E56" s="1557"/>
      <c r="F56" s="1557"/>
      <c r="G56" s="1557"/>
      <c r="H56" s="1557"/>
      <c r="I56" s="1557"/>
      <c r="J56" s="1557"/>
      <c r="K56" s="1557"/>
      <c r="L56" s="1557"/>
      <c r="M56" s="1557"/>
      <c r="N56" s="1557"/>
      <c r="O56" s="1557"/>
      <c r="P56" s="1557"/>
      <c r="Q56" s="1557"/>
      <c r="R56" s="1557"/>
      <c r="S56" s="1558"/>
      <c r="T56" s="1269"/>
      <c r="U56" s="1269"/>
    </row>
    <row r="57" spans="2:21" s="1391" customFormat="1" ht="15" customHeight="1">
      <c r="B57" s="1386">
        <v>46</v>
      </c>
      <c r="C57" s="1387" t="s">
        <v>2012</v>
      </c>
      <c r="D57" s="1536">
        <v>2710.7150000000001</v>
      </c>
      <c r="E57" s="1578"/>
      <c r="F57" s="1578"/>
      <c r="G57" s="1579"/>
      <c r="H57" s="1578"/>
      <c r="I57" s="1580"/>
      <c r="J57" s="1581"/>
      <c r="K57" s="1581"/>
      <c r="L57" s="1581"/>
      <c r="M57" s="1581"/>
      <c r="N57" s="1581"/>
      <c r="O57" s="1581"/>
      <c r="P57" s="1581"/>
      <c r="Q57" s="1581"/>
      <c r="R57" s="1581"/>
      <c r="S57" s="1582"/>
      <c r="T57" s="1269"/>
      <c r="U57" s="1269"/>
    </row>
    <row r="58" spans="2:21" s="218" customFormat="1" ht="15" customHeight="1">
      <c r="B58" s="1386">
        <v>47</v>
      </c>
      <c r="C58" s="1387" t="s">
        <v>2013</v>
      </c>
      <c r="D58" s="1542">
        <v>1950.8581999999999</v>
      </c>
      <c r="E58" s="1568"/>
      <c r="F58" s="1568"/>
      <c r="G58" s="1569"/>
      <c r="H58" s="1568"/>
      <c r="I58" s="1570"/>
      <c r="J58" s="1571"/>
      <c r="K58" s="1571"/>
      <c r="L58" s="1571"/>
      <c r="M58" s="1571"/>
      <c r="N58" s="1571"/>
      <c r="O58" s="1571"/>
      <c r="P58" s="1571"/>
      <c r="Q58" s="1571"/>
      <c r="R58" s="1571"/>
      <c r="S58" s="1572"/>
      <c r="T58" s="1371"/>
      <c r="U58" s="1371"/>
    </row>
    <row r="59" spans="2:21" s="218" customFormat="1" ht="15" customHeight="1">
      <c r="B59" s="1386">
        <v>48</v>
      </c>
      <c r="C59" s="1387" t="s">
        <v>2014</v>
      </c>
      <c r="D59" s="1543">
        <v>0</v>
      </c>
      <c r="E59" s="1568"/>
      <c r="F59" s="1568"/>
      <c r="G59" s="1569"/>
      <c r="H59" s="1568"/>
      <c r="I59" s="1570"/>
      <c r="J59" s="1571"/>
      <c r="K59" s="1571"/>
      <c r="L59" s="1571"/>
      <c r="M59" s="1571"/>
      <c r="N59" s="1571"/>
      <c r="O59" s="1571"/>
      <c r="P59" s="1571"/>
      <c r="Q59" s="1571"/>
      <c r="R59" s="1571"/>
      <c r="S59" s="1572"/>
      <c r="T59" s="1371"/>
      <c r="U59" s="1371"/>
    </row>
    <row r="60" spans="2:21" s="218" customFormat="1" ht="15" customHeight="1">
      <c r="B60" s="1591">
        <v>49</v>
      </c>
      <c r="C60" s="1398" t="s">
        <v>2015</v>
      </c>
      <c r="D60" s="1554">
        <v>4661.5731999999998</v>
      </c>
      <c r="E60" s="1568"/>
      <c r="F60" s="1568"/>
      <c r="G60" s="1569"/>
      <c r="H60" s="1568"/>
      <c r="I60" s="1570"/>
      <c r="J60" s="1571"/>
      <c r="K60" s="1571"/>
      <c r="L60" s="1571"/>
      <c r="M60" s="1571"/>
      <c r="N60" s="1571"/>
      <c r="O60" s="1571"/>
      <c r="P60" s="1571"/>
      <c r="Q60" s="1571"/>
      <c r="R60" s="1571"/>
      <c r="S60" s="1572"/>
      <c r="T60" s="1371"/>
      <c r="U60" s="1371"/>
    </row>
    <row r="61" spans="2:21" s="218" customFormat="1" ht="15" customHeight="1" thickBot="1">
      <c r="B61" s="1592">
        <v>50</v>
      </c>
      <c r="C61" s="1399" t="s">
        <v>2016</v>
      </c>
      <c r="D61" s="1583">
        <v>54180.9162</v>
      </c>
      <c r="E61" s="1584"/>
      <c r="F61" s="1584"/>
      <c r="G61" s="1585"/>
      <c r="H61" s="1584"/>
      <c r="I61" s="1586"/>
      <c r="J61" s="1587"/>
      <c r="K61" s="1587"/>
      <c r="L61" s="1587"/>
      <c r="M61" s="1587"/>
      <c r="N61" s="1587"/>
      <c r="O61" s="1587"/>
      <c r="P61" s="1587"/>
      <c r="Q61" s="1587"/>
      <c r="R61" s="1587"/>
      <c r="S61" s="1588"/>
      <c r="T61" s="1371"/>
      <c r="U61" s="1371"/>
    </row>
    <row r="62" spans="2:21" s="218" customFormat="1" ht="13.2">
      <c r="B62" s="1268"/>
      <c r="C62" s="1268"/>
      <c r="D62" s="1268"/>
      <c r="E62" s="1268"/>
      <c r="F62" s="1268"/>
      <c r="G62" s="1268"/>
      <c r="H62" s="1268"/>
      <c r="I62" s="1268"/>
      <c r="J62" s="1268"/>
      <c r="K62" s="1268"/>
      <c r="L62" s="1400"/>
      <c r="M62" s="1400"/>
      <c r="N62" s="1400"/>
      <c r="O62" s="1400"/>
      <c r="P62" s="1400"/>
      <c r="Q62" s="1400"/>
      <c r="R62" s="1400"/>
      <c r="S62" s="1400"/>
      <c r="T62" s="1268"/>
      <c r="U62" s="1369"/>
    </row>
    <row r="63" spans="2:21" s="218" customFormat="1" ht="13.2">
      <c r="B63" s="580"/>
      <c r="C63" s="580"/>
      <c r="D63" s="580"/>
      <c r="E63" s="580"/>
      <c r="F63" s="580"/>
      <c r="L63" s="1401"/>
      <c r="M63" s="1401"/>
      <c r="N63" s="1401"/>
      <c r="O63" s="1401"/>
      <c r="P63" s="1401"/>
      <c r="Q63" s="1401"/>
      <c r="R63" s="1401"/>
      <c r="S63" s="1401"/>
      <c r="U63" s="1371"/>
    </row>
    <row r="64" spans="2:21" s="218" customFormat="1" ht="13.2">
      <c r="L64" s="1401"/>
      <c r="M64" s="1401"/>
      <c r="N64" s="1401"/>
      <c r="O64" s="1401"/>
      <c r="P64" s="1401"/>
      <c r="Q64" s="1401"/>
      <c r="R64" s="1401"/>
      <c r="S64" s="1401"/>
      <c r="U64" s="1371"/>
    </row>
    <row r="65" spans="2:21" s="218" customFormat="1" ht="13.2">
      <c r="B65" s="580"/>
      <c r="C65" s="580"/>
      <c r="D65" s="580"/>
      <c r="E65" s="580"/>
      <c r="F65" s="580"/>
      <c r="L65" s="1401"/>
      <c r="M65" s="1401"/>
      <c r="N65" s="1401"/>
      <c r="O65" s="1401"/>
      <c r="P65" s="1401"/>
      <c r="Q65" s="1401"/>
      <c r="R65" s="1401"/>
      <c r="S65" s="1401"/>
      <c r="U65" s="1371"/>
    </row>
    <row r="66" spans="2:21" s="218" customFormat="1" ht="13.2">
      <c r="B66" s="622"/>
      <c r="C66" s="622"/>
      <c r="D66" s="622"/>
      <c r="E66" s="622"/>
      <c r="F66" s="622"/>
      <c r="G66" s="622"/>
      <c r="H66" s="622"/>
      <c r="I66" s="622"/>
      <c r="J66" s="622"/>
      <c r="K66" s="622"/>
      <c r="L66" s="1402"/>
      <c r="M66" s="1402"/>
      <c r="N66" s="1402"/>
      <c r="O66" s="1402"/>
      <c r="P66" s="1402"/>
      <c r="Q66" s="1402"/>
      <c r="R66" s="1402"/>
      <c r="S66" s="1402"/>
      <c r="T66" s="622"/>
      <c r="U66" s="1371"/>
    </row>
    <row r="67" spans="2:21" s="218" customFormat="1" ht="13.2">
      <c r="B67" s="1269"/>
      <c r="C67" s="1269"/>
      <c r="D67" s="1269"/>
      <c r="E67" s="1269"/>
      <c r="F67" s="1269"/>
      <c r="G67" s="1269"/>
      <c r="H67" s="1269"/>
      <c r="I67" s="1269"/>
      <c r="J67" s="1269"/>
      <c r="K67" s="1269"/>
      <c r="L67" s="1403"/>
      <c r="M67" s="1403"/>
      <c r="N67" s="1403"/>
      <c r="O67" s="1403"/>
      <c r="P67" s="1403"/>
      <c r="Q67" s="1403"/>
      <c r="R67" s="1403"/>
      <c r="S67" s="1403"/>
      <c r="T67" s="1269"/>
      <c r="U67" s="1371"/>
    </row>
    <row r="68" spans="2:21" s="218" customFormat="1" ht="13.2">
      <c r="B68" s="1371"/>
      <c r="C68" s="1371"/>
      <c r="D68" s="1371"/>
      <c r="E68" s="1371"/>
      <c r="F68" s="1371"/>
      <c r="G68" s="1371"/>
      <c r="H68" s="1371"/>
      <c r="I68" s="1371"/>
      <c r="J68" s="1371"/>
      <c r="K68" s="1371"/>
      <c r="L68" s="1378"/>
      <c r="M68" s="1378"/>
      <c r="N68" s="1378"/>
      <c r="O68" s="1378"/>
      <c r="P68" s="1378"/>
      <c r="Q68" s="1378"/>
      <c r="R68" s="1378"/>
      <c r="S68" s="1378"/>
      <c r="T68" s="1371"/>
      <c r="U68" s="1371"/>
    </row>
    <row r="69" spans="2:21" s="218" customFormat="1" ht="13.2">
      <c r="B69" s="1269"/>
      <c r="C69" s="1269"/>
      <c r="D69" s="1269"/>
      <c r="E69" s="1269"/>
      <c r="F69" s="1269"/>
      <c r="G69" s="1269"/>
      <c r="H69" s="1269"/>
      <c r="I69" s="1269"/>
      <c r="J69" s="1269"/>
      <c r="K69" s="1269"/>
      <c r="L69" s="1403"/>
      <c r="M69" s="1403"/>
      <c r="N69" s="1403"/>
      <c r="O69" s="1403"/>
      <c r="P69" s="1403"/>
      <c r="Q69" s="1403"/>
      <c r="R69" s="1403"/>
      <c r="S69" s="1403"/>
      <c r="T69" s="1269"/>
      <c r="U69" s="1371"/>
    </row>
    <row r="70" spans="2:21" s="218" customFormat="1" ht="13.2">
      <c r="B70" s="1269"/>
      <c r="C70" s="1269"/>
      <c r="D70" s="1269"/>
      <c r="E70" s="1269"/>
      <c r="F70" s="1269"/>
      <c r="G70" s="1269"/>
      <c r="H70" s="1269"/>
      <c r="I70" s="1269"/>
      <c r="J70" s="1269"/>
      <c r="K70" s="1269"/>
      <c r="L70" s="1403"/>
      <c r="M70" s="1403"/>
      <c r="N70" s="1403"/>
      <c r="O70" s="1403"/>
      <c r="P70" s="1403"/>
      <c r="Q70" s="1403"/>
      <c r="R70" s="1403"/>
      <c r="S70" s="1403"/>
      <c r="T70" s="1269"/>
      <c r="U70" s="1371"/>
    </row>
    <row r="71" spans="2:21" s="218" customFormat="1" ht="13.2">
      <c r="B71" s="1269"/>
      <c r="C71" s="1269"/>
      <c r="D71" s="1269"/>
      <c r="E71" s="1269"/>
      <c r="F71" s="1269"/>
      <c r="G71" s="1269"/>
      <c r="H71" s="1269"/>
      <c r="I71" s="1269"/>
      <c r="J71" s="1269"/>
      <c r="K71" s="1269"/>
      <c r="L71" s="1403"/>
      <c r="M71" s="1403"/>
      <c r="N71" s="1403"/>
      <c r="O71" s="1403"/>
      <c r="P71" s="1403"/>
      <c r="Q71" s="1403"/>
      <c r="R71" s="1403"/>
      <c r="S71" s="1403"/>
      <c r="T71" s="1269"/>
      <c r="U71" s="1371"/>
    </row>
    <row r="72" spans="2:21" s="218" customFormat="1" ht="13.2">
      <c r="B72" s="1269"/>
      <c r="C72" s="1269"/>
      <c r="D72" s="1269"/>
      <c r="E72" s="1269"/>
      <c r="F72" s="1269"/>
      <c r="G72" s="1269"/>
      <c r="H72" s="1269"/>
      <c r="I72" s="1269"/>
      <c r="J72" s="1269"/>
      <c r="K72" s="1269"/>
      <c r="L72" s="1403"/>
      <c r="M72" s="1403"/>
      <c r="N72" s="1403"/>
      <c r="O72" s="1403"/>
      <c r="P72" s="1403"/>
      <c r="Q72" s="1403"/>
      <c r="R72" s="1403"/>
      <c r="S72" s="1403"/>
      <c r="T72" s="1269"/>
      <c r="U72" s="1371"/>
    </row>
    <row r="73" spans="2:21" s="218" customFormat="1" ht="13.2">
      <c r="B73" s="1371"/>
      <c r="C73" s="1371"/>
      <c r="D73" s="1371"/>
      <c r="E73" s="1371"/>
      <c r="F73" s="1371"/>
      <c r="G73" s="1371"/>
      <c r="H73" s="1371"/>
      <c r="I73" s="1371"/>
      <c r="J73" s="1371"/>
      <c r="K73" s="1371"/>
      <c r="L73" s="1378"/>
      <c r="M73" s="1378"/>
      <c r="N73" s="1378"/>
      <c r="O73" s="1378"/>
      <c r="P73" s="1378"/>
      <c r="Q73" s="1378"/>
      <c r="R73" s="1378"/>
      <c r="S73" s="1378"/>
      <c r="T73" s="1371"/>
      <c r="U73" s="1371"/>
    </row>
    <row r="74" spans="2:21" s="218" customFormat="1" ht="13.2">
      <c r="B74" s="580"/>
      <c r="C74" s="580"/>
      <c r="D74" s="580"/>
      <c r="E74" s="580"/>
      <c r="F74" s="580"/>
      <c r="H74" s="1371"/>
      <c r="L74" s="1401"/>
      <c r="M74" s="1401"/>
      <c r="N74" s="1401"/>
      <c r="O74" s="1401"/>
      <c r="P74" s="1401"/>
      <c r="Q74" s="1401"/>
      <c r="R74" s="1401"/>
      <c r="S74" s="1401"/>
    </row>
    <row r="75" spans="2:21" s="218" customFormat="1" ht="13.2">
      <c r="B75" s="1371"/>
      <c r="C75" s="1371"/>
      <c r="D75" s="1371"/>
      <c r="E75" s="1371"/>
      <c r="F75" s="1371"/>
      <c r="G75" s="1371"/>
      <c r="H75" s="1371"/>
      <c r="I75" s="1371"/>
      <c r="J75" s="1371"/>
      <c r="K75" s="1371"/>
      <c r="L75" s="1378"/>
      <c r="M75" s="1378"/>
      <c r="N75" s="1378"/>
      <c r="O75" s="1378"/>
      <c r="P75" s="1378"/>
      <c r="Q75" s="1378"/>
      <c r="R75" s="1378"/>
      <c r="S75" s="1378"/>
      <c r="T75" s="1371"/>
      <c r="U75" s="1371"/>
    </row>
    <row r="76" spans="2:21" s="218" customFormat="1" ht="13.2">
      <c r="B76" s="1371"/>
      <c r="C76" s="1371"/>
      <c r="D76" s="1371"/>
      <c r="E76" s="1371"/>
      <c r="F76" s="1371"/>
      <c r="G76" s="1371"/>
      <c r="H76" s="1371"/>
      <c r="I76" s="1371"/>
      <c r="J76" s="1371"/>
      <c r="K76" s="1371"/>
      <c r="L76" s="1378"/>
      <c r="M76" s="1378"/>
      <c r="N76" s="1378"/>
      <c r="O76" s="1378"/>
      <c r="P76" s="1378"/>
      <c r="Q76" s="1378"/>
      <c r="R76" s="1378"/>
      <c r="S76" s="1378"/>
      <c r="T76" s="1371"/>
      <c r="U76" s="1371"/>
    </row>
    <row r="77" spans="2:21" s="218" customFormat="1" ht="13.2">
      <c r="B77" s="1371"/>
      <c r="C77" s="1371"/>
      <c r="D77" s="1371"/>
      <c r="E77" s="1371"/>
      <c r="F77" s="1371"/>
      <c r="G77" s="1371"/>
      <c r="H77" s="1371"/>
      <c r="I77" s="1371"/>
      <c r="J77" s="1371"/>
      <c r="K77" s="1371"/>
      <c r="L77" s="1378"/>
      <c r="M77" s="1378"/>
      <c r="N77" s="1378"/>
      <c r="O77" s="1378"/>
      <c r="P77" s="1378"/>
      <c r="Q77" s="1378"/>
      <c r="R77" s="1378"/>
      <c r="S77" s="1378"/>
      <c r="T77" s="1371"/>
      <c r="U77" s="1371"/>
    </row>
    <row r="78" spans="2:21" s="218" customFormat="1" ht="13.2">
      <c r="B78" s="1270"/>
      <c r="C78" s="1270"/>
      <c r="D78" s="1270"/>
      <c r="E78" s="1270"/>
      <c r="F78" s="1270"/>
      <c r="G78" s="1270"/>
      <c r="H78" s="1270"/>
      <c r="I78" s="1270"/>
      <c r="J78" s="1270"/>
      <c r="K78" s="1270"/>
      <c r="L78" s="1404"/>
      <c r="M78" s="1404"/>
      <c r="N78" s="1404"/>
      <c r="O78" s="1404"/>
      <c r="P78" s="1404"/>
      <c r="Q78" s="1404"/>
      <c r="R78" s="1404"/>
      <c r="S78" s="1404"/>
      <c r="T78" s="1270"/>
      <c r="U78" s="1371"/>
    </row>
    <row r="79" spans="2:21" s="218" customFormat="1" ht="13.2">
      <c r="B79" s="580"/>
      <c r="L79" s="1401"/>
      <c r="M79" s="1401"/>
      <c r="N79" s="1401"/>
      <c r="O79" s="1401"/>
      <c r="P79" s="1401"/>
      <c r="Q79" s="1401"/>
      <c r="R79" s="1401"/>
      <c r="S79" s="1401"/>
    </row>
    <row r="80" spans="2:21" s="218" customFormat="1" ht="13.2">
      <c r="L80" s="1401"/>
      <c r="M80" s="1401"/>
      <c r="N80" s="1401"/>
      <c r="O80" s="1401"/>
      <c r="P80" s="1401"/>
      <c r="Q80" s="1401"/>
      <c r="R80" s="1401"/>
      <c r="S80" s="1401"/>
    </row>
    <row r="81" spans="12:19" s="218" customFormat="1" ht="13.2">
      <c r="L81" s="1401"/>
      <c r="M81" s="1401"/>
      <c r="N81" s="1401"/>
      <c r="O81" s="1401"/>
      <c r="P81" s="1401"/>
      <c r="Q81" s="1401"/>
      <c r="R81" s="1401"/>
      <c r="S81" s="1401"/>
    </row>
    <row r="82" spans="12:19" s="218" customFormat="1" ht="13.2">
      <c r="L82" s="1401"/>
      <c r="M82" s="1401"/>
      <c r="N82" s="1401"/>
      <c r="O82" s="1401"/>
      <c r="P82" s="1401"/>
      <c r="Q82" s="1401"/>
      <c r="R82" s="1401"/>
      <c r="S82" s="1401"/>
    </row>
    <row r="83" spans="12:19" s="218" customFormat="1" ht="13.2">
      <c r="L83" s="1401"/>
      <c r="M83" s="1401"/>
      <c r="N83" s="1401"/>
      <c r="O83" s="1401"/>
      <c r="P83" s="1401"/>
      <c r="Q83" s="1401"/>
      <c r="R83" s="1401"/>
      <c r="S83" s="1401"/>
    </row>
    <row r="84" spans="12:19" s="218" customFormat="1" ht="13.2">
      <c r="L84" s="1401"/>
      <c r="M84" s="1401"/>
      <c r="N84" s="1401"/>
      <c r="O84" s="1401"/>
      <c r="P84" s="1401"/>
      <c r="Q84" s="1401"/>
      <c r="R84" s="1401"/>
      <c r="S84" s="1401"/>
    </row>
    <row r="85" spans="12:19" s="218" customFormat="1" ht="13.2">
      <c r="L85" s="1401"/>
      <c r="M85" s="1401"/>
      <c r="N85" s="1401"/>
      <c r="O85" s="1401"/>
      <c r="P85" s="1401"/>
      <c r="Q85" s="1401"/>
      <c r="R85" s="1401"/>
      <c r="S85" s="1401"/>
    </row>
    <row r="86" spans="12:19" s="218" customFormat="1" ht="13.2">
      <c r="L86" s="1401"/>
      <c r="M86" s="1401"/>
      <c r="N86" s="1401"/>
      <c r="O86" s="1401"/>
      <c r="P86" s="1401"/>
      <c r="Q86" s="1401"/>
      <c r="R86" s="1401"/>
      <c r="S86" s="1401"/>
    </row>
    <row r="87" spans="12:19" s="218" customFormat="1" ht="13.2">
      <c r="L87" s="1401"/>
      <c r="M87" s="1401"/>
      <c r="N87" s="1401"/>
      <c r="O87" s="1401"/>
      <c r="P87" s="1401"/>
      <c r="Q87" s="1401"/>
      <c r="R87" s="1401"/>
      <c r="S87" s="1401"/>
    </row>
    <row r="88" spans="12:19" s="218" customFormat="1" ht="13.2">
      <c r="L88" s="1401"/>
      <c r="M88" s="1401"/>
      <c r="N88" s="1401"/>
      <c r="O88" s="1401"/>
      <c r="P88" s="1401"/>
      <c r="Q88" s="1401"/>
      <c r="R88" s="1401"/>
      <c r="S88" s="1401"/>
    </row>
    <row r="89" spans="12:19" s="218" customFormat="1" ht="13.2">
      <c r="L89" s="1401"/>
      <c r="M89" s="1401"/>
      <c r="N89" s="1401"/>
      <c r="O89" s="1401"/>
      <c r="P89" s="1401"/>
      <c r="Q89" s="1401"/>
      <c r="R89" s="1401"/>
      <c r="S89" s="1401"/>
    </row>
    <row r="90" spans="12:19" s="218" customFormat="1" ht="13.2">
      <c r="L90" s="1401"/>
      <c r="M90" s="1401"/>
      <c r="N90" s="1401"/>
      <c r="O90" s="1401"/>
      <c r="P90" s="1401"/>
      <c r="Q90" s="1401"/>
      <c r="R90" s="1401"/>
      <c r="S90" s="1401"/>
    </row>
    <row r="91" spans="12:19" s="218" customFormat="1" ht="13.2">
      <c r="L91" s="1401"/>
      <c r="M91" s="1401"/>
      <c r="N91" s="1401"/>
      <c r="O91" s="1401"/>
      <c r="P91" s="1401"/>
      <c r="Q91" s="1401"/>
      <c r="R91" s="1401"/>
      <c r="S91" s="1401"/>
    </row>
    <row r="92" spans="12:19" s="218" customFormat="1" ht="13.2">
      <c r="L92" s="1401"/>
      <c r="M92" s="1401"/>
      <c r="N92" s="1401"/>
      <c r="O92" s="1401"/>
      <c r="P92" s="1401"/>
      <c r="Q92" s="1401"/>
      <c r="R92" s="1401"/>
      <c r="S92" s="1401"/>
    </row>
    <row r="93" spans="12:19" s="218" customFormat="1" ht="13.2">
      <c r="L93" s="1401"/>
      <c r="M93" s="1401"/>
      <c r="N93" s="1401"/>
      <c r="O93" s="1401"/>
      <c r="P93" s="1401"/>
      <c r="Q93" s="1401"/>
      <c r="R93" s="1401"/>
      <c r="S93" s="1401"/>
    </row>
    <row r="94" spans="12:19" s="218" customFormat="1" ht="13.2">
      <c r="L94" s="1401"/>
      <c r="M94" s="1401"/>
      <c r="N94" s="1401"/>
      <c r="O94" s="1401"/>
      <c r="P94" s="1401"/>
      <c r="Q94" s="1401"/>
      <c r="R94" s="1401"/>
      <c r="S94" s="1401"/>
    </row>
    <row r="95" spans="12:19" s="218" customFormat="1" ht="13.2">
      <c r="L95" s="1401"/>
      <c r="M95" s="1401"/>
      <c r="N95" s="1401"/>
      <c r="O95" s="1401"/>
      <c r="P95" s="1401"/>
      <c r="Q95" s="1401"/>
      <c r="R95" s="1401"/>
      <c r="S95" s="1401"/>
    </row>
    <row r="96" spans="12:19" s="218" customFormat="1" ht="13.2">
      <c r="L96" s="1401"/>
      <c r="M96" s="1401"/>
      <c r="N96" s="1401"/>
      <c r="O96" s="1401"/>
      <c r="P96" s="1401"/>
      <c r="Q96" s="1401"/>
      <c r="R96" s="1401"/>
      <c r="S96" s="1401"/>
    </row>
    <row r="97" spans="12:19" s="218" customFormat="1" ht="13.2">
      <c r="L97" s="1401"/>
      <c r="M97" s="1401"/>
      <c r="N97" s="1401"/>
      <c r="O97" s="1401"/>
      <c r="P97" s="1401"/>
      <c r="Q97" s="1401"/>
      <c r="R97" s="1401"/>
      <c r="S97" s="1401"/>
    </row>
    <row r="98" spans="12:19" s="218" customFormat="1" ht="13.2">
      <c r="L98" s="1401"/>
      <c r="M98" s="1401"/>
      <c r="N98" s="1401"/>
      <c r="O98" s="1401"/>
      <c r="P98" s="1401"/>
      <c r="Q98" s="1401"/>
      <c r="R98" s="1401"/>
      <c r="S98" s="1401"/>
    </row>
    <row r="99" spans="12:19" s="218" customFormat="1" ht="13.2">
      <c r="L99" s="1401"/>
      <c r="M99" s="1401"/>
      <c r="N99" s="1401"/>
      <c r="O99" s="1401"/>
      <c r="P99" s="1401"/>
      <c r="Q99" s="1401"/>
      <c r="R99" s="1401"/>
      <c r="S99" s="1401"/>
    </row>
    <row r="100" spans="12:19" s="218" customFormat="1" ht="13.2">
      <c r="L100" s="1401"/>
      <c r="M100" s="1401"/>
      <c r="N100" s="1401"/>
      <c r="O100" s="1401"/>
      <c r="P100" s="1401"/>
      <c r="Q100" s="1401"/>
      <c r="R100" s="1401"/>
      <c r="S100" s="1401"/>
    </row>
    <row r="101" spans="12:19" s="218" customFormat="1" ht="13.2">
      <c r="L101" s="1401"/>
      <c r="M101" s="1401"/>
      <c r="N101" s="1401"/>
      <c r="O101" s="1401"/>
      <c r="P101" s="1401"/>
      <c r="Q101" s="1401"/>
      <c r="R101" s="1401"/>
      <c r="S101" s="1401"/>
    </row>
    <row r="102" spans="12:19" s="218" customFormat="1" ht="13.2">
      <c r="L102" s="1401"/>
      <c r="M102" s="1401"/>
      <c r="N102" s="1401"/>
      <c r="O102" s="1401"/>
      <c r="P102" s="1401"/>
      <c r="Q102" s="1401"/>
      <c r="R102" s="1401"/>
      <c r="S102" s="1401"/>
    </row>
    <row r="103" spans="12:19" s="218" customFormat="1" ht="13.2">
      <c r="L103" s="1401"/>
      <c r="M103" s="1401"/>
      <c r="N103" s="1401"/>
      <c r="O103" s="1401"/>
      <c r="P103" s="1401"/>
      <c r="Q103" s="1401"/>
      <c r="R103" s="1401"/>
      <c r="S103" s="1401"/>
    </row>
    <row r="104" spans="12:19" s="218" customFormat="1" ht="13.2">
      <c r="L104" s="1401"/>
      <c r="M104" s="1401"/>
      <c r="N104" s="1401"/>
      <c r="O104" s="1401"/>
      <c r="P104" s="1401"/>
      <c r="Q104" s="1401"/>
      <c r="R104" s="1401"/>
      <c r="S104" s="1401"/>
    </row>
    <row r="105" spans="12:19" s="218" customFormat="1" ht="13.2">
      <c r="L105" s="1401"/>
      <c r="M105" s="1401"/>
      <c r="N105" s="1401"/>
      <c r="O105" s="1401"/>
      <c r="P105" s="1401"/>
      <c r="Q105" s="1401"/>
      <c r="R105" s="1401"/>
      <c r="S105" s="1401"/>
    </row>
    <row r="106" spans="12:19" s="218" customFormat="1" ht="13.2">
      <c r="L106" s="1401"/>
      <c r="M106" s="1401"/>
      <c r="N106" s="1401"/>
      <c r="O106" s="1401"/>
      <c r="P106" s="1401"/>
      <c r="Q106" s="1401"/>
      <c r="R106" s="1401"/>
      <c r="S106" s="1401"/>
    </row>
    <row r="107" spans="12:19" s="218" customFormat="1" ht="13.2">
      <c r="L107" s="1401"/>
      <c r="M107" s="1401"/>
      <c r="N107" s="1401"/>
      <c r="O107" s="1401"/>
      <c r="P107" s="1401"/>
      <c r="Q107" s="1401"/>
      <c r="R107" s="1401"/>
      <c r="S107" s="1401"/>
    </row>
    <row r="108" spans="12:19" s="218" customFormat="1" ht="13.2">
      <c r="L108" s="1401"/>
      <c r="M108" s="1401"/>
      <c r="N108" s="1401"/>
      <c r="O108" s="1401"/>
      <c r="P108" s="1401"/>
      <c r="Q108" s="1401"/>
      <c r="R108" s="1401"/>
      <c r="S108" s="1401"/>
    </row>
    <row r="109" spans="12:19" s="218" customFormat="1" ht="13.2">
      <c r="L109" s="1401"/>
      <c r="M109" s="1401"/>
      <c r="N109" s="1401"/>
      <c r="O109" s="1401"/>
      <c r="P109" s="1401"/>
      <c r="Q109" s="1401"/>
      <c r="R109" s="1401"/>
      <c r="S109" s="1401"/>
    </row>
  </sheetData>
  <mergeCells count="16">
    <mergeCell ref="T12:U12"/>
    <mergeCell ref="B5:C8"/>
    <mergeCell ref="D5:D8"/>
    <mergeCell ref="E5:I5"/>
    <mergeCell ref="J5:N5"/>
    <mergeCell ref="O5:S5"/>
    <mergeCell ref="T5:U8"/>
    <mergeCell ref="E6:I6"/>
    <mergeCell ref="J6:N6"/>
    <mergeCell ref="O6:S6"/>
    <mergeCell ref="F7:I7"/>
    <mergeCell ref="K7:N7"/>
    <mergeCell ref="P7:S7"/>
    <mergeCell ref="T9:U9"/>
    <mergeCell ref="T10:U10"/>
    <mergeCell ref="T11:U11"/>
  </mergeCells>
  <pageMargins left="0.70866141732283472" right="0.70866141732283472" top="0.74803149606299213" bottom="0.74803149606299213" header="0.31496062992125984" footer="0.31496062992125984"/>
  <pageSetup paperSize="9" scale="3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5ECF-2655-4789-BC67-815B8295CB15}">
  <sheetPr>
    <pageSetUpPr fitToPage="1"/>
  </sheetPr>
  <dimension ref="B1:AK74"/>
  <sheetViews>
    <sheetView showGridLines="0" zoomScaleNormal="100" workbookViewId="0">
      <selection activeCell="C64" sqref="C64"/>
    </sheetView>
  </sheetViews>
  <sheetFormatPr defaultColWidth="9.109375" defaultRowHeight="13.8"/>
  <cols>
    <col min="1" max="1" width="5.6640625" style="616" customWidth="1"/>
    <col min="2" max="2" width="10.6640625" style="616" customWidth="1"/>
    <col min="3" max="3" width="60.6640625" style="616" customWidth="1"/>
    <col min="4" max="10" width="20.6640625" style="616" customWidth="1"/>
    <col min="11" max="19" width="20.6640625" style="1376" customWidth="1"/>
    <col min="20" max="35" width="20.6640625" style="616" customWidth="1"/>
    <col min="36" max="16384" width="9.109375" style="616"/>
  </cols>
  <sheetData>
    <row r="1" spans="2:37" ht="15" customHeight="1"/>
    <row r="2" spans="2:37" ht="20.100000000000001" customHeight="1">
      <c r="B2" s="1259" t="s">
        <v>1937</v>
      </c>
      <c r="C2" s="1259"/>
      <c r="D2" s="1259"/>
      <c r="E2" s="1259"/>
      <c r="F2" s="1259"/>
      <c r="G2" s="1259"/>
      <c r="H2" s="1259"/>
      <c r="I2" s="1615"/>
      <c r="J2" s="1259"/>
      <c r="K2" s="1377"/>
      <c r="L2" s="1377"/>
      <c r="M2" s="1377"/>
      <c r="N2" s="1377"/>
      <c r="O2" s="1377"/>
      <c r="P2" s="1377"/>
      <c r="Q2" s="1377"/>
      <c r="R2" s="1377"/>
      <c r="S2" s="1377"/>
      <c r="T2" s="1259"/>
      <c r="U2" s="1259"/>
      <c r="V2" s="1259"/>
      <c r="W2" s="1259"/>
      <c r="X2" s="1259"/>
      <c r="Y2" s="1259"/>
      <c r="Z2" s="1259"/>
      <c r="AA2" s="1259"/>
      <c r="AB2" s="1259"/>
      <c r="AC2" s="1259"/>
      <c r="AD2" s="1259"/>
      <c r="AE2" s="1259"/>
      <c r="AF2" s="1259"/>
      <c r="AG2" s="1259"/>
      <c r="AH2" s="1259"/>
      <c r="AI2" s="1259"/>
      <c r="AJ2" s="1259"/>
      <c r="AK2" s="1259"/>
    </row>
    <row r="3" spans="2:37" s="218" customFormat="1" ht="15" customHeight="1" thickBot="1">
      <c r="B3" s="623"/>
      <c r="C3" s="623"/>
      <c r="D3" s="623"/>
      <c r="E3" s="623"/>
      <c r="F3" s="623"/>
      <c r="G3" s="1371"/>
      <c r="H3" s="1371"/>
      <c r="I3" s="1371"/>
      <c r="J3" s="1371"/>
      <c r="K3" s="1378"/>
      <c r="L3" s="1378"/>
      <c r="M3" s="1378"/>
      <c r="N3" s="1378"/>
      <c r="O3" s="1378"/>
      <c r="P3" s="1378"/>
      <c r="Q3" s="1378"/>
      <c r="R3" s="1378"/>
      <c r="S3" s="1378"/>
      <c r="T3" s="1371"/>
      <c r="U3" s="1371"/>
      <c r="V3" s="1371"/>
      <c r="W3" s="1371"/>
      <c r="X3" s="1371"/>
      <c r="Y3" s="1371"/>
      <c r="Z3" s="1371"/>
      <c r="AA3" s="1371"/>
      <c r="AB3" s="1371"/>
      <c r="AC3" s="1371"/>
      <c r="AD3" s="1371"/>
      <c r="AE3" s="1371"/>
      <c r="AF3" s="1371"/>
      <c r="AG3" s="1371"/>
      <c r="AH3" s="1371"/>
      <c r="AI3" s="1371"/>
      <c r="AJ3" s="1371"/>
      <c r="AK3" s="1371"/>
    </row>
    <row r="4" spans="2:37" s="218" customFormat="1" ht="15" customHeight="1">
      <c r="B4" s="1150"/>
      <c r="C4" s="1151"/>
      <c r="D4" s="1364" t="s">
        <v>1507</v>
      </c>
      <c r="E4" s="1364" t="s">
        <v>1508</v>
      </c>
      <c r="F4" s="1364" t="s">
        <v>1509</v>
      </c>
      <c r="G4" s="1364" t="s">
        <v>1511</v>
      </c>
      <c r="H4" s="1364" t="s">
        <v>1512</v>
      </c>
      <c r="I4" s="1364" t="s">
        <v>1513</v>
      </c>
      <c r="J4" s="1364" t="s">
        <v>1514</v>
      </c>
      <c r="K4" s="1379" t="s">
        <v>1515</v>
      </c>
      <c r="L4" s="1364" t="s">
        <v>1518</v>
      </c>
      <c r="M4" s="1364" t="s">
        <v>1519</v>
      </c>
      <c r="N4" s="1364" t="s">
        <v>1520</v>
      </c>
      <c r="O4" s="1364" t="s">
        <v>1521</v>
      </c>
      <c r="P4" s="1364" t="s">
        <v>1522</v>
      </c>
      <c r="Q4" s="1364" t="s">
        <v>1528</v>
      </c>
      <c r="R4" s="1364" t="s">
        <v>1531</v>
      </c>
      <c r="S4" s="1379" t="s">
        <v>1532</v>
      </c>
      <c r="T4" s="1364" t="s">
        <v>1533</v>
      </c>
      <c r="U4" s="1364" t="s">
        <v>1949</v>
      </c>
      <c r="V4" s="1364" t="s">
        <v>1950</v>
      </c>
      <c r="W4" s="1364" t="s">
        <v>1951</v>
      </c>
      <c r="X4" s="1364" t="s">
        <v>1952</v>
      </c>
      <c r="Y4" s="1364" t="s">
        <v>1953</v>
      </c>
      <c r="Z4" s="1364" t="s">
        <v>1954</v>
      </c>
      <c r="AA4" s="1364" t="s">
        <v>1955</v>
      </c>
      <c r="AB4" s="1364" t="s">
        <v>1956</v>
      </c>
      <c r="AC4" s="1364" t="s">
        <v>1957</v>
      </c>
      <c r="AD4" s="1364" t="s">
        <v>1958</v>
      </c>
      <c r="AE4" s="1364" t="s">
        <v>1959</v>
      </c>
      <c r="AF4" s="1364" t="s">
        <v>1960</v>
      </c>
      <c r="AG4" s="1364" t="s">
        <v>1961</v>
      </c>
      <c r="AH4" s="1364" t="s">
        <v>1962</v>
      </c>
      <c r="AI4" s="1368" t="s">
        <v>1963</v>
      </c>
      <c r="AJ4" s="1371"/>
      <c r="AK4" s="1371"/>
    </row>
    <row r="5" spans="2:37" s="218" customFormat="1" ht="20.100000000000001" customHeight="1">
      <c r="B5" s="1624" t="s">
        <v>2017</v>
      </c>
      <c r="C5" s="1626"/>
      <c r="D5" s="1626" t="s">
        <v>2034</v>
      </c>
      <c r="E5" s="1626"/>
      <c r="F5" s="1626"/>
      <c r="G5" s="1626"/>
      <c r="H5" s="1626"/>
      <c r="I5" s="1626"/>
      <c r="J5" s="1626"/>
      <c r="K5" s="1626"/>
      <c r="L5" s="1626"/>
      <c r="M5" s="1626"/>
      <c r="N5" s="1626"/>
      <c r="O5" s="1626"/>
      <c r="P5" s="1626"/>
      <c r="Q5" s="1626"/>
      <c r="R5" s="1626"/>
      <c r="S5" s="1626"/>
      <c r="T5" s="1626" t="s">
        <v>2037</v>
      </c>
      <c r="U5" s="1626"/>
      <c r="V5" s="1626"/>
      <c r="W5" s="1626"/>
      <c r="X5" s="1626"/>
      <c r="Y5" s="1626"/>
      <c r="Z5" s="1626"/>
      <c r="AA5" s="1626"/>
      <c r="AB5" s="1626"/>
      <c r="AC5" s="1626"/>
      <c r="AD5" s="1626"/>
      <c r="AE5" s="1626"/>
      <c r="AF5" s="1626"/>
      <c r="AG5" s="1626"/>
      <c r="AH5" s="1626"/>
      <c r="AI5" s="1642"/>
      <c r="AJ5" s="1371"/>
      <c r="AK5" s="1371"/>
    </row>
    <row r="6" spans="2:37" s="218" customFormat="1" ht="20.100000000000001" customHeight="1">
      <c r="B6" s="1624"/>
      <c r="C6" s="1626"/>
      <c r="D6" s="1709" t="s">
        <v>1974</v>
      </c>
      <c r="E6" s="1709"/>
      <c r="F6" s="1709"/>
      <c r="G6" s="1709"/>
      <c r="H6" s="1709"/>
      <c r="I6" s="1626" t="s">
        <v>1980</v>
      </c>
      <c r="J6" s="1626"/>
      <c r="K6" s="1626"/>
      <c r="L6" s="1626"/>
      <c r="M6" s="1626"/>
      <c r="N6" s="1626" t="s">
        <v>2035</v>
      </c>
      <c r="O6" s="1626"/>
      <c r="P6" s="1626"/>
      <c r="Q6" s="1626"/>
      <c r="R6" s="1626"/>
      <c r="S6" s="1626"/>
      <c r="T6" s="1626" t="s">
        <v>1974</v>
      </c>
      <c r="U6" s="1626"/>
      <c r="V6" s="1626"/>
      <c r="W6" s="1626"/>
      <c r="X6" s="1626"/>
      <c r="Y6" s="1626" t="s">
        <v>1980</v>
      </c>
      <c r="Z6" s="1626"/>
      <c r="AA6" s="1626"/>
      <c r="AB6" s="1626"/>
      <c r="AC6" s="1626"/>
      <c r="AD6" s="1626" t="s">
        <v>2035</v>
      </c>
      <c r="AE6" s="1626"/>
      <c r="AF6" s="1626"/>
      <c r="AG6" s="1626"/>
      <c r="AH6" s="1626"/>
      <c r="AI6" s="1642"/>
      <c r="AJ6" s="1707"/>
      <c r="AK6" s="1707"/>
    </row>
    <row r="7" spans="2:37" s="218" customFormat="1" ht="20.100000000000001" customHeight="1">
      <c r="B7" s="1624"/>
      <c r="C7" s="1626"/>
      <c r="D7" s="1709" t="s">
        <v>2032</v>
      </c>
      <c r="E7" s="1709"/>
      <c r="F7" s="1709"/>
      <c r="G7" s="1709"/>
      <c r="H7" s="1709"/>
      <c r="I7" s="1626" t="s">
        <v>2032</v>
      </c>
      <c r="J7" s="1626"/>
      <c r="K7" s="1626"/>
      <c r="L7" s="1626"/>
      <c r="M7" s="1626"/>
      <c r="N7" s="1626" t="s">
        <v>2032</v>
      </c>
      <c r="O7" s="1626"/>
      <c r="P7" s="1626"/>
      <c r="Q7" s="1626"/>
      <c r="R7" s="1626"/>
      <c r="S7" s="1626" t="s">
        <v>2036</v>
      </c>
      <c r="T7" s="1626" t="s">
        <v>2038</v>
      </c>
      <c r="U7" s="1626"/>
      <c r="V7" s="1626"/>
      <c r="W7" s="1626"/>
      <c r="X7" s="1626"/>
      <c r="Y7" s="1626" t="s">
        <v>2038</v>
      </c>
      <c r="Z7" s="1626"/>
      <c r="AA7" s="1626"/>
      <c r="AB7" s="1626"/>
      <c r="AC7" s="1626"/>
      <c r="AD7" s="1626" t="s">
        <v>2038</v>
      </c>
      <c r="AE7" s="1626"/>
      <c r="AF7" s="1626"/>
      <c r="AG7" s="1626"/>
      <c r="AH7" s="1626"/>
      <c r="AI7" s="1642" t="s">
        <v>2039</v>
      </c>
      <c r="AJ7" s="1707"/>
      <c r="AK7" s="1707"/>
    </row>
    <row r="8" spans="2:37" s="218" customFormat="1" ht="20.100000000000001" customHeight="1">
      <c r="B8" s="1624"/>
      <c r="C8" s="1626"/>
      <c r="D8" s="1370"/>
      <c r="E8" s="1709" t="s">
        <v>2033</v>
      </c>
      <c r="F8" s="1709"/>
      <c r="G8" s="1709"/>
      <c r="H8" s="1709"/>
      <c r="I8" s="1367"/>
      <c r="J8" s="1709" t="s">
        <v>2033</v>
      </c>
      <c r="K8" s="1709"/>
      <c r="L8" s="1709"/>
      <c r="M8" s="1709"/>
      <c r="N8" s="1367"/>
      <c r="O8" s="1709" t="s">
        <v>2033</v>
      </c>
      <c r="P8" s="1709"/>
      <c r="Q8" s="1709"/>
      <c r="R8" s="1709"/>
      <c r="S8" s="1626"/>
      <c r="T8" s="1367"/>
      <c r="U8" s="1709" t="s">
        <v>2033</v>
      </c>
      <c r="V8" s="1709"/>
      <c r="W8" s="1709"/>
      <c r="X8" s="1709"/>
      <c r="Y8" s="1367"/>
      <c r="Z8" s="1709" t="s">
        <v>2033</v>
      </c>
      <c r="AA8" s="1709"/>
      <c r="AB8" s="1709"/>
      <c r="AC8" s="1709"/>
      <c r="AD8" s="1367"/>
      <c r="AE8" s="1709" t="s">
        <v>2033</v>
      </c>
      <c r="AF8" s="1709"/>
      <c r="AG8" s="1709"/>
      <c r="AH8" s="1709"/>
      <c r="AI8" s="1642"/>
      <c r="AJ8" s="1707"/>
      <c r="AK8" s="1707"/>
    </row>
    <row r="9" spans="2:37" s="218" customFormat="1" ht="45" customHeight="1">
      <c r="B9" s="1624"/>
      <c r="C9" s="1626"/>
      <c r="D9" s="1367"/>
      <c r="E9" s="1261"/>
      <c r="F9" s="1261" t="s">
        <v>1977</v>
      </c>
      <c r="G9" s="1367" t="s">
        <v>1978</v>
      </c>
      <c r="H9" s="1261" t="s">
        <v>1979</v>
      </c>
      <c r="I9" s="1261"/>
      <c r="J9" s="1367"/>
      <c r="K9" s="1261" t="s">
        <v>1977</v>
      </c>
      <c r="L9" s="1367" t="s">
        <v>1981</v>
      </c>
      <c r="M9" s="1261" t="s">
        <v>1979</v>
      </c>
      <c r="N9" s="1381"/>
      <c r="O9" s="1381"/>
      <c r="P9" s="1261" t="s">
        <v>1977</v>
      </c>
      <c r="Q9" s="1367" t="s">
        <v>1983</v>
      </c>
      <c r="R9" s="1261" t="s">
        <v>1979</v>
      </c>
      <c r="S9" s="1626"/>
      <c r="T9" s="1261"/>
      <c r="U9" s="1261"/>
      <c r="V9" s="1261" t="s">
        <v>1977</v>
      </c>
      <c r="W9" s="1367" t="s">
        <v>1978</v>
      </c>
      <c r="X9" s="1261" t="s">
        <v>1979</v>
      </c>
      <c r="Y9" s="1261"/>
      <c r="Z9" s="1367"/>
      <c r="AA9" s="1261" t="s">
        <v>1977</v>
      </c>
      <c r="AB9" s="1367" t="s">
        <v>1981</v>
      </c>
      <c r="AC9" s="1261" t="s">
        <v>1979</v>
      </c>
      <c r="AD9" s="1381"/>
      <c r="AE9" s="1381"/>
      <c r="AF9" s="1261" t="s">
        <v>1977</v>
      </c>
      <c r="AG9" s="1367" t="s">
        <v>1983</v>
      </c>
      <c r="AH9" s="1261" t="s">
        <v>1979</v>
      </c>
      <c r="AI9" s="1642"/>
      <c r="AJ9" s="1707"/>
      <c r="AK9" s="1707"/>
    </row>
    <row r="10" spans="2:37" s="218" customFormat="1" ht="15" customHeight="1">
      <c r="B10" s="1262" t="s">
        <v>1601</v>
      </c>
      <c r="C10" s="1263" t="s">
        <v>1964</v>
      </c>
      <c r="D10" s="1530">
        <v>0.84419999999999995</v>
      </c>
      <c r="E10" s="1530">
        <v>0.1169</v>
      </c>
      <c r="F10" s="1530"/>
      <c r="G10" s="1530">
        <v>1E-4</v>
      </c>
      <c r="H10" s="1530">
        <v>6.7999999999999996E-3</v>
      </c>
      <c r="I10" s="1530">
        <v>3.8999999999999998E-3</v>
      </c>
      <c r="J10" s="1530">
        <v>0</v>
      </c>
      <c r="K10" s="1530"/>
      <c r="L10" s="1530"/>
      <c r="M10" s="1530">
        <v>0</v>
      </c>
      <c r="N10" s="1530">
        <v>0.84809999999999997</v>
      </c>
      <c r="O10" s="1530">
        <v>0.11700000000000001</v>
      </c>
      <c r="P10" s="1530"/>
      <c r="Q10" s="1530">
        <v>1E-4</v>
      </c>
      <c r="R10" s="1530">
        <v>6.7999999999999996E-3</v>
      </c>
      <c r="S10" s="1530">
        <v>0.84340000000000004</v>
      </c>
      <c r="T10" s="1530">
        <v>0.752</v>
      </c>
      <c r="U10" s="1530">
        <v>0.1411</v>
      </c>
      <c r="V10" s="1530"/>
      <c r="W10" s="1530">
        <v>0</v>
      </c>
      <c r="X10" s="1530">
        <v>9.1999999999999998E-3</v>
      </c>
      <c r="Y10" s="1530">
        <v>6.4999999999999997E-3</v>
      </c>
      <c r="Z10" s="1530"/>
      <c r="AA10" s="1530"/>
      <c r="AB10" s="1530"/>
      <c r="AC10" s="1530"/>
      <c r="AD10" s="1530">
        <v>0.75849999999999995</v>
      </c>
      <c r="AE10" s="1530">
        <v>0.1411</v>
      </c>
      <c r="AF10" s="1530"/>
      <c r="AG10" s="1530">
        <v>0</v>
      </c>
      <c r="AH10" s="1530">
        <v>9.1999999999999998E-3</v>
      </c>
      <c r="AI10" s="1531">
        <v>0.86819999999999997</v>
      </c>
      <c r="AJ10" s="1708"/>
      <c r="AK10" s="1708"/>
    </row>
    <row r="11" spans="2:37" s="218" customFormat="1" ht="45" customHeight="1">
      <c r="B11" s="248" t="s">
        <v>1602</v>
      </c>
      <c r="C11" s="1264" t="s">
        <v>1985</v>
      </c>
      <c r="D11" s="1604">
        <v>0.84419999999999995</v>
      </c>
      <c r="E11" s="1604">
        <v>0.1169</v>
      </c>
      <c r="F11" s="1604"/>
      <c r="G11" s="1604">
        <v>1E-4</v>
      </c>
      <c r="H11" s="1604">
        <v>6.7999999999999996E-3</v>
      </c>
      <c r="I11" s="1604">
        <v>3.8999999999999998E-3</v>
      </c>
      <c r="J11" s="1604">
        <v>0</v>
      </c>
      <c r="K11" s="1604"/>
      <c r="L11" s="1604"/>
      <c r="M11" s="1604">
        <v>0</v>
      </c>
      <c r="N11" s="1604">
        <v>0.84809999999999997</v>
      </c>
      <c r="O11" s="1604">
        <v>0.11700000000000001</v>
      </c>
      <c r="P11" s="1604"/>
      <c r="Q11" s="1604">
        <v>1E-4</v>
      </c>
      <c r="R11" s="1604">
        <v>6.7999999999999996E-3</v>
      </c>
      <c r="S11" s="1604">
        <v>0.84340000000000004</v>
      </c>
      <c r="T11" s="1604">
        <v>0.752</v>
      </c>
      <c r="U11" s="1604">
        <v>0.1411</v>
      </c>
      <c r="V11" s="1604"/>
      <c r="W11" s="1604">
        <v>0</v>
      </c>
      <c r="X11" s="1604">
        <v>9.1999999999999998E-3</v>
      </c>
      <c r="Y11" s="1604">
        <v>6.4999999999999997E-3</v>
      </c>
      <c r="Z11" s="1604"/>
      <c r="AA11" s="1604"/>
      <c r="AB11" s="1604"/>
      <c r="AC11" s="1604"/>
      <c r="AD11" s="1604">
        <v>0.75849999999999995</v>
      </c>
      <c r="AE11" s="1604">
        <v>0.1411</v>
      </c>
      <c r="AF11" s="1604"/>
      <c r="AG11" s="1604">
        <v>0</v>
      </c>
      <c r="AH11" s="1604">
        <v>9.1999999999999998E-3</v>
      </c>
      <c r="AI11" s="1605">
        <v>0.86819999999999997</v>
      </c>
      <c r="AJ11" s="1708"/>
      <c r="AK11" s="1708"/>
    </row>
    <row r="12" spans="2:37" s="218" customFormat="1" ht="15" customHeight="1">
      <c r="B12" s="248" t="s">
        <v>1603</v>
      </c>
      <c r="C12" s="1264" t="s">
        <v>2018</v>
      </c>
      <c r="D12" s="1604">
        <v>3.61E-2</v>
      </c>
      <c r="E12" s="1604">
        <v>6.7999999999999996E-3</v>
      </c>
      <c r="F12" s="1604"/>
      <c r="G12" s="1604">
        <v>1.6000000000000001E-3</v>
      </c>
      <c r="H12" s="1604">
        <v>2.7000000000000001E-3</v>
      </c>
      <c r="I12" s="1604">
        <v>5.1799999999999999E-2</v>
      </c>
      <c r="J12" s="1604"/>
      <c r="K12" s="1604"/>
      <c r="L12" s="1604"/>
      <c r="M12" s="1604"/>
      <c r="N12" s="1604">
        <v>8.7900000000000006E-2</v>
      </c>
      <c r="O12" s="1604">
        <v>6.7999999999999996E-3</v>
      </c>
      <c r="P12" s="1604"/>
      <c r="Q12" s="1604">
        <v>1.6000000000000001E-3</v>
      </c>
      <c r="R12" s="1604">
        <v>2.7000000000000001E-3</v>
      </c>
      <c r="S12" s="1604">
        <v>6.2899999999999998E-2</v>
      </c>
      <c r="T12" s="1604">
        <v>2.8299999999999999E-2</v>
      </c>
      <c r="U12" s="1604">
        <v>2.8999999999999998E-3</v>
      </c>
      <c r="V12" s="1604"/>
      <c r="W12" s="1604">
        <v>1E-4</v>
      </c>
      <c r="X12" s="1604">
        <v>2.8E-3</v>
      </c>
      <c r="Y12" s="1604">
        <v>4.36E-2</v>
      </c>
      <c r="Z12" s="1604"/>
      <c r="AA12" s="1604"/>
      <c r="AB12" s="1604"/>
      <c r="AC12" s="1604"/>
      <c r="AD12" s="1604">
        <v>7.1900000000000006E-2</v>
      </c>
      <c r="AE12" s="1604">
        <v>2.8999999999999998E-3</v>
      </c>
      <c r="AF12" s="1604"/>
      <c r="AG12" s="1604">
        <v>1E-4</v>
      </c>
      <c r="AH12" s="1604">
        <v>2.8E-3</v>
      </c>
      <c r="AI12" s="1605">
        <v>0.13020000000000001</v>
      </c>
      <c r="AJ12" s="1708"/>
      <c r="AK12" s="1708"/>
    </row>
    <row r="13" spans="2:37" s="218" customFormat="1" ht="15" customHeight="1">
      <c r="B13" s="248" t="s">
        <v>1604</v>
      </c>
      <c r="C13" s="1264" t="s">
        <v>2019</v>
      </c>
      <c r="D13" s="1604"/>
      <c r="E13" s="1604"/>
      <c r="F13" s="1604"/>
      <c r="G13" s="1604"/>
      <c r="H13" s="1604"/>
      <c r="I13" s="1604">
        <v>6.4100000000000004E-2</v>
      </c>
      <c r="J13" s="1604"/>
      <c r="K13" s="1604"/>
      <c r="L13" s="1604"/>
      <c r="M13" s="1604"/>
      <c r="N13" s="1604">
        <v>6.4100000000000004E-2</v>
      </c>
      <c r="O13" s="1604"/>
      <c r="P13" s="1604"/>
      <c r="Q13" s="1604"/>
      <c r="R13" s="1604"/>
      <c r="S13" s="1604">
        <v>4.7399999999999998E-2</v>
      </c>
      <c r="T13" s="1604"/>
      <c r="U13" s="1604"/>
      <c r="V13" s="1604"/>
      <c r="W13" s="1604"/>
      <c r="X13" s="1604"/>
      <c r="Y13" s="1604">
        <v>5.8099999999999999E-2</v>
      </c>
      <c r="Z13" s="1604"/>
      <c r="AA13" s="1604"/>
      <c r="AB13" s="1604"/>
      <c r="AC13" s="1604"/>
      <c r="AD13" s="1604">
        <v>5.8099999999999999E-2</v>
      </c>
      <c r="AE13" s="1604"/>
      <c r="AF13" s="1604"/>
      <c r="AG13" s="1604"/>
      <c r="AH13" s="1604"/>
      <c r="AI13" s="1605">
        <v>9.7799999999999998E-2</v>
      </c>
      <c r="AJ13" s="1708"/>
      <c r="AK13" s="1708"/>
    </row>
    <row r="14" spans="2:37" s="218" customFormat="1" ht="15" customHeight="1">
      <c r="B14" s="248" t="s">
        <v>1605</v>
      </c>
      <c r="C14" s="1264" t="s">
        <v>2020</v>
      </c>
      <c r="D14" s="1604">
        <v>0.1474</v>
      </c>
      <c r="E14" s="1604">
        <v>2.7799999999999998E-2</v>
      </c>
      <c r="F14" s="1604"/>
      <c r="G14" s="1604">
        <v>6.7000000000000002E-3</v>
      </c>
      <c r="H14" s="1604">
        <v>1.11E-2</v>
      </c>
      <c r="I14" s="1604">
        <v>1.4E-2</v>
      </c>
      <c r="J14" s="1604"/>
      <c r="K14" s="1604"/>
      <c r="L14" s="1604"/>
      <c r="M14" s="1604"/>
      <c r="N14" s="1604">
        <v>0.1613</v>
      </c>
      <c r="O14" s="1604">
        <v>2.7799999999999998E-2</v>
      </c>
      <c r="P14" s="1604"/>
      <c r="Q14" s="1604">
        <v>6.7000000000000002E-3</v>
      </c>
      <c r="R14" s="1604">
        <v>1.11E-2</v>
      </c>
      <c r="S14" s="1604">
        <v>1.54E-2</v>
      </c>
      <c r="T14" s="1604">
        <v>0.11360000000000001</v>
      </c>
      <c r="U14" s="1604">
        <v>1.1599999999999999E-2</v>
      </c>
      <c r="V14" s="1604"/>
      <c r="W14" s="1604">
        <v>2.9999999999999997E-4</v>
      </c>
      <c r="X14" s="1604">
        <v>1.1299999999999999E-2</v>
      </c>
      <c r="Y14" s="1604"/>
      <c r="Z14" s="1604"/>
      <c r="AA14" s="1604"/>
      <c r="AB14" s="1604"/>
      <c r="AC14" s="1604"/>
      <c r="AD14" s="1604">
        <v>0.11360000000000001</v>
      </c>
      <c r="AE14" s="1604">
        <v>1.1599999999999999E-2</v>
      </c>
      <c r="AF14" s="1604"/>
      <c r="AG14" s="1604">
        <v>2.9999999999999997E-4</v>
      </c>
      <c r="AH14" s="1604">
        <v>1.1299999999999999E-2</v>
      </c>
      <c r="AI14" s="1605">
        <v>3.2399999999999998E-2</v>
      </c>
      <c r="AJ14" s="1371"/>
      <c r="AK14" s="1371"/>
    </row>
    <row r="15" spans="2:37" s="1391" customFormat="1" ht="15" customHeight="1">
      <c r="B15" s="750" t="s">
        <v>1606</v>
      </c>
      <c r="C15" s="1405" t="s">
        <v>2021</v>
      </c>
      <c r="D15" s="1606"/>
      <c r="E15" s="1606"/>
      <c r="F15" s="1606"/>
      <c r="G15" s="1606"/>
      <c r="H15" s="1606"/>
      <c r="I15" s="1606"/>
      <c r="J15" s="1606"/>
      <c r="K15" s="1606"/>
      <c r="L15" s="1606"/>
      <c r="M15" s="1606"/>
      <c r="N15" s="1606"/>
      <c r="O15" s="1606"/>
      <c r="P15" s="1606"/>
      <c r="Q15" s="1606"/>
      <c r="R15" s="1606"/>
      <c r="S15" s="1606"/>
      <c r="T15" s="1606"/>
      <c r="U15" s="1606"/>
      <c r="V15" s="1606"/>
      <c r="W15" s="1606"/>
      <c r="X15" s="1606"/>
      <c r="Y15" s="1606"/>
      <c r="Z15" s="1606"/>
      <c r="AA15" s="1606"/>
      <c r="AB15" s="1606"/>
      <c r="AC15" s="1606"/>
      <c r="AD15" s="1606"/>
      <c r="AE15" s="1606"/>
      <c r="AF15" s="1606"/>
      <c r="AG15" s="1606"/>
      <c r="AH15" s="1606"/>
      <c r="AI15" s="1607"/>
      <c r="AJ15" s="1269"/>
      <c r="AK15" s="1269"/>
    </row>
    <row r="16" spans="2:37" s="1391" customFormat="1" ht="15" customHeight="1">
      <c r="B16" s="750" t="s">
        <v>1607</v>
      </c>
      <c r="C16" s="1405" t="s">
        <v>2022</v>
      </c>
      <c r="D16" s="1606"/>
      <c r="E16" s="1606"/>
      <c r="F16" s="1606"/>
      <c r="G16" s="1606"/>
      <c r="H16" s="1606"/>
      <c r="I16" s="1606"/>
      <c r="J16" s="1606"/>
      <c r="K16" s="1606"/>
      <c r="L16" s="1606"/>
      <c r="M16" s="1606"/>
      <c r="N16" s="1606"/>
      <c r="O16" s="1606"/>
      <c r="P16" s="1606"/>
      <c r="Q16" s="1606"/>
      <c r="R16" s="1606"/>
      <c r="S16" s="1606">
        <v>0</v>
      </c>
      <c r="T16" s="1606"/>
      <c r="U16" s="1606"/>
      <c r="V16" s="1606"/>
      <c r="W16" s="1606"/>
      <c r="X16" s="1606"/>
      <c r="Y16" s="1606"/>
      <c r="Z16" s="1606"/>
      <c r="AA16" s="1606"/>
      <c r="AB16" s="1606"/>
      <c r="AC16" s="1606"/>
      <c r="AD16" s="1606"/>
      <c r="AE16" s="1606"/>
      <c r="AF16" s="1606"/>
      <c r="AG16" s="1606"/>
      <c r="AH16" s="1606"/>
      <c r="AI16" s="1607"/>
      <c r="AJ16" s="1269"/>
      <c r="AK16" s="1269"/>
    </row>
    <row r="17" spans="2:37" s="1391" customFormat="1" ht="15" customHeight="1">
      <c r="B17" s="750" t="s">
        <v>1608</v>
      </c>
      <c r="C17" s="1405" t="s">
        <v>2023</v>
      </c>
      <c r="D17" s="1606"/>
      <c r="E17" s="1606"/>
      <c r="F17" s="1606"/>
      <c r="G17" s="1606"/>
      <c r="H17" s="1606"/>
      <c r="I17" s="1606">
        <v>9.2700000000000005E-2</v>
      </c>
      <c r="J17" s="1606"/>
      <c r="K17" s="1606"/>
      <c r="L17" s="1606"/>
      <c r="M17" s="1606"/>
      <c r="N17" s="1606">
        <v>9.2700000000000005E-2</v>
      </c>
      <c r="O17" s="1606"/>
      <c r="P17" s="1606"/>
      <c r="Q17" s="1606"/>
      <c r="R17" s="1606"/>
      <c r="S17" s="1606">
        <v>4.0000000000000002E-4</v>
      </c>
      <c r="T17" s="1606"/>
      <c r="U17" s="1606"/>
      <c r="V17" s="1606"/>
      <c r="W17" s="1606"/>
      <c r="X17" s="1606"/>
      <c r="Y17" s="1606"/>
      <c r="Z17" s="1606"/>
      <c r="AA17" s="1606"/>
      <c r="AB17" s="1606"/>
      <c r="AC17" s="1606"/>
      <c r="AD17" s="1606"/>
      <c r="AE17" s="1606"/>
      <c r="AF17" s="1606"/>
      <c r="AG17" s="1606"/>
      <c r="AH17" s="1606"/>
      <c r="AI17" s="1607"/>
      <c r="AJ17" s="1269"/>
      <c r="AK17" s="1269"/>
    </row>
    <row r="18" spans="2:37" s="218" customFormat="1" ht="30" customHeight="1">
      <c r="B18" s="248" t="s">
        <v>1609</v>
      </c>
      <c r="C18" s="1264" t="s">
        <v>2024</v>
      </c>
      <c r="D18" s="1604">
        <v>0.27310000000000001</v>
      </c>
      <c r="E18" s="1604">
        <v>0.1285</v>
      </c>
      <c r="F18" s="1604"/>
      <c r="G18" s="1604">
        <v>2.0000000000000001E-4</v>
      </c>
      <c r="H18" s="1604">
        <v>0.1115</v>
      </c>
      <c r="I18" s="1604">
        <v>5.0000000000000001E-4</v>
      </c>
      <c r="J18" s="1604">
        <v>1E-4</v>
      </c>
      <c r="K18" s="1604"/>
      <c r="L18" s="1604"/>
      <c r="M18" s="1604">
        <v>1E-4</v>
      </c>
      <c r="N18" s="1604">
        <v>0.27360000000000001</v>
      </c>
      <c r="O18" s="1604">
        <v>0.12870000000000001</v>
      </c>
      <c r="P18" s="1604"/>
      <c r="Q18" s="1604">
        <v>2.0000000000000001E-4</v>
      </c>
      <c r="R18" s="1604">
        <v>0.11169999999999999</v>
      </c>
      <c r="S18" s="1604">
        <v>4.9700000000000001E-2</v>
      </c>
      <c r="T18" s="1604">
        <v>0.17480000000000001</v>
      </c>
      <c r="U18" s="1604">
        <v>0.12529999999999999</v>
      </c>
      <c r="V18" s="1604"/>
      <c r="W18" s="1604">
        <v>2.0000000000000001E-4</v>
      </c>
      <c r="X18" s="1604">
        <v>0.12520000000000001</v>
      </c>
      <c r="Y18" s="1601"/>
      <c r="Z18" s="1601"/>
      <c r="AA18" s="1601"/>
      <c r="AB18" s="1601"/>
      <c r="AC18" s="1601"/>
      <c r="AD18" s="1604">
        <v>0.17480000000000001</v>
      </c>
      <c r="AE18" s="1604">
        <v>0.12529999999999999</v>
      </c>
      <c r="AF18" s="1604"/>
      <c r="AG18" s="1604">
        <v>2.0000000000000001E-4</v>
      </c>
      <c r="AH18" s="1604">
        <v>0.12520000000000001</v>
      </c>
      <c r="AI18" s="1605">
        <v>6.1100000000000002E-2</v>
      </c>
      <c r="AJ18" s="1371"/>
      <c r="AK18" s="1371"/>
    </row>
    <row r="19" spans="2:37" s="218" customFormat="1" ht="15" customHeight="1">
      <c r="B19" s="248" t="s">
        <v>1610</v>
      </c>
      <c r="C19" s="1264" t="s">
        <v>423</v>
      </c>
      <c r="D19" s="1604">
        <v>0.9526</v>
      </c>
      <c r="E19" s="1604">
        <v>0.12559999999999999</v>
      </c>
      <c r="F19" s="1604"/>
      <c r="G19" s="1604"/>
      <c r="H19" s="1604"/>
      <c r="I19" s="1601"/>
      <c r="J19" s="1601"/>
      <c r="K19" s="1601"/>
      <c r="L19" s="1601"/>
      <c r="M19" s="1601"/>
      <c r="N19" s="1604">
        <v>0.9526</v>
      </c>
      <c r="O19" s="1604">
        <v>0.12559999999999999</v>
      </c>
      <c r="P19" s="1604"/>
      <c r="Q19" s="1604"/>
      <c r="R19" s="1604"/>
      <c r="S19" s="1604">
        <v>0.73080000000000001</v>
      </c>
      <c r="T19" s="1604">
        <v>0.94310000000000005</v>
      </c>
      <c r="U19" s="1604">
        <v>0.16900000000000001</v>
      </c>
      <c r="V19" s="1604"/>
      <c r="W19" s="1604"/>
      <c r="X19" s="1604"/>
      <c r="Y19" s="1601"/>
      <c r="Z19" s="1601"/>
      <c r="AA19" s="1601"/>
      <c r="AB19" s="1601"/>
      <c r="AC19" s="1601"/>
      <c r="AD19" s="1604">
        <v>0.94310000000000005</v>
      </c>
      <c r="AE19" s="1604">
        <v>0.16900000000000001</v>
      </c>
      <c r="AF19" s="1604"/>
      <c r="AG19" s="1604"/>
      <c r="AH19" s="1604"/>
      <c r="AI19" s="1605">
        <v>0.67700000000000005</v>
      </c>
      <c r="AJ19" s="1371"/>
      <c r="AK19" s="1371"/>
    </row>
    <row r="20" spans="2:37" s="1391" customFormat="1" ht="15" customHeight="1">
      <c r="B20" s="750" t="s">
        <v>1611</v>
      </c>
      <c r="C20" s="1405" t="s">
        <v>2026</v>
      </c>
      <c r="D20" s="1606">
        <v>0.96430000000000005</v>
      </c>
      <c r="E20" s="1606">
        <v>0.129</v>
      </c>
      <c r="F20" s="1606"/>
      <c r="G20" s="1606"/>
      <c r="H20" s="1606"/>
      <c r="I20" s="1602"/>
      <c r="J20" s="1602"/>
      <c r="K20" s="1602"/>
      <c r="L20" s="1602"/>
      <c r="M20" s="1602"/>
      <c r="N20" s="1606">
        <v>0.96430000000000005</v>
      </c>
      <c r="O20" s="1606">
        <v>0.129</v>
      </c>
      <c r="P20" s="1606"/>
      <c r="Q20" s="1606"/>
      <c r="R20" s="1606"/>
      <c r="S20" s="1606">
        <v>0.71160000000000001</v>
      </c>
      <c r="T20" s="1606">
        <v>0.98219999999999996</v>
      </c>
      <c r="U20" s="1606">
        <v>0.18440000000000001</v>
      </c>
      <c r="V20" s="1606"/>
      <c r="W20" s="1606"/>
      <c r="X20" s="1606"/>
      <c r="Y20" s="1602"/>
      <c r="Z20" s="1602"/>
      <c r="AA20" s="1602"/>
      <c r="AB20" s="1602"/>
      <c r="AC20" s="1602"/>
      <c r="AD20" s="1606">
        <v>0.98219999999999996</v>
      </c>
      <c r="AE20" s="1606">
        <v>0.18440000000000001</v>
      </c>
      <c r="AF20" s="1606"/>
      <c r="AG20" s="1606"/>
      <c r="AH20" s="1606"/>
      <c r="AI20" s="1607">
        <v>0.62050000000000005</v>
      </c>
      <c r="AJ20" s="1269"/>
      <c r="AK20" s="1269"/>
    </row>
    <row r="21" spans="2:37" s="1391" customFormat="1" ht="15" customHeight="1">
      <c r="B21" s="750" t="s">
        <v>1612</v>
      </c>
      <c r="C21" s="1405" t="s">
        <v>2025</v>
      </c>
      <c r="D21" s="1606">
        <v>1</v>
      </c>
      <c r="E21" s="1606"/>
      <c r="F21" s="1606"/>
      <c r="G21" s="1606"/>
      <c r="H21" s="1606"/>
      <c r="I21" s="1602"/>
      <c r="J21" s="1602"/>
      <c r="K21" s="1602"/>
      <c r="L21" s="1602"/>
      <c r="M21" s="1602"/>
      <c r="N21" s="1606">
        <v>1</v>
      </c>
      <c r="O21" s="1606"/>
      <c r="P21" s="1606"/>
      <c r="Q21" s="1606"/>
      <c r="R21" s="1606"/>
      <c r="S21" s="1606">
        <v>2.0199999999999999E-2</v>
      </c>
      <c r="T21" s="1606">
        <v>1</v>
      </c>
      <c r="U21" s="1606"/>
      <c r="V21" s="1606"/>
      <c r="W21" s="1606"/>
      <c r="X21" s="1606"/>
      <c r="Y21" s="1602"/>
      <c r="Z21" s="1602"/>
      <c r="AA21" s="1602"/>
      <c r="AB21" s="1602"/>
      <c r="AC21" s="1602"/>
      <c r="AD21" s="1606">
        <v>1</v>
      </c>
      <c r="AE21" s="1606"/>
      <c r="AF21" s="1606"/>
      <c r="AG21" s="1606"/>
      <c r="AH21" s="1606"/>
      <c r="AI21" s="1607">
        <v>9.7999999999999997E-3</v>
      </c>
      <c r="AJ21" s="1269"/>
      <c r="AK21" s="1269"/>
    </row>
    <row r="22" spans="2:37" s="1391" customFormat="1" ht="15" customHeight="1">
      <c r="B22" s="750" t="s">
        <v>1613</v>
      </c>
      <c r="C22" s="1405" t="s">
        <v>2027</v>
      </c>
      <c r="D22" s="1606">
        <v>0.94350000000000001</v>
      </c>
      <c r="E22" s="1606"/>
      <c r="F22" s="1606"/>
      <c r="G22" s="1606"/>
      <c r="H22" s="1606"/>
      <c r="I22" s="1602"/>
      <c r="J22" s="1602"/>
      <c r="K22" s="1602"/>
      <c r="L22" s="1602"/>
      <c r="M22" s="1602"/>
      <c r="N22" s="1606">
        <v>0.94350000000000001</v>
      </c>
      <c r="O22" s="1606"/>
      <c r="P22" s="1606"/>
      <c r="Q22" s="1606"/>
      <c r="R22" s="1606"/>
      <c r="S22" s="1606">
        <v>3.5999999999999999E-3</v>
      </c>
      <c r="T22" s="1606">
        <v>0.99990000000000001</v>
      </c>
      <c r="U22" s="1606"/>
      <c r="V22" s="1606"/>
      <c r="W22" s="1606"/>
      <c r="X22" s="1606"/>
      <c r="Y22" s="1602"/>
      <c r="Z22" s="1602"/>
      <c r="AA22" s="1602"/>
      <c r="AB22" s="1602"/>
      <c r="AC22" s="1602"/>
      <c r="AD22" s="1606">
        <v>0.99990000000000001</v>
      </c>
      <c r="AE22" s="1606"/>
      <c r="AF22" s="1606"/>
      <c r="AG22" s="1606"/>
      <c r="AH22" s="1606"/>
      <c r="AI22" s="1607">
        <v>1.35E-2</v>
      </c>
      <c r="AJ22" s="1269"/>
      <c r="AK22" s="1269"/>
    </row>
    <row r="23" spans="2:37" s="218" customFormat="1" ht="15" customHeight="1">
      <c r="B23" s="248" t="s">
        <v>1614</v>
      </c>
      <c r="C23" s="1264" t="s">
        <v>2028</v>
      </c>
      <c r="D23" s="1604"/>
      <c r="E23" s="1604"/>
      <c r="F23" s="1604"/>
      <c r="G23" s="1604"/>
      <c r="H23" s="1604"/>
      <c r="I23" s="1601"/>
      <c r="J23" s="1601"/>
      <c r="K23" s="1601"/>
      <c r="L23" s="1601"/>
      <c r="M23" s="1601"/>
      <c r="N23" s="1604"/>
      <c r="O23" s="1604"/>
      <c r="P23" s="1604"/>
      <c r="Q23" s="1604"/>
      <c r="R23" s="1604"/>
      <c r="S23" s="1604"/>
      <c r="T23" s="1604"/>
      <c r="U23" s="1604"/>
      <c r="V23" s="1604"/>
      <c r="W23" s="1604"/>
      <c r="X23" s="1604"/>
      <c r="Y23" s="1601"/>
      <c r="Z23" s="1601"/>
      <c r="AA23" s="1601"/>
      <c r="AB23" s="1601"/>
      <c r="AC23" s="1601"/>
      <c r="AD23" s="1604"/>
      <c r="AE23" s="1604"/>
      <c r="AF23" s="1604"/>
      <c r="AG23" s="1604"/>
      <c r="AH23" s="1604"/>
      <c r="AI23" s="1605"/>
      <c r="AJ23" s="1371"/>
      <c r="AK23" s="1371"/>
    </row>
    <row r="24" spans="2:37" s="218" customFormat="1" ht="15" customHeight="1">
      <c r="B24" s="248" t="s">
        <v>1615</v>
      </c>
      <c r="C24" s="1405" t="s">
        <v>2029</v>
      </c>
      <c r="D24" s="1604"/>
      <c r="E24" s="1604"/>
      <c r="F24" s="1604"/>
      <c r="G24" s="1604"/>
      <c r="H24" s="1604"/>
      <c r="I24" s="1601"/>
      <c r="J24" s="1601"/>
      <c r="K24" s="1601"/>
      <c r="L24" s="1601"/>
      <c r="M24" s="1601"/>
      <c r="N24" s="1604"/>
      <c r="O24" s="1604"/>
      <c r="P24" s="1604"/>
      <c r="Q24" s="1604"/>
      <c r="R24" s="1604"/>
      <c r="S24" s="1604"/>
      <c r="T24" s="1604"/>
      <c r="U24" s="1604"/>
      <c r="V24" s="1604"/>
      <c r="W24" s="1604"/>
      <c r="X24" s="1604"/>
      <c r="Y24" s="1601"/>
      <c r="Z24" s="1601"/>
      <c r="AA24" s="1601"/>
      <c r="AB24" s="1601"/>
      <c r="AC24" s="1601"/>
      <c r="AD24" s="1604"/>
      <c r="AE24" s="1604"/>
      <c r="AF24" s="1604"/>
      <c r="AG24" s="1604"/>
      <c r="AH24" s="1604"/>
      <c r="AI24" s="1605"/>
      <c r="AJ24" s="1371"/>
      <c r="AK24" s="1371"/>
    </row>
    <row r="25" spans="2:37" s="218" customFormat="1" ht="15" customHeight="1">
      <c r="B25" s="248" t="s">
        <v>1616</v>
      </c>
      <c r="C25" s="1405" t="s">
        <v>2030</v>
      </c>
      <c r="D25" s="1604"/>
      <c r="E25" s="1604"/>
      <c r="F25" s="1604"/>
      <c r="G25" s="1604"/>
      <c r="H25" s="1604"/>
      <c r="I25" s="1604"/>
      <c r="J25" s="1604"/>
      <c r="K25" s="1604"/>
      <c r="L25" s="1604"/>
      <c r="M25" s="1604"/>
      <c r="N25" s="1604"/>
      <c r="O25" s="1604"/>
      <c r="P25" s="1604"/>
      <c r="Q25" s="1604"/>
      <c r="R25" s="1604"/>
      <c r="S25" s="1604"/>
      <c r="T25" s="1604"/>
      <c r="U25" s="1604"/>
      <c r="V25" s="1604"/>
      <c r="W25" s="1604"/>
      <c r="X25" s="1604"/>
      <c r="Y25" s="1604"/>
      <c r="Z25" s="1604"/>
      <c r="AA25" s="1604"/>
      <c r="AB25" s="1604"/>
      <c r="AC25" s="1604"/>
      <c r="AD25" s="1604"/>
      <c r="AE25" s="1604"/>
      <c r="AF25" s="1604"/>
      <c r="AG25" s="1604"/>
      <c r="AH25" s="1604"/>
      <c r="AI25" s="1605"/>
      <c r="AJ25" s="1371"/>
      <c r="AK25" s="1371"/>
    </row>
    <row r="26" spans="2:37" s="218" customFormat="1" ht="30" customHeight="1" thickBot="1">
      <c r="B26" s="1276" t="s">
        <v>1617</v>
      </c>
      <c r="C26" s="1277" t="s">
        <v>2031</v>
      </c>
      <c r="D26" s="1608"/>
      <c r="E26" s="1608"/>
      <c r="F26" s="1608"/>
      <c r="G26" s="1608"/>
      <c r="H26" s="1608"/>
      <c r="I26" s="1603"/>
      <c r="J26" s="1603"/>
      <c r="K26" s="1603"/>
      <c r="L26" s="1603"/>
      <c r="M26" s="1603"/>
      <c r="N26" s="1608"/>
      <c r="O26" s="1608"/>
      <c r="P26" s="1608"/>
      <c r="Q26" s="1608"/>
      <c r="R26" s="1608"/>
      <c r="S26" s="1608"/>
      <c r="T26" s="1608"/>
      <c r="U26" s="1608"/>
      <c r="V26" s="1608"/>
      <c r="W26" s="1608"/>
      <c r="X26" s="1608"/>
      <c r="Y26" s="1603"/>
      <c r="Z26" s="1603"/>
      <c r="AA26" s="1603"/>
      <c r="AB26" s="1603"/>
      <c r="AC26" s="1603"/>
      <c r="AD26" s="1608"/>
      <c r="AE26" s="1608"/>
      <c r="AF26" s="1608"/>
      <c r="AG26" s="1608"/>
      <c r="AH26" s="1608"/>
      <c r="AI26" s="1609"/>
      <c r="AJ26" s="1371"/>
      <c r="AK26" s="1371"/>
    </row>
    <row r="27" spans="2:37" s="218" customFormat="1" ht="13.2">
      <c r="B27" s="1268"/>
      <c r="C27" s="1268"/>
      <c r="D27" s="1268"/>
      <c r="E27" s="1268"/>
      <c r="F27" s="1268"/>
      <c r="G27" s="1268"/>
      <c r="H27" s="1268"/>
      <c r="I27" s="1268"/>
      <c r="J27" s="1268"/>
      <c r="K27" s="1400"/>
      <c r="L27" s="1400"/>
      <c r="M27" s="1400"/>
      <c r="N27" s="1400"/>
      <c r="O27" s="1400"/>
      <c r="P27" s="1400"/>
      <c r="Q27" s="1400"/>
      <c r="R27" s="1400"/>
      <c r="S27" s="1400"/>
      <c r="T27" s="1268"/>
      <c r="U27" s="1268"/>
      <c r="V27" s="1268"/>
      <c r="W27" s="1268"/>
      <c r="X27" s="1268"/>
      <c r="Y27" s="1268"/>
      <c r="Z27" s="1268"/>
      <c r="AA27" s="1268"/>
      <c r="AB27" s="1268"/>
      <c r="AC27" s="1268"/>
      <c r="AD27" s="1268"/>
      <c r="AE27" s="1268"/>
      <c r="AF27" s="1268"/>
      <c r="AG27" s="1268"/>
      <c r="AH27" s="1268"/>
      <c r="AI27" s="1268"/>
      <c r="AJ27" s="1268"/>
      <c r="AK27" s="1369"/>
    </row>
    <row r="28" spans="2:37" s="218" customFormat="1" ht="13.2">
      <c r="B28" s="580"/>
      <c r="C28" s="580"/>
      <c r="D28" s="580"/>
      <c r="E28" s="580"/>
      <c r="K28" s="1401"/>
      <c r="L28" s="1401"/>
      <c r="M28" s="1401"/>
      <c r="N28" s="1401"/>
      <c r="O28" s="1401"/>
      <c r="P28" s="1401"/>
      <c r="Q28" s="1401"/>
      <c r="R28" s="1401"/>
      <c r="S28" s="1401"/>
      <c r="AK28" s="1371"/>
    </row>
    <row r="29" spans="2:37" s="218" customFormat="1" ht="13.2">
      <c r="K29" s="1401"/>
      <c r="L29" s="1401"/>
      <c r="M29" s="1401"/>
      <c r="N29" s="1401"/>
      <c r="O29" s="1401"/>
      <c r="P29" s="1401"/>
      <c r="Q29" s="1401"/>
      <c r="R29" s="1401"/>
      <c r="S29" s="1401"/>
      <c r="AK29" s="1371"/>
    </row>
    <row r="30" spans="2:37" s="218" customFormat="1" ht="13.2">
      <c r="B30" s="580"/>
      <c r="C30" s="580"/>
      <c r="D30" s="580"/>
      <c r="E30" s="580"/>
      <c r="K30" s="1401"/>
      <c r="L30" s="1401"/>
      <c r="M30" s="1401"/>
      <c r="N30" s="1401"/>
      <c r="O30" s="1401"/>
      <c r="P30" s="1401"/>
      <c r="Q30" s="1401"/>
      <c r="R30" s="1401"/>
      <c r="S30" s="1401"/>
      <c r="AK30" s="1371"/>
    </row>
    <row r="31" spans="2:37" s="218" customFormat="1" ht="13.2">
      <c r="B31" s="622"/>
      <c r="C31" s="622"/>
      <c r="D31" s="622"/>
      <c r="E31" s="622"/>
      <c r="F31" s="622"/>
      <c r="G31" s="622"/>
      <c r="H31" s="622"/>
      <c r="I31" s="622"/>
      <c r="J31" s="622"/>
      <c r="K31" s="1402"/>
      <c r="L31" s="1402"/>
      <c r="M31" s="1402"/>
      <c r="N31" s="1402"/>
      <c r="O31" s="1402"/>
      <c r="P31" s="1402"/>
      <c r="Q31" s="1402"/>
      <c r="R31" s="1402"/>
      <c r="S31" s="1402"/>
      <c r="T31" s="622"/>
      <c r="U31" s="622"/>
      <c r="V31" s="622"/>
      <c r="W31" s="622"/>
      <c r="X31" s="622"/>
      <c r="Y31" s="622"/>
      <c r="Z31" s="622"/>
      <c r="AA31" s="622"/>
      <c r="AB31" s="622"/>
      <c r="AC31" s="622"/>
      <c r="AD31" s="622"/>
      <c r="AE31" s="622"/>
      <c r="AF31" s="622"/>
      <c r="AG31" s="622"/>
      <c r="AH31" s="622"/>
      <c r="AI31" s="622"/>
      <c r="AJ31" s="622"/>
      <c r="AK31" s="1371"/>
    </row>
    <row r="32" spans="2:37" s="218" customFormat="1" ht="13.2">
      <c r="B32" s="1269"/>
      <c r="C32" s="1269"/>
      <c r="D32" s="1269"/>
      <c r="E32" s="1269"/>
      <c r="F32" s="1269"/>
      <c r="G32" s="1269"/>
      <c r="H32" s="1269"/>
      <c r="I32" s="1269"/>
      <c r="J32" s="1269"/>
      <c r="K32" s="1403"/>
      <c r="L32" s="1403"/>
      <c r="M32" s="1403"/>
      <c r="N32" s="1403"/>
      <c r="O32" s="1403"/>
      <c r="P32" s="1403"/>
      <c r="Q32" s="1403"/>
      <c r="R32" s="1403"/>
      <c r="S32" s="1403"/>
      <c r="T32" s="1269"/>
      <c r="U32" s="1269"/>
      <c r="V32" s="1269"/>
      <c r="W32" s="1269"/>
      <c r="X32" s="1269"/>
      <c r="Y32" s="1269"/>
      <c r="Z32" s="1269"/>
      <c r="AA32" s="1269"/>
      <c r="AB32" s="1269"/>
      <c r="AC32" s="1269"/>
      <c r="AD32" s="1269"/>
      <c r="AE32" s="1269"/>
      <c r="AF32" s="1269"/>
      <c r="AG32" s="1269"/>
      <c r="AH32" s="1269"/>
      <c r="AI32" s="1269"/>
      <c r="AJ32" s="1269"/>
      <c r="AK32" s="1371"/>
    </row>
    <row r="33" spans="2:37" s="218" customFormat="1" ht="13.2">
      <c r="B33" s="1371"/>
      <c r="C33" s="1371"/>
      <c r="D33" s="1371"/>
      <c r="E33" s="1371"/>
      <c r="F33" s="1371"/>
      <c r="G33" s="1371"/>
      <c r="H33" s="1371"/>
      <c r="I33" s="1371"/>
      <c r="J33" s="1371"/>
      <c r="K33" s="1378"/>
      <c r="L33" s="1378"/>
      <c r="M33" s="1378"/>
      <c r="N33" s="1378"/>
      <c r="O33" s="1378"/>
      <c r="P33" s="1378"/>
      <c r="Q33" s="1378"/>
      <c r="R33" s="1378"/>
      <c r="S33" s="1378"/>
      <c r="T33" s="1371"/>
      <c r="U33" s="1371"/>
      <c r="V33" s="1371"/>
      <c r="W33" s="1371"/>
      <c r="X33" s="1371"/>
      <c r="Y33" s="1371"/>
      <c r="Z33" s="1371"/>
      <c r="AA33" s="1371"/>
      <c r="AB33" s="1371"/>
      <c r="AC33" s="1371"/>
      <c r="AD33" s="1371"/>
      <c r="AE33" s="1371"/>
      <c r="AF33" s="1371"/>
      <c r="AG33" s="1371"/>
      <c r="AH33" s="1371"/>
      <c r="AI33" s="1371"/>
      <c r="AJ33" s="1371"/>
      <c r="AK33" s="1371"/>
    </row>
    <row r="34" spans="2:37" s="218" customFormat="1" ht="13.2">
      <c r="B34" s="1269"/>
      <c r="C34" s="1269"/>
      <c r="D34" s="1269"/>
      <c r="E34" s="1269"/>
      <c r="F34" s="1269"/>
      <c r="G34" s="1269"/>
      <c r="H34" s="1269"/>
      <c r="I34" s="1269"/>
      <c r="J34" s="1269"/>
      <c r="K34" s="1403"/>
      <c r="L34" s="1403"/>
      <c r="M34" s="1403"/>
      <c r="N34" s="1403"/>
      <c r="O34" s="1403"/>
      <c r="P34" s="1403"/>
      <c r="Q34" s="1403"/>
      <c r="R34" s="1403"/>
      <c r="S34" s="1403"/>
      <c r="T34" s="1269"/>
      <c r="U34" s="1269"/>
      <c r="V34" s="1269"/>
      <c r="W34" s="1269"/>
      <c r="X34" s="1269"/>
      <c r="Y34" s="1269"/>
      <c r="Z34" s="1269"/>
      <c r="AA34" s="1269"/>
      <c r="AB34" s="1269"/>
      <c r="AC34" s="1269"/>
      <c r="AD34" s="1269"/>
      <c r="AE34" s="1269"/>
      <c r="AF34" s="1269"/>
      <c r="AG34" s="1269"/>
      <c r="AH34" s="1269"/>
      <c r="AI34" s="1269"/>
      <c r="AJ34" s="1269"/>
      <c r="AK34" s="1371"/>
    </row>
    <row r="35" spans="2:37" s="218" customFormat="1" ht="13.2">
      <c r="B35" s="1269"/>
      <c r="C35" s="1269"/>
      <c r="D35" s="1269"/>
      <c r="E35" s="1269"/>
      <c r="F35" s="1269"/>
      <c r="G35" s="1269"/>
      <c r="H35" s="1269"/>
      <c r="I35" s="1269"/>
      <c r="J35" s="1269"/>
      <c r="K35" s="1403"/>
      <c r="L35" s="1403"/>
      <c r="M35" s="1403"/>
      <c r="N35" s="1403"/>
      <c r="O35" s="1403"/>
      <c r="P35" s="1403"/>
      <c r="Q35" s="1403"/>
      <c r="R35" s="1403"/>
      <c r="S35" s="1403"/>
      <c r="T35" s="1269"/>
      <c r="U35" s="1269"/>
      <c r="V35" s="1269"/>
      <c r="W35" s="1269"/>
      <c r="X35" s="1269"/>
      <c r="Y35" s="1269"/>
      <c r="Z35" s="1269"/>
      <c r="AA35" s="1269"/>
      <c r="AB35" s="1269"/>
      <c r="AC35" s="1269"/>
      <c r="AD35" s="1269"/>
      <c r="AE35" s="1269"/>
      <c r="AF35" s="1269"/>
      <c r="AG35" s="1269"/>
      <c r="AH35" s="1269"/>
      <c r="AI35" s="1269"/>
      <c r="AJ35" s="1269"/>
      <c r="AK35" s="1371"/>
    </row>
    <row r="36" spans="2:37" s="218" customFormat="1" ht="13.2">
      <c r="B36" s="1269"/>
      <c r="C36" s="1269"/>
      <c r="D36" s="1269"/>
      <c r="E36" s="1269"/>
      <c r="F36" s="1269"/>
      <c r="G36" s="1269"/>
      <c r="H36" s="1269"/>
      <c r="I36" s="1269"/>
      <c r="J36" s="1269"/>
      <c r="K36" s="1403"/>
      <c r="L36" s="1403"/>
      <c r="M36" s="1403"/>
      <c r="N36" s="1403"/>
      <c r="O36" s="1403"/>
      <c r="P36" s="1403"/>
      <c r="Q36" s="1403"/>
      <c r="R36" s="1403"/>
      <c r="S36" s="1403"/>
      <c r="T36" s="1269"/>
      <c r="U36" s="1269"/>
      <c r="V36" s="1269"/>
      <c r="W36" s="1269"/>
      <c r="X36" s="1269"/>
      <c r="Y36" s="1269"/>
      <c r="Z36" s="1269"/>
      <c r="AA36" s="1269"/>
      <c r="AB36" s="1269"/>
      <c r="AC36" s="1269"/>
      <c r="AD36" s="1269"/>
      <c r="AE36" s="1269"/>
      <c r="AF36" s="1269"/>
      <c r="AG36" s="1269"/>
      <c r="AH36" s="1269"/>
      <c r="AI36" s="1269"/>
      <c r="AJ36" s="1269"/>
      <c r="AK36" s="1371"/>
    </row>
    <row r="37" spans="2:37" s="218" customFormat="1" ht="13.2">
      <c r="B37" s="1269"/>
      <c r="C37" s="1269"/>
      <c r="D37" s="1269"/>
      <c r="E37" s="1269"/>
      <c r="F37" s="1269"/>
      <c r="G37" s="1269"/>
      <c r="H37" s="1269"/>
      <c r="I37" s="1269"/>
      <c r="J37" s="1269"/>
      <c r="K37" s="1403"/>
      <c r="L37" s="1403"/>
      <c r="M37" s="1403"/>
      <c r="N37" s="1403"/>
      <c r="O37" s="1403"/>
      <c r="P37" s="1403"/>
      <c r="Q37" s="1403"/>
      <c r="R37" s="1403"/>
      <c r="S37" s="1403"/>
      <c r="T37" s="1269"/>
      <c r="U37" s="1269"/>
      <c r="V37" s="1269"/>
      <c r="W37" s="1269"/>
      <c r="X37" s="1269"/>
      <c r="Y37" s="1269"/>
      <c r="Z37" s="1269"/>
      <c r="AA37" s="1269"/>
      <c r="AB37" s="1269"/>
      <c r="AC37" s="1269"/>
      <c r="AD37" s="1269"/>
      <c r="AE37" s="1269"/>
      <c r="AF37" s="1269"/>
      <c r="AG37" s="1269"/>
      <c r="AH37" s="1269"/>
      <c r="AI37" s="1269"/>
      <c r="AJ37" s="1269"/>
      <c r="AK37" s="1371"/>
    </row>
    <row r="38" spans="2:37" s="218" customFormat="1" ht="13.2">
      <c r="B38" s="1371"/>
      <c r="C38" s="1371"/>
      <c r="D38" s="1371"/>
      <c r="E38" s="1371"/>
      <c r="F38" s="1371"/>
      <c r="G38" s="1371"/>
      <c r="H38" s="1371"/>
      <c r="I38" s="1371"/>
      <c r="J38" s="1371"/>
      <c r="K38" s="1378"/>
      <c r="L38" s="1378"/>
      <c r="M38" s="1378"/>
      <c r="N38" s="1378"/>
      <c r="O38" s="1378"/>
      <c r="P38" s="1378"/>
      <c r="Q38" s="1378"/>
      <c r="R38" s="1378"/>
      <c r="S38" s="1378"/>
      <c r="T38" s="1371"/>
      <c r="U38" s="1371"/>
      <c r="V38" s="1371"/>
      <c r="W38" s="1371"/>
      <c r="X38" s="1371"/>
      <c r="Y38" s="1371"/>
      <c r="Z38" s="1371"/>
      <c r="AA38" s="1371"/>
      <c r="AB38" s="1371"/>
      <c r="AC38" s="1371"/>
      <c r="AD38" s="1371"/>
      <c r="AE38" s="1371"/>
      <c r="AF38" s="1371"/>
      <c r="AG38" s="1371"/>
      <c r="AH38" s="1371"/>
      <c r="AI38" s="1371"/>
      <c r="AJ38" s="1371"/>
      <c r="AK38" s="1371"/>
    </row>
    <row r="39" spans="2:37" s="218" customFormat="1" ht="13.2">
      <c r="B39" s="580"/>
      <c r="C39" s="580"/>
      <c r="D39" s="580"/>
      <c r="E39" s="580"/>
      <c r="G39" s="1371"/>
      <c r="K39" s="1401"/>
      <c r="L39" s="1401"/>
      <c r="M39" s="1401"/>
      <c r="N39" s="1401"/>
      <c r="O39" s="1401"/>
      <c r="P39" s="1401"/>
      <c r="Q39" s="1401"/>
      <c r="R39" s="1401"/>
      <c r="S39" s="1401"/>
    </row>
    <row r="40" spans="2:37" s="218" customFormat="1" ht="13.2">
      <c r="B40" s="1371"/>
      <c r="C40" s="1371"/>
      <c r="D40" s="1371"/>
      <c r="E40" s="1371"/>
      <c r="F40" s="1371"/>
      <c r="G40" s="1371"/>
      <c r="H40" s="1371"/>
      <c r="I40" s="1371"/>
      <c r="J40" s="1371"/>
      <c r="K40" s="1378"/>
      <c r="L40" s="1378"/>
      <c r="M40" s="1378"/>
      <c r="N40" s="1378"/>
      <c r="O40" s="1378"/>
      <c r="P40" s="1378"/>
      <c r="Q40" s="1378"/>
      <c r="R40" s="1378"/>
      <c r="S40" s="1378"/>
      <c r="T40" s="1371"/>
      <c r="U40" s="1371"/>
      <c r="V40" s="1371"/>
      <c r="W40" s="1371"/>
      <c r="X40" s="1371"/>
      <c r="Y40" s="1371"/>
      <c r="Z40" s="1371"/>
      <c r="AA40" s="1371"/>
      <c r="AB40" s="1371"/>
      <c r="AC40" s="1371"/>
      <c r="AD40" s="1371"/>
      <c r="AE40" s="1371"/>
      <c r="AF40" s="1371"/>
      <c r="AG40" s="1371"/>
      <c r="AH40" s="1371"/>
      <c r="AI40" s="1371"/>
      <c r="AJ40" s="1371"/>
      <c r="AK40" s="1371"/>
    </row>
    <row r="41" spans="2:37" s="218" customFormat="1" ht="13.2">
      <c r="B41" s="1371"/>
      <c r="C41" s="1371"/>
      <c r="D41" s="1371"/>
      <c r="E41" s="1371"/>
      <c r="F41" s="1371"/>
      <c r="G41" s="1371"/>
      <c r="H41" s="1371"/>
      <c r="I41" s="1371"/>
      <c r="J41" s="1371"/>
      <c r="K41" s="1378"/>
      <c r="L41" s="1378"/>
      <c r="M41" s="1378"/>
      <c r="N41" s="1378"/>
      <c r="O41" s="1378"/>
      <c r="P41" s="1378"/>
      <c r="Q41" s="1378"/>
      <c r="R41" s="1378"/>
      <c r="S41" s="1378"/>
      <c r="T41" s="1371"/>
      <c r="U41" s="1371"/>
      <c r="V41" s="1371"/>
      <c r="W41" s="1371"/>
      <c r="X41" s="1371"/>
      <c r="Y41" s="1371"/>
      <c r="Z41" s="1371"/>
      <c r="AA41" s="1371"/>
      <c r="AB41" s="1371"/>
      <c r="AC41" s="1371"/>
      <c r="AD41" s="1371"/>
      <c r="AE41" s="1371"/>
      <c r="AF41" s="1371"/>
      <c r="AG41" s="1371"/>
      <c r="AH41" s="1371"/>
      <c r="AI41" s="1371"/>
      <c r="AJ41" s="1371"/>
      <c r="AK41" s="1371"/>
    </row>
    <row r="42" spans="2:37" s="218" customFormat="1" ht="13.2">
      <c r="B42" s="1371"/>
      <c r="C42" s="1371"/>
      <c r="D42" s="1371"/>
      <c r="E42" s="1371"/>
      <c r="F42" s="1371"/>
      <c r="G42" s="1371"/>
      <c r="H42" s="1371"/>
      <c r="I42" s="1371"/>
      <c r="J42" s="1371"/>
      <c r="K42" s="1378"/>
      <c r="L42" s="1378"/>
      <c r="M42" s="1378"/>
      <c r="N42" s="1378"/>
      <c r="O42" s="1378"/>
      <c r="P42" s="1378"/>
      <c r="Q42" s="1378"/>
      <c r="R42" s="1378"/>
      <c r="S42" s="1378"/>
      <c r="T42" s="1371"/>
      <c r="U42" s="1371"/>
      <c r="V42" s="1371"/>
      <c r="W42" s="1371"/>
      <c r="X42" s="1371"/>
      <c r="Y42" s="1371"/>
      <c r="Z42" s="1371"/>
      <c r="AA42" s="1371"/>
      <c r="AB42" s="1371"/>
      <c r="AC42" s="1371"/>
      <c r="AD42" s="1371"/>
      <c r="AE42" s="1371"/>
      <c r="AF42" s="1371"/>
      <c r="AG42" s="1371"/>
      <c r="AH42" s="1371"/>
      <c r="AI42" s="1371"/>
      <c r="AJ42" s="1371"/>
      <c r="AK42" s="1371"/>
    </row>
    <row r="43" spans="2:37" s="218" customFormat="1" ht="13.2">
      <c r="B43" s="1270"/>
      <c r="C43" s="1270"/>
      <c r="D43" s="1270"/>
      <c r="E43" s="1270"/>
      <c r="F43" s="1270"/>
      <c r="G43" s="1270"/>
      <c r="H43" s="1270"/>
      <c r="I43" s="1270"/>
      <c r="J43" s="1270"/>
      <c r="K43" s="1404"/>
      <c r="L43" s="1404"/>
      <c r="M43" s="1404"/>
      <c r="N43" s="1404"/>
      <c r="O43" s="1404"/>
      <c r="P43" s="1404"/>
      <c r="Q43" s="1404"/>
      <c r="R43" s="1404"/>
      <c r="S43" s="1404"/>
      <c r="T43" s="1270"/>
      <c r="U43" s="1270"/>
      <c r="V43" s="1270"/>
      <c r="W43" s="1270"/>
      <c r="X43" s="1270"/>
      <c r="Y43" s="1270"/>
      <c r="Z43" s="1270"/>
      <c r="AA43" s="1270"/>
      <c r="AB43" s="1270"/>
      <c r="AC43" s="1270"/>
      <c r="AD43" s="1270"/>
      <c r="AE43" s="1270"/>
      <c r="AF43" s="1270"/>
      <c r="AG43" s="1270"/>
      <c r="AH43" s="1270"/>
      <c r="AI43" s="1270"/>
      <c r="AJ43" s="1270"/>
      <c r="AK43" s="1371"/>
    </row>
    <row r="44" spans="2:37" s="218" customFormat="1" ht="13.2">
      <c r="B44" s="580"/>
      <c r="K44" s="1401"/>
      <c r="L44" s="1401"/>
      <c r="M44" s="1401"/>
      <c r="N44" s="1401"/>
      <c r="O44" s="1401"/>
      <c r="P44" s="1401"/>
      <c r="Q44" s="1401"/>
      <c r="R44" s="1401"/>
      <c r="S44" s="1401"/>
    </row>
    <row r="45" spans="2:37" s="218" customFormat="1" ht="13.2">
      <c r="K45" s="1401"/>
      <c r="L45" s="1401"/>
      <c r="M45" s="1401"/>
      <c r="N45" s="1401"/>
      <c r="O45" s="1401"/>
      <c r="P45" s="1401"/>
      <c r="Q45" s="1401"/>
      <c r="R45" s="1401"/>
      <c r="S45" s="1401"/>
    </row>
    <row r="46" spans="2:37" s="218" customFormat="1" ht="13.2">
      <c r="K46" s="1401"/>
      <c r="L46" s="1401"/>
      <c r="M46" s="1401"/>
      <c r="N46" s="1401"/>
      <c r="O46" s="1401"/>
      <c r="P46" s="1401"/>
      <c r="Q46" s="1401"/>
      <c r="R46" s="1401"/>
      <c r="S46" s="1401"/>
    </row>
    <row r="47" spans="2:37" s="218" customFormat="1" ht="13.2">
      <c r="K47" s="1401"/>
      <c r="L47" s="1401"/>
      <c r="M47" s="1401"/>
      <c r="N47" s="1401"/>
      <c r="O47" s="1401"/>
      <c r="P47" s="1401"/>
      <c r="Q47" s="1401"/>
      <c r="R47" s="1401"/>
      <c r="S47" s="1401"/>
    </row>
    <row r="48" spans="2:37" s="218" customFormat="1" ht="13.2">
      <c r="K48" s="1401"/>
      <c r="L48" s="1401"/>
      <c r="M48" s="1401"/>
      <c r="N48" s="1401"/>
      <c r="O48" s="1401"/>
      <c r="P48" s="1401"/>
      <c r="Q48" s="1401"/>
      <c r="R48" s="1401"/>
      <c r="S48" s="1401"/>
    </row>
    <row r="49" spans="11:19" s="218" customFormat="1" ht="13.2">
      <c r="K49" s="1401"/>
      <c r="L49" s="1401"/>
      <c r="M49" s="1401"/>
      <c r="N49" s="1401"/>
      <c r="O49" s="1401"/>
      <c r="P49" s="1401"/>
      <c r="Q49" s="1401"/>
      <c r="R49" s="1401"/>
      <c r="S49" s="1401"/>
    </row>
    <row r="50" spans="11:19" s="218" customFormat="1" ht="13.2">
      <c r="K50" s="1401"/>
      <c r="L50" s="1401"/>
      <c r="M50" s="1401"/>
      <c r="N50" s="1401"/>
      <c r="O50" s="1401"/>
      <c r="P50" s="1401"/>
      <c r="Q50" s="1401"/>
      <c r="R50" s="1401"/>
      <c r="S50" s="1401"/>
    </row>
    <row r="51" spans="11:19" s="218" customFormat="1" ht="13.2">
      <c r="K51" s="1401"/>
      <c r="L51" s="1401"/>
      <c r="M51" s="1401"/>
      <c r="N51" s="1401"/>
      <c r="O51" s="1401"/>
      <c r="P51" s="1401"/>
      <c r="Q51" s="1401"/>
      <c r="R51" s="1401"/>
      <c r="S51" s="1401"/>
    </row>
    <row r="52" spans="11:19" s="218" customFormat="1" ht="13.2">
      <c r="K52" s="1401"/>
      <c r="L52" s="1401"/>
      <c r="M52" s="1401"/>
      <c r="N52" s="1401"/>
      <c r="O52" s="1401"/>
      <c r="P52" s="1401"/>
      <c r="Q52" s="1401"/>
      <c r="R52" s="1401"/>
      <c r="S52" s="1401"/>
    </row>
    <row r="53" spans="11:19" s="218" customFormat="1" ht="13.2">
      <c r="K53" s="1401"/>
      <c r="L53" s="1401"/>
      <c r="M53" s="1401"/>
      <c r="N53" s="1401"/>
      <c r="O53" s="1401"/>
      <c r="P53" s="1401"/>
      <c r="Q53" s="1401"/>
      <c r="R53" s="1401"/>
      <c r="S53" s="1401"/>
    </row>
    <row r="54" spans="11:19" s="218" customFormat="1" ht="13.2">
      <c r="K54" s="1401"/>
      <c r="L54" s="1401"/>
      <c r="M54" s="1401"/>
      <c r="N54" s="1401"/>
      <c r="O54" s="1401"/>
      <c r="P54" s="1401"/>
      <c r="Q54" s="1401"/>
      <c r="R54" s="1401"/>
      <c r="S54" s="1401"/>
    </row>
    <row r="55" spans="11:19" s="218" customFormat="1" ht="13.2">
      <c r="K55" s="1401"/>
      <c r="L55" s="1401"/>
      <c r="M55" s="1401"/>
      <c r="N55" s="1401"/>
      <c r="O55" s="1401"/>
      <c r="P55" s="1401"/>
      <c r="Q55" s="1401"/>
      <c r="R55" s="1401"/>
      <c r="S55" s="1401"/>
    </row>
    <row r="56" spans="11:19" s="218" customFormat="1" ht="13.2">
      <c r="K56" s="1401"/>
      <c r="L56" s="1401"/>
      <c r="M56" s="1401"/>
      <c r="N56" s="1401"/>
      <c r="O56" s="1401"/>
      <c r="P56" s="1401"/>
      <c r="Q56" s="1401"/>
      <c r="R56" s="1401"/>
      <c r="S56" s="1401"/>
    </row>
    <row r="57" spans="11:19" s="218" customFormat="1" ht="13.2">
      <c r="K57" s="1401"/>
      <c r="L57" s="1401"/>
      <c r="M57" s="1401"/>
      <c r="N57" s="1401"/>
      <c r="O57" s="1401"/>
      <c r="P57" s="1401"/>
      <c r="Q57" s="1401"/>
      <c r="R57" s="1401"/>
      <c r="S57" s="1401"/>
    </row>
    <row r="58" spans="11:19" s="218" customFormat="1" ht="13.2">
      <c r="K58" s="1401"/>
      <c r="L58" s="1401"/>
      <c r="M58" s="1401"/>
      <c r="N58" s="1401"/>
      <c r="O58" s="1401"/>
      <c r="P58" s="1401"/>
      <c r="Q58" s="1401"/>
      <c r="R58" s="1401"/>
      <c r="S58" s="1401"/>
    </row>
    <row r="59" spans="11:19" s="218" customFormat="1" ht="13.2">
      <c r="K59" s="1401"/>
      <c r="L59" s="1401"/>
      <c r="M59" s="1401"/>
      <c r="N59" s="1401"/>
      <c r="O59" s="1401"/>
      <c r="P59" s="1401"/>
      <c r="Q59" s="1401"/>
      <c r="R59" s="1401"/>
      <c r="S59" s="1401"/>
    </row>
    <row r="60" spans="11:19" s="218" customFormat="1" ht="13.2">
      <c r="K60" s="1401"/>
      <c r="L60" s="1401"/>
      <c r="M60" s="1401"/>
      <c r="N60" s="1401"/>
      <c r="O60" s="1401"/>
      <c r="P60" s="1401"/>
      <c r="Q60" s="1401"/>
      <c r="R60" s="1401"/>
      <c r="S60" s="1401"/>
    </row>
    <row r="61" spans="11:19" s="218" customFormat="1" ht="13.2">
      <c r="K61" s="1401"/>
      <c r="L61" s="1401"/>
      <c r="M61" s="1401"/>
      <c r="N61" s="1401"/>
      <c r="O61" s="1401"/>
      <c r="P61" s="1401"/>
      <c r="Q61" s="1401"/>
      <c r="R61" s="1401"/>
      <c r="S61" s="1401"/>
    </row>
    <row r="62" spans="11:19" s="218" customFormat="1" ht="13.2">
      <c r="K62" s="1401"/>
      <c r="L62" s="1401"/>
      <c r="M62" s="1401"/>
      <c r="N62" s="1401"/>
      <c r="O62" s="1401"/>
      <c r="P62" s="1401"/>
      <c r="Q62" s="1401"/>
      <c r="R62" s="1401"/>
      <c r="S62" s="1401"/>
    </row>
    <row r="63" spans="11:19" s="218" customFormat="1" ht="13.2">
      <c r="K63" s="1401"/>
      <c r="L63" s="1401"/>
      <c r="M63" s="1401"/>
      <c r="N63" s="1401"/>
      <c r="O63" s="1401"/>
      <c r="P63" s="1401"/>
      <c r="Q63" s="1401"/>
      <c r="R63" s="1401"/>
      <c r="S63" s="1401"/>
    </row>
    <row r="64" spans="11:19" s="218" customFormat="1" ht="13.2">
      <c r="K64" s="1401"/>
      <c r="L64" s="1401"/>
      <c r="M64" s="1401"/>
      <c r="N64" s="1401"/>
      <c r="O64" s="1401"/>
      <c r="P64" s="1401"/>
      <c r="Q64" s="1401"/>
      <c r="R64" s="1401"/>
      <c r="S64" s="1401"/>
    </row>
    <row r="65" spans="11:19" s="218" customFormat="1" ht="13.2">
      <c r="K65" s="1401"/>
      <c r="L65" s="1401"/>
      <c r="M65" s="1401"/>
      <c r="N65" s="1401"/>
      <c r="O65" s="1401"/>
      <c r="P65" s="1401"/>
      <c r="Q65" s="1401"/>
      <c r="R65" s="1401"/>
      <c r="S65" s="1401"/>
    </row>
    <row r="66" spans="11:19" s="218" customFormat="1" ht="13.2">
      <c r="K66" s="1401"/>
      <c r="L66" s="1401"/>
      <c r="M66" s="1401"/>
      <c r="N66" s="1401"/>
      <c r="O66" s="1401"/>
      <c r="P66" s="1401"/>
      <c r="Q66" s="1401"/>
      <c r="R66" s="1401"/>
      <c r="S66" s="1401"/>
    </row>
    <row r="67" spans="11:19" s="218" customFormat="1" ht="13.2">
      <c r="K67" s="1401"/>
      <c r="L67" s="1401"/>
      <c r="M67" s="1401"/>
      <c r="N67" s="1401"/>
      <c r="O67" s="1401"/>
      <c r="P67" s="1401"/>
      <c r="Q67" s="1401"/>
      <c r="R67" s="1401"/>
      <c r="S67" s="1401"/>
    </row>
    <row r="68" spans="11:19" s="218" customFormat="1" ht="13.2">
      <c r="K68" s="1401"/>
      <c r="L68" s="1401"/>
      <c r="M68" s="1401"/>
      <c r="N68" s="1401"/>
      <c r="O68" s="1401"/>
      <c r="P68" s="1401"/>
      <c r="Q68" s="1401"/>
      <c r="R68" s="1401"/>
      <c r="S68" s="1401"/>
    </row>
    <row r="69" spans="11:19" s="218" customFormat="1" ht="13.2">
      <c r="K69" s="1401"/>
      <c r="L69" s="1401"/>
      <c r="M69" s="1401"/>
      <c r="N69" s="1401"/>
      <c r="O69" s="1401"/>
      <c r="P69" s="1401"/>
      <c r="Q69" s="1401"/>
      <c r="R69" s="1401"/>
      <c r="S69" s="1401"/>
    </row>
    <row r="70" spans="11:19" s="218" customFormat="1" ht="13.2">
      <c r="K70" s="1401"/>
      <c r="L70" s="1401"/>
      <c r="M70" s="1401"/>
      <c r="N70" s="1401"/>
      <c r="O70" s="1401"/>
      <c r="P70" s="1401"/>
      <c r="Q70" s="1401"/>
      <c r="R70" s="1401"/>
      <c r="S70" s="1401"/>
    </row>
    <row r="71" spans="11:19" s="218" customFormat="1" ht="13.2">
      <c r="K71" s="1401"/>
      <c r="L71" s="1401"/>
      <c r="M71" s="1401"/>
      <c r="N71" s="1401"/>
      <c r="O71" s="1401"/>
      <c r="P71" s="1401"/>
      <c r="Q71" s="1401"/>
      <c r="R71" s="1401"/>
      <c r="S71" s="1401"/>
    </row>
    <row r="72" spans="11:19" s="218" customFormat="1" ht="13.2">
      <c r="K72" s="1401"/>
      <c r="L72" s="1401"/>
      <c r="M72" s="1401"/>
      <c r="N72" s="1401"/>
      <c r="O72" s="1401"/>
      <c r="P72" s="1401"/>
      <c r="Q72" s="1401"/>
      <c r="R72" s="1401"/>
      <c r="S72" s="1401"/>
    </row>
    <row r="73" spans="11:19" s="218" customFormat="1" ht="13.2">
      <c r="K73" s="1401"/>
      <c r="L73" s="1401"/>
      <c r="M73" s="1401"/>
      <c r="N73" s="1401"/>
      <c r="O73" s="1401"/>
      <c r="P73" s="1401"/>
      <c r="Q73" s="1401"/>
      <c r="R73" s="1401"/>
      <c r="S73" s="1401"/>
    </row>
    <row r="74" spans="11:19" s="218" customFormat="1" ht="13.2">
      <c r="K74" s="1401"/>
      <c r="L74" s="1401"/>
      <c r="M74" s="1401"/>
      <c r="N74" s="1401"/>
      <c r="O74" s="1401"/>
      <c r="P74" s="1401"/>
      <c r="Q74" s="1401"/>
      <c r="R74" s="1401"/>
      <c r="S74" s="1401"/>
    </row>
  </sheetData>
  <mergeCells count="28">
    <mergeCell ref="AJ12:AK12"/>
    <mergeCell ref="AJ13:AK13"/>
    <mergeCell ref="O8:R8"/>
    <mergeCell ref="U8:X8"/>
    <mergeCell ref="Z8:AC8"/>
    <mergeCell ref="AE8:AH8"/>
    <mergeCell ref="AJ10:AK10"/>
    <mergeCell ref="AJ11:AK11"/>
    <mergeCell ref="AJ6:AK9"/>
    <mergeCell ref="Y7:AC7"/>
    <mergeCell ref="AD7:AH7"/>
    <mergeCell ref="AI7:AI9"/>
    <mergeCell ref="B5:C9"/>
    <mergeCell ref="D5:S5"/>
    <mergeCell ref="T5:AI5"/>
    <mergeCell ref="D6:H6"/>
    <mergeCell ref="I6:M6"/>
    <mergeCell ref="N6:S6"/>
    <mergeCell ref="T6:X6"/>
    <mergeCell ref="Y6:AC6"/>
    <mergeCell ref="AD6:AI6"/>
    <mergeCell ref="J8:M8"/>
    <mergeCell ref="D7:H7"/>
    <mergeCell ref="I7:M7"/>
    <mergeCell ref="N7:R7"/>
    <mergeCell ref="S7:S9"/>
    <mergeCell ref="T7:X7"/>
    <mergeCell ref="E8:H8"/>
  </mergeCells>
  <pageMargins left="0.70866141732283472" right="0.70866141732283472" top="0.74803149606299213" bottom="0.74803149606299213" header="0.31496062992125984" footer="0.31496062992125984"/>
  <pageSetup paperSize="9" scale="17" orientation="landscape" r:id="rId1"/>
  <ignoredErrors>
    <ignoredError sqref="B10:B26" numberStoredAsText="1"/>
  </ignoredError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9A5E0-C8C3-46AD-9653-9AD45A395A69}">
  <sheetPr>
    <pageSetUpPr fitToPage="1"/>
  </sheetPr>
  <dimension ref="B1:H38"/>
  <sheetViews>
    <sheetView zoomScaleNormal="100" workbookViewId="0">
      <selection activeCell="B54" sqref="B54"/>
    </sheetView>
  </sheetViews>
  <sheetFormatPr defaultColWidth="8.88671875" defaultRowHeight="13.8"/>
  <cols>
    <col min="1" max="1" width="5.6640625" style="640" customWidth="1"/>
    <col min="2" max="2" width="10.6640625" style="640" customWidth="1"/>
    <col min="3" max="3" width="30.6640625" style="640" customWidth="1"/>
    <col min="4" max="4" width="62.109375" style="640" bestFit="1" customWidth="1"/>
    <col min="5" max="7" width="25.6640625" style="640" customWidth="1"/>
    <col min="8" max="8" width="50.6640625" style="640" customWidth="1"/>
    <col min="9" max="16384" width="8.88671875" style="640"/>
  </cols>
  <sheetData>
    <row r="1" spans="2:8" ht="15" customHeight="1"/>
    <row r="2" spans="2:8" ht="20.100000000000001" customHeight="1">
      <c r="B2" s="1259" t="s">
        <v>1683</v>
      </c>
    </row>
    <row r="3" spans="2:8" ht="15" customHeight="1" thickBot="1"/>
    <row r="4" spans="2:8" ht="15" customHeight="1">
      <c r="B4" s="1188"/>
      <c r="C4" s="1183" t="s">
        <v>1507</v>
      </c>
      <c r="D4" s="1183" t="s">
        <v>1508</v>
      </c>
      <c r="E4" s="1183" t="s">
        <v>1509</v>
      </c>
      <c r="F4" s="1183" t="s">
        <v>1511</v>
      </c>
      <c r="G4" s="1183" t="s">
        <v>1512</v>
      </c>
      <c r="H4" s="1191" t="s">
        <v>1513</v>
      </c>
    </row>
    <row r="5" spans="2:8" ht="60" customHeight="1">
      <c r="B5" s="1187"/>
      <c r="C5" s="1189" t="s">
        <v>1739</v>
      </c>
      <c r="D5" s="1189" t="s">
        <v>1738</v>
      </c>
      <c r="E5" s="1189" t="s">
        <v>1737</v>
      </c>
      <c r="F5" s="1189" t="s">
        <v>1903</v>
      </c>
      <c r="G5" s="1189" t="s">
        <v>1740</v>
      </c>
      <c r="H5" s="1192" t="s">
        <v>1741</v>
      </c>
    </row>
    <row r="6" spans="2:8" ht="105" customHeight="1">
      <c r="B6" s="57">
        <v>1</v>
      </c>
      <c r="C6" s="1712" t="s">
        <v>1742</v>
      </c>
      <c r="D6" s="638" t="s">
        <v>1746</v>
      </c>
      <c r="E6" s="1337">
        <v>581.79970000000003</v>
      </c>
      <c r="F6" s="1505" t="s">
        <v>1919</v>
      </c>
      <c r="G6" s="1505" t="s">
        <v>1120</v>
      </c>
      <c r="H6" s="1506" t="s">
        <v>2113</v>
      </c>
    </row>
    <row r="7" spans="2:8" ht="90" customHeight="1">
      <c r="B7" s="57">
        <v>2</v>
      </c>
      <c r="C7" s="1712"/>
      <c r="D7" s="638" t="s">
        <v>1744</v>
      </c>
      <c r="E7" s="1337">
        <v>214.333</v>
      </c>
      <c r="F7" s="1505" t="s">
        <v>1919</v>
      </c>
      <c r="G7" s="1505" t="s">
        <v>1120</v>
      </c>
      <c r="H7" s="437" t="s">
        <v>1924</v>
      </c>
    </row>
    <row r="8" spans="2:8" ht="15" customHeight="1">
      <c r="B8" s="57">
        <v>3</v>
      </c>
      <c r="C8" s="1712"/>
      <c r="D8" s="975" t="s">
        <v>1750</v>
      </c>
      <c r="E8" s="1343">
        <v>0</v>
      </c>
      <c r="F8" s="976"/>
      <c r="G8" s="976"/>
      <c r="H8" s="977"/>
    </row>
    <row r="9" spans="2:8" ht="15" customHeight="1">
      <c r="B9" s="57">
        <v>4</v>
      </c>
      <c r="C9" s="1712"/>
      <c r="D9" s="638" t="s">
        <v>1747</v>
      </c>
      <c r="E9" s="1337">
        <v>0</v>
      </c>
      <c r="F9" s="533"/>
      <c r="G9" s="533"/>
      <c r="H9" s="703"/>
    </row>
    <row r="10" spans="2:8" ht="15" customHeight="1">
      <c r="B10" s="57">
        <v>5</v>
      </c>
      <c r="C10" s="1712"/>
      <c r="D10" s="975" t="s">
        <v>1748</v>
      </c>
      <c r="E10" s="1343">
        <v>0</v>
      </c>
      <c r="F10" s="976"/>
      <c r="G10" s="976"/>
      <c r="H10" s="977"/>
    </row>
    <row r="11" spans="2:8" ht="15" customHeight="1">
      <c r="B11" s="57">
        <v>6</v>
      </c>
      <c r="C11" s="1712"/>
      <c r="D11" s="975" t="s">
        <v>1749</v>
      </c>
      <c r="E11" s="1343">
        <v>0</v>
      </c>
      <c r="F11" s="976"/>
      <c r="G11" s="976"/>
      <c r="H11" s="977"/>
    </row>
    <row r="12" spans="2:8" ht="45" customHeight="1">
      <c r="B12" s="57">
        <v>7</v>
      </c>
      <c r="C12" s="1713"/>
      <c r="D12" s="638" t="s">
        <v>1745</v>
      </c>
      <c r="E12" s="1337">
        <v>31.7851</v>
      </c>
      <c r="F12" s="1505" t="s">
        <v>1919</v>
      </c>
      <c r="G12" s="1505" t="s">
        <v>1120</v>
      </c>
      <c r="H12" s="437" t="s">
        <v>1925</v>
      </c>
    </row>
    <row r="13" spans="2:8" ht="15" customHeight="1">
      <c r="B13" s="1278">
        <v>8</v>
      </c>
      <c r="C13" s="1712" t="s">
        <v>1743</v>
      </c>
      <c r="D13" s="34" t="s">
        <v>1746</v>
      </c>
      <c r="E13" s="533"/>
      <c r="F13" s="533"/>
      <c r="G13" s="533"/>
      <c r="H13" s="703"/>
    </row>
    <row r="14" spans="2:8" ht="75" customHeight="1">
      <c r="B14" s="1278">
        <v>9</v>
      </c>
      <c r="C14" s="1712"/>
      <c r="D14" s="638" t="s">
        <v>1744</v>
      </c>
      <c r="E14" s="1337">
        <v>8.0731000000000002</v>
      </c>
      <c r="F14" s="1505" t="s">
        <v>1919</v>
      </c>
      <c r="G14" s="1505" t="s">
        <v>1120</v>
      </c>
      <c r="H14" s="437" t="s">
        <v>2114</v>
      </c>
    </row>
    <row r="15" spans="2:8" ht="15" customHeight="1">
      <c r="B15" s="1278">
        <v>10</v>
      </c>
      <c r="C15" s="1712"/>
      <c r="D15" s="609" t="s">
        <v>1750</v>
      </c>
      <c r="E15" s="533"/>
      <c r="F15" s="533"/>
      <c r="G15" s="533"/>
      <c r="H15" s="703"/>
    </row>
    <row r="16" spans="2:8" ht="15" customHeight="1">
      <c r="B16" s="1278">
        <v>11</v>
      </c>
      <c r="C16" s="1712"/>
      <c r="D16" s="34" t="s">
        <v>1747</v>
      </c>
      <c r="E16" s="533"/>
      <c r="F16" s="533"/>
      <c r="G16" s="533"/>
      <c r="H16" s="703"/>
    </row>
    <row r="17" spans="2:8" ht="15" customHeight="1">
      <c r="B17" s="1278">
        <v>12</v>
      </c>
      <c r="C17" s="1712"/>
      <c r="D17" s="609" t="s">
        <v>1748</v>
      </c>
      <c r="E17" s="533"/>
      <c r="F17" s="533"/>
      <c r="G17" s="533"/>
      <c r="H17" s="703"/>
    </row>
    <row r="18" spans="2:8" ht="15" customHeight="1">
      <c r="B18" s="1278">
        <v>13</v>
      </c>
      <c r="C18" s="1712"/>
      <c r="D18" s="609" t="s">
        <v>1749</v>
      </c>
      <c r="E18" s="533"/>
      <c r="F18" s="533"/>
      <c r="G18" s="533"/>
      <c r="H18" s="703"/>
    </row>
    <row r="19" spans="2:8" ht="15" customHeight="1" thickBot="1">
      <c r="B19" s="1279">
        <v>14</v>
      </c>
      <c r="C19" s="1714"/>
      <c r="D19" s="1290" t="s">
        <v>1745</v>
      </c>
      <c r="E19" s="1280"/>
      <c r="F19" s="1280"/>
      <c r="G19" s="1280"/>
      <c r="H19" s="1281"/>
    </row>
    <row r="21" spans="2:8" s="568" customFormat="1" ht="14.4">
      <c r="B21" s="1507" t="s">
        <v>1920</v>
      </c>
    </row>
    <row r="22" spans="2:8" s="568" customFormat="1" ht="14.4">
      <c r="B22" s="1044" t="s">
        <v>1921</v>
      </c>
    </row>
    <row r="23" spans="2:8" s="568" customFormat="1" ht="14.4">
      <c r="B23" s="1044" t="s">
        <v>1923</v>
      </c>
    </row>
    <row r="24" spans="2:8" s="568" customFormat="1" ht="14.4">
      <c r="B24" s="1044" t="s">
        <v>2115</v>
      </c>
    </row>
    <row r="25" spans="2:8" s="568" customFormat="1" ht="14.4">
      <c r="B25" s="1044"/>
    </row>
    <row r="26" spans="2:8" s="568" customFormat="1" ht="14.4">
      <c r="B26" s="1044" t="s">
        <v>2116</v>
      </c>
    </row>
    <row r="27" spans="2:8" s="568" customFormat="1" ht="14.4">
      <c r="B27" s="1044" t="s">
        <v>1922</v>
      </c>
    </row>
    <row r="28" spans="2:8" s="568" customFormat="1" ht="14.4"/>
    <row r="29" spans="2:8" s="568" customFormat="1" ht="14.4"/>
    <row r="30" spans="2:8" s="568" customFormat="1" ht="14.4"/>
    <row r="31" spans="2:8" s="568" customFormat="1" ht="14.4"/>
    <row r="32" spans="2:8" s="568" customFormat="1" ht="14.4"/>
    <row r="33" s="568" customFormat="1" ht="14.4"/>
    <row r="34" s="568" customFormat="1" ht="14.4"/>
    <row r="35" s="568" customFormat="1" ht="14.4"/>
    <row r="36" s="568" customFormat="1" ht="14.4"/>
    <row r="37" s="568" customFormat="1" ht="14.4"/>
    <row r="38" s="568" customFormat="1" ht="14.4"/>
  </sheetData>
  <mergeCells count="2">
    <mergeCell ref="C6:C12"/>
    <mergeCell ref="C13:C19"/>
  </mergeCells>
  <pageMargins left="0.70866141732283472" right="0.70866141732283472" top="0.74803149606299213" bottom="0.74803149606299213" header="0.31496062992125984" footer="0.31496062992125984"/>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FFE6A-84F3-4A2B-BA29-E9663A5138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514f7d-5abc-4932-bdad-974184ce6972"/>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94</vt:i4>
      </vt:variant>
      <vt:variant>
        <vt:lpstr>Named Ranges</vt:lpstr>
      </vt:variant>
      <vt:variant>
        <vt:i4>34</vt:i4>
      </vt:variant>
    </vt:vector>
  </HeadingPairs>
  <TitlesOfParts>
    <vt:vector size="128"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 </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IRRBBA</vt:lpstr>
      <vt:lpstr>IRRBB1</vt:lpstr>
      <vt:lpstr>IFRS9</vt:lpstr>
      <vt:lpstr>ESGA</vt:lpstr>
      <vt:lpstr>ESGB</vt:lpstr>
      <vt:lpstr>ESGC</vt:lpstr>
      <vt:lpstr>ESG1</vt:lpstr>
      <vt:lpstr>ESG2</vt:lpstr>
      <vt:lpstr>ESG5 - Totaal</vt:lpstr>
      <vt:lpstr>ESG5 - AT</vt:lpstr>
      <vt:lpstr>ESG5 - BE</vt:lpstr>
      <vt:lpstr>ESG5 - DE</vt:lpstr>
      <vt:lpstr>ESG5 - DK</vt:lpstr>
      <vt:lpstr>ESG5 - ES</vt:lpstr>
      <vt:lpstr>ESG5 - FI</vt:lpstr>
      <vt:lpstr>ESG5 - FR</vt:lpstr>
      <vt:lpstr>ESG5 - GB</vt:lpstr>
      <vt:lpstr>ESG5 - IE</vt:lpstr>
      <vt:lpstr>ESG5 - LU</vt:lpstr>
      <vt:lpstr>ESG5 - MX</vt:lpstr>
      <vt:lpstr>ESG5 - NL</vt:lpstr>
      <vt:lpstr>ESG5 - SE</vt:lpstr>
      <vt:lpstr>ESG5 - SK</vt:lpstr>
      <vt:lpstr>ESG5 - US</vt:lpstr>
      <vt:lpstr>ESG6</vt:lpstr>
      <vt:lpstr>ESG7</vt:lpstr>
      <vt:lpstr>ESG8</vt:lpstr>
      <vt:lpstr>ESG10</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'ESG5 - AT'!Print_Area</vt:lpstr>
      <vt:lpstr>'ESG5 - BE'!Print_Area</vt:lpstr>
      <vt:lpstr>'ESG5 - DE'!Print_Area</vt:lpstr>
      <vt:lpstr>'ESG5 - DK'!Print_Area</vt:lpstr>
      <vt:lpstr>'ESG5 - ES'!Print_Area</vt:lpstr>
      <vt:lpstr>'ESG5 - FI'!Print_Area</vt:lpstr>
      <vt:lpstr>'ESG5 - FR'!Print_Area</vt:lpstr>
      <vt:lpstr>'ESG5 - GB'!Print_Area</vt:lpstr>
      <vt:lpstr>'ESG5 - IE'!Print_Area</vt:lpstr>
      <vt:lpstr>'ESG5 - LU'!Print_Area</vt:lpstr>
      <vt:lpstr>'ESG5 - MX'!Print_Area</vt:lpstr>
      <vt:lpstr>'ESG5 - NL'!Print_Area</vt:lpstr>
      <vt:lpstr>'ESG5 - SE'!Print_Area</vt:lpstr>
      <vt:lpstr>'ESG5 - SK'!Print_Area</vt:lpstr>
      <vt:lpstr>'ESG5 - Totaal'!Print_Area</vt:lpstr>
      <vt:lpstr>'ESG5 - US'!Print_Area</vt:lpstr>
      <vt:lpstr>Index!Print_Area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cp:lastPrinted>2024-03-13T08:29:37Z</cp:lastPrinted>
  <dcterms:created xsi:type="dcterms:W3CDTF">2012-12-18T10:53:22Z</dcterms:created>
  <dcterms:modified xsi:type="dcterms:W3CDTF">2024-08-12T11:37:51Z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