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4\Q4 rapportering\"/>
    </mc:Choice>
  </mc:AlternateContent>
  <xr:revisionPtr revIDLastSave="0" documentId="13_ncr:1_{8BFD1CEE-5F1C-4AC5-8A23-ECEE0CB30C1D}" xr6:coauthVersionLast="47" xr6:coauthVersionMax="47" xr10:uidLastSave="{00000000-0000-0000-0000-000000000000}"/>
  <bookViews>
    <workbookView xWindow="-108" yWindow="-108" windowWidth="23256" windowHeight="12456" tabRatio="899" xr2:uid="{00000000-000D-0000-FFFF-FFFF00000000}"/>
  </bookViews>
  <sheets>
    <sheet name="Index" sheetId="94" r:id="rId1"/>
    <sheet name="OV1" sheetId="92" r:id="rId2"/>
    <sheet name="KM1" sheetId="93" r:id="rId3"/>
    <sheet name="OVC" sheetId="123" r:id="rId4"/>
    <sheet name="INS1" sheetId="105" r:id="rId5"/>
    <sheet name="INS2" sheetId="106" r:id="rId6"/>
    <sheet name="OVA" sheetId="124" r:id="rId7"/>
    <sheet name="OVB" sheetId="125" r:id="rId8"/>
    <sheet name="LI1" sheetId="108" r:id="rId9"/>
    <sheet name="LI2" sheetId="109" r:id="rId10"/>
    <sheet name="LI3" sheetId="110" r:id="rId11"/>
    <sheet name="LIA" sheetId="126" r:id="rId12"/>
    <sheet name="LIB" sheetId="127" r:id="rId13"/>
    <sheet name="CC1" sheetId="83" r:id="rId14"/>
    <sheet name="CC2" sheetId="96" r:id="rId15"/>
    <sheet name="CCA" sheetId="107" r:id="rId16"/>
    <sheet name="CCyB1" sheetId="79" r:id="rId17"/>
    <sheet name="CCyB2" sheetId="80" r:id="rId18"/>
    <sheet name="LR1" sheetId="89" r:id="rId19"/>
    <sheet name="LR2" sheetId="90" r:id="rId20"/>
    <sheet name="LR3" sheetId="91" r:id="rId21"/>
    <sheet name="LRA" sheetId="128" r:id="rId22"/>
    <sheet name="LIQA" sheetId="129" r:id="rId23"/>
    <sheet name="LIQ1" sheetId="38" r:id="rId24"/>
    <sheet name="LIQB" sheetId="100" r:id="rId25"/>
    <sheet name="LIQ2" sheetId="82" r:id="rId26"/>
    <sheet name="CRA" sheetId="130" r:id="rId27"/>
    <sheet name="CRB" sheetId="131" r:id="rId28"/>
    <sheet name="CR1" sheetId="67" r:id="rId29"/>
    <sheet name="CR1-A" sheetId="97" r:id="rId30"/>
    <sheet name="CQ1" sheetId="69" r:id="rId31"/>
    <sheet name="CQ3" sheetId="119" r:id="rId32"/>
    <sheet name="CQ4" sheetId="72" r:id="rId33"/>
    <sheet name="CQ5" sheetId="73" r:id="rId34"/>
    <sheet name="CRC" sheetId="132" r:id="rId35"/>
    <sheet name="CR3" sheetId="53" r:id="rId36"/>
    <sheet name="CRD" sheetId="133" r:id="rId37"/>
    <sheet name="CR4" sheetId="39" r:id="rId38"/>
    <sheet name="CR5" sheetId="40" r:id="rId39"/>
    <sheet name="CRE" sheetId="134" r:id="rId40"/>
    <sheet name="CR6" sheetId="54" r:id="rId41"/>
    <sheet name="CR6-A" sheetId="120" r:id="rId42"/>
    <sheet name="CR7-A" sheetId="57" r:id="rId43"/>
    <sheet name="CR8" sheetId="58" r:id="rId44"/>
    <sheet name="CR9" sheetId="121" r:id="rId45"/>
    <sheet name="CR9.1" sheetId="122" r:id="rId46"/>
    <sheet name="CCRA" sheetId="135" r:id="rId47"/>
    <sheet name="CCR1" sheetId="23" r:id="rId48"/>
    <sheet name="CCR2" sheetId="24" r:id="rId49"/>
    <sheet name="CCR4" sheetId="26" r:id="rId50"/>
    <sheet name="CCR5" sheetId="27" r:id="rId51"/>
    <sheet name="CCR8" sheetId="30" r:id="rId52"/>
    <sheet name="SECA" sheetId="136" r:id="rId53"/>
    <sheet name="SEC1" sheetId="62" r:id="rId54"/>
    <sheet name="SEC4" sheetId="65" r:id="rId55"/>
    <sheet name="SEC5" sheetId="66" r:id="rId56"/>
    <sheet name="ORA" sheetId="137" r:id="rId57"/>
    <sheet name="OR1" sheetId="118" r:id="rId58"/>
    <sheet name="REMA" sheetId="141" r:id="rId59"/>
    <sheet name="REM1" sheetId="115" r:id="rId60"/>
    <sheet name="REM2" sheetId="116" r:id="rId61"/>
    <sheet name="REM5" sheetId="117" r:id="rId62"/>
    <sheet name="AE1" sheetId="112" r:id="rId63"/>
    <sheet name="AE2" sheetId="113" r:id="rId64"/>
    <sheet name="AE3" sheetId="114" r:id="rId65"/>
    <sheet name="AE4" sheetId="139" r:id="rId66"/>
    <sheet name="IRRBBA" sheetId="142" r:id="rId67"/>
    <sheet name="IRRBB1" sheetId="143" r:id="rId68"/>
    <sheet name="IFRS9" sheetId="140" r:id="rId69"/>
    <sheet name="ESGA" sheetId="144" r:id="rId70"/>
    <sheet name="ESGB" sheetId="145" r:id="rId71"/>
    <sheet name="ESGC" sheetId="146" r:id="rId72"/>
    <sheet name="ESG1" sheetId="147" r:id="rId73"/>
    <sheet name="ESG2" sheetId="148" r:id="rId74"/>
    <sheet name="ESG3" sheetId="170" r:id="rId75"/>
    <sheet name="ESG5 - Totaal" sheetId="151" r:id="rId76"/>
    <sheet name="ESG5 - AT" sheetId="152" r:id="rId77"/>
    <sheet name="ESG5 - BE" sheetId="153" r:id="rId78"/>
    <sheet name="ESG5 - DE" sheetId="154" r:id="rId79"/>
    <sheet name="ESG5 - DK" sheetId="155" r:id="rId80"/>
    <sheet name="ESG5 - ES" sheetId="156" r:id="rId81"/>
    <sheet name="ESG5 - FI" sheetId="157" r:id="rId82"/>
    <sheet name="ESG5 - FR" sheetId="158" r:id="rId83"/>
    <sheet name="ESG5 - GB" sheetId="159" r:id="rId84"/>
    <sheet name="ESG5 - IE" sheetId="160" r:id="rId85"/>
    <sheet name="ESG5 - LU" sheetId="161" r:id="rId86"/>
    <sheet name="ESG5 - NL" sheetId="163" r:id="rId87"/>
    <sheet name="ESG5 - SE" sheetId="164" r:id="rId88"/>
    <sheet name="ESG5 - SK" sheetId="165" r:id="rId89"/>
    <sheet name="ESG5 - US" sheetId="166" r:id="rId90"/>
    <sheet name="ESG6" sheetId="167" r:id="rId91"/>
    <sheet name="ESG7" sheetId="168" r:id="rId92"/>
    <sheet name="ESG8" sheetId="169" r:id="rId93"/>
    <sheet name="ESG9.1" sheetId="171" r:id="rId94"/>
    <sheet name="ESG9.2" sheetId="172" r:id="rId95"/>
    <sheet name="ESG9.3" sheetId="173" r:id="rId96"/>
    <sheet name="ESG10" sheetId="150" r:id="rId97"/>
    <sheet name="KM2" sheetId="174" r:id="rId98"/>
    <sheet name="TLAC1" sheetId="175" r:id="rId99"/>
    <sheet name="TLAC3" sheetId="176"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app3" localSheetId="63" hidden="1">{#N/A,#N/A,TRUE,"Sheet1"}</definedName>
    <definedName name="_app3" localSheetId="31" hidden="1">{#N/A,#N/A,TRUE,"Sheet1"}</definedName>
    <definedName name="_app3" localSheetId="74" hidden="1">{#N/A,#N/A,TRUE,"Sheet1"}</definedName>
    <definedName name="_app3" localSheetId="67" hidden="1">{#N/A,#N/A,TRUE,"Sheet1"}</definedName>
    <definedName name="_app3" localSheetId="97" hidden="1">{#N/A,#N/A,TRUE,"Sheet1"}</definedName>
    <definedName name="_app3" localSheetId="8" hidden="1">{#N/A,#N/A,TRUE,"Sheet1"}</definedName>
    <definedName name="_app3" localSheetId="9" hidden="1">{#N/A,#N/A,TRUE,"Sheet1"}</definedName>
    <definedName name="_app3" localSheetId="58" hidden="1">{#N/A,#N/A,TRUE,"Sheet1"}</definedName>
    <definedName name="_app3" localSheetId="98" hidden="1">{#N/A,#N/A,TRUE,"Sheet1"}</definedName>
    <definedName name="_app3" hidden="1">{#N/A,#N/A,TRUE,"Sheet1"}</definedName>
    <definedName name="_ftnref1_50" localSheetId="74">'[1]Table 39_'!#REF!</definedName>
    <definedName name="_ftnref1_50" localSheetId="67">'[1]Table 39_'!#REF!</definedName>
    <definedName name="_ftnref1_50" localSheetId="99">'[1]Table 39_'!#REF!</definedName>
    <definedName name="_ftnref1_50">'[1]Table 39_'!#REF!</definedName>
    <definedName name="_ftnref1_50_10" localSheetId="74">'[2]Table 39_'!#REF!</definedName>
    <definedName name="_ftnref1_50_10" localSheetId="67">'[2]Table 39_'!#REF!</definedName>
    <definedName name="_ftnref1_50_10" localSheetId="99">'[2]Table 39_'!#REF!</definedName>
    <definedName name="_ftnref1_50_10">'[2]Table 39_'!#REF!</definedName>
    <definedName name="_ftnref1_50_15" localSheetId="99">'[2]Table 39_'!#REF!</definedName>
    <definedName name="_ftnref1_50_15">'[2]Table 39_'!#REF!</definedName>
    <definedName name="_ftnref1_50_18" localSheetId="99">'[2]Table 39_'!#REF!</definedName>
    <definedName name="_ftnref1_50_18">'[2]Table 39_'!#REF!</definedName>
    <definedName name="_ftnref1_50_19" localSheetId="99">'[2]Table 39_'!#REF!</definedName>
    <definedName name="_ftnref1_50_19">'[2]Table 39_'!#REF!</definedName>
    <definedName name="_ftnref1_50_20" localSheetId="99">'[2]Table 39_'!#REF!</definedName>
    <definedName name="_ftnref1_50_20">'[2]Table 39_'!#REF!</definedName>
    <definedName name="_ftnref1_50_21" localSheetId="99">'[2]Table 39_'!#REF!</definedName>
    <definedName name="_ftnref1_50_21">'[2]Table 39_'!#REF!</definedName>
    <definedName name="_ftnref1_50_23" localSheetId="99">'[2]Table 39_'!#REF!</definedName>
    <definedName name="_ftnref1_50_23">'[2]Table 39_'!#REF!</definedName>
    <definedName name="_ftnref1_50_24" localSheetId="99">'[2]Table 39_'!#REF!</definedName>
    <definedName name="_ftnref1_50_24">'[2]Table 39_'!#REF!</definedName>
    <definedName name="_ftnref1_50_4" localSheetId="99">'[2]Table 39_'!#REF!</definedName>
    <definedName name="_ftnref1_50_4">'[2]Table 39_'!#REF!</definedName>
    <definedName name="_ftnref1_50_5" localSheetId="99">'[2]Table 39_'!#REF!</definedName>
    <definedName name="_ftnref1_50_5">'[2]Table 39_'!#REF!</definedName>
    <definedName name="_ftnref1_51" localSheetId="99">'[1]Table 39_'!#REF!</definedName>
    <definedName name="_ftnref1_51">'[1]Table 39_'!#REF!</definedName>
    <definedName name="_ftnref1_51_10" localSheetId="99">'[2]Table 39_'!#REF!</definedName>
    <definedName name="_ftnref1_51_10">'[2]Table 39_'!#REF!</definedName>
    <definedName name="_ftnref1_51_15" localSheetId="99">'[2]Table 39_'!#REF!</definedName>
    <definedName name="_ftnref1_51_15">'[2]Table 39_'!#REF!</definedName>
    <definedName name="_ftnref1_51_18" localSheetId="99">'[2]Table 39_'!#REF!</definedName>
    <definedName name="_ftnref1_51_18">'[2]Table 39_'!#REF!</definedName>
    <definedName name="_ftnref1_51_19" localSheetId="99">'[2]Table 39_'!#REF!</definedName>
    <definedName name="_ftnref1_51_19">'[2]Table 39_'!#REF!</definedName>
    <definedName name="_ftnref1_51_20" localSheetId="99">'[2]Table 39_'!#REF!</definedName>
    <definedName name="_ftnref1_51_20">'[2]Table 39_'!#REF!</definedName>
    <definedName name="_ftnref1_51_21" localSheetId="99">'[2]Table 39_'!#REF!</definedName>
    <definedName name="_ftnref1_51_21">'[2]Table 39_'!#REF!</definedName>
    <definedName name="_ftnref1_51_23" localSheetId="99">'[2]Table 39_'!#REF!</definedName>
    <definedName name="_ftnref1_51_23">'[2]Table 39_'!#REF!</definedName>
    <definedName name="_ftnref1_51_24" localSheetId="99">'[2]Table 39_'!#REF!</definedName>
    <definedName name="_ftnref1_51_24">'[2]Table 39_'!#REF!</definedName>
    <definedName name="_ftnref1_51_4" localSheetId="99">'[2]Table 39_'!#REF!</definedName>
    <definedName name="_ftnref1_51_4">'[2]Table 39_'!#REF!</definedName>
    <definedName name="_ftnref1_51_5" localSheetId="99">'[2]Table 39_'!#REF!</definedName>
    <definedName name="_ftnref1_51_5">'[2]Table 39_'!#REF!</definedName>
    <definedName name="_h" localSheetId="99">'[2]Table 39_'!#REF!</definedName>
    <definedName name="_h">'[2]Table 39_'!#REF!</definedName>
    <definedName name="_NWt2">[3]Tier2!$A$1</definedName>
    <definedName name="a" localSheetId="63" hidden="1">{#N/A,#N/A,TRUE,"Sheet1"}</definedName>
    <definedName name="a" localSheetId="31" hidden="1">{#N/A,#N/A,TRUE,"Sheet1"}</definedName>
    <definedName name="a" localSheetId="74" hidden="1">{#N/A,#N/A,TRUE,"Sheet1"}</definedName>
    <definedName name="a" localSheetId="67" hidden="1">{#N/A,#N/A,TRUE,"Sheet1"}</definedName>
    <definedName name="a" localSheetId="97" hidden="1">{#N/A,#N/A,TRUE,"Sheet1"}</definedName>
    <definedName name="a" localSheetId="8" hidden="1">{#N/A,#N/A,TRUE,"Sheet1"}</definedName>
    <definedName name="a" localSheetId="9" hidden="1">{#N/A,#N/A,TRUE,"Sheet1"}</definedName>
    <definedName name="a" localSheetId="58" hidden="1">{#N/A,#N/A,TRUE,"Sheet1"}</definedName>
    <definedName name="a" localSheetId="98"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31" hidden="1">{#N/A,#N/A,TRUE,"Sheet1"}</definedName>
    <definedName name="balance" localSheetId="74" hidden="1">{#N/A,#N/A,TRUE,"Sheet1"}</definedName>
    <definedName name="balance" localSheetId="67" hidden="1">{#N/A,#N/A,TRUE,"Sheet1"}</definedName>
    <definedName name="balance" localSheetId="97" hidden="1">{#N/A,#N/A,TRUE,"Sheet1"}</definedName>
    <definedName name="balance" localSheetId="8" hidden="1">{#N/A,#N/A,TRUE,"Sheet1"}</definedName>
    <definedName name="balance" localSheetId="9" hidden="1">{#N/A,#N/A,TRUE,"Sheet1"}</definedName>
    <definedName name="balance" localSheetId="58" hidden="1">{#N/A,#N/A,TRUE,"Sheet1"}</definedName>
    <definedName name="balance" localSheetId="98" hidden="1">{#N/A,#N/A,TRUE,"Sheet1"}</definedName>
    <definedName name="balance" hidden="1">{#N/A,#N/A,TRUE,"Sheet1"}</definedName>
    <definedName name="balance1" localSheetId="63" hidden="1">{#N/A,#N/A,TRUE,"Sheet1"}</definedName>
    <definedName name="balance1" localSheetId="31" hidden="1">{#N/A,#N/A,TRUE,"Sheet1"}</definedName>
    <definedName name="balance1" localSheetId="74" hidden="1">{#N/A,#N/A,TRUE,"Sheet1"}</definedName>
    <definedName name="balance1" localSheetId="67" hidden="1">{#N/A,#N/A,TRUE,"Sheet1"}</definedName>
    <definedName name="balance1" localSheetId="97" hidden="1">{#N/A,#N/A,TRUE,"Sheet1"}</definedName>
    <definedName name="balance1" localSheetId="8" hidden="1">{#N/A,#N/A,TRUE,"Sheet1"}</definedName>
    <definedName name="balance1" localSheetId="9" hidden="1">{#N/A,#N/A,TRUE,"Sheet1"}</definedName>
    <definedName name="balance1" localSheetId="58" hidden="1">{#N/A,#N/A,TRUE,"Sheet1"}</definedName>
    <definedName name="balance1" localSheetId="98" hidden="1">{#N/A,#N/A,TRUE,"Sheet1"}</definedName>
    <definedName name="balance1" hidden="1">{#N/A,#N/A,TRUE,"Sheet1"}</definedName>
    <definedName name="BankType">[4]Parameters!$C$113:$C$115</definedName>
    <definedName name="BAS">'[5]Lists-Aux'!$A:$A</definedName>
    <definedName name="Basel">[9]Parameters!$C$32:$C$33</definedName>
    <definedName name="Basel12" localSheetId="74">#REF!</definedName>
    <definedName name="Basel12" localSheetId="67">#REF!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74">#REF!</definedName>
    <definedName name="Carlos" localSheetId="67">#REF!</definedName>
    <definedName name="Carlos" localSheetId="99">#REF!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74">#REF!</definedName>
    <definedName name="CCROTC" localSheetId="67">#REF!</definedName>
    <definedName name="CCROTC">#REF!</definedName>
    <definedName name="CCRSFT" localSheetId="74">#REF!</definedName>
    <definedName name="CCRSFT" localSheetId="67">#REF!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41">'[10]Regulatory Capital'!#REF!</definedName>
    <definedName name="COVID1" localSheetId="44">'[10]Regulatory Capital'!#REF!</definedName>
    <definedName name="COVID1" localSheetId="45">'[10]Regulatory Capital'!#REF!</definedName>
    <definedName name="COVID1" localSheetId="74">'[10]Regulatory Capital'!#REF!</definedName>
    <definedName name="COVID1" localSheetId="67">'[10]Regulatory Capital'!#REF!</definedName>
    <definedName name="COVID1" localSheetId="97">'[10]Regulatory Capital'!#REF!</definedName>
    <definedName name="COVID1" localSheetId="57">'[10]Regulatory Capital'!#REF!</definedName>
    <definedName name="COVID1" localSheetId="60">'[10]Regulatory Capital'!#REF!</definedName>
    <definedName name="COVID1" localSheetId="61">'[10]Regulatory Capital'!#REF!</definedName>
    <definedName name="COVID1" localSheetId="98">'[10]Regulatory Capital'!#REF!</definedName>
    <definedName name="COVID1">'[10]Regulatory Capital'!#REF!</definedName>
    <definedName name="CP">'[5]Lists-Aux'!$I:$I</definedName>
    <definedName name="CQS">'[5]Lists-Aux'!$J:$J</definedName>
    <definedName name="CR_3" localSheetId="63">'[10]Regulatory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74">'[10]Regulatory Capital'!#REF!</definedName>
    <definedName name="CR_3" localSheetId="67">'[10]Regulatory Capital'!#REF!</definedName>
    <definedName name="CR_3" localSheetId="97">'[10]Regulatory Capital'!#REF!</definedName>
    <definedName name="CR_3" localSheetId="57">'[10]Regulatory Capital'!#REF!</definedName>
    <definedName name="CR_3" localSheetId="60">'[10]Regulatory Capital'!#REF!</definedName>
    <definedName name="CR_3" localSheetId="61">'[10]Regulatory Capital'!#REF!</definedName>
    <definedName name="CR_3" localSheetId="58">'[10]Regulatory Capital'!#REF!</definedName>
    <definedName name="CR_3" localSheetId="98">'[10]Regulatory Capital'!#REF!</definedName>
    <definedName name="CR_3">'[10]Regulatory Capital'!#REF!</definedName>
    <definedName name="CR_4" localSheetId="63">'[10]Regulatory Capital'!#REF!</definedName>
    <definedName name="CR_4" localSheetId="41">'[10]Regulatory Capital'!#REF!</definedName>
    <definedName name="CR_4" localSheetId="44">'[10]Regulatory Capital'!#REF!</definedName>
    <definedName name="CR_4" localSheetId="45">'[10]Regulatory Capital'!#REF!</definedName>
    <definedName name="CR_4" localSheetId="74">'[10]Regulatory Capital'!#REF!</definedName>
    <definedName name="CR_4" localSheetId="97">'[10]Regulatory Capital'!#REF!</definedName>
    <definedName name="CR_4" localSheetId="57">'[10]Regulatory Capital'!#REF!</definedName>
    <definedName name="CR_4" localSheetId="60">'[10]Regulatory Capital'!#REF!</definedName>
    <definedName name="CR_4" localSheetId="61">'[10]Regulatory Capital'!#REF!</definedName>
    <definedName name="CR_4" localSheetId="58">'[10]Regulatory Capital'!#REF!</definedName>
    <definedName name="CR_4" localSheetId="98">'[10]Regulatory Capital'!#REF!</definedName>
    <definedName name="CR_4">'[10]Regulatory Capital'!#REF!</definedName>
    <definedName name="CR_5" localSheetId="63">'[10]Regulatory Capital'!#REF!</definedName>
    <definedName name="CR_5" localSheetId="41">'[10]Regulatory Capital'!#REF!</definedName>
    <definedName name="CR_5" localSheetId="44">'[10]Regulatory Capital'!#REF!</definedName>
    <definedName name="CR_5" localSheetId="45">'[10]Regulatory Capital'!#REF!</definedName>
    <definedName name="CR_5" localSheetId="97">'[10]Regulatory Capital'!#REF!</definedName>
    <definedName name="CR_5" localSheetId="57">'[10]Regulatory Capital'!#REF!</definedName>
    <definedName name="CR_5" localSheetId="60">'[10]Regulatory Capital'!#REF!</definedName>
    <definedName name="CR_5" localSheetId="61">'[10]Regulatory Capital'!#REF!</definedName>
    <definedName name="CR_5" localSheetId="58">'[10]Regulatory Capital'!#REF!</definedName>
    <definedName name="CR_5" localSheetId="98">'[10]Regulatory Capital'!#REF!</definedName>
    <definedName name="CR_5">'[10]Regulatory Capital'!#REF!</definedName>
    <definedName name="cs_1dhvar_current" localSheetId="63">'[10]Risk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97">'[10]Risk Measures for IMA'!#REF!</definedName>
    <definedName name="cs_1dhvar_current" localSheetId="57">'[10]Risk Measures for IMA'!#REF!</definedName>
    <definedName name="cs_1dhvar_current" localSheetId="60">'[10]Risk Measures for IMA'!#REF!</definedName>
    <definedName name="cs_1dhvar_current" localSheetId="61">'[10]Risk Measures for IMA'!#REF!</definedName>
    <definedName name="cs_1dhvar_current" localSheetId="58">'[10]Risk Measures for IMA'!#REF!</definedName>
    <definedName name="cs_1dhvar_current" localSheetId="98">'[10]Risk Measures for IMA'!#REF!</definedName>
    <definedName name="cs_1dhvar_current">'[10]Risk Measures for IMA'!#REF!</definedName>
    <definedName name="cs_1dhvar_prev" localSheetId="63">'[10]Risk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97">'[10]Risk Measures for IMA'!#REF!</definedName>
    <definedName name="cs_1dhvar_prev" localSheetId="57">'[10]Risk Measures for IMA'!#REF!</definedName>
    <definedName name="cs_1dhvar_prev" localSheetId="60">'[10]Risk Measures for IMA'!#REF!</definedName>
    <definedName name="cs_1dhvar_prev" localSheetId="61">'[10]Risk Measures for IMA'!#REF!</definedName>
    <definedName name="cs_1dhvar_prev" localSheetId="58">'[10]Risk Measures for IMA'!#REF!</definedName>
    <definedName name="cs_1dhvar_prev" localSheetId="98">'[10]Risk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31" hidden="1">{"'Intranet Graphs'!$M$58","'Intranet Graphs'!$J$64","'Intranet Graphs'!$P$45"}</definedName>
    <definedName name="DCM" localSheetId="74" hidden="1">{"'Intranet Graphs'!$M$58","'Intranet Graphs'!$J$64","'Intranet Graphs'!$P$45"}</definedName>
    <definedName name="DCM" localSheetId="67" hidden="1">{"'Intranet Graphs'!$M$58","'Intranet Graphs'!$J$64","'Intranet Graphs'!$P$45"}</definedName>
    <definedName name="DCM" localSheetId="9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58" hidden="1">{"'Intranet Graphs'!$M$58","'Intranet Graphs'!$J$64","'Intranet Graphs'!$P$45"}</definedName>
    <definedName name="DCM" localSheetId="98"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31" hidden="1">{"'Intranet Graphs'!$M$58","'Intranet Graphs'!$J$64","'Intranet Graphs'!$P$45"}</definedName>
    <definedName name="DCMx" localSheetId="74" hidden="1">{"'Intranet Graphs'!$M$58","'Intranet Graphs'!$J$64","'Intranet Graphs'!$P$45"}</definedName>
    <definedName name="DCMx" localSheetId="67" hidden="1">{"'Intranet Graphs'!$M$58","'Intranet Graphs'!$J$64","'Intranet Graphs'!$P$45"}</definedName>
    <definedName name="DCMx" localSheetId="9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58" hidden="1">{"'Intranet Graphs'!$M$58","'Intranet Graphs'!$J$64","'Intranet Graphs'!$P$45"}</definedName>
    <definedName name="DCMx" localSheetId="98"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 localSheetId="74">#REF!</definedName>
    <definedName name="dsa" localSheetId="67">#REF!</definedName>
    <definedName name="dsa" localSheetId="99">#REF!</definedName>
    <definedName name="dsa">#REF!</definedName>
    <definedName name="edc">[11]Members!$D$3:E$2477</definedName>
    <definedName name="Eps">[3]Settings!$D$44</definedName>
    <definedName name="eq_1dhvar_current" localSheetId="63">'[10]Risk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74">'[10]Risk Measures for IMA'!#REF!</definedName>
    <definedName name="eq_1dhvar_current" localSheetId="67">'[10]Risk Measures for IMA'!#REF!</definedName>
    <definedName name="eq_1dhvar_current" localSheetId="97">'[10]Risk Measures for IMA'!#REF!</definedName>
    <definedName name="eq_1dhvar_current" localSheetId="57">'[10]Risk Measures for IMA'!#REF!</definedName>
    <definedName name="eq_1dhvar_current" localSheetId="60">'[10]Risk Measures for IMA'!#REF!</definedName>
    <definedName name="eq_1dhvar_current" localSheetId="61">'[10]Risk Measures for IMA'!#REF!</definedName>
    <definedName name="eq_1dhvar_current" localSheetId="98">'[10]Risk Measures for IMA'!#REF!</definedName>
    <definedName name="eq_1dhvar_current">'[10]Risk Measures for IMA'!#REF!</definedName>
    <definedName name="eq_1dhvar_prev" localSheetId="63">'[10]Risk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97">'[10]Risk Measures for IMA'!#REF!</definedName>
    <definedName name="eq_1dhvar_prev" localSheetId="57">'[10]Risk Measures for IMA'!#REF!</definedName>
    <definedName name="eq_1dhvar_prev" localSheetId="60">'[10]Risk Measures for IMA'!#REF!</definedName>
    <definedName name="eq_1dhvar_prev" localSheetId="61">'[10]Risk Measures for IMA'!#REF!</definedName>
    <definedName name="eq_1dhvar_prev" localSheetId="98">'[10]Risk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74">'[10]Regulatory Capital'!#REF!</definedName>
    <definedName name="eza" localSheetId="67">'[10]Regulatory Capital'!#REF!</definedName>
    <definedName name="eza" localSheetId="97">'[10]Regulatory Capital'!#REF!</definedName>
    <definedName name="eza" localSheetId="57">'[10]Regulatory Capital'!#REF!</definedName>
    <definedName name="eza" localSheetId="60">'[10]Regulatory Capital'!#REF!</definedName>
    <definedName name="eza" localSheetId="61">'[10]Regulatory Capital'!#REF!</definedName>
    <definedName name="eza" localSheetId="98">'[10]Regulatory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74">'[1]Table 39_'!#REF!</definedName>
    <definedName name="fdsg" localSheetId="67">'[1]Table 39_'!#REF!</definedName>
    <definedName name="fdsg" localSheetId="99">'[1]Table 39_'!#REF!</definedName>
    <definedName name="fdsg">'[1]Table 39_'!#REF!</definedName>
    <definedName name="fg" localSheetId="41">'[10]Regulatory Capital'!#REF!</definedName>
    <definedName name="fg" localSheetId="44">'[10]Regulatory Capital'!#REF!</definedName>
    <definedName name="fg" localSheetId="45">'[10]Regulatory Capital'!#REF!</definedName>
    <definedName name="fg" localSheetId="74">'[10]Regulatory Capital'!#REF!</definedName>
    <definedName name="fg" localSheetId="97">'[10]Regulatory Capital'!#REF!</definedName>
    <definedName name="fg" localSheetId="57">'[10]Regulatory Capital'!#REF!</definedName>
    <definedName name="fg" localSheetId="60">'[10]Regulatory Capital'!#REF!</definedName>
    <definedName name="fg" localSheetId="61">'[10]Regulatory Capital'!#REF!</definedName>
    <definedName name="fg" localSheetId="98">'[10]Regulatory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74">'[10]Risk Measures for IMA'!#REF!</definedName>
    <definedName name="fx_1dhvar_current" localSheetId="67">'[10]Risk Measures for IMA'!#REF!</definedName>
    <definedName name="fx_1dhvar_current" localSheetId="97">'[10]Risk Measures for IMA'!#REF!</definedName>
    <definedName name="fx_1dhvar_current" localSheetId="57">'[10]Risk Measures for IMA'!#REF!</definedName>
    <definedName name="fx_1dhvar_current" localSheetId="60">'[10]Risk Measures for IMA'!#REF!</definedName>
    <definedName name="fx_1dhvar_current" localSheetId="61">'[10]Risk Measures for IMA'!#REF!</definedName>
    <definedName name="fx_1dhvar_current" localSheetId="98">'[10]Risk Measures for IMA'!#REF!</definedName>
    <definedName name="fx_1dhvar_current">'[10]Risk Measures for IMA'!#REF!</definedName>
    <definedName name="fx_1dhvar_prev" localSheetId="63">'[10]Risk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97">'[10]Risk Measures for IMA'!#REF!</definedName>
    <definedName name="fx_1dhvar_prev" localSheetId="57">'[10]Risk Measures for IMA'!#REF!</definedName>
    <definedName name="fx_1dhvar_prev" localSheetId="60">'[10]Risk Measures for IMA'!#REF!</definedName>
    <definedName name="fx_1dhvar_prev" localSheetId="61">'[10]Risk Measures for IMA'!#REF!</definedName>
    <definedName name="fx_1dhvar_prev" localSheetId="98">'[10]Risk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74">'[10]Regulatory Capital'!#REF!</definedName>
    <definedName name="gretsyh" localSheetId="67">'[10]Regulatory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31" hidden="1">{#N/A,#N/A,TRUE,"Sheet1"}</definedName>
    <definedName name="gt" localSheetId="74" hidden="1">{#N/A,#N/A,TRUE,"Sheet1"}</definedName>
    <definedName name="gt" localSheetId="67" hidden="1">{#N/A,#N/A,TRUE,"Sheet1"}</definedName>
    <definedName name="gt" localSheetId="97" hidden="1">{#N/A,#N/A,TRUE,"Sheet1"}</definedName>
    <definedName name="gt" localSheetId="9" hidden="1">{#N/A,#N/A,TRUE,"Sheet1"}</definedName>
    <definedName name="gt" localSheetId="58" hidden="1">{#N/A,#N/A,TRUE,"Sheet1"}</definedName>
    <definedName name="gt" localSheetId="98" hidden="1">{#N/A,#N/A,TRUE,"Sheet1"}</definedName>
    <definedName name="gt" hidden="1">{#N/A,#N/A,TRUE,"Sheet1"}</definedName>
    <definedName name="ho" localSheetId="74">#REF!</definedName>
    <definedName name="ho" localSheetId="67">#REF!</definedName>
    <definedName name="ho" localSheetId="99">#REF!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31" hidden="1">{"'Intranet Graphs'!$M$58","'Intranet Graphs'!$J$64","'Intranet Graphs'!$P$45"}</definedName>
    <definedName name="HTML_Control" localSheetId="74" hidden="1">{"'Intranet Graphs'!$M$58","'Intranet Graphs'!$J$64","'Intranet Graphs'!$P$45"}</definedName>
    <definedName name="HTML_Control" localSheetId="67" hidden="1">{"'Intranet Graphs'!$M$58","'Intranet Graphs'!$J$64","'Intranet Graphs'!$P$45"}</definedName>
    <definedName name="HTML_Control" localSheetId="9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58" hidden="1">{"'Intranet Graphs'!$M$58","'Intranet Graphs'!$J$64","'Intranet Graphs'!$P$45"}</definedName>
    <definedName name="HTML_Control" localSheetId="98"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31" hidden="1">{"'Intranet Graphs'!$M$58","'Intranet Graphs'!$J$64","'Intranet Graphs'!$P$45"}</definedName>
    <definedName name="HTML_Control_NEw" localSheetId="74" hidden="1">{"'Intranet Graphs'!$M$58","'Intranet Graphs'!$J$64","'Intranet Graphs'!$P$45"}</definedName>
    <definedName name="HTML_Control_NEw" localSheetId="67" hidden="1">{"'Intranet Graphs'!$M$58","'Intranet Graphs'!$J$64","'Intranet Graphs'!$P$45"}</definedName>
    <definedName name="HTML_Control_NEw" localSheetId="9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58" hidden="1">{"'Intranet Graphs'!$M$58","'Intranet Graphs'!$J$64","'Intranet Graphs'!$P$45"}</definedName>
    <definedName name="HTML_Control_NEw" localSheetId="98"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31" hidden="1">{"'Intranet Graphs'!$M$58","'Intranet Graphs'!$J$64","'Intranet Graphs'!$P$45"}</definedName>
    <definedName name="HTML_Controlx" localSheetId="74" hidden="1">{"'Intranet Graphs'!$M$58","'Intranet Graphs'!$J$64","'Intranet Graphs'!$P$45"}</definedName>
    <definedName name="HTML_Controlx" localSheetId="67" hidden="1">{"'Intranet Graphs'!$M$58","'Intranet Graphs'!$J$64","'Intranet Graphs'!$P$45"}</definedName>
    <definedName name="HTML_Controlx" localSheetId="9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58" hidden="1">{"'Intranet Graphs'!$M$58","'Intranet Graphs'!$J$64","'Intranet Graphs'!$P$45"}</definedName>
    <definedName name="HTML_Controlx" localSheetId="9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74">#REF!</definedName>
    <definedName name="JedenRadekPodSestavou" localSheetId="67">#REF!</definedName>
    <definedName name="JedenRadekPodSestavou" localSheetId="99">#REF!</definedName>
    <definedName name="JedenRadekPodSestavou">#REF!</definedName>
    <definedName name="JedenRadekPodSestavou_11" localSheetId="74">#REF!</definedName>
    <definedName name="JedenRadekPodSestavou_11" localSheetId="67">#REF!</definedName>
    <definedName name="JedenRadekPodSestavou_11" localSheetId="99">#REF!</definedName>
    <definedName name="JedenRadekPodSestavou_11">#REF!</definedName>
    <definedName name="JedenRadekPodSestavou_2" localSheetId="74">#REF!</definedName>
    <definedName name="JedenRadekPodSestavou_2" localSheetId="67">#REF!</definedName>
    <definedName name="JedenRadekPodSestavou_2" localSheetId="99">#REF!</definedName>
    <definedName name="JedenRadekPodSestavou_2">#REF!</definedName>
    <definedName name="JedenRadekPodSestavou_28" localSheetId="74">#REF!</definedName>
    <definedName name="JedenRadekPodSestavou_28" localSheetId="67">#REF!</definedName>
    <definedName name="JedenRadekPodSestavou_28" localSheetId="99">#REF!</definedName>
    <definedName name="JedenRadekPodSestavou_28">#REF!</definedName>
    <definedName name="JedenRadekVedleSestavy" localSheetId="74">#REF!</definedName>
    <definedName name="JedenRadekVedleSestavy" localSheetId="67">#REF!</definedName>
    <definedName name="JedenRadekVedleSestavy" localSheetId="99">#REF!</definedName>
    <definedName name="JedenRadekVedleSestavy">#REF!</definedName>
    <definedName name="JedenRadekVedleSestavy_11" localSheetId="74">#REF!</definedName>
    <definedName name="JedenRadekVedleSestavy_11" localSheetId="67">#REF!</definedName>
    <definedName name="JedenRadekVedleSestavy_11" localSheetId="99">#REF!</definedName>
    <definedName name="JedenRadekVedleSestavy_11">#REF!</definedName>
    <definedName name="JedenRadekVedleSestavy_2" localSheetId="74">#REF!</definedName>
    <definedName name="JedenRadekVedleSestavy_2" localSheetId="67">#REF!</definedName>
    <definedName name="JedenRadekVedleSestavy_2" localSheetId="99">#REF!</definedName>
    <definedName name="JedenRadekVedleSestavy_2">#REF!</definedName>
    <definedName name="JedenRadekVedleSestavy_28" localSheetId="74">#REF!</definedName>
    <definedName name="JedenRadekVedleSestavy_28" localSheetId="67">#REF!</definedName>
    <definedName name="JedenRadekVedleSestavy_28" localSheetId="99">#REF!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74">#REF!</definedName>
    <definedName name="MaxOblastTabulky" localSheetId="67">#REF!</definedName>
    <definedName name="MaxOblastTabulky" localSheetId="99">#REF!</definedName>
    <definedName name="MaxOblastTabulky">#REF!</definedName>
    <definedName name="MaxOblastTabulky_11" localSheetId="74">#REF!</definedName>
    <definedName name="MaxOblastTabulky_11" localSheetId="67">#REF!</definedName>
    <definedName name="MaxOblastTabulky_11" localSheetId="99">#REF!</definedName>
    <definedName name="MaxOblastTabulky_11">#REF!</definedName>
    <definedName name="MaxOblastTabulky_2" localSheetId="74">#REF!</definedName>
    <definedName name="MaxOblastTabulky_2" localSheetId="67">#REF!</definedName>
    <definedName name="MaxOblastTabulky_2" localSheetId="99">#REF!</definedName>
    <definedName name="MaxOblastTabulky_2">#REF!</definedName>
    <definedName name="MaxOblastTabulky_28" localSheetId="74">#REF!</definedName>
    <definedName name="MaxOblastTabulky_28" localSheetId="67">#REF!</definedName>
    <definedName name="MaxOblastTabulky_28" localSheetId="99">#REF!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31" hidden="1">{"'Intranet Graphs'!$M$58","'Intranet Graphs'!$J$64","'Intranet Graphs'!$P$45"}</definedName>
    <definedName name="NEWNAME" localSheetId="74" hidden="1">{"'Intranet Graphs'!$M$58","'Intranet Graphs'!$J$64","'Intranet Graphs'!$P$45"}</definedName>
    <definedName name="NEWNAME" localSheetId="67" hidden="1">{"'Intranet Graphs'!$M$58","'Intranet Graphs'!$J$64","'Intranet Graphs'!$P$45"}</definedName>
    <definedName name="NEWNAME" localSheetId="9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58" hidden="1">{"'Intranet Graphs'!$M$58","'Intranet Graphs'!$J$64","'Intranet Graphs'!$P$45"}</definedName>
    <definedName name="NEWNAME" localSheetId="98"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74">#REF!</definedName>
    <definedName name="OblastDat2" localSheetId="67">#REF!</definedName>
    <definedName name="OblastDat2" localSheetId="99">#REF!</definedName>
    <definedName name="OblastDat2">#REF!</definedName>
    <definedName name="OblastDat2_11" localSheetId="74">#REF!</definedName>
    <definedName name="OblastDat2_11" localSheetId="67">#REF!</definedName>
    <definedName name="OblastDat2_11" localSheetId="99">#REF!</definedName>
    <definedName name="OblastDat2_11">#REF!</definedName>
    <definedName name="OblastDat2_2" localSheetId="74">#REF!</definedName>
    <definedName name="OblastDat2_2" localSheetId="67">#REF!</definedName>
    <definedName name="OblastDat2_2" localSheetId="99">#REF!</definedName>
    <definedName name="OblastDat2_2">#REF!</definedName>
    <definedName name="OblastDat2_28" localSheetId="74">#REF!</definedName>
    <definedName name="OblastDat2_28" localSheetId="67">#REF!</definedName>
    <definedName name="OblastDat2_28" localSheetId="99">#REF!</definedName>
    <definedName name="OblastDat2_28">#REF!</definedName>
    <definedName name="OblastNadpisuRadku" localSheetId="74">#REF!</definedName>
    <definedName name="OblastNadpisuRadku" localSheetId="67">#REF!</definedName>
    <definedName name="OblastNadpisuRadku" localSheetId="99">#REF!</definedName>
    <definedName name="OblastNadpisuRadku">#REF!</definedName>
    <definedName name="OblastNadpisuRadku_11" localSheetId="74">#REF!</definedName>
    <definedName name="OblastNadpisuRadku_11" localSheetId="67">#REF!</definedName>
    <definedName name="OblastNadpisuRadku_11" localSheetId="99">#REF!</definedName>
    <definedName name="OblastNadpisuRadku_11">#REF!</definedName>
    <definedName name="OblastNadpisuRadku_2" localSheetId="74">#REF!</definedName>
    <definedName name="OblastNadpisuRadku_2" localSheetId="67">#REF!</definedName>
    <definedName name="OblastNadpisuRadku_2" localSheetId="99">#REF!</definedName>
    <definedName name="OblastNadpisuRadku_2">#REF!</definedName>
    <definedName name="OblastNadpisuRadku_28" localSheetId="74">#REF!</definedName>
    <definedName name="OblastNadpisuRadku_28" localSheetId="67">#REF!</definedName>
    <definedName name="OblastNadpisuRadku_28" localSheetId="99">#REF!</definedName>
    <definedName name="OblastNadpisuRadku_28">#REF!</definedName>
    <definedName name="OblastNadpisuSloupcu" localSheetId="74">#REF!</definedName>
    <definedName name="OblastNadpisuSloupcu" localSheetId="67">#REF!</definedName>
    <definedName name="OblastNadpisuSloupcu" localSheetId="99">#REF!</definedName>
    <definedName name="OblastNadpisuSloupcu">#REF!</definedName>
    <definedName name="OblastNadpisuSloupcu_11" localSheetId="74">#REF!</definedName>
    <definedName name="OblastNadpisuSloupcu_11" localSheetId="67">#REF!</definedName>
    <definedName name="OblastNadpisuSloupcu_11" localSheetId="99">#REF!</definedName>
    <definedName name="OblastNadpisuSloupcu_11">#REF!</definedName>
    <definedName name="OblastNadpisuSloupcu_2" localSheetId="74">#REF!</definedName>
    <definedName name="OblastNadpisuSloupcu_2" localSheetId="67">#REF!</definedName>
    <definedName name="OblastNadpisuSloupcu_2" localSheetId="99">#REF!</definedName>
    <definedName name="OblastNadpisuSloupcu_2">#REF!</definedName>
    <definedName name="OblastNadpisuSloupcu_28" localSheetId="74">#REF!</definedName>
    <definedName name="OblastNadpisuSloupcu_28" localSheetId="67">#REF!</definedName>
    <definedName name="OblastNadpisuSloupcu_28" localSheetId="99">#REF!</definedName>
    <definedName name="OblastNadpisuSloupcu_28">#REF!</definedName>
    <definedName name="OpRisk" localSheetId="74">#REF!</definedName>
    <definedName name="OpRisk" localSheetId="67">#REF!</definedName>
    <definedName name="OpRisk">#REF!</definedName>
    <definedName name="P2buffer">[3]Settings!$G$57:$H$60</definedName>
    <definedName name="PC" localSheetId="63">#REF!</definedName>
    <definedName name="PC" localSheetId="31">#REF!</definedName>
    <definedName name="PC" localSheetId="41">#REF!</definedName>
    <definedName name="PC" localSheetId="44">#REF!</definedName>
    <definedName name="PC" localSheetId="45">#REF!</definedName>
    <definedName name="PC" localSheetId="74">#REF!</definedName>
    <definedName name="PC" localSheetId="67">#REF!</definedName>
    <definedName name="PC" localSheetId="97">#REF!</definedName>
    <definedName name="PC" localSheetId="57">#REF!</definedName>
    <definedName name="PC" localSheetId="60">#REF!</definedName>
    <definedName name="PC" localSheetId="61">#REF!</definedName>
    <definedName name="PC" localSheetId="58">#REF!</definedName>
    <definedName name="PC" localSheetId="98">#REF!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74">[7]Constants!#REF!</definedName>
    <definedName name="previous_reporting_year" localSheetId="67">[7]Constants!#REF!</definedName>
    <definedName name="previous_reporting_year" localSheetId="97">[7]Constants!#REF!</definedName>
    <definedName name="previous_reporting_year" localSheetId="57">[7]Constants!#REF!</definedName>
    <definedName name="previous_reporting_year" localSheetId="60">[7]Constants!#REF!</definedName>
    <definedName name="previous_reporting_year" localSheetId="61">[7]Constants!#REF!</definedName>
    <definedName name="previous_reporting_year" localSheetId="98">[7]Constants!#REF!</definedName>
    <definedName name="previous_reporting_year">[7]Constants!#REF!</definedName>
    <definedName name="_xlnm.Print_Area" localSheetId="64">'AE3'!$B$2:$E$17</definedName>
    <definedName name="_xlnm.Print_Area" localSheetId="13">'CC1'!$A$1:$F$115</definedName>
    <definedName name="_xlnm.Print_Area" localSheetId="15">CCA!$A$1:$H$53</definedName>
    <definedName name="_xlnm.Print_Area" localSheetId="48">'CCR2'!$A$1:$F$11</definedName>
    <definedName name="_xlnm.Print_Area" localSheetId="50">'CCR5'!$A$1:$L$17</definedName>
    <definedName name="_xlnm.Print_Area" localSheetId="37">'CR4'!$B$2:$L$28</definedName>
    <definedName name="_xlnm.Print_Area" localSheetId="38">'CR5'!$B$2:$T$24</definedName>
    <definedName name="_xlnm.Print_Area" localSheetId="40">'CR6'!$A$2:$R$67</definedName>
    <definedName name="_xlnm.Print_Area" localSheetId="41">'CR6-A'!$B$2:$K$26</definedName>
    <definedName name="_xlnm.Print_Area" localSheetId="42">'CR7-A'!$B$2:$T$35</definedName>
    <definedName name="_xlnm.Print_Area" localSheetId="43">'CR8'!$A$2:$G$18</definedName>
    <definedName name="_xlnm.Print_Area" localSheetId="44">'CR9'!$A$2:$L$64</definedName>
    <definedName name="_xlnm.Print_Area" localSheetId="45">'CR9.1'!$A$2:$L$36</definedName>
    <definedName name="_xlnm.Print_Area" localSheetId="72">'ESG1'!$A$1:$T$63</definedName>
    <definedName name="_xlnm.Print_Area" localSheetId="74">'ESG3'!$A$1:$J$9</definedName>
    <definedName name="_xlnm.Print_Area" localSheetId="76">'ESG5 - AT'!$A$1:$R$34</definedName>
    <definedName name="_xlnm.Print_Area" localSheetId="77">'ESG5 - BE'!$A$1:$R$34</definedName>
    <definedName name="_xlnm.Print_Area" localSheetId="78">'ESG5 - DE'!$A$1:$R$34</definedName>
    <definedName name="_xlnm.Print_Area" localSheetId="79">'ESG5 - DK'!$A$1:$R$34</definedName>
    <definedName name="_xlnm.Print_Area" localSheetId="80">'ESG5 - ES'!$A$1:$R$34</definedName>
    <definedName name="_xlnm.Print_Area" localSheetId="81">'ESG5 - FI'!$A$1:$R$34</definedName>
    <definedName name="_xlnm.Print_Area" localSheetId="82">'ESG5 - FR'!$A$1:$R$35</definedName>
    <definedName name="_xlnm.Print_Area" localSheetId="83">'ESG5 - GB'!$A$1:$R$34</definedName>
    <definedName name="_xlnm.Print_Area" localSheetId="84">'ESG5 - IE'!$A$1:$R$34</definedName>
    <definedName name="_xlnm.Print_Area" localSheetId="85">'ESG5 - LU'!$A$1:$R$34</definedName>
    <definedName name="_xlnm.Print_Area" localSheetId="86">'ESG5 - NL'!$A$1:$R$34</definedName>
    <definedName name="_xlnm.Print_Area" localSheetId="87">'ESG5 - SE'!$A$1:$R$35</definedName>
    <definedName name="_xlnm.Print_Area" localSheetId="88">'ESG5 - SK'!$A$1:$R$34</definedName>
    <definedName name="_xlnm.Print_Area" localSheetId="75">'ESG5 - Totaal'!$A$1:$R$34</definedName>
    <definedName name="_xlnm.Print_Area" localSheetId="89">'ESG5 - US'!$A$1:$R$34</definedName>
    <definedName name="_xlnm.Print_Area" localSheetId="93">'ESG9.1'!$A$1:$T$31</definedName>
    <definedName name="_xlnm.Print_Area" localSheetId="0">Index!$A$1:$D$138</definedName>
    <definedName name="_xlnm.Print_Area" localSheetId="67">IRRBB1!$B$2:$H$12</definedName>
    <definedName name="_xlnm.Print_Area" localSheetId="97">'KM2'!$B$2:$K$23</definedName>
    <definedName name="_xlnm.Print_Area" localSheetId="23">'LIQ1'!$A$1:$L$38</definedName>
    <definedName name="_xlnm.Print_Area" localSheetId="18">'LR1'!$B$2:$D$20</definedName>
    <definedName name="_xlnm.Print_Area" localSheetId="19">'LR2'!$B$2:$F$73</definedName>
    <definedName name="_xlnm.Print_Area" localSheetId="20">'LR3'!$B$2:$M$17</definedName>
    <definedName name="_xlnm.Print_Area" localSheetId="55">'SEC5'!$B$1:$F$19</definedName>
    <definedName name="_xlnm.Print_Area" localSheetId="98">TLAC1!$B$2:$K$50</definedName>
    <definedName name="_xlnm.Print_Area" localSheetId="99">TLAC3!$B$2:$M$32</definedName>
    <definedName name="Print_Area_MI" localSheetId="74">#REF!</definedName>
    <definedName name="Print_Area_MI" localSheetId="67">#REF!</definedName>
    <definedName name="Print_Area_MI" localSheetId="99">#REF!</definedName>
    <definedName name="Print_Area_MI">#REF!</definedName>
    <definedName name="Print_Area_MI_11" localSheetId="74">#REF!</definedName>
    <definedName name="Print_Area_MI_11" localSheetId="67">#REF!</definedName>
    <definedName name="Print_Area_MI_11" localSheetId="99">#REF!</definedName>
    <definedName name="Print_Area_MI_11">#REF!</definedName>
    <definedName name="Print_Area_MI_2" localSheetId="74">#REF!</definedName>
    <definedName name="Print_Area_MI_2" localSheetId="67">#REF!</definedName>
    <definedName name="Print_Area_MI_2" localSheetId="99">#REF!</definedName>
    <definedName name="Print_Area_MI_2">#REF!</definedName>
    <definedName name="Print_Area_MI_28" localSheetId="74">#REF!</definedName>
    <definedName name="Print_Area_MI_28" localSheetId="67">#REF!</definedName>
    <definedName name="Print_Area_MI_28" localSheetId="99">#REF!</definedName>
    <definedName name="Print_Area_MI_28">#REF!</definedName>
    <definedName name="Print_Titles_MI" localSheetId="74">#REF!</definedName>
    <definedName name="Print_Titles_MI" localSheetId="67">#REF!</definedName>
    <definedName name="Print_Titles_MI" localSheetId="99">#REF!</definedName>
    <definedName name="Print_Titles_MI">#REF!</definedName>
    <definedName name="Print_Titles_MI_11" localSheetId="74">#REF!</definedName>
    <definedName name="Print_Titles_MI_11" localSheetId="67">#REF!</definedName>
    <definedName name="Print_Titles_MI_11" localSheetId="99">#REF!</definedName>
    <definedName name="Print_Titles_MI_11">#REF!</definedName>
    <definedName name="Print_Titles_MI_2" localSheetId="74">#REF!</definedName>
    <definedName name="Print_Titles_MI_2" localSheetId="67">#REF!</definedName>
    <definedName name="Print_Titles_MI_2" localSheetId="99">#REF!</definedName>
    <definedName name="Print_Titles_MI_2">#REF!</definedName>
    <definedName name="Print_Titles_MI_28" localSheetId="74">#REF!</definedName>
    <definedName name="Print_Titles_MI_28" localSheetId="67">#REF!</definedName>
    <definedName name="Print_Titles_MI_28" localSheetId="99">#REF!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74">'[7]EC and RC'!#REF!</definedName>
    <definedName name="RC_4_1" localSheetId="67">'[7]EC and RC'!#REF!</definedName>
    <definedName name="RC_4_1" localSheetId="97">'[7]EC and RC'!#REF!</definedName>
    <definedName name="RC_4_1" localSheetId="57">'[7]EC and RC'!#REF!</definedName>
    <definedName name="RC_4_1" localSheetId="60">'[7]EC and RC'!#REF!</definedName>
    <definedName name="RC_4_1" localSheetId="61">'[7]EC and RC'!#REF!</definedName>
    <definedName name="RC_4_1" localSheetId="98">'[7]EC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74">[7]Constants!#REF!</definedName>
    <definedName name="rc_formula1" localSheetId="67">[7]Constants!#REF!</definedName>
    <definedName name="rc_formula1" localSheetId="97">[7]Constants!#REF!</definedName>
    <definedName name="rc_formula1" localSheetId="57">[7]Constants!#REF!</definedName>
    <definedName name="rc_formula1" localSheetId="60">[7]Constants!#REF!</definedName>
    <definedName name="rc_formula1" localSheetId="61">[7]Constants!#REF!</definedName>
    <definedName name="rc_formula1" localSheetId="98">[7]Constants!#REF!</definedName>
    <definedName name="rc_formula1">[7]Constants!#REF!</definedName>
    <definedName name="RC_startdate_new_tool">[7]Constants!$B$73</definedName>
    <definedName name="re" localSheetId="41">'[10]Regulatory Capital'!#REF!</definedName>
    <definedName name="re" localSheetId="44">'[10]Regulatory Capital'!#REF!</definedName>
    <definedName name="re" localSheetId="45">'[10]Regulatory Capital'!#REF!</definedName>
    <definedName name="re" localSheetId="74">'[10]Regulatory Capital'!#REF!</definedName>
    <definedName name="re" localSheetId="67">'[10]Regulatory Capital'!#REF!</definedName>
    <definedName name="re" localSheetId="97">'[10]Regulatory Capital'!#REF!</definedName>
    <definedName name="re" localSheetId="57">'[10]Regulatory Capital'!#REF!</definedName>
    <definedName name="re" localSheetId="60">'[10]Regulatory Capital'!#REF!</definedName>
    <definedName name="re" localSheetId="61">'[10]Regulatory Capital'!#REF!</definedName>
    <definedName name="re" localSheetId="98">'[10]Regulatory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74">[7]Constants!#REF!</definedName>
    <definedName name="reporting_day" localSheetId="67">[7]Constants!#REF!</definedName>
    <definedName name="reporting_day" localSheetId="97">[7]Constants!#REF!</definedName>
    <definedName name="reporting_day" localSheetId="57">[7]Constants!#REF!</definedName>
    <definedName name="reporting_day" localSheetId="60">[7]Constants!#REF!</definedName>
    <definedName name="reporting_day" localSheetId="61">[7]Constants!#REF!</definedName>
    <definedName name="reporting_day" localSheetId="98">[7]Constants!#REF!</definedName>
    <definedName name="reporting_day">[7]Constants!#REF!</definedName>
    <definedName name="reporting_month" localSheetId="63">[7]Constants!#REF!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97">[7]Constants!#REF!</definedName>
    <definedName name="reporting_month" localSheetId="57">[7]Constants!#REF!</definedName>
    <definedName name="reporting_month" localSheetId="60">[7]Constants!#REF!</definedName>
    <definedName name="reporting_month" localSheetId="61">[7]Constants!#REF!</definedName>
    <definedName name="reporting_month" localSheetId="98">[7]Constants!#REF!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74">'[1]Table 39_'!#REF!</definedName>
    <definedName name="rfgf" localSheetId="67">'[1]Table 39_'!#REF!</definedName>
    <definedName name="rfgf" localSheetId="99">'[1]Table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74">[7]Constants!#REF!</definedName>
    <definedName name="sa_formula1" localSheetId="67">[7]Constants!#REF!</definedName>
    <definedName name="sa_formula1" localSheetId="97">[7]Constants!#REF!</definedName>
    <definedName name="sa_formula1" localSheetId="57">[7]Constants!#REF!</definedName>
    <definedName name="sa_formula1" localSheetId="60">[7]Constants!#REF!</definedName>
    <definedName name="sa_formula1" localSheetId="61">[7]Constants!#REF!</definedName>
    <definedName name="sa_formula1" localSheetId="98">[7]Constants!#REF!</definedName>
    <definedName name="sa_formula1">[7]Constants!#REF!</definedName>
    <definedName name="sa_formula2" localSheetId="63">[7]Constants!#REF!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97">[7]Constants!#REF!</definedName>
    <definedName name="sa_formula2" localSheetId="57">[7]Constants!#REF!</definedName>
    <definedName name="sa_formula2" localSheetId="60">[7]Constants!#REF!</definedName>
    <definedName name="sa_formula2" localSheetId="61">[7]Constants!#REF!</definedName>
    <definedName name="sa_formula2" localSheetId="98">[7]Constants!#REF!</definedName>
    <definedName name="sa_formula2">[7]Constants!#REF!</definedName>
    <definedName name="sa_path" localSheetId="63">[7]Constants!#REF!</definedName>
    <definedName name="sa_path" localSheetId="41">[7]Constants!#REF!</definedName>
    <definedName name="sa_path" localSheetId="44">[7]Constants!#REF!</definedName>
    <definedName name="sa_path" localSheetId="45">[7]Constants!#REF!</definedName>
    <definedName name="sa_path" localSheetId="97">[7]Constants!#REF!</definedName>
    <definedName name="sa_path" localSheetId="57">[7]Constants!#REF!</definedName>
    <definedName name="sa_path" localSheetId="60">[7]Constants!#REF!</definedName>
    <definedName name="sa_path" localSheetId="61">[7]Constants!#REF!</definedName>
    <definedName name="sa_path" localSheetId="98">[7]Constants!#REF!</definedName>
    <definedName name="sa_path">[7]Constants!#REF!</definedName>
    <definedName name="sa_range_out3" localSheetId="63">'[10]Standardized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97">'[10]Standardized Approach'!#REF!</definedName>
    <definedName name="sa_range_out3" localSheetId="57">'[10]Standardized Approach'!#REF!</definedName>
    <definedName name="sa_range_out3" localSheetId="60">'[10]Standardized Approach'!#REF!</definedName>
    <definedName name="sa_range_out3" localSheetId="61">'[10]Standardized Approach'!#REF!</definedName>
    <definedName name="sa_range_out3" localSheetId="98">'[10]Standardized Approach'!#REF!</definedName>
    <definedName name="sa_range_out3">'[10]Standardized Approach'!#REF!</definedName>
    <definedName name="sa_ws1" localSheetId="63">[7]Constants!#REF!</definedName>
    <definedName name="sa_ws1" localSheetId="41">[7]Constants!#REF!</definedName>
    <definedName name="sa_ws1" localSheetId="44">[7]Constants!#REF!</definedName>
    <definedName name="sa_ws1" localSheetId="45">[7]Constants!#REF!</definedName>
    <definedName name="sa_ws1" localSheetId="97">[7]Constants!#REF!</definedName>
    <definedName name="sa_ws1" localSheetId="57">[7]Constants!#REF!</definedName>
    <definedName name="sa_ws1" localSheetId="60">[7]Constants!#REF!</definedName>
    <definedName name="sa_ws1" localSheetId="61">[7]Constants!#REF!</definedName>
    <definedName name="sa_ws1" localSheetId="98">[7]Constants!#REF!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74">[7]Constants!#REF!</definedName>
    <definedName name="to_date" localSheetId="67">[7]Constants!#REF!</definedName>
    <definedName name="to_date" localSheetId="97">[7]Constants!#REF!</definedName>
    <definedName name="to_date" localSheetId="57">[7]Constants!#REF!</definedName>
    <definedName name="to_date" localSheetId="60">[7]Constants!#REF!</definedName>
    <definedName name="to_date" localSheetId="61">[7]Constants!#REF!</definedName>
    <definedName name="to_date" localSheetId="58">[7]Constants!#REF!</definedName>
    <definedName name="to_date" localSheetId="98">[7]Constants!#REF!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74">'[10]Risk Measures for IMA'!#REF!</definedName>
    <definedName name="total_1dhvar_current" localSheetId="67">'[10]Risk Measures for IMA'!#REF!</definedName>
    <definedName name="total_1dhvar_current" localSheetId="97">'[10]Risk Measures for IMA'!#REF!</definedName>
    <definedName name="total_1dhvar_current" localSheetId="57">'[10]Risk Measures for IMA'!#REF!</definedName>
    <definedName name="total_1dhvar_current" localSheetId="60">'[10]Risk Measures for IMA'!#REF!</definedName>
    <definedName name="total_1dhvar_current" localSheetId="61">'[10]Risk Measures for IMA'!#REF!</definedName>
    <definedName name="total_1dhvar_current" localSheetId="98">'[10]Risk Measures for IMA'!#REF!</definedName>
    <definedName name="total_1dhvar_current">'[10]Risk Measures for IMA'!#REF!</definedName>
    <definedName name="total_1dhvar_previous" localSheetId="63">'[10]Risk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97">'[10]Risk Measures for IMA'!#REF!</definedName>
    <definedName name="total_1dhvar_previous" localSheetId="57">'[10]Risk Measures for IMA'!#REF!</definedName>
    <definedName name="total_1dhvar_previous" localSheetId="60">'[10]Risk Measures for IMA'!#REF!</definedName>
    <definedName name="total_1dhvar_previous" localSheetId="61">'[10]Risk Measures for IMA'!#REF!</definedName>
    <definedName name="total_1dhvar_previous" localSheetId="98">'[10]Risk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74">#REF!</definedName>
    <definedName name="Valid1" localSheetId="67">#REF!</definedName>
    <definedName name="Valid1" localSheetId="99">#REF!</definedName>
    <definedName name="Valid1">#REF!</definedName>
    <definedName name="Valid2" localSheetId="74">#REF!</definedName>
    <definedName name="Valid2" localSheetId="67">#REF!</definedName>
    <definedName name="Valid2" localSheetId="99">#REF!</definedName>
    <definedName name="Valid2">#REF!</definedName>
    <definedName name="Valid3" localSheetId="74">#REF!</definedName>
    <definedName name="Valid3" localSheetId="67">#REF!</definedName>
    <definedName name="Valid3" localSheetId="99">#REF!</definedName>
    <definedName name="Valid3">#REF!</definedName>
    <definedName name="Valid4" localSheetId="74">#REF!</definedName>
    <definedName name="Valid4" localSheetId="67">#REF!</definedName>
    <definedName name="Valid4" localSheetId="99">#REF!</definedName>
    <definedName name="Valid4">#REF!</definedName>
    <definedName name="Valid5" localSheetId="74">#REF!</definedName>
    <definedName name="Valid5" localSheetId="67">#REF!</definedName>
    <definedName name="Valid5" localSheetId="99">#REF!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31" hidden="1">{#N/A,#N/A,FALSE,"Market data _ Interest 3,12,60"}</definedName>
    <definedName name="wrn.Market._.data._._._.Interes." localSheetId="74" hidden="1">{#N/A,#N/A,FALSE,"Market data _ Interest 3,12,60"}</definedName>
    <definedName name="wrn.Market._.data._._._.Interes." localSheetId="67" hidden="1">{#N/A,#N/A,FALSE,"Market data _ Interest 3,12,60"}</definedName>
    <definedName name="wrn.Market._.data._._._.Interes." localSheetId="9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58" hidden="1">{#N/A,#N/A,FALSE,"Market data _ Interest 3,12,60"}</definedName>
    <definedName name="wrn.Market._.data._._._.Interes." localSheetId="98"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31" hidden="1">{#N/A,#N/A,TRUE,"Sheet1"}</definedName>
    <definedName name="wrn.Market._.data._.Volatilities." localSheetId="74" hidden="1">{#N/A,#N/A,TRUE,"Sheet1"}</definedName>
    <definedName name="wrn.Market._.data._.Volatilities." localSheetId="67" hidden="1">{#N/A,#N/A,TRUE,"Sheet1"}</definedName>
    <definedName name="wrn.Market._.data._.Volatilities." localSheetId="97" hidden="1">{#N/A,#N/A,TRUE,"Sheet1"}</definedName>
    <definedName name="wrn.Market._.data._.Volatilities." localSheetId="8" hidden="1">{#N/A,#N/A,TRUE,"Sheet1"}</definedName>
    <definedName name="wrn.Market._.data._.Volatilities." localSheetId="9" hidden="1">{#N/A,#N/A,TRUE,"Sheet1"}</definedName>
    <definedName name="wrn.Market._.data._.Volatilities." localSheetId="58" hidden="1">{#N/A,#N/A,TRUE,"Sheet1"}</definedName>
    <definedName name="wrn.Market._.data._.Volatilities." localSheetId="98"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74">[4]Parameters!#REF!</definedName>
    <definedName name="YesNoBasel2" localSheetId="67">[4]Parameters!#REF!</definedName>
    <definedName name="YesNoBasel2">[4]Parameters!#REF!</definedName>
    <definedName name="YesNoNA" localSheetId="74">#REF!</definedName>
    <definedName name="YesNoNA" localSheetId="67">#REF!</definedName>
    <definedName name="YesNoNA">#REF!</definedName>
    <definedName name="ytrey" localSheetId="74">'[1]Table 39_'!#REF!</definedName>
    <definedName name="ytrey" localSheetId="67">'[1]Table 39_'!#REF!</definedName>
    <definedName name="ytrey">'[1]Table 39_'!#REF!</definedName>
    <definedName name="YTU" hidden="1">{#N/A,#N/A,TRUE,"Sheet1"}</definedName>
    <definedName name="zd" localSheetId="41">'[10]Regulatory Capital'!#REF!</definedName>
    <definedName name="zd" localSheetId="44">'[10]Regulatory Capital'!#REF!</definedName>
    <definedName name="zd" localSheetId="45">'[10]Regulatory Capital'!#REF!</definedName>
    <definedName name="zd" localSheetId="67">'[10]Regulatory Capital'!#REF!</definedName>
    <definedName name="zd" localSheetId="57">'[10]Regulatory Capital'!#REF!</definedName>
    <definedName name="zd" localSheetId="60">'[10]Regulatory Capital'!#REF!</definedName>
    <definedName name="zd" localSheetId="61">'[10]Regulatory Capital'!#REF!</definedName>
    <definedName name="zd">'[10]Regulatory Capital'!#REF!</definedName>
    <definedName name="zxasdafsds" localSheetId="74">#REF!</definedName>
    <definedName name="zxasdafsds" localSheetId="67">#REF!</definedName>
    <definedName name="zxasdafsds" localSheetId="99">#REF!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40" l="1"/>
  <c r="D26" i="140"/>
  <c r="D24" i="140"/>
  <c r="K16" i="23"/>
  <c r="J16" i="23"/>
  <c r="I16" i="23"/>
  <c r="H16" i="23"/>
</calcChain>
</file>

<file path=xl/sharedStrings.xml><?xml version="1.0" encoding="utf-8"?>
<sst xmlns="http://schemas.openxmlformats.org/spreadsheetml/2006/main" count="5165" uniqueCount="2312">
  <si>
    <t>EEPE</t>
  </si>
  <si>
    <t>EU1</t>
  </si>
  <si>
    <t>1.4</t>
  </si>
  <si>
    <t>EU2</t>
  </si>
  <si>
    <t>2a</t>
  </si>
  <si>
    <t>2b</t>
  </si>
  <si>
    <t>2c</t>
  </si>
  <si>
    <t>0.00 to &lt;0.15</t>
  </si>
  <si>
    <t>0.15 to &lt;0.25</t>
  </si>
  <si>
    <t>0.25 to &lt;0.50</t>
  </si>
  <si>
    <t>0.50 to &lt;0.75</t>
  </si>
  <si>
    <t>0.75 to &lt;2.50</t>
  </si>
  <si>
    <t>2.50 to &lt;10.00</t>
  </si>
  <si>
    <t>10.00 to &lt;100.00</t>
  </si>
  <si>
    <t>010</t>
  </si>
  <si>
    <t>030</t>
  </si>
  <si>
    <t>040</t>
  </si>
  <si>
    <t>050</t>
  </si>
  <si>
    <t>060</t>
  </si>
  <si>
    <t>080</t>
  </si>
  <si>
    <t>090</t>
  </si>
  <si>
    <t>070</t>
  </si>
  <si>
    <t>EU-20a</t>
  </si>
  <si>
    <t>EU-20b</t>
  </si>
  <si>
    <t>EU-20c</t>
  </si>
  <si>
    <t>EU 1a</t>
  </si>
  <si>
    <t>EU 1b</t>
  </si>
  <si>
    <t>EU-19a</t>
  </si>
  <si>
    <t>EU-19b</t>
  </si>
  <si>
    <t>EU-15a</t>
  </si>
  <si>
    <t>005</t>
  </si>
  <si>
    <t>020</t>
  </si>
  <si>
    <t>100</t>
  </si>
  <si>
    <t>110</t>
  </si>
  <si>
    <t>120</t>
  </si>
  <si>
    <t>130</t>
  </si>
  <si>
    <t>140</t>
  </si>
  <si>
    <t>150</t>
  </si>
  <si>
    <t>160</t>
  </si>
  <si>
    <t>170</t>
  </si>
  <si>
    <t>180</t>
  </si>
  <si>
    <t>190</t>
  </si>
  <si>
    <t>200</t>
  </si>
  <si>
    <t>210</t>
  </si>
  <si>
    <t>220</t>
  </si>
  <si>
    <t>A-IRB</t>
  </si>
  <si>
    <t>0.00 to &lt;0.10</t>
  </si>
  <si>
    <t>0.10  to &lt;0.15</t>
  </si>
  <si>
    <t>0.75 to &lt;1.75</t>
  </si>
  <si>
    <t>1.75 to &lt;2.5</t>
  </si>
  <si>
    <t>2.5 to &lt;5</t>
  </si>
  <si>
    <t>5 to &lt;10</t>
  </si>
  <si>
    <t>10 to &lt;20</t>
  </si>
  <si>
    <t>20 to &lt;30</t>
  </si>
  <si>
    <t>30.00 to &lt;100.00</t>
  </si>
  <si>
    <t>F-IRB</t>
  </si>
  <si>
    <t>STS</t>
  </si>
  <si>
    <t>SEC-IRBA</t>
  </si>
  <si>
    <t>SEC-SA</t>
  </si>
  <si>
    <t xml:space="preserve">       Wholesale</t>
  </si>
  <si>
    <t>EU-3a</t>
  </si>
  <si>
    <t>EU-5a</t>
  </si>
  <si>
    <t>EU-20d</t>
  </si>
  <si>
    <t>EU-25a</t>
  </si>
  <si>
    <t>EU-25b</t>
  </si>
  <si>
    <t>27a</t>
  </si>
  <si>
    <t>EU-33a</t>
  </si>
  <si>
    <t>EU-33b</t>
  </si>
  <si>
    <t>EU-47a</t>
  </si>
  <si>
    <t>EU-47b</t>
  </si>
  <si>
    <t>54a</t>
  </si>
  <si>
    <t>EU-67a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</si>
  <si>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</si>
  <si>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</si>
  <si>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</si>
  <si>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</si>
  <si>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</si>
  <si>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</si>
  <si>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</si>
  <si>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</si>
  <si>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</si>
  <si>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</si>
  <si>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</si>
  <si>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</si>
  <si>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</si>
  <si>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</si>
  <si>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</si>
  <si>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</si>
  <si>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</si>
  <si>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</si>
  <si>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</si>
  <si>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</si>
  <si>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</si>
  <si>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</si>
  <si>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30a</t>
  </si>
  <si>
    <t>31a</t>
  </si>
  <si>
    <t>EU-1</t>
  </si>
  <si>
    <t>EU-2</t>
  </si>
  <si>
    <t>EU-3</t>
  </si>
  <si>
    <t>EU-4</t>
  </si>
  <si>
    <t>EU-5</t>
  </si>
  <si>
    <t>EU-6</t>
  </si>
  <si>
    <t>EU-7</t>
  </si>
  <si>
    <t>EU-8</t>
  </si>
  <si>
    <t>EU-9</t>
  </si>
  <si>
    <t>EU-10</t>
  </si>
  <si>
    <t>EU-11</t>
  </si>
  <si>
    <t>EU-12</t>
  </si>
  <si>
    <t>EU 4a</t>
  </si>
  <si>
    <t>EU 8a</t>
  </si>
  <si>
    <t>EU 8b</t>
  </si>
  <si>
    <t>EU 19a</t>
  </si>
  <si>
    <t>EU 22a</t>
  </si>
  <si>
    <t>EU 7a</t>
  </si>
  <si>
    <t>EU 7b</t>
  </si>
  <si>
    <t>EU 7c</t>
  </si>
  <si>
    <t>EU 7d</t>
  </si>
  <si>
    <t>EU 9a</t>
  </si>
  <si>
    <t>EU 10a</t>
  </si>
  <si>
    <t>EU 11a</t>
  </si>
  <si>
    <t>EU 14a</t>
  </si>
  <si>
    <t>EU 14b</t>
  </si>
  <si>
    <t>EU 14c</t>
  </si>
  <si>
    <t>EU 14d</t>
  </si>
  <si>
    <t>EU 14e</t>
  </si>
  <si>
    <t>EU 16a</t>
  </si>
  <si>
    <t>EU 16b</t>
  </si>
  <si>
    <t>EU 23b</t>
  </si>
  <si>
    <t>EU 23c</t>
  </si>
  <si>
    <t>EU 23a</t>
  </si>
  <si>
    <t>KM1</t>
  </si>
  <si>
    <t>OV1</t>
  </si>
  <si>
    <t>INS1</t>
  </si>
  <si>
    <t>INS2</t>
  </si>
  <si>
    <t>LI1</t>
  </si>
  <si>
    <t>LI2</t>
  </si>
  <si>
    <t>Totaal</t>
  </si>
  <si>
    <t>LI3</t>
  </si>
  <si>
    <t>CC1</t>
  </si>
  <si>
    <t>CC2</t>
  </si>
  <si>
    <t>CR6</t>
  </si>
  <si>
    <t>CCyB1</t>
  </si>
  <si>
    <t>CCyB2</t>
  </si>
  <si>
    <t>LR1</t>
  </si>
  <si>
    <t>LR2</t>
  </si>
  <si>
    <t>LR3</t>
  </si>
  <si>
    <t>LIQ1</t>
  </si>
  <si>
    <t>LIQ2</t>
  </si>
  <si>
    <t>CR1</t>
  </si>
  <si>
    <t>CR1-A</t>
  </si>
  <si>
    <t>NVT</t>
  </si>
  <si>
    <t>CQ1</t>
  </si>
  <si>
    <t>CQ3</t>
  </si>
  <si>
    <t>CQ4</t>
  </si>
  <si>
    <t>CQ5</t>
  </si>
  <si>
    <t>CR3</t>
  </si>
  <si>
    <t>CR4</t>
  </si>
  <si>
    <t>CR5</t>
  </si>
  <si>
    <t>CR6-A</t>
  </si>
  <si>
    <t>CR7-A</t>
  </si>
  <si>
    <t>CR8</t>
  </si>
  <si>
    <t>CR9</t>
  </si>
  <si>
    <t>CR9.1</t>
  </si>
  <si>
    <t>CCR1</t>
  </si>
  <si>
    <t>CCR2</t>
  </si>
  <si>
    <t>CCR4</t>
  </si>
  <si>
    <t>CCR5</t>
  </si>
  <si>
    <t>CCR8</t>
  </si>
  <si>
    <t>SEC1</t>
  </si>
  <si>
    <t>SEC4</t>
  </si>
  <si>
    <t>SEC5</t>
  </si>
  <si>
    <t>OR1</t>
  </si>
  <si>
    <t>REM1</t>
  </si>
  <si>
    <t>REM2</t>
  </si>
  <si>
    <t>REM5</t>
  </si>
  <si>
    <t>AE1</t>
  </si>
  <si>
    <t>AE2</t>
  </si>
  <si>
    <t>AE3</t>
  </si>
  <si>
    <t>EU-56a </t>
  </si>
  <si>
    <t>I-1</t>
  </si>
  <si>
    <t>I-2</t>
  </si>
  <si>
    <t>I-3</t>
  </si>
  <si>
    <t>I-4</t>
  </si>
  <si>
    <t>I-5</t>
  </si>
  <si>
    <t>I-6</t>
  </si>
  <si>
    <t>I-7</t>
  </si>
  <si>
    <t>I-8</t>
  </si>
  <si>
    <t>I-9</t>
  </si>
  <si>
    <t>30 to &lt;100</t>
  </si>
  <si>
    <t>(a)</t>
  </si>
  <si>
    <t>(b)</t>
  </si>
  <si>
    <t>(c)</t>
  </si>
  <si>
    <t>(d)</t>
  </si>
  <si>
    <t>(e)</t>
  </si>
  <si>
    <t>(f)</t>
  </si>
  <si>
    <t>(g)</t>
  </si>
  <si>
    <t>LIQB</t>
  </si>
  <si>
    <t>Subtotaal</t>
  </si>
  <si>
    <t>230</t>
  </si>
  <si>
    <t>240</t>
  </si>
  <si>
    <t>250</t>
  </si>
  <si>
    <t>260</t>
  </si>
  <si>
    <t>270</t>
  </si>
  <si>
    <t>280</t>
  </si>
  <si>
    <t>290</t>
  </si>
  <si>
    <t>300</t>
  </si>
  <si>
    <t>310</t>
  </si>
  <si>
    <t>320</t>
  </si>
  <si>
    <t>330</t>
  </si>
  <si>
    <t>340</t>
  </si>
  <si>
    <t>350</t>
  </si>
  <si>
    <t>360</t>
  </si>
  <si>
    <t>370</t>
  </si>
  <si>
    <t>380</t>
  </si>
  <si>
    <t>390</t>
  </si>
  <si>
    <t>400</t>
  </si>
  <si>
    <t>24(i)</t>
  </si>
  <si>
    <t>OVC</t>
  </si>
  <si>
    <t>OVA</t>
  </si>
  <si>
    <t>OVB</t>
  </si>
  <si>
    <t>LIA</t>
  </si>
  <si>
    <t>LIB</t>
  </si>
  <si>
    <t>CCA</t>
  </si>
  <si>
    <t>LRA</t>
  </si>
  <si>
    <t>LIQA</t>
  </si>
  <si>
    <t>CRA</t>
  </si>
  <si>
    <t>CRB</t>
  </si>
  <si>
    <t>CRC</t>
  </si>
  <si>
    <t>CRD</t>
  </si>
  <si>
    <t>CRE</t>
  </si>
  <si>
    <t>CCRA</t>
  </si>
  <si>
    <t>SECA</t>
  </si>
  <si>
    <t>ORA</t>
  </si>
  <si>
    <t>REMA</t>
  </si>
  <si>
    <t>AE4</t>
  </si>
  <si>
    <t>3a </t>
  </si>
  <si>
    <t>34a </t>
  </si>
  <si>
    <t>EU-34b</t>
  </si>
  <si>
    <t>37a</t>
  </si>
  <si>
    <t>Argenta Bank-en Verzekeringsgroep nv</t>
  </si>
  <si>
    <t>X</t>
  </si>
  <si>
    <t>Argenta Spaarbank nv</t>
  </si>
  <si>
    <t>Argenta Asset Management nv (AAM)</t>
  </si>
  <si>
    <t>Green Apple 2017 bv (SPV)</t>
  </si>
  <si>
    <t>Green Apple 2018 bv (SPV)</t>
  </si>
  <si>
    <t>Green Apple 2019 bv (SPV)</t>
  </si>
  <si>
    <t>Arvestar Asset Management nv</t>
  </si>
  <si>
    <t>Green Apple 2021 bv (SPV)</t>
  </si>
  <si>
    <t>EU-4a</t>
  </si>
  <si>
    <t>EU-5x</t>
  </si>
  <si>
    <t>EU-13a</t>
  </si>
  <si>
    <t>EU-14a</t>
  </si>
  <si>
    <t>EU-13b</t>
  </si>
  <si>
    <t>EU-14b</t>
  </si>
  <si>
    <t>EU-14x</t>
  </si>
  <si>
    <t>EU-14y</t>
  </si>
  <si>
    <t>1.1</t>
  </si>
  <si>
    <t>1.2</t>
  </si>
  <si>
    <t>3.1</t>
  </si>
  <si>
    <t>3.2</t>
  </si>
  <si>
    <t>4.1</t>
  </si>
  <si>
    <t>4.2</t>
  </si>
  <si>
    <t>4.3</t>
  </si>
  <si>
    <t>4.4</t>
  </si>
  <si>
    <t>4.5</t>
  </si>
  <si>
    <t>Argenta Bank- en Verzekeringsgroep</t>
  </si>
  <si>
    <t>BE0475525276</t>
  </si>
  <si>
    <t>Inhoudsopgave</t>
  </si>
  <si>
    <t>Tabblad</t>
  </si>
  <si>
    <t>KERNMAATSTAVEN EN OVERZICHT VAN RISICOGEWOGEN POSTEN</t>
  </si>
  <si>
    <t>DOELSTELLINGEN EN MAATSTAVEN INZAKE RISICOBEHEER</t>
  </si>
  <si>
    <t>TOEPASSINGSGEBIED</t>
  </si>
  <si>
    <t>EIGEN VERMOGEN</t>
  </si>
  <si>
    <t>CONTRACYCLISCHE KAPITAALBUFFER</t>
  </si>
  <si>
    <t>HEFBOOMRATIO</t>
  </si>
  <si>
    <t>LIQUIDITEITSVEREISTEN</t>
  </si>
  <si>
    <t>BLOOTSTELLINGEN AAN KREDIETRISICO, VERWATERINGSRISICO EN KREDIETKWALITEIT</t>
  </si>
  <si>
    <t>GEBRUIK VAN KREDIETRISICOLIMITERINGSTECHNIEKEN</t>
  </si>
  <si>
    <t>GEBRUIK VAN STANDAARDBENADERING</t>
  </si>
  <si>
    <t>GEBRUIK VAN IRB-BENADERING VOOR HET KREDIETRISICO</t>
  </si>
  <si>
    <t>GESPECIALISEERDE KREDIETVERLENING</t>
  </si>
  <si>
    <t>TEGENPARTIJKREDIETRISICO</t>
  </si>
  <si>
    <t>EFFECTISERINGSTRANSACTIES</t>
  </si>
  <si>
    <t>MARKTRISICO</t>
  </si>
  <si>
    <t>OPERATIONEEL RISICO</t>
  </si>
  <si>
    <t>BELONINGSBELEID</t>
  </si>
  <si>
    <t>BEZWAARDE EN ONBEZWAARDE ACTIVA</t>
  </si>
  <si>
    <t>COVID-19 MAATREGELEN</t>
  </si>
  <si>
    <t>Aantal debiteuren</t>
  </si>
  <si>
    <t>Bruto boekwaarde</t>
  </si>
  <si>
    <t>Template EU OV1 - Overzicht van het totaal van de risicoposten</t>
  </si>
  <si>
    <t>Totaal van de risicoposten</t>
  </si>
  <si>
    <t>Totaal van de eigenvermogens-vereisten</t>
  </si>
  <si>
    <t>Kredietrisico (met uitsluiting van tegenpartijkredietrisico)</t>
  </si>
  <si>
    <t xml:space="preserve">Tegenpartijkredietrisico </t>
  </si>
  <si>
    <t xml:space="preserve">   Waarvan standaardbenadering </t>
  </si>
  <si>
    <t xml:space="preserve">   Waarvan elementaire interneratingbenadering </t>
  </si>
  <si>
    <t xml:space="preserve">   Waarvan benadering voor onderbrenging</t>
  </si>
  <si>
    <t xml:space="preserve">   Waarvan aandelen volgens de eenvoudige risicogewichtbenadering</t>
  </si>
  <si>
    <t xml:space="preserve">   Waarvan geavanceerde interneratingbenadering </t>
  </si>
  <si>
    <t xml:space="preserve">   Waarvan internemodellenmethode</t>
  </si>
  <si>
    <t xml:space="preserve">   Waarvan blootstellingen met betrekking tot een centrale tegenpartij</t>
  </si>
  <si>
    <t xml:space="preserve">   Waarvan aanpassing van de kredietwaardering</t>
  </si>
  <si>
    <t xml:space="preserve">   Waarvan ander tegenpartijkredietrisico</t>
  </si>
  <si>
    <t>Niet van toepassing in EU</t>
  </si>
  <si>
    <t xml:space="preserve">Afwikkelingsrisico </t>
  </si>
  <si>
    <t>Securitisatieblootstellingen in de niet-handelsportefeuille (na de begrenzing)</t>
  </si>
  <si>
    <t>Positierisico, wisselkoersrisico en grondstoffenrisico (marktrisico)</t>
  </si>
  <si>
    <t xml:space="preserve">   Waarvan SEC-IRBA </t>
  </si>
  <si>
    <t xml:space="preserve">   Waarvan SEC-ERBA (met inbegrip van de internebeoordelingsbenadering)</t>
  </si>
  <si>
    <t xml:space="preserve">   Waarvan SEC-SA </t>
  </si>
  <si>
    <t xml:space="preserve">   Waarvan 1250 % / aftrek</t>
  </si>
  <si>
    <t xml:space="preserve">   Waarvan internemodellenbenadering </t>
  </si>
  <si>
    <t>Grote blootstellingen</t>
  </si>
  <si>
    <t xml:space="preserve">Operationeel risico </t>
  </si>
  <si>
    <t xml:space="preserve">   Waarvan basisindicatorbenadering </t>
  </si>
  <si>
    <t xml:space="preserve">   Waarvan geavanceerde meetbenadering </t>
  </si>
  <si>
    <t>Bedrag onder de drempels voor aftrek (onderworpen aan een risicogewicht van 250 %) (ter informatie)</t>
  </si>
  <si>
    <t>Categorieën opgenomen voor bijkomende informatie:</t>
  </si>
  <si>
    <t>Blootstellingswaarde</t>
  </si>
  <si>
    <t>Risicopost</t>
  </si>
  <si>
    <t>Bij een verzekeringsonderneming, herverzekeringsonderneming of verzekeringsholding aangehouden eigenvermogensvereisten die niet van het eigen vermogen zijn afgetrokken</t>
  </si>
  <si>
    <t>Template EU INS1 – Verzekeringsdeelnemingen</t>
  </si>
  <si>
    <t>Template EU INS2 – Financiële conglomeraten - Informatie over het eigen vermogen en de kapitaaltoereikendheidsratio</t>
  </si>
  <si>
    <t xml:space="preserve">Aanvullende eigenvermogensvereisten van het financieel conglomeraat (bedrag) </t>
  </si>
  <si>
    <t>Kapitaaltoereikendheidsratio van het financieel conglomeraat (%)</t>
  </si>
  <si>
    <t>EU LR1 - Beknopt afstemmingsoverzicht tussen boekhoudkundige activa en blootstellingen voor de berekening van de hefboomratio (LRSum)</t>
  </si>
  <si>
    <t>EU LR2 - Gewone openbaarmaking van de hefboomratio (LRCom)</t>
  </si>
  <si>
    <t>EU LR3 - Uitsplitsing van in de balans opgenomen blootstellingen (exclusief derivaten, SFT's en uitgesloten blootstellingen) (LRSpl)</t>
  </si>
  <si>
    <t>EU LRA: Openbaarmaking van kwalitatieve informatie over de hefboomratio</t>
  </si>
  <si>
    <t>Totale activa volgens openbaar gemaakte financiële overzichten</t>
  </si>
  <si>
    <t>Aanpassing voor entiteiten die voor verslaggevingsdoeleinden worden geconsolideerd maar die buiten het prudentiële consolidatiebereik vallen</t>
  </si>
  <si>
    <t>(Aanpassing voor gesecuritiseerde blootstellingen die voldoen aan de operationele voorschriften voor de inaanmerkingneming van risico-overdracht)</t>
  </si>
  <si>
    <t>(Aanpassing voor tijdelijke vrijstelling van blootstellingen met betrekking tot centrale banken (indien van toepassing))</t>
  </si>
  <si>
    <t>(Aanpassing voor fiduciaire activa die overeenkomstig het toepasselijke kader voor financiële verslaggeving op de balans worden opgenomen maar van de maatstaf van totale blootstelling zijn uitgesloten overeenkomstig artikel 429 bis, lid 1, punt i), VKV)</t>
  </si>
  <si>
    <t>Aanpassing voor aankopen of verkopen volgens standaardmarktconventies van financiële activa die onderworpen zijn aan administratieve verwerking op basis van de transactiedatum</t>
  </si>
  <si>
    <t>Aanpassing voor in aanmerking komende cashpoolingtransacties</t>
  </si>
  <si>
    <t>Aanpassing voor afgeleide financiële instrumenten</t>
  </si>
  <si>
    <t>Aanpassing voor effectenfinancieringstransacties (SFT's)</t>
  </si>
  <si>
    <t>Aanpassing voor posten buiten de balanstelling (d.w.z. omrekening in het equivalente kredietbedrag van blootstellingen buiten de balanstelling)</t>
  </si>
  <si>
    <t>(Aanpassing voor blootstellingen die overeenkomstig artikel 429 bis, lid 1, punt c), VKV van de maatstaf van totale blootstelling zijn uitgesloten)</t>
  </si>
  <si>
    <t>(Aanpassing voor blootstellingen die overeenkomstig artikel 429 bis, lid 1, punt j), VKV van de maatstaf van totale blootstelling zijn uitgesloten)</t>
  </si>
  <si>
    <t>Overige aanpassingen</t>
  </si>
  <si>
    <t>Maatstaf van totale blootstelling</t>
  </si>
  <si>
    <t>Template EU LR1 - LRSum: Beknopt afstemmingsoverzicht tussen boekhoudkundige activa en blootstellingen voor de berekening van de hefboomratio</t>
  </si>
  <si>
    <t>EU OV1 - Overzicht van het totaal van de risicoposten</t>
  </si>
  <si>
    <t>EU KM1 - Kernmaatstaven</t>
  </si>
  <si>
    <t>EU OVC - ICAAP-informatie</t>
  </si>
  <si>
    <t>EU INS1 - Verzekeringsdeelnemingen</t>
  </si>
  <si>
    <t>EU INS2 - Financiële conglomeraten - Informatie over het eigen vermogen en de kapitaaltoereikendheidsratio</t>
  </si>
  <si>
    <t>EU OVA - Risicobeheerbenadering van de instelling</t>
  </si>
  <si>
    <t>EU OVB - Openbaarmaking van governanceregelingen</t>
  </si>
  <si>
    <t>EU LI2 - Belangrijkste bronnen van verschillen tussen wettelijke blootstellingsbedragen en boekwaarden in financiële overzichten</t>
  </si>
  <si>
    <t>EU LI1 - Verschillen tussen het boekhoudkundige toepassingsgebied en het toepassingsgebied van de prudentiële consolidatie en mapping van 
             categorieën financiële overzichten met wettelijke risicocategorieën</t>
  </si>
  <si>
    <t xml:space="preserve">EU LI3 - Overzicht van de verschillen in het toepassingsgebied van de consolidatie (per entiteit) </t>
  </si>
  <si>
    <t>Bedrag van de boekwaarde van activa in het kader van het toepassingsgebied van de prudentiële consolidatie (zoals opgenomen in template LI1)</t>
  </si>
  <si>
    <t>Bedrag van de boekwaarde van verplichtingen in het kader van het toepassingsgebied van de prudentiële consolidatie (zoals opgenomen in template LI1)</t>
  </si>
  <si>
    <t>Totaal nettobedrag in het kader van het toepassingsgebied van de prudentiële consolidatie</t>
  </si>
  <si>
    <t>Bedragen buiten de balanstelling</t>
  </si>
  <si>
    <t xml:space="preserve">Verschillen in waardering </t>
  </si>
  <si>
    <t>Verschillen als gevolg van verschillende verrekeningsregels, behalve die welke reeds in rij 2 zijn opgenomen</t>
  </si>
  <si>
    <t>Verschillen als gevolg van de inaanmerkingneming van voorzieningen</t>
  </si>
  <si>
    <t>Verschillen als gevolg van het gebruik van kredietrisicolimiteringstechnieken</t>
  </si>
  <si>
    <t>Verschillen als gevolg van kredietomrekeningsfactoren</t>
  </si>
  <si>
    <t>Verschillen als gevolg van securitisatie met risico-overdracht</t>
  </si>
  <si>
    <t>Overige verschillen</t>
  </si>
  <si>
    <t>Voor wettelijke doeleinden in aanmerking genomen blootstellingsbedragen</t>
  </si>
  <si>
    <t>Template LI2 – Belangrijkste bronnen van verschillen tussen wettelijke blootstellingsbedragen en boekwaarden in financiële overzichten</t>
  </si>
  <si>
    <t xml:space="preserve">Posten die vallen onder het </t>
  </si>
  <si>
    <t>Kredietrisicokader</t>
  </si>
  <si>
    <t xml:space="preserve">Securitisatiekader </t>
  </si>
  <si>
    <t xml:space="preserve">Tegenpartij-kredietrisicokader </t>
  </si>
  <si>
    <t>Marktrisicokader</t>
  </si>
  <si>
    <t xml:space="preserve">Template EU LI3 - Overzicht van de verschillen in het toepassingsgebied van de consolidatie (per entiteit) </t>
  </si>
  <si>
    <t>Naam van de entiteit</t>
  </si>
  <si>
    <t>Methode van boekhoudkundige consolidatie</t>
  </si>
  <si>
    <t>Methode van prudentiële consolidatie</t>
  </si>
  <si>
    <t>Volledige consolidatie</t>
  </si>
  <si>
    <t>Proportionele consolidatie</t>
  </si>
  <si>
    <t>Noch geconsolideerd, noch afgetrokken</t>
  </si>
  <si>
    <t>Afgetrokken</t>
  </si>
  <si>
    <t>Vermogensmutatie-methode</t>
  </si>
  <si>
    <t>Omschrijving van de entiteit</t>
  </si>
  <si>
    <t>Vermogensmutatie</t>
  </si>
  <si>
    <t xml:space="preserve">Volledige consolidatie </t>
  </si>
  <si>
    <t>Gemengde financiële holding</t>
  </si>
  <si>
    <t xml:space="preserve">Kredietinstelling </t>
  </si>
  <si>
    <t>Fondsenbeheerder</t>
  </si>
  <si>
    <t>Financiële coöperatie</t>
  </si>
  <si>
    <t>Infrastructuurfonds</t>
  </si>
  <si>
    <t>EU LIA - Verklaring van de verschillen tussen de boekhoudkundige en de wettelijke blootstellingsbedragen</t>
  </si>
  <si>
    <t>EU PV1 - Prudente waardeaanpassingen</t>
  </si>
  <si>
    <t>EU LIB - Overige kwalitatieve informatie over het toepassingsgebied</t>
  </si>
  <si>
    <t>EU CC1 -  Samenstelling van het wettelijke eigen vermogen</t>
  </si>
  <si>
    <t>EU CC2 - Afstemmingsoverzicht van het wettelijke eigen vermogen en de balans in de gecontroleerde financiële overzichten</t>
  </si>
  <si>
    <t>EU CCA - Belangrijkste kenmerken van wettelijke eigenvermogensinstrumenten en in aanmerking komende passiva-instrumenten</t>
  </si>
  <si>
    <t>EU CCyB1 - Geografische verdeling van kredietblootstellingen die van belang zijn voor de berekening van de contracyclische buffer</t>
  </si>
  <si>
    <t>EU CCyB2 - Bedrag van de instellingsspecifieke contracyclische kapitaalbuffer</t>
  </si>
  <si>
    <t xml:space="preserve">EU LIQA - Liquiditeitsrisicobeheer </t>
  </si>
  <si>
    <t>EU LIQ1 - Kwantitatieve informatie over de liquiditeitsdekkingsratio (LCR)</t>
  </si>
  <si>
    <t>EU LIQB - Kwalitatieve informatie over de liquiditeitsdekkingsratio, die een aanvulling vormt op template EU LIQ1</t>
  </si>
  <si>
    <t>EU LIQ2 - Nettostabielefinancieringsratio (NSFR)</t>
  </si>
  <si>
    <t>EU CRA - Algemene kwalitatieve informatie over kredietrisico</t>
  </si>
  <si>
    <t>EU CRB - Aanvullende openbaarmaking met betrekking tot de kredietkwaliteit van activa</t>
  </si>
  <si>
    <t xml:space="preserve">EU CR1 - Renderende en niet-renderende blootstellingen en gerelateerde voorzieningen </t>
  </si>
  <si>
    <t>EU CR1-A - Looptijd van de blootstellingen</t>
  </si>
  <si>
    <t>EU CR2 - Wijzigingen in de uitstaande niet-renderende leningen en voorschotten</t>
  </si>
  <si>
    <t>EU CR2-A - Wijzigingen in de uitstaande niet-renderende leningen en voorschotten en gerelateerde netto gecumuleerde teruggevorderde bedragen</t>
  </si>
  <si>
    <t xml:space="preserve">Template EU CR1: Renderende en niet-renderende blootstellingen en gerelateerde voorzieningen </t>
  </si>
  <si>
    <t>Tegoeden bij centrale banken en overige direct opvraagbare deposito’s</t>
  </si>
  <si>
    <t>Leningen en voorschotten</t>
  </si>
  <si>
    <t>Schuldbewijzen</t>
  </si>
  <si>
    <t>Blootstellingen buiten de balanstelling</t>
  </si>
  <si>
    <t xml:space="preserve">   Centrale banken</t>
  </si>
  <si>
    <t xml:space="preserve">   Overheden</t>
  </si>
  <si>
    <t xml:space="preserve">   Kredietinstellingen</t>
  </si>
  <si>
    <t xml:space="preserve">   Andere financiële vennootschappen</t>
  </si>
  <si>
    <t xml:space="preserve">   Niet-financiële vennootschappen</t>
  </si>
  <si>
    <t xml:space="preserve">      Waarvan KMO’s</t>
  </si>
  <si>
    <t xml:space="preserve">   Huishoudens</t>
  </si>
  <si>
    <t>Bruto boekwaarde/nominale waarde</t>
  </si>
  <si>
    <t>Renderende blootstellingen</t>
  </si>
  <si>
    <t>Niet-renderende blootstellingen</t>
  </si>
  <si>
    <t>Waarvan fase 1</t>
  </si>
  <si>
    <t>Waarvan fase 2</t>
  </si>
  <si>
    <t>Waarvan fase 3</t>
  </si>
  <si>
    <t>Geaccumuleerde bijzondere waardevermindering, geaccumuleerde negatieve wijzigingen in de reële waarde als gevolg van kredietrisico en voorzieningen</t>
  </si>
  <si>
    <t>Renderende blootstellingen - geaccumuleerde bijzondere waardevermindering en voorzieningen</t>
  </si>
  <si>
    <t xml:space="preserve">Niet-renderende blootstellingen – geaccumuleerde bijzondere waardevermindering, geaccumuleerde negatieve wijzigingen in de reële waarde als gevolg van kredietrisico en voorzieningen </t>
  </si>
  <si>
    <t>Geaccumuleerde gedeeltelijke afschrijving</t>
  </si>
  <si>
    <t>Ontvangen zekerheden en financiële garanties</t>
  </si>
  <si>
    <t>Op renderende blootstellingen</t>
  </si>
  <si>
    <t>Op niet-renderende blootstellingen</t>
  </si>
  <si>
    <t>Template EU CR1-A: Looptijd van de blootstellingen</t>
  </si>
  <si>
    <t>Opvraagbaar</t>
  </si>
  <si>
    <t>≤ 1 jaar</t>
  </si>
  <si>
    <t>&gt; 1 jaar ≤ 5 jaar</t>
  </si>
  <si>
    <t>&gt; 5 jaar</t>
  </si>
  <si>
    <t>Geen opgegeven looptijd</t>
  </si>
  <si>
    <t>Nettoblootstellingswaarde</t>
  </si>
  <si>
    <t>Verstrekte toegezegde leningen</t>
  </si>
  <si>
    <t>Template EU CQ1: Kredietkwaliteit van respijtblootstellingen</t>
  </si>
  <si>
    <t>Bruto boekwaarde/nominale waarde van blootstellingen met respijtmaatregelen</t>
  </si>
  <si>
    <t>Ontvangen zekerheden en ontvangen financiële garanties voor respijtblootstellingen</t>
  </si>
  <si>
    <t>Waarvan ontvangen zekerheden en financiële garanties m.b.t. niet-renderende blootstellingen met respijtmaatregelen</t>
  </si>
  <si>
    <t>Op renderende respijtblootstellingen</t>
  </si>
  <si>
    <t>Op niet-renderende respijtblootstellingen</t>
  </si>
  <si>
    <t>Waarvan in wanbetaling</t>
  </si>
  <si>
    <t>Waarvan met waardevermindering</t>
  </si>
  <si>
    <t>Renderend respijt</t>
  </si>
  <si>
    <t>Niet-renderend respijt</t>
  </si>
  <si>
    <t xml:space="preserve">      Waarvan mkb/kmo’s</t>
  </si>
  <si>
    <t>Template EU CQ3: Kredietkwaliteit van renderende en niet-renderende blootstellingen naar achterstallige dagen</t>
  </si>
  <si>
    <t>Niet-achterstallig of achterstallig ≤ 30 dagen</t>
  </si>
  <si>
    <t>Achterstallig &gt; 30 dagen ≤ 90 dagen</t>
  </si>
  <si>
    <t>Betaling onwaarschijnlijk die niet achterstallig zijn of achterstallig ≤ 90 dagen</t>
  </si>
  <si>
    <t>Achterstallig
&gt; 90 dagen
≤ 180 dagen</t>
  </si>
  <si>
    <t>Achterstallig
&gt; 180 dagen
≤ 1 jaar</t>
  </si>
  <si>
    <t>Achterstallig
&gt; 1 jaar ≤ 2 jaar</t>
  </si>
  <si>
    <t>Achterstallig
&gt; 2 jaar ≤ 5 jaar</t>
  </si>
  <si>
    <t>Achterstallig
&gt; 5 jaar ≤ 7 jaar</t>
  </si>
  <si>
    <t>EU CQ1 - Kredietkwaliteit van respijtblootstellingen</t>
  </si>
  <si>
    <t>EU CQ2 - Kwaliteit van de respijtmaatregelen</t>
  </si>
  <si>
    <t>EU CQ3 - Kredietkwaliteit van renderende en niet-renderende blootstellingen naar achterstallige dagen</t>
  </si>
  <si>
    <t>EU CQ4 - Kwaliteit van niet-renderende blootstellingen naar geografie </t>
  </si>
  <si>
    <t>EU CQ5 - Kredietkwaliteit van leningen en voorschotten aan niet-financiële vennootschappen naar industrie</t>
  </si>
  <si>
    <t xml:space="preserve">EU CQ6 - Waardering van zekerheden — leningen en voorschotten </t>
  </si>
  <si>
    <t xml:space="preserve">EU CQ7 - Door bezitsverkrijging en via executieprocedures verkregen zekerheden </t>
  </si>
  <si>
    <t>EU CQ8 - Door bezitsverkrijging en via executieprocedures verkregen zekerheden - uitsplitsing naar periode</t>
  </si>
  <si>
    <t>Template EU CQ4: Kwaliteit van niet-renderende blootstellingen naar geografie </t>
  </si>
  <si>
    <t>Blootstellingen binnen de balanstelling</t>
  </si>
  <si>
    <t>Waarvan niet-renderende</t>
  </si>
  <si>
    <t>Waarvan onderhevig aan bijzondere waardevermindering</t>
  </si>
  <si>
    <t>Geaccumuleerde bijzondere waardevermindering</t>
  </si>
  <si>
    <t>Voorzieningen m.b.t. toezeggingen en verleende financiële garanties buiten balanstelling</t>
  </si>
  <si>
    <t>Geaccumuleerde negatieve wijzigingen in de reële waarde als gevolg van kredietrisico m.b.t. niet-renderende blootstellingen</t>
  </si>
  <si>
    <t>Template EU CQ5: Kredietkwaliteit van leningen en voorschotten aan niet-financiële vennootschappen naar industrie</t>
  </si>
  <si>
    <t>Waarvan aan bijzondere waardevermindering onderhevige leningen en voorschotten</t>
  </si>
  <si>
    <t>Landbouw, bosbouw en visserij</t>
  </si>
  <si>
    <t>Winning van delfstoffen</t>
  </si>
  <si>
    <t>Industrie</t>
  </si>
  <si>
    <t>Productie en distributie van elektriciteit, gas, stoom en gekoelde lucht</t>
  </si>
  <si>
    <t>Watervoorziening</t>
  </si>
  <si>
    <t>Bouwnijverheid</t>
  </si>
  <si>
    <t>Groot- en detailhandel</t>
  </si>
  <si>
    <t>Vervoer en opslag</t>
  </si>
  <si>
    <t>Verschaffen van accommodatie en maaltijden</t>
  </si>
  <si>
    <t>Informatie en communicatie</t>
  </si>
  <si>
    <t>Financiële en verzekeringsactiviteiten</t>
  </si>
  <si>
    <t>Exploitatie van en handel in onroerend goed</t>
  </si>
  <si>
    <t>Vrije beroepen en wetenschappelijke en technische activiteiten</t>
  </si>
  <si>
    <t>Administratieve en ondersteunende diensten</t>
  </si>
  <si>
    <t>Openbaar bestuur en defensie, verplichte sociale verzekeringen</t>
  </si>
  <si>
    <t>Onderwijs</t>
  </si>
  <si>
    <t>Menselijke gezondheidszorg en maatschappelijke dienstverlening</t>
  </si>
  <si>
    <t>Kunst, amusement en recreatie</t>
  </si>
  <si>
    <t>Overige diensten</t>
  </si>
  <si>
    <t>EU CRC – Kwalitatieve openbaarmakingsvereisten met betrekking tot kredietrisicolimiteringstechnieken</t>
  </si>
  <si>
    <t>EU CR3 - Openbaarmaking van het gebruik van technieken voor kredietrisicolimitering</t>
  </si>
  <si>
    <t xml:space="preserve">Schuldbewijzen </t>
  </si>
  <si>
    <t xml:space="preserve">     Waarvan niet-renderende blootstellingen</t>
  </si>
  <si>
    <t xml:space="preserve">            Waarvan in wanbetaling </t>
  </si>
  <si>
    <t xml:space="preserve">Ongedekte bruto boekwaarde </t>
  </si>
  <si>
    <t>Gedekte bruto boekwaarde</t>
  </si>
  <si>
    <t xml:space="preserve">Waarvan gedekt door zekerheden </t>
  </si>
  <si>
    <t>Waarvan gedekt door financiële garanties</t>
  </si>
  <si>
    <t>Waarvan gedekt door kredietderivaten</t>
  </si>
  <si>
    <t>EU CRD – Kwalitatieve openbaarmakingsvereisten met betrekking tot standaardbenadering</t>
  </si>
  <si>
    <t>EU CR4 - Kredietrisicoblootstelling en kredietrisicolimiteringseffecten</t>
  </si>
  <si>
    <t>EU CR5 - Standaardbenadering</t>
  </si>
  <si>
    <t>Centrale overheden of centrale banken</t>
  </si>
  <si>
    <t>Regionale of lokale overheden</t>
  </si>
  <si>
    <t>Publiekrechtelijke lichamen</t>
  </si>
  <si>
    <t>Multilaterale ontwikkelingsbanken</t>
  </si>
  <si>
    <t>Internationale organisaties</t>
  </si>
  <si>
    <t>Instellingen</t>
  </si>
  <si>
    <t>Ondernemingen</t>
  </si>
  <si>
    <t>Blootstellingen met betrekking tot particulieren en kleine partijen</t>
  </si>
  <si>
    <t>Blootstellingen die gedekt zijn door hypotheken op onroerend goed</t>
  </si>
  <si>
    <t>Blootstellingen waarbij sprake is van wanbetaling</t>
  </si>
  <si>
    <t>Blootstellingen met een bijzonder hoog risico</t>
  </si>
  <si>
    <t>Gedekte obligaties</t>
  </si>
  <si>
    <t>Blootstellingen met betrekking tot instellingen en ondernemingen met een kredietbeoordeling voor de korte termijn</t>
  </si>
  <si>
    <t>Rechten van deelneming of aandelen in instellingen voor collectieve belegging</t>
  </si>
  <si>
    <t>Blootstellingen in aandelen</t>
  </si>
  <si>
    <t>Andere posten</t>
  </si>
  <si>
    <t>Particulieren en kleine partijen</t>
  </si>
  <si>
    <t>Gedekt door hypotheken op onroerend goed</t>
  </si>
  <si>
    <t>Instellingen en ondernemingen met een kredietbeoordeling voor de korte termijn</t>
  </si>
  <si>
    <t>Instellingen voor collectieve belegging</t>
  </si>
  <si>
    <t>Aandelen</t>
  </si>
  <si>
    <t>Template EU CR4 – Standaardbenadering – Kredietrisicoblootstelling en kredietrisicolimiteringseffecten</t>
  </si>
  <si>
    <t>Risicogewogen actiefposten</t>
  </si>
  <si>
    <t xml:space="preserve">Densiteit risicogewogen actiefposten (%) </t>
  </si>
  <si>
    <t>Blootstellingen vóór omrekeningsfactoren en vóór kredietrisicolimitering</t>
  </si>
  <si>
    <t>Blootstellingen na omrekeningsfactoren en na kredietrisicolimitering</t>
  </si>
  <si>
    <t>Risicogewogen actiefposten en densiteit risicogewogen actiefposten</t>
  </si>
  <si>
    <t>Template EU CR5 – Standaardbenadering</t>
  </si>
  <si>
    <t xml:space="preserve"> Blootstellingscategorieën</t>
  </si>
  <si>
    <t>Risicogewicht</t>
  </si>
  <si>
    <t>Andere</t>
  </si>
  <si>
    <t>Waarvan zonder rating</t>
  </si>
  <si>
    <t>EU CRE – Kwalitatieve vereisten met betrekking tot de IRB-benadering</t>
  </si>
  <si>
    <t>EU CR6 - Blootstellingen aan het kredietrisico naar blootstellingscategorie en PD-bandbreedte</t>
  </si>
  <si>
    <t>EU CR6-A - Reikwijdte van het gebruik van de IRB- en de SA-benadering</t>
  </si>
  <si>
    <t>EU CR7 - Effect van als CRM-technieken gebruikte kredietderivaten op de risicogewogen posten</t>
  </si>
  <si>
    <t>EU CR7-A - Openbaarmaking van de omvang van het gebruik van CRM-technieken</t>
  </si>
  <si>
    <t xml:space="preserve">EU CR8 - RWEA-stroomoverzichten van blootstellingen aan het kredietrisico in het kader van de IRB-benadering </t>
  </si>
  <si>
    <t>EU CR9 - Back-testing van de PD per blootstellingscategorie (vaste PD-schaal)</t>
  </si>
  <si>
    <t>EU CR9.1 - Back-testing van de PD per blootstellingscategorie (enkel voor PD-ramingen overeenkomstig artikel 180, lid 1, punt f), CRR)</t>
  </si>
  <si>
    <t>EU CR10 – Blootstellingen uit hoofde van gespecialiseerde kredietverlening en blootstellingen in aandelen in het kader van de eenvoudige 
                  risicogewichtbenadering</t>
  </si>
  <si>
    <t>EU CCRA – Kwalitatieve openbaarmaking met betrekking tot CCR</t>
  </si>
  <si>
    <t>EU CCR1 - Analyse van de CCR-blootstelling per benadering</t>
  </si>
  <si>
    <t>EU CCR2 - Transacties waarvoor eigenvermogensvereisten voor het CVA-risico gelden</t>
  </si>
  <si>
    <t>EU CCR3 - Standaardbenadering — CCR-blootstellingen naar blootstellingscategorie en risicogewichten</t>
  </si>
  <si>
    <t>EU CCR4 - IRB-benadering — CCR-blootstellingen naar blootstellingscategorie en PD-schaal</t>
  </si>
  <si>
    <t>EU CCR5 - Samenstelling van zekerheden voor CCR-blootstellingen</t>
  </si>
  <si>
    <t>EU CCR6 - Blootstellingen in kredietderivaten</t>
  </si>
  <si>
    <t>EU CCR7 - RWEA-stroomoverzichten van CCR-blootstellingen in het kader van de IMM</t>
  </si>
  <si>
    <t>EU CCR8 - Blootstellingen ten aanzien van CTP’s</t>
  </si>
  <si>
    <t>Template EU CCR1 – Analyse van de CCR-blootstelling per benadering</t>
  </si>
  <si>
    <t>EU - Oorspronkelijkeblootstellingsmethode (voor derivaten)</t>
  </si>
  <si>
    <t>EU - Vereenvoudigde SA-CCR (voor derivaten)</t>
  </si>
  <si>
    <t>SA-CCR (voor derivaten)</t>
  </si>
  <si>
    <t>IMM (voor derivaten en effectenfinancieringstransacties)</t>
  </si>
  <si>
    <t>Waarvan netting sets met effectenfinancieringstransacties</t>
  </si>
  <si>
    <t>Waarvan netting sets met derivaten en transacties met afwikkeling op lange termijn</t>
  </si>
  <si>
    <t>Waarvan netting sets uit productoverschrijdende contractuele verrekening</t>
  </si>
  <si>
    <t>Eenvoudige benadering van financiële zekerheden (voor effectenfinancieringstransacties)</t>
  </si>
  <si>
    <t>Uitgebreide benadering van financiële zekerheden (voor effectenfinancieringstransacties)</t>
  </si>
  <si>
    <t>VaR voor effectenfinancieringstransacties</t>
  </si>
  <si>
    <t>Vervangingswaarde (RC)</t>
  </si>
  <si>
    <t>Potentiële toekomstige blootstelling (PFE)</t>
  </si>
  <si>
    <t>Alfa gebruikt voor de berekening van de wettelijk voorgeschreven blootstellingswaarde</t>
  </si>
  <si>
    <t>Blootstellingswaarde vóór kredietrisicolimitering</t>
  </si>
  <si>
    <t>Blootstellingswaarde na kredietrisicolimitering</t>
  </si>
  <si>
    <t>Risicogewogen posten (RWEA)</t>
  </si>
  <si>
    <t>Totaal van de transacties waarop de geavanceerde methode wordt toegepast</t>
  </si>
  <si>
    <t xml:space="preserve">   i) Component VaR (incl. de 3× multiplicator)</t>
  </si>
  <si>
    <t xml:space="preserve">   ii) Component stressed VaR (incl. de 3× multiplicator)</t>
  </si>
  <si>
    <t>Transacties waarop de standaardmethode wordt toegepast</t>
  </si>
  <si>
    <t>Transacties waarop de alternatieve methode wordt toegepast (op basis van de oorspronkelijkeblootstellingsmethode)</t>
  </si>
  <si>
    <t xml:space="preserve">Totaal van de transacties waarvoor eigenvermogensvereisten voor het CVA-risico gelden </t>
  </si>
  <si>
    <t xml:space="preserve">Risicogewogen posten </t>
  </si>
  <si>
    <t>Template EU CCR2 – Transacties waarvoor eigenvermogensvereisten voor het CVA-risico gelden</t>
  </si>
  <si>
    <t>PD-schaal</t>
  </si>
  <si>
    <t>Naar blootstelling gewogen gemiddelde PD (%)</t>
  </si>
  <si>
    <t>Naar blootstelling gewogen gemiddeld LGD (%)</t>
  </si>
  <si>
    <t>Naar blootstelling gewogen gemiddelde looptijd (jaren)</t>
  </si>
  <si>
    <t>Densiteit van risicogewogen posten</t>
  </si>
  <si>
    <t>Totaal (alle voor het CCR relevante blootstellingscategorieën)</t>
  </si>
  <si>
    <t>100.00 (Wanbetaling)</t>
  </si>
  <si>
    <t>Template EU CCR4 – IRB approach – CCR-blootstellingen naar blootstellingscategorie en PD-schaal</t>
  </si>
  <si>
    <t>Template EU CCR5 – Samenstelling van zekerheden voor CCR-blootstellingen</t>
  </si>
  <si>
    <t>Contanten - binnenlandse valuta</t>
  </si>
  <si>
    <t>Contanten - overige valuta’s</t>
  </si>
  <si>
    <t>Binnenlandse overheidsschuld</t>
  </si>
  <si>
    <t>Overige overheidsschuld</t>
  </si>
  <si>
    <t>Schuld overheidsinstantie</t>
  </si>
  <si>
    <t>Bedrijfsobligaties</t>
  </si>
  <si>
    <t>Effecten met aandelenkarakter</t>
  </si>
  <si>
    <t>Overige zekerheden</t>
  </si>
  <si>
    <t>In derivatentransacties gebruikte zekerheden</t>
  </si>
  <si>
    <t>In effectenfinancieringstransacties gebruikte zekerheden</t>
  </si>
  <si>
    <t>Reële waarde van ontvangen zekerheden</t>
  </si>
  <si>
    <t>Reële waarde van gestorte zekerheden</t>
  </si>
  <si>
    <t>Afgescheiden</t>
  </si>
  <si>
    <t>Niet-afgescheiden</t>
  </si>
  <si>
    <t>Soort zekerheid</t>
  </si>
  <si>
    <t>Template EU CCR8 – Blootstellingen ten aanzien van CTP’s</t>
  </si>
  <si>
    <t xml:space="preserve">Blootstellingswaarde </t>
  </si>
  <si>
    <t>Blootstellingen aan GCTP’s (totaal)</t>
  </si>
  <si>
    <t>Blootstellingen voor transacties bij GCTP’s (excl. initiële marge en bijdragen aan wanbetalingsfonds); waarvan</t>
  </si>
  <si>
    <t>Afgescheiden initiële marge</t>
  </si>
  <si>
    <t>Niet-afgescheiden initiële marge</t>
  </si>
  <si>
    <t>Voorgefinancierde bijdragen aan het wanbetalingsfonds</t>
  </si>
  <si>
    <t>Niet-volgestorte bijdragen aan het wanbetalingsfonds</t>
  </si>
  <si>
    <t xml:space="preserve">   (i) OTC-derivaten</t>
  </si>
  <si>
    <t xml:space="preserve">   (ii) Beursverhandelde derivaten</t>
  </si>
  <si>
    <t xml:space="preserve">   (iii) Effectenfinancieringstransacties</t>
  </si>
  <si>
    <t xml:space="preserve">   (iv) Netting sets waar productoverschrijdende verrekening is toegestaan</t>
  </si>
  <si>
    <t>Blootstellingen voor transacties bij niet-GCTP’s (excl. initiële marge en bijdragen aan wanbetalingsfonds); waarvan</t>
  </si>
  <si>
    <t>Blootstellingen aan niet-GCTP’s (totaal)</t>
  </si>
  <si>
    <t xml:space="preserve">EU-SECA - Kwalitatieve openbaarmakingsvereisten met betrekking tot securitisatieblootstellingen </t>
  </si>
  <si>
    <t>EU SEC1 - Securitisatieblootstellingen in de niet-handelsportefeuille</t>
  </si>
  <si>
    <t>EU SEC2 - Securitisatieblootstellingen in de handelsportefeuille</t>
  </si>
  <si>
    <t>EU SEC3 - Securitisatieblootstellingen in de niet-handelsportefeuille en daaraan verbonden wettelijke kapitaalvereisten - als initiator of sponsor 
                 optredende instelling</t>
  </si>
  <si>
    <t>EU SEC4 - Securitisatieblootstellingen in de niet-handelsportefeuille en daaraan verbonden wettelijke kapitaalvereisten - als belegger optredende 
                 instelling</t>
  </si>
  <si>
    <t>EU SEC5 - Door de instelling gesecuritiseerde blootstellingen - Blootstellingen waarbij sprake is van wanbetaling en specifieke 
                 kredietrisicoaanpassingen</t>
  </si>
  <si>
    <t>Template EU-SEC1 - Securitisatieblootstellingen in de niet-handelsportefeuille</t>
  </si>
  <si>
    <t>Totaal blootstellingen</t>
  </si>
  <si>
    <t>Particulieren en kleine partijen (totaal)</t>
  </si>
  <si>
    <t>Wholesale (totaal)</t>
  </si>
  <si>
    <t xml:space="preserve">   Hypotheken op niet-zakelijk onroerend goed</t>
  </si>
  <si>
    <t xml:space="preserve">   Kredietkaarten</t>
  </si>
  <si>
    <t xml:space="preserve">   Hereffectisering</t>
  </si>
  <si>
    <t xml:space="preserve">   Leningen aan ondernemingen</t>
  </si>
  <si>
    <t xml:space="preserve">   Hypotheken op zakelijk onroerend goed </t>
  </si>
  <si>
    <t xml:space="preserve">   Leases en vorderingen</t>
  </si>
  <si>
    <t xml:space="preserve">   Andere wholesale</t>
  </si>
  <si>
    <t xml:space="preserve">   Andere blootstellingen met betrekking tot 
   particulieren en kleine partijen </t>
  </si>
  <si>
    <t>Instelling treedt op als initiator</t>
  </si>
  <si>
    <t>Traditioneel</t>
  </si>
  <si>
    <t>Niet-STS</t>
  </si>
  <si>
    <t>waarvan SRT</t>
  </si>
  <si>
    <t>Synthetisch</t>
  </si>
  <si>
    <t>Instelling treedt op als sponsor</t>
  </si>
  <si>
    <t>Instelling treedt op als belegger</t>
  </si>
  <si>
    <t>EU ORA - Kwalitatieve informatie over het operationeel risico</t>
  </si>
  <si>
    <t>EU OR1 - Eigenvermogensvereisten en risicogewogen posten voor het operationeel risico</t>
  </si>
  <si>
    <t xml:space="preserve"> Template EU OR1 - Eigenvermogensvereisten en risicogewogen posten voor het operationeel risico</t>
  </si>
  <si>
    <t>Aan de basisindicatorbenadering onderworpen bankactiviteiten</t>
  </si>
  <si>
    <t>Aan de standaardbenadering / alternatieve standaardbenadering onderworpen bankactiviteiten</t>
  </si>
  <si>
    <t>Aan geavanceerde meetbenaderingen onderworpen bankactiviteiten</t>
  </si>
  <si>
    <t xml:space="preserve">   Onderworpen aan de standaardbenadering:</t>
  </si>
  <si>
    <t xml:space="preserve">   Onderworpen aan de alternatieve standaardbenadering:</t>
  </si>
  <si>
    <t>Relevante indicator</t>
  </si>
  <si>
    <t>Jaar-3</t>
  </si>
  <si>
    <t>Jaar-2</t>
  </si>
  <si>
    <t>Laatste jaar</t>
  </si>
  <si>
    <t>Eigenvermogens-vereisten</t>
  </si>
  <si>
    <t>Risicoposten</t>
  </si>
  <si>
    <t>Bankactiviteiten</t>
  </si>
  <si>
    <t>EU REMA - Beloningsbeleid</t>
  </si>
  <si>
    <t xml:space="preserve">EU REM1 - Voor het boekjaar toegekende beloning </t>
  </si>
  <si>
    <t>EU REM2 - Bijzondere betalingen aan personeelsleden wier beroepswerkzaamheden het risicoprofiel van de instelling wezenlijk beïnvloeden 
                 (aangewezen personeelsleden)</t>
  </si>
  <si>
    <t xml:space="preserve">EU REM3 - Uitgestelde beloning </t>
  </si>
  <si>
    <t>EU REM4 - Beloning van 1 miljoen EUR of meer per jaar</t>
  </si>
  <si>
    <t>EU REM5 - Informatie over beloning van personeelsleden wier beroepswerkzaamheden het risicoprofiel van de instelling wezenlijk beïnvloeden 
                 (aangewezen personeelsleden)</t>
  </si>
  <si>
    <t>Leidinggevend orgaan in zijn toezichthoudende functie</t>
  </si>
  <si>
    <t xml:space="preserve">Leidinggevend orgaan in zijn leidinggevende functie </t>
  </si>
  <si>
    <t>Andere directieleden</t>
  </si>
  <si>
    <t>Andere aangewezen personeelsleden</t>
  </si>
  <si>
    <t>Vaste beloning</t>
  </si>
  <si>
    <t>Variabele beloning</t>
  </si>
  <si>
    <t xml:space="preserve">Template EU REM1 - Voor het boekjaar toegekende beloning </t>
  </si>
  <si>
    <t>EU AE1 - Bezwaarde en niet-bezwaarde activa</t>
  </si>
  <si>
    <t>EU AE2 - Ontvangen zekerheden en uitgegeven eigen schuldtitels</t>
  </si>
  <si>
    <t>EU AE3 - Bronnen van bezwaring</t>
  </si>
  <si>
    <t>EU AE4 - Begeleidende beschrijvende informatie</t>
  </si>
  <si>
    <t>Template EU AE3 - Bronnen van bezwaring</t>
  </si>
  <si>
    <t>Boekwaarde van geselecteerde financiële verplichtingen</t>
  </si>
  <si>
    <t>Corresponderende verplichtingen, voorwaardelijke verplichtingen of uitgeleende effecten</t>
  </si>
  <si>
    <t>Bezwaarde activa, ontvangen zekerheden en andere uitgegeven eigen schuldtitels dan gedekte obligaties en securitisaties</t>
  </si>
  <si>
    <t>Door de openbaar makende instelling ontvangen zekerheden</t>
  </si>
  <si>
    <t>Onmiddellijk opeisbare vorderingen</t>
  </si>
  <si>
    <t>Aandeleninstrumenten</t>
  </si>
  <si>
    <t>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</si>
  <si>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</si>
  <si>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</si>
  <si>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</si>
  <si>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</si>
  <si>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</si>
  <si>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Leningen en voorschotten m.u.v. onmiddellijk opeisbare vorderingen</t>
  </si>
  <si>
    <t>Overige ontvangen zekerheden</t>
  </si>
  <si>
    <t>Andere uitgegeven eigen schuldtitels dan eigen gedekte obligaties of securitisaties</t>
  </si>
  <si>
    <t xml:space="preserve"> Uitgegeven en nog niet verpande eigen gedekte obligaties en securitisaties</t>
  </si>
  <si>
    <t xml:space="preserve">TOTAAL ONTVANGEN ZEKERHEDEN EN UITGEGEVEN EIGEN SCHULDTITELS </t>
  </si>
  <si>
    <t>Niet-bezwaard</t>
  </si>
  <si>
    <t>Reële waarde van bezwaarde ontvangen zekerheden of uitgegeven eigen schuldtitels</t>
  </si>
  <si>
    <t>waarvan theoretisch in aanmerking komende EHQLA en HQLA</t>
  </si>
  <si>
    <t>Reële waarde van ontvangen zekerheden of uitgegeven eigen schuldtitels die beschikbaar zijn voor bezwaring</t>
  </si>
  <si>
    <t>waarvan EHQLA en HQLA</t>
  </si>
  <si>
    <t>Template EU AE2 - Ontvangen zekerheden en uitgegeven eigen schuldtitels</t>
  </si>
  <si>
    <t>Template EU AE1 - Bezwaarde en niet-bezwaarde activa</t>
  </si>
  <si>
    <t>Boekwaarde van bezwaarde activa</t>
  </si>
  <si>
    <t>Reële waarde van bezwaarde activa</t>
  </si>
  <si>
    <t>Boekwaarde van niet-bezwaarde activa</t>
  </si>
  <si>
    <t>Reële waarde van niet-bezwaarde activa</t>
  </si>
  <si>
    <t>Activa van de openbaar makende instelling</t>
  </si>
  <si>
    <t xml:space="preserve">   Aandeleninstrumenten</t>
  </si>
  <si>
    <t xml:space="preserve">   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</si>
  <si>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</si>
  <si>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</si>
  <si>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</si>
  <si>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</si>
  <si>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</si>
  <si>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 xml:space="preserve">   Overige activa</t>
  </si>
  <si>
    <t>Template EU LR2 - LRCom: Gewone openbaarmaking van de hefboomratio</t>
  </si>
  <si>
    <t>In de balans opgenomen blootstellingen (exclusief derivaten en SFT's)</t>
  </si>
  <si>
    <t>Posten binnen de balanstelling (met uitsluiting van derivaten, SFT’s maar met inbegrip van zekerheden)</t>
  </si>
  <si>
    <t>Brutering voor de met betrekking tot derivaten verstrekte zekerheden die op grond van het toepasselijke kader voor financiële verslaggeving in mindering zijn gebracht</t>
  </si>
  <si>
    <t>(Aftrekkingen van te ontvangen activa voor de in het kader van derivatentransacties in contanten betaalde variatiemarge)</t>
  </si>
  <si>
    <t>(Aanpassing voor bij effectenfinancieringstransacties ontvangen effecten die op de balans worden geactiveerd</t>
  </si>
  <si>
    <t>(Algemene kredietrisicoaanpassingen in posten binnen de balanstelling)</t>
  </si>
  <si>
    <t>(Bij het bepalen van het tier 1-kapitaal afgetrokken activabedragen)</t>
  </si>
  <si>
    <t xml:space="preserve">Totale in de balans opgenomen blootstellingen (exclusief derivaten en SFT's) </t>
  </si>
  <si>
    <t>Met SA-CCR-derivatentransacties samenhangende vervangingswaarde (d.w.z. na aftrek van de toelaatbare in contanten ontvangen variatiemarge)</t>
  </si>
  <si>
    <t>Afwijking voor derivaten: bijdrage vervangingswaarde volgens de vereenvoudigde standaardbenadering</t>
  </si>
  <si>
    <t xml:space="preserve">Opslagbedragen voor potentiële toekomstige blootstelling in verband met SA-CCR-derivatentransacties </t>
  </si>
  <si>
    <t>Afwijking voor derivaten: bijdrage van potentiële toekomstige blootstelling volgens de vereenvoudigde standaardbenadering</t>
  </si>
  <si>
    <t>Volgens de oorspronkelijkeblootstellingsmethode bepaalde blootstelling</t>
  </si>
  <si>
    <t>(Uitgesloten CTP-deel van als cliënt geclearde transactieblootstellingen) (SA-CCR)</t>
  </si>
  <si>
    <t>(Uitgesloten CTP-deel van als cliënt geclearde transactieblootstellingen) (vereenvoudigde standaardbenadering)</t>
  </si>
  <si>
    <t>(Uitgesloten CTP-deel van als cliënt geclearde transactieblootstellingen) (oorspronkelijkeblootstellingsmethode)</t>
  </si>
  <si>
    <t>Aangepaste effectieve notionele bedragen van geboekte kredietderivaten</t>
  </si>
  <si>
    <t>(Aangepaste effectieve notionele compensaties en extra aftrekkingen voor geboekte kredietderivaten)</t>
  </si>
  <si>
    <t xml:space="preserve">Totale derivatenposities </t>
  </si>
  <si>
    <t>Derivatenblootstellingen</t>
  </si>
  <si>
    <t>Template EU CCyB2 - Bedrag van de instellingsspecifieke contracyclische kapitaalbuffer</t>
  </si>
  <si>
    <t>Vereiste inzake instellingsspecifieke contracyclische kapitaalbuffer</t>
  </si>
  <si>
    <t>Bedragen</t>
  </si>
  <si>
    <t>Instellingsspecifieke contracyclische kapitaalbuffer (%)</t>
  </si>
  <si>
    <t>Algemene kredietblootstellingen</t>
  </si>
  <si>
    <t>Template EU CCyB1 - Geografische verdeling van kredietblootstellingen die van belang zijn voor de berekening van de contracyclische buffer</t>
  </si>
  <si>
    <t>Blootstellingswaarde in het kader van de standaardbenadering</t>
  </si>
  <si>
    <t>Blootstellingswaarde in het kader van de IRB-benadering</t>
  </si>
  <si>
    <t>Relevante kredietblootstellingen – marktrisico</t>
  </si>
  <si>
    <t>Som van long- en shortposities van blootstellingen in de handelsportefeuille voor standaardbenadering</t>
  </si>
  <si>
    <t>Waarde van blootstellingen in de handelsportefeuille voor interne modellen</t>
  </si>
  <si>
    <t>Totale blootstellingswaarde</t>
  </si>
  <si>
    <t>Eigenvermogensvereisten</t>
  </si>
  <si>
    <t xml:space="preserve">Relevante kredietblootstellingen – securitisatieposities in de niet-handelsportefeuille </t>
  </si>
  <si>
    <t xml:space="preserve"> Totaal</t>
  </si>
  <si>
    <t>Securitisatie-blootstellingen – blootstellingswaarde voor de niet-handelsportefeuille</t>
  </si>
  <si>
    <t>Relevante kredietrisico-blootstellingen – kredietrisico</t>
  </si>
  <si>
    <t xml:space="preserve">Risicogewogen blootstellings-bedragen </t>
  </si>
  <si>
    <t>Wegingen van eigenvermogens-vereisten
(%)</t>
  </si>
  <si>
    <t>Contracyclisch kapitaalbuffer-percentage
(%)</t>
  </si>
  <si>
    <t>Template EU LR3 - LRSpl: Uitsplitsing van in de balans opgenomen blootstellingen (exclusief derivaten, SFT's en uitgesloten blootstellingen)</t>
  </si>
  <si>
    <t>Totale in de balans opgenomen blootstellingen (exclusief derivaten, SFT's en uitgesloten blootstellingen), waarvan:</t>
  </si>
  <si>
    <t>Blootstellingen in de handelsportefeuille</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</si>
  <si>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</si>
  <si>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</si>
  <si>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</si>
  <si>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</si>
  <si>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</si>
  <si>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met betrekking tot particulieren en kleine partijen</t>
  </si>
  <si>
    <t xml:space="preserve">   Ondernemingen</t>
  </si>
  <si>
    <t xml:space="preserve">   Blootstellingen waarbij sprake is van wanbetaling</t>
  </si>
  <si>
    <t xml:space="preserve">   Overige blootstellingen (bv. aandelen, securitisaties en andere actiefposten die geen kredietverplichting 
   vertegenwoordigen)</t>
  </si>
  <si>
    <t>Blootstellingen voor de berekening van de hefboomratio (CRR)</t>
  </si>
  <si>
    <t>EU MR1 - Marktrisico volgens de standaardbenadering</t>
  </si>
  <si>
    <t>EU MR2-A - Marktrisico volgens de internemodellenbenadering (IMA)</t>
  </si>
  <si>
    <t>EU MR2-B - Stroomoverzichten van risicogewogen posten van blootstellingen aan marktrisico in het kader van de internemodellenbenadering</t>
  </si>
  <si>
    <t>EU MR3 - Waarden volgens de internemodellenbenadering voor handelsportefeuilles</t>
  </si>
  <si>
    <t>EU MR4 - Vergelijking van VaR-ramingen met winsten/verliezen</t>
  </si>
  <si>
    <t>Template EU REM2 - Bijzondere betalingen aan personeelsleden wier beroepswerkzaamheden het risicoprofiel van de instelling wezenlijk beïnvloeden (aangewezen personeelsleden)</t>
  </si>
  <si>
    <t>Toekenningen van gegarandeerde variabele beloning - Aantal aangewezen personeelsleden</t>
  </si>
  <si>
    <t>Toekenningen van gegarandeerde variabele beloning – Totaal bedrag</t>
  </si>
  <si>
    <t xml:space="preserve">Toekenningen van gegarandeerde variabele beloning  </t>
  </si>
  <si>
    <t>In voorgaande perioden toegekende betalingen bij ontslag die tijdens het boekjaar zijn uitbetaald</t>
  </si>
  <si>
    <t>In voorgaande perioden toegekende betalingen bij ontslag die tijdens het boekjaar zijn uitbetaald – Aantal aangewezen personeelsleden</t>
  </si>
  <si>
    <t>In voorgaande perioden toegekende betalingen bij ontslag die tijdens het boekjaar zijn uitbetaald – Totaal bedrag</t>
  </si>
  <si>
    <t xml:space="preserve">   Waarvan tijdens het boekjaar betaalde toekenningen van gegarandeerde variabele beloning waarmee in het 
   bonusplafond geen rekening is gehouden</t>
  </si>
  <si>
    <t>Tijdens het boekjaar toegekende betalingen bij ontslag</t>
  </si>
  <si>
    <t>Tijdens het boekjaar toegekende betalingen bij ontslag – Aantal aangewezen personeelsleden</t>
  </si>
  <si>
    <t>Tijdens het boekjaar toegekende betalingen bij ontslag – Totaal bedrag</t>
  </si>
  <si>
    <t xml:space="preserve">   Waarvan betaald tijdens het boekjaar </t>
  </si>
  <si>
    <t xml:space="preserve">   Waarvan uitgesteld</t>
  </si>
  <si>
    <t xml:space="preserve">   Waarvan tijdens het boekjaar betaalde betalingen bij ontslag waarmee in het bonusplafond geen rekening is gehouden</t>
  </si>
  <si>
    <t xml:space="preserve">   Waarvan de hoogste betaling die aan één persoon is toegekend</t>
  </si>
  <si>
    <t>Leidinggevend orgaan in zijn leidinggevende functie</t>
  </si>
  <si>
    <t>Totaal leidinggevend orgaan</t>
  </si>
  <si>
    <t>Zakenbank-activiteiten</t>
  </si>
  <si>
    <t>Bankdiensten ten behoeve van particulieren en kleine partijen</t>
  </si>
  <si>
    <t>Bedrijfsfuncties</t>
  </si>
  <si>
    <t>Onafhankelijke internecontrole-functies</t>
  </si>
  <si>
    <t>Alle andere</t>
  </si>
  <si>
    <t xml:space="preserve">Totaal </t>
  </si>
  <si>
    <t>Beloning leidinggevend orgaan</t>
  </si>
  <si>
    <t>Bedrijfsonderdelen</t>
  </si>
  <si>
    <t>Totaal aantal aangewezen personeelsleden</t>
  </si>
  <si>
    <t xml:space="preserve">   Waarvan: leden van het leidinggevend orgaan</t>
  </si>
  <si>
    <t xml:space="preserve">   Waarvan: andere directieleden</t>
  </si>
  <si>
    <t xml:space="preserve">   Waarvan: andere aangewezen personeelsleden</t>
  </si>
  <si>
    <t>Totale beloning van aangewezen personeelsleden</t>
  </si>
  <si>
    <t xml:space="preserve">   Waarvan: variabele beloning </t>
  </si>
  <si>
    <t xml:space="preserve">   Waarvan: vaste beloning </t>
  </si>
  <si>
    <t>Door de instelling gesecuritiseerde blootstellingen - Instelling treedt op als initiator of sponsor</t>
  </si>
  <si>
    <t>Totaal uitstaand nominaal bedrag</t>
  </si>
  <si>
    <t>Waarvan blootstellingen waarbij sprake is van wanbetaling</t>
  </si>
  <si>
    <t>Totaal bedrag van specifieke kredietrisicoaanpassingen verricht gedurende de periode</t>
  </si>
  <si>
    <t>Template EU-SEC4 - Securitisatieblootstellingen in de niet-handelsportefeuille en daaraan verbonden wettelijke kapitaalvereisten - als belegger optredende instelling</t>
  </si>
  <si>
    <t>Risicogewogen posten</t>
  </si>
  <si>
    <t xml:space="preserve">Template EU CR8 – RWEA-stroomoverzichten van blootstellingen aan het kredietrisico in het kader van de IRB-benadering </t>
  </si>
  <si>
    <t>Omvang van de activa (+/-)</t>
  </si>
  <si>
    <t>Activakwaliteit (+/-)</t>
  </si>
  <si>
    <t>Modelactualiseringen (+/-)</t>
  </si>
  <si>
    <t>Methodologie en beleid (+/-)</t>
  </si>
  <si>
    <t>Overnames en afstotingen (+/-)</t>
  </si>
  <si>
    <t>Wisselkoersbewegingen (+/-)</t>
  </si>
  <si>
    <t>Overige (+/-)</t>
  </si>
  <si>
    <t xml:space="preserve">Centrale overheden of centrale banken </t>
  </si>
  <si>
    <t>Andere actiefposten die geen kredietverplichting vertegenwoordigen</t>
  </si>
  <si>
    <t>Totale blootstellingswaarde voor blootstellingen waarop de standaardbenadering en de interneratingbenadering worden toegepast</t>
  </si>
  <si>
    <t>Percentage van de totale blootstellingswaarde met permanent gedeeltelijk gebruik van de standaardbenadering (%)</t>
  </si>
  <si>
    <t>Percentage van de totale blootstellingswaarde met de interneratingbenadering (%)</t>
  </si>
  <si>
    <t>Percentage van de totale blootstellingswaarde waarvoor een invoeringsplan geldt (%)</t>
  </si>
  <si>
    <t>Template EU CR6-A – Reikwijdte van het gebruik van de IRB- en de SA-benadering</t>
  </si>
  <si>
    <t xml:space="preserve">   Waarvan regionale of lokale overheden </t>
  </si>
  <si>
    <t xml:space="preserve">   Waarvan publiekrechtelijke lichamen </t>
  </si>
  <si>
    <t xml:space="preserve">   Waarvan ondernemingen - gespecialiseerde kredietverlening excl. 
   onderbrengingsbenadering</t>
  </si>
  <si>
    <t xml:space="preserve">   Waarvan ondernemingen - gespecialiseerde kredietverlening volgens 
   onderbrengingsbenadering</t>
  </si>
  <si>
    <t>Blootstellingswaarde zoals gedefinieerd in artikel 166 CRR voor blootstellingen waarop de IRB-benadering wordt toegepast</t>
  </si>
  <si>
    <t>Boekwaarde zoals gerapporteerd in gepubliceerde financiële overzichten</t>
  </si>
  <si>
    <t>Boekwaarde in het kader van het toepassingsgebied van de prudentiële consolidatie</t>
  </si>
  <si>
    <t>Boekwaarde van posten</t>
  </si>
  <si>
    <t>die onder het kredietrisicokader vallen</t>
  </si>
  <si>
    <t>die onder het securitisatiekader vallen</t>
  </si>
  <si>
    <t>die onder het marktrisicokader vallen</t>
  </si>
  <si>
    <t>die niet onder eigenvermogensvereisten vallen of die onderworpen zijn aan aftrekking van het eigen vermogen</t>
  </si>
  <si>
    <t xml:space="preserve">die onder het tegenpartijkrediet-risicokader vallen </t>
  </si>
  <si>
    <t>Template EU LI1 - Verschillen tussen het boekhoudkundige toepassingsgebied en het toepassingsgebied van de prudentiële consolidatie en mapping van categorieën financiële overzichten met wettelijke risicocategorieën</t>
  </si>
  <si>
    <t xml:space="preserve">Financiële activa aangehouden voor handelsdoeleinden </t>
  </si>
  <si>
    <t>Financiël activa inzake unit-linked verzekeringscontracten (tak 23)</t>
  </si>
  <si>
    <t>Financiële activa voor niet-handelsdoeleinden verplicht gewaardeerd tegen reële waarde met verwerking van waardeveranderingen in winst of verlies</t>
  </si>
  <si>
    <t>Financiële activa gewaardeerd tegen reële waarde met verwerking van waardeveranderingen in de overige onderdelen van het totaalresultaat</t>
  </si>
  <si>
    <t>Financiële activa gewaardeerd tegen geamortiseerde kostprijs</t>
  </si>
  <si>
    <t>Derivaten gebruikt ter afdekking</t>
  </si>
  <si>
    <t>Veranderingen in reële waarde van afgedekte posities bij afdekking van het renterisico van een portefeuille</t>
  </si>
  <si>
    <t>Investeringen in dochterondernemingen, joint ventures en geassocieerde deelnemingen</t>
  </si>
  <si>
    <t>Materiële activa</t>
  </si>
  <si>
    <t>Immateriële activa en goodwill</t>
  </si>
  <si>
    <t>Belastingvorderingen</t>
  </si>
  <si>
    <t xml:space="preserve">Overige activa </t>
  </si>
  <si>
    <t>Totale activa</t>
  </si>
  <si>
    <t xml:space="preserve">Financiële verplichtingen aangehouden voor handelsdoeleinden </t>
  </si>
  <si>
    <t>Financiël verplichtingen inzake unit-linked verzekeringscontracten (tak 23)</t>
  </si>
  <si>
    <t xml:space="preserve">Financiële verplichtingen gewaardeerd tegen geamortiseerde kostprijs </t>
  </si>
  <si>
    <t xml:space="preserve">Voorzieningen </t>
  </si>
  <si>
    <t>Belastingverplichtingen</t>
  </si>
  <si>
    <t>Overige verplichtingen</t>
  </si>
  <si>
    <t>Totale verplichtingen</t>
  </si>
  <si>
    <t>Eigen vermogen toerekenbaar aan de eigenaars van de moedermaatschappij</t>
  </si>
  <si>
    <t xml:space="preserve">Eigen vermogen toerekenbaar aan de minderheidsbelangen </t>
  </si>
  <si>
    <t>Totaal eigen vermogen</t>
  </si>
  <si>
    <t>Totale verplichtingen en eigen vermogen</t>
  </si>
  <si>
    <t>Template EU CC2 - Afstemmingsoverzicht van het wettelijke eigen vermogen en de balans in de gecontroleerde financiële overzichten</t>
  </si>
  <si>
    <t>Balans zoals in de gepubliceerde financiële overzichten</t>
  </si>
  <si>
    <t>In het kader van het wettelijke toepassingsgebied van de consolidatie</t>
  </si>
  <si>
    <t>Referentie naar Template CC1</t>
  </si>
  <si>
    <t>Activa - Uitsplitsing naar activaklasse volgens de balans in de gepubliceerde financiële overzichten</t>
  </si>
  <si>
    <t>Passiva - Uitsplitsing naar passivaklasse volgens de balans in de gepubliceerde financiële overzichten</t>
  </si>
  <si>
    <t>Actuele belastingvorderingen</t>
  </si>
  <si>
    <t>Belastingvorderingen, waarvan:</t>
  </si>
  <si>
    <t xml:space="preserve">  Waarvan: gestort kapitaal</t>
  </si>
  <si>
    <t xml:space="preserve">  Waarvan: uitgiftepremie</t>
  </si>
  <si>
    <t>Template EU KM1 - Kernmaatstaven</t>
  </si>
  <si>
    <t>Deelneming in Argenta Assuranties (EV IRB-positie gewogen aan 370%) - Danish Compromise (enkel opgenomen in lijn 1 'Kredietrisico (met uitsluiting van tegenpartijkredietrisico)')</t>
  </si>
  <si>
    <t>Opmerking:</t>
  </si>
  <si>
    <t>Beschikbaar eigen vermogen (bedragen)</t>
  </si>
  <si>
    <t xml:space="preserve">Tier 1-kapitaal </t>
  </si>
  <si>
    <t xml:space="preserve">Totaal kapitaal </t>
  </si>
  <si>
    <t>Kapitaalratio's (als percentage van de risicogewogen posten)</t>
  </si>
  <si>
    <t>Tier 1-kernkapitaalratio (%)</t>
  </si>
  <si>
    <t>Tier 1-kapitaalratio (%)</t>
  </si>
  <si>
    <t>Totale kapitaalratio (%)</t>
  </si>
  <si>
    <t>Aanvullende eigenvermogensvereisten op basis van SREP (als een percentage van de risicogewogen blootstellingswaarde)</t>
  </si>
  <si>
    <t>Gecombineerd buffervereiste en totaal kapitaalvereiste (als percentage van de risicogewogen posten)</t>
  </si>
  <si>
    <t>Buffer voor mondiaal systeemrelevante instellingen (%)</t>
  </si>
  <si>
    <t>Buffer voor andere systeemrelevante instellingen (%)</t>
  </si>
  <si>
    <t>Gecombineerd buffervereiste (%)</t>
  </si>
  <si>
    <t>Hefboomratio</t>
  </si>
  <si>
    <t>Hefboomratio (%)</t>
  </si>
  <si>
    <t>Totale liquide activa van hoge kwaliteit (HQLA) (gewogen waarde - gemiddelde)</t>
  </si>
  <si>
    <t>Totale netto-uitstromen van kasmiddelen (aangepaste waarde)</t>
  </si>
  <si>
    <t>Liquiditeitsdekkingsratio (%)</t>
  </si>
  <si>
    <t>Totale beschikbare stabiele financiering</t>
  </si>
  <si>
    <t>Totale vereiste stabiele financiering</t>
  </si>
  <si>
    <t>Nettostabielefinancieringsratio (%)</t>
  </si>
  <si>
    <t>Vereisten inzake aanvullend eigen vermogen om het risico van buitensporige hefboomwerking aan te pakken (als percentage van de maatstaf van totale blootstelling)</t>
  </si>
  <si>
    <t xml:space="preserve">Kapitaalconserveringsbuffer (%) </t>
  </si>
  <si>
    <t>Tier 1-kernkapitaal</t>
  </si>
  <si>
    <t>Liquiditeitsdekkingsratio (LCR)</t>
  </si>
  <si>
    <t>Nettostabielefinancieringsratio (NSFR)</t>
  </si>
  <si>
    <t>Argenta</t>
  </si>
  <si>
    <t>Niet van toepassing</t>
  </si>
  <si>
    <t>Tabel EU OVC - ICAAP-informatie</t>
  </si>
  <si>
    <t xml:space="preserve">Rechtsgrond </t>
  </si>
  <si>
    <t>Artikel 438, punt a), VKV</t>
  </si>
  <si>
    <t>Artikel 438, punt c), VKV</t>
  </si>
  <si>
    <t>Rij</t>
  </si>
  <si>
    <t>Benadering om de toereikendheid van het intern kapitaal te beoordelen</t>
  </si>
  <si>
    <t>Op verzoek van de betrokken bevoegde autoriteit, het resultaat van de interne beoordelingsprocedure inzake de kapitaaltoereikendheid van de instelling</t>
  </si>
  <si>
    <t>Rechtsgrond</t>
  </si>
  <si>
    <t>Kwalitatieve informatie</t>
  </si>
  <si>
    <t>Artikel 435, lid 1, punt f), VKV</t>
  </si>
  <si>
    <t>Openbaarmaking van de bondige risicoverklaring die door het leidinggevende orgaan is goedgekeurd</t>
  </si>
  <si>
    <t>Artikel 435, lid 1, punt b), VKV</t>
  </si>
  <si>
    <t>Informatie over de risicobeheerstructuur voor elk soort risico</t>
  </si>
  <si>
    <t>Artikel 435, lid 1, punt e), VKV</t>
  </si>
  <si>
    <t>Door het leidinggevende orgaan goedgekeurde verklaring over de toereikendheid van de risicobeheerregelingen</t>
  </si>
  <si>
    <t>Artikel 435, lid 1, punt c), VKV</t>
  </si>
  <si>
    <t xml:space="preserve">Openbaarmaking van de reikwijdte en de aard van de risicorapporterings- en/of risicomeetsystemen </t>
  </si>
  <si>
    <t>Openbaarmaking van de belangrijkste kenmerken van de risicorapporterings- en risicomeetsystemen</t>
  </si>
  <si>
    <t xml:space="preserve"> Artikel 435, lid 1, punt a), VKV</t>
  </si>
  <si>
    <t>Strategieën en procedures voor het beheren van risico's voor elke afzonderlijke risicocategorie</t>
  </si>
  <si>
    <t>Artikel 435, lid 1, punten a) en d), VKV</t>
  </si>
  <si>
    <t>Informatie over de strategieën en procedures voor het beheren, afdekken en limiteren van risico’s, alsook over de monitoring van de effectiviteit van afdekkingen en limiteringen</t>
  </si>
  <si>
    <t>Tabel EU OVA - Risicobeheerbenadering van de instelling</t>
  </si>
  <si>
    <t>Artikel 435, lid 2, punt a), VKV</t>
  </si>
  <si>
    <t>Het aantal bestuursmandaten van leden van het leidinggevende orgaan</t>
  </si>
  <si>
    <t>Artikel 435, lid 2, punt b), VKV</t>
  </si>
  <si>
    <t>Informatie over het wervingsbeleid voor de selectie van leden van het leidinggevende orgaan en hun feitelijke kennis, vaardigheden en deskundigheid</t>
  </si>
  <si>
    <t>Artikel 435, lid 2, punt c), VKV</t>
  </si>
  <si>
    <t>Informatie over het beleid inzake diversiteit met betrekking tot de leden van het leidinggevende orgaan</t>
  </si>
  <si>
    <t>Artikel 435, lid 2, punt d), VKV</t>
  </si>
  <si>
    <t>Informatie over het feit of de instelling al dan niet een afzonderlijke risicocommissie heeft ingesteld en de frequentie van de bijeenkomsten</t>
  </si>
  <si>
    <t>Artikel 435, lid 2, punt e), VKV</t>
  </si>
  <si>
    <t xml:space="preserve">Beschrijving van de informatiestroom over risico's naar het leidinggevende orgaan </t>
  </si>
  <si>
    <t>Tabel EU LIA - Verklaring van de verschillen tussen de boekhoudkundige en de wettelijke blootstellingsbedragen</t>
  </si>
  <si>
    <t>Rechtsgrondslag</t>
  </si>
  <si>
    <t xml:space="preserve">Kwalitatieve informatie </t>
  </si>
  <si>
    <t>Artikel 436, punt b), VKV</t>
  </si>
  <si>
    <t>Verschillen tussen de kolommen a en b in template EU LI1</t>
  </si>
  <si>
    <t>Artikel 436, punt d), VKV</t>
  </si>
  <si>
    <t>Kwalitatieve informatie over de belangrijkste bronnen van verschillen tussen het boekhoudkundige en het wettelijke toepassingsgebied van de consolidatie als weergegeven in template EU LI2</t>
  </si>
  <si>
    <t>Tabel EU LIB - Overige kwalitatieve informatie over het toepassingsgebied</t>
  </si>
  <si>
    <t>Artikel 436, punt f), VKV</t>
  </si>
  <si>
    <t>Artikel 436, punt g), VKV</t>
  </si>
  <si>
    <t xml:space="preserve">Niet in de consolidatie opgenomen dochterondernemingen met minder eigen vermogen dan vereist </t>
  </si>
  <si>
    <t>Artikel 436, punt h), VKV</t>
  </si>
  <si>
    <t>Gebruik van de in artikel 7 VKV bedoelde afwijking of de in artikel 9 VKV beschreven individuele consolidatiemethode</t>
  </si>
  <si>
    <t>Template EU CC1 – Samenstelling van het wettelijke eigen vermogen</t>
  </si>
  <si>
    <t>Referentie naar Template CC2</t>
  </si>
  <si>
    <t xml:space="preserve">Kapitaalinstrumenten en de daaraan gerelateerde agiorekeningen </t>
  </si>
  <si>
    <t xml:space="preserve">Ingehouden winsten </t>
  </si>
  <si>
    <t>Gecumuleerde niet-gerealiseerde resultaten (en andere reserves)</t>
  </si>
  <si>
    <t>Fondsen voor algemene bankrisico’s</t>
  </si>
  <si>
    <t xml:space="preserve">Bedrag van de in artikel 484, lid 3, VKV bedoelde in aanmerking komende bestanddelen en de daaraan gerelateerde agiorekeningen die onderworpen zijn aan uitfasering van CET1 </t>
  </si>
  <si>
    <t>Minderheidsbelangen (bedrag dat in het geconsolideerde CET1 mag worden opgenomen)</t>
  </si>
  <si>
    <t xml:space="preserve">Onafhankelijk getoetste tussentijdse resultaten na aftrek van te verwachten lasten en voorzieningen </t>
  </si>
  <si>
    <t>Tier 1-kernkapitaal (CET1) vóór door de regelgeving voorgeschreven aanpassingen</t>
  </si>
  <si>
    <t xml:space="preserve">     waarvan: volgestorte kapitaalinstrumenten</t>
  </si>
  <si>
    <t xml:space="preserve">     waarvan: uitgiftepremie</t>
  </si>
  <si>
    <t xml:space="preserve">Tier 1-kernkapitaal (CET1):  Instrumenten en reserves                                                                               </t>
  </si>
  <si>
    <t>Tier 1-kernkapitaal (CET1): door de regelgeving voorgeschreven aanpassingen </t>
  </si>
  <si>
    <t>Aanvullende waardeaanpassingen (negatief bedrag)</t>
  </si>
  <si>
    <t>Immateriële activa (na aftrek van daaraan gerelateerde belastingverplichtingen) (negatief bedrag)</t>
  </si>
  <si>
    <t>Uitgestelde belastingvorderingen die op toekomstige winstgevendheid berusten, met uitzondering van die welke voortvloeien uit tijdelijke verschillen (na aftrek van daaraan gerelateerde belastingverplichtingen indien aan de voorwaarden van artikel 38, lid 3, VKV is voldaan) (negatief bedrag)</t>
  </si>
  <si>
    <t>Reserves voor de reële waarde in verband met winsten of verliezen op kasstroomafdekkingen van financiële instrumenten die niet tegen reële waarde zijn gewaardeerd</t>
  </si>
  <si>
    <t xml:space="preserve">Negatieve bedragen die de uitkomst zijn van de berekening van de verwachte verliesposten </t>
  </si>
  <si>
    <t>Toename van het aandelenkapitaal die voortvloeit uit gesecuritiseerde activa (negatief bedrag)</t>
  </si>
  <si>
    <t>Tegen reële waarde gewaardeerde winsten of verliezen op verplichtingen die voortvloeien uit veranderingen in de eigen kredietwaardigheid</t>
  </si>
  <si>
    <t>Activa van een op vaste toezeggingen gebaseerd pensioenfonds (negatief bedrag)</t>
  </si>
  <si>
    <t>Direct, indirect en synthetisch bezit van een instelling aan eigen CET1-instrumenten (negatief bedrag)</t>
  </si>
  <si>
    <t>Direct, indirect en synthetisch bezit aan CET1-instrumenten van entiteiten uit de financiële sector indien deze entiteiten een wederzijdse deelneming hebben in de instelling, die bedoeld is om het eigen vermogen van de instelling kunstmatig te verhogen (negatief bedrag)</t>
  </si>
  <si>
    <t>Direct, indirect en synthetisch bezit van de instelling aan CET1-instrumenten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</si>
  <si>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CET1-instrumenten van entiteiten uit de financiële sector indien de instelling een aanzienlijke deelneming in deze entiteiten heeft (bedrag boven de 10 %-drempel en na aftrek van in aanmerking komende shortposities) (negatief bedrag)</t>
  </si>
  <si>
    <t>Blootstellingsbedrag van de volgende posten die in aanmerking komen voor een risicogewicht van 1250 %, waarbij de instelling voor het aftrekalternatief opteert</t>
  </si>
  <si>
    <t xml:space="preserve">     waarvan: in aanmerking komende deelnemingen buiten de financiële sector (negatief bedrag)</t>
  </si>
  <si>
    <t xml:space="preserve">     waarvan: securitisatieposities (negatief bedrag)</t>
  </si>
  <si>
    <t xml:space="preserve">     waarvan: niet-afgewikkelde transacties (negatief bedrag)</t>
  </si>
  <si>
    <t>Uitgestelde belastingvorderingen die voortvloeien uit tijdelijke verschillen (bedrag boven de 10 %-drempel, na aftrek van daaraan gerelateerde belastingverplichtingen indien aan de voorwaarden van artikel 38, lid 3, VKV is voldaan) (negatief bedrag)</t>
  </si>
  <si>
    <t>Bedrag boven de 17,65 %-drempel (negatief bedrag)</t>
  </si>
  <si>
    <t xml:space="preserve">     waarvan: uitgestelde belastingvorderingen die voortvloeien uit tijdelijke verschillen</t>
  </si>
  <si>
    <t>Het verlies van het lopende boekjaar (negatief bedrag)</t>
  </si>
  <si>
    <t>Belasting in verband met CET1-bestanddelen die te verwachten is, behalve wanneer de instelling het bedrag van de CET1-bestanddelen corrigeert voor zover deze belastingen het bedrag verlagen ten belope waarvan deze bestanddelen aangewend kunnen worden voor het dekken van risico’s of verliezen (negatief bedrag)</t>
  </si>
  <si>
    <t>In aanmerking komende aftrekkingen van AT1-bestanddelen die de AT1-bestanddelen van de instelling overschrijden (negatief bedrag)</t>
  </si>
  <si>
    <t>Andere door de regelgeving voorgeschreven aanpassingen</t>
  </si>
  <si>
    <t>Totale door de regelgeving voorgeschreven aanpassingen van tier 1-kernkapitaal (CET1)</t>
  </si>
  <si>
    <t xml:space="preserve">Tier 1-kernkapitaal (CET1) </t>
  </si>
  <si>
    <t>Aanvullend Tier 1-kapitaal (AT1): instrumenten</t>
  </si>
  <si>
    <t>Kapitaalinstrumenten en de daaraan gerelateerde agiorekeningen</t>
  </si>
  <si>
    <t xml:space="preserve">     waarvan: als eigen vermogen ingedeeld volgens de toepasselijke standaarden voor jaarrekeningen</t>
  </si>
  <si>
    <t xml:space="preserve">     waarvan: als verplichtingen ingedeeld volgens de toepasselijke standaarden voor jaarrekeningen</t>
  </si>
  <si>
    <t>Bedrag van de in artikel 484, lid 4, VKV bedoelde in aanmerking komende bestanddelen en de daaraan gerelateerde agiorekeningen die onderworpen zijn aan uitfasering van AT1</t>
  </si>
  <si>
    <t>Bedrag van de in artikel 494 bis, lid 1, VKV bedoelde in aanmerking komende bestanddelen die onderworpen zijn aan uitfasering van AT1</t>
  </si>
  <si>
    <t>Bedrag van de in artikel 494 ter, lid 1, VKV bedoelde in aanmerking komende bestanddelen die onderworpen zijn aan uitfasering van AT1</t>
  </si>
  <si>
    <t xml:space="preserve">Door dochterondernemingen uitgegeven en door derden aangehouden in aanmerking komend tier 1-kapitaal dat in het geconsolideerde AT1-kapitaal wordt opgenomen (inclusief niet in rij 5 opgenomen minderheidsbelangen) </t>
  </si>
  <si>
    <t xml:space="preserve">    waarvan: door dochterondernemingen uitgegeven instrumenten die aan uitfasering onderworpen zijn </t>
  </si>
  <si>
    <t xml:space="preserve">   Aanvullend tier 1-kapitaal (AT1) vóór door de regelgeving voorgeschreven aanpassingen</t>
  </si>
  <si>
    <t>Direct, indirect en synthetisch bezit van een instelling aan eigen AT1-instrumenten (negatief bedrag)</t>
  </si>
  <si>
    <t>Direct, indirect en synthetisch bezit van AT1-instrumenten van entiteiten uit de financiële sector indien deze entiteiten een wederzijdse deelneming hebben in de instelling, die bedoeld is om het eigen vermogen van de instelling kunstmatig te verhogen (negatief bedrag)</t>
  </si>
  <si>
    <t>Direct, indirect en synthetisch bezit van AT1-instrumenten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</si>
  <si>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AT1-instrumenten van entiteiten uit de financiële sector indien de instelling een aanzienlijke deelneming in deze entiteiten heeft (na aftrek van in aanmerking komende shortposities) (negatief bedrag)</t>
  </si>
  <si>
    <t>In aanmerking komende aftrekkingen van T2-bestanddelen die de T2-bestanddelen van de instelling overschrijden (negatief bedrag)</t>
  </si>
  <si>
    <t xml:space="preserve">42a </t>
  </si>
  <si>
    <t>Andere door de regelgeving voorgeschreven aanpassingen aan AT1-kapitaal</t>
  </si>
  <si>
    <t>Totale door de regelgeving voorgeschreven aanpassingen aan aanvullend tier 1-kapitaal (AT1)</t>
  </si>
  <si>
    <t xml:space="preserve">Aanvullend tier 1-kapitaal (AT1) </t>
  </si>
  <si>
    <t>Tier 1-kapitaal (T1 = CET1 + AT1)</t>
  </si>
  <si>
    <t>Tier 2-kapitaal (T2): instrumenten</t>
  </si>
  <si>
    <t>Bedrag van de in artikel 484, lid 5, VKV bedoelde in aanmerking komende bestanddelen en de daaraan gerelateerde agiorekeningen die onderworpen zijn aan uitfasering van T2 als beschreven in artikel 486, lid 4, VKV</t>
  </si>
  <si>
    <t>Bedrag van de in artikel 494 bis, lid 2, VKV bedoelde in aanmerking komende bestanddelen die onderworpen zijn aan uitfasering van T2</t>
  </si>
  <si>
    <t>Bedrag van de in artikel 494 ter, lid 2, VKV bedoelde in aanmerking komende bestanddelen die onderworpen zijn aan uitfasering van T2</t>
  </si>
  <si>
    <t xml:space="preserve">Door dochterondernemingen uitgegeven en door derden aangehouden in aanmerking komende eigenvermogensinstrumenten die in het geconsolideerde T2-kapitaal worden opgenomen (inclusief niet in de rijen 5 of 34 opgenomen minderheidsbelangen en AT1-instrumenten) </t>
  </si>
  <si>
    <t xml:space="preserve">   waarvan: door dochterondernemingen uitgegeven instrumenten die aan uitfasering onderworpen zijn</t>
  </si>
  <si>
    <t>Kredietrisicoaanpassingen</t>
  </si>
  <si>
    <t>Tier 2-kapitaal (T2) vóór door de regelgeving voorgeschreven aanpassingen</t>
  </si>
  <si>
    <t>Tier 2-kapitaal (T2): door de regelgeving voorgeschreven aanpassingen </t>
  </si>
  <si>
    <t>Direct, indirect en synthetisch bezit van een instelling aan eigen T2-instrumenten en achtergestelde leningen (negatief bedrag)</t>
  </si>
  <si>
    <t>Direct, indirect en synthetisch bezit van T2-instrumenten en achtergestelde leningen van entiteiten uit de financiële sector indien deze entiteiten een wederzijdse deelneming hebben in de instelling, die bedoeld is om het eigen vermogen van de instelling kunstmatig te verhogen (negatief bedrag)</t>
  </si>
  <si>
    <t xml:space="preserve">Direct, indirect en synthetisch bezit van T2-instrumenten en achtergestelde leningen van entiteiten uit de financiële sector indien de instelling geen aanzienlijke deelneming in deze entiteiten heeft (bedrag boven de 10 %-drempel en na aftrek van in aanmerking komende shortposities) (negatief bedrag)  </t>
  </si>
  <si>
    <t>Direct, indirect en synthetisch bezit van de instelling aan T2-instrumenten en achtergestelde leningen van entiteiten uit de financiële sector indien de instelling een aanzienlijke deelneming in deze entiteiten heeft (na aftrek van in aanmerking komende shortposities) (negatief bedrag)</t>
  </si>
  <si>
    <t>In aanmerking komende aftrekkingen van passivabestanddelen die de in aanmerking komende passivabestanddelen van de instelling overschrijden (negatief bedrag)</t>
  </si>
  <si>
    <t>EU-56b</t>
  </si>
  <si>
    <t>Andere door de regelgeving voorgeschreven aanpassingen aan T2-kapitaal</t>
  </si>
  <si>
    <t xml:space="preserve">Tier 2-kapitaal (T2) </t>
  </si>
  <si>
    <t>Totaal kapitaal (TC = T1 + T2)</t>
  </si>
  <si>
    <t>Kapitaalratio’s en -vereisten inclusief buffers </t>
  </si>
  <si>
    <t>Tier 1-kapitaal</t>
  </si>
  <si>
    <t>Totaal kapitaal</t>
  </si>
  <si>
    <t>Totale CET1-kapitaalvereisten van de instelling</t>
  </si>
  <si>
    <t xml:space="preserve">waarvan: vereiste inzake kapitaalconserveringsbuffer </t>
  </si>
  <si>
    <t xml:space="preserve">waarvan: vereiste inzake contracyclische kapitaalbuffer </t>
  </si>
  <si>
    <t xml:space="preserve">waarvan: vereiste inzake systeemrisicobuffer </t>
  </si>
  <si>
    <t>waarvan: vereiste inzake buffer van mondiaal systeemrelevante instelling (MSI) of andere systeemrelevante instelling (ASI)</t>
  </si>
  <si>
    <t>EU-67b</t>
  </si>
  <si>
    <t>waarvan: additionele eigenvermogensvereisten om andere risico's dan het risico van buitensporige hefboomwerking te ondervangen</t>
  </si>
  <si>
    <t>Tier 1-kernkapitaal (als percentage van het totaal van de risicoposten) dat beschikbaar is nadat is voldaan aan de minimumkapitaalvereisten</t>
  </si>
  <si>
    <t>Bedragen onder de drempel voor aftrek (vóór risicoweging) </t>
  </si>
  <si>
    <t xml:space="preserve">Direct en indirect bezit van eigen vermogen en in aanmerking komende passiva van entiteiten uit de financiële sector indien de instelling geen aanzienlijke deelneming in deze entiteiten heeft (bedrag onder de 10 %-drempel en na aftrek van in aanmerking komende shortposities)   </t>
  </si>
  <si>
    <t xml:space="preserve">Direct en indirect bezit van de instelling aan CET1-instrumenten van entiteiten uit de financiële sector indien de instelling een aanzienlijke deelneming in deze entiteiten heeft (bedrag onder de 17,65 %-drempel en na aftrek van in aanmerking komende shortposities) </t>
  </si>
  <si>
    <t>Uitgestelde belastingvorderingen die voortvloeien uit tijdelijke verschillen (bedrag onder de 17,65 %-drempel, na aftrek van daaraan gerelateerde belastingverplichtingen indien aan de voorwaarden van artikel 38, lid 3, VKV is voldaan)</t>
  </si>
  <si>
    <t>Toepasselijke maxima voor de opname van voorzieningen in Tier 2-kapitaal</t>
  </si>
  <si>
    <t>In T2 opgenomen kredietrisicoaanpassingen met betrekking tot blootstellingen die onderworpen zijn aan de standaardbenadering (vóór de toepassing van het maximum)</t>
  </si>
  <si>
    <t>Maximum voor de opname van kredietrisicoaanpassingen in T2 overeenkomstig de standaardbenadering</t>
  </si>
  <si>
    <t>In T2 opgenomen kredietrisicoaanpassingen met betrekking tot blootstellingen die onderworpen zijn aan de interneratingbenadering (vóór de toepassing van het maximum)</t>
  </si>
  <si>
    <t>Maximum voor de opname van kredietrisicoaanpassingen in T2 overeenkomstig de interneratingbenadering</t>
  </si>
  <si>
    <t>Aanvullend Tier 1-kapitaal (AT1): door de regelgeving voorgeschreven aanpassingen</t>
  </si>
  <si>
    <t>Uitgestelde belanstingvorderingen</t>
  </si>
  <si>
    <t>Eigen vermogen toerekenbaar aan de minderheidsbelangen</t>
  </si>
  <si>
    <t xml:space="preserve">  Waarvan: winst toe te rekenen aan de aandeelhouders van moedermaatschappij</t>
  </si>
  <si>
    <t xml:space="preserve">  Waarvan: ingehouden winsten</t>
  </si>
  <si>
    <t>Eigen vermogen</t>
  </si>
  <si>
    <t xml:space="preserve">  Waarvan: geaccumuleerde niet-gerealiseerde winsten</t>
  </si>
  <si>
    <t>Template EU CCA: Belangrijkste kenmerken van wettelijke eigenvermogensinstrumenten en in aanmerking komende passiva-instrumenten</t>
  </si>
  <si>
    <t>Uitgevende instelling</t>
  </si>
  <si>
    <t>Unieke identificator (bv. CUSIP-, ISIN- of Bloomberg-identificator voor onderhandse plaatsing)</t>
  </si>
  <si>
    <t>Openbare uitgifte of onderhandse plaatsing</t>
  </si>
  <si>
    <t>Toepasselijke wet(ten) voor het instrument</t>
  </si>
  <si>
    <t>Contractuele erkenning van afschrijvings- en omzettingsbevoegdheden van afwikkelingsautoriteiten</t>
  </si>
  <si>
    <t>Wettelijke behandeling</t>
  </si>
  <si>
    <t xml:space="preserve">    Huidige behandeling, in voorkomend geval rekening houdend met VKV-regels tijdens de overgangsperiode</t>
  </si>
  <si>
    <t xml:space="preserve">     VKV-regels na de overgangsperiode</t>
  </si>
  <si>
    <t xml:space="preserve">     In aanmerking komend op solo-/ge(sub)consolideerde/solo- &amp; ge(sub)consolideerde basis</t>
  </si>
  <si>
    <t xml:space="preserve">     Type instrument (de types moeten door elk rechtsgebied worden gespecificeerd)</t>
  </si>
  <si>
    <t>In het toetsingsvermogen of de in aanmerking komende passiva opgenomen bedrag (valuta in miljoenen, per recentste rapportagedatum)</t>
  </si>
  <si>
    <t xml:space="preserve">Nominaal bedrag van het instrument </t>
  </si>
  <si>
    <t>Uitgifteprijs</t>
  </si>
  <si>
    <t>Aflossingsprijs</t>
  </si>
  <si>
    <t>Boelhoudkundige indeling</t>
  </si>
  <si>
    <t>Oorspronkelijke datum van uitgifte</t>
  </si>
  <si>
    <t>Onbepaalde of bepaalde looptijd</t>
  </si>
  <si>
    <t xml:space="preserve">     Oorspronkelijke vervaldatum </t>
  </si>
  <si>
    <t>Vervroegd aflosbaar door de emittent behoudens voorafgaande goedkeuring door de toezichthouder</t>
  </si>
  <si>
    <t xml:space="preserve">     Optionele datum van vervroegde aflossing, voorwaardelijke datums van vervroegde aflossing en aflossingsbedrag </t>
  </si>
  <si>
    <t xml:space="preserve">     Eventuele verdere datums van vervroegde aflossing</t>
  </si>
  <si>
    <t>Coupons / dividenden</t>
  </si>
  <si>
    <t xml:space="preserve">Vaste of variabele dividenden/coupons </t>
  </si>
  <si>
    <t xml:space="preserve">Couponrente en elke gerelateerde index </t>
  </si>
  <si>
    <t xml:space="preserve">Bestaan van een “dividend stopper” </t>
  </si>
  <si>
    <t xml:space="preserve">     Volledig naar keuze, gedeeltelijk naar keuze of verplicht (wat tijdsaspect betreft)</t>
  </si>
  <si>
    <t xml:space="preserve">     Volledig naar keuze, gedeeltelijk naar keuze of verplicht (wat bedrag betreft)</t>
  </si>
  <si>
    <t xml:space="preserve">     Het instrument heeft een oplopende couponrente of er is een andere prikkel om af te lossen</t>
  </si>
  <si>
    <t xml:space="preserve">     Niet-cumulatief of cumulatief</t>
  </si>
  <si>
    <t>Converteerbaar of niet-converteerbaar</t>
  </si>
  <si>
    <t xml:space="preserve">     Indien converteerbaar, conversietrigger(s)</t>
  </si>
  <si>
    <t xml:space="preserve">     Indien converteerbaar, volledig of gedeeltelijk</t>
  </si>
  <si>
    <t xml:space="preserve">     Indien converteerbaar, conversiekoers</t>
  </si>
  <si>
    <t xml:space="preserve">     Indien converteerbaar, verplichte of optionele conversie</t>
  </si>
  <si>
    <t xml:space="preserve">     Indien converteerbaar, aangeven in welk soort instrument het kapitaalinstrument converteerbaar is</t>
  </si>
  <si>
    <t xml:space="preserve">     Indien converteerbaar, de emittent specificeren van het instrument waarin geconverteerd wordt</t>
  </si>
  <si>
    <t>Afwaarderingsclausules</t>
  </si>
  <si>
    <t xml:space="preserve">     Indien afwaardering, afwaarderingstrigger(s)</t>
  </si>
  <si>
    <t xml:space="preserve">     Indien afwaardering, volledig of gedeeltelijk</t>
  </si>
  <si>
    <t xml:space="preserve">     Indien afwaardering, permanent of tijdelijk</t>
  </si>
  <si>
    <t xml:space="preserve">        Indien tijdelijke afwaardering, beschrijving van het opwaarderingsmechanisme</t>
  </si>
  <si>
    <t>Type achterstelling (alleen voor in aanmerking komende passiva)</t>
  </si>
  <si>
    <t>Rangorde van een instrument bij een normale insolventieprocedure</t>
  </si>
  <si>
    <t>Positie in de achterstellinghiërarchie bij liquidatie (specificeer welk type instrument onmiddellijk hoger in rang is dan het instrument)</t>
  </si>
  <si>
    <t>Niet-conforme overgegane kenmerken</t>
  </si>
  <si>
    <t>Zo ja, niet-conforme kenmerken specificeren.</t>
  </si>
  <si>
    <t>Link naar de volledige voorwaarden van het instrument</t>
  </si>
  <si>
    <t>Belangrijkste kenmerken van wettelijke eigenvermogensinstrumenten en in aanmerking komende passiva-instrumenten</t>
  </si>
  <si>
    <t>Onderhandse plaatsing</t>
  </si>
  <si>
    <t>Belgisch recht</t>
  </si>
  <si>
    <t>Solo &amp; geconsolideerd</t>
  </si>
  <si>
    <t>Gewone aandelen uitgegeven door een naamloze vennootschap</t>
  </si>
  <si>
    <t>Resultaat van kapitaalverhogingen in het verleden</t>
  </si>
  <si>
    <t>Oprichting op 14/08/2001</t>
  </si>
  <si>
    <t>Onbepaald</t>
  </si>
  <si>
    <t>Geen vervaldatum</t>
  </si>
  <si>
    <t>Nee</t>
  </si>
  <si>
    <t>Dividenden</t>
  </si>
  <si>
    <t>Variabel</t>
  </si>
  <si>
    <t>Volledig naar keuze</t>
  </si>
  <si>
    <t>Niet-cumulatief</t>
  </si>
  <si>
    <t>Niet-converteerbaar</t>
  </si>
  <si>
    <t>Rank 1</t>
  </si>
  <si>
    <t>Meest achtergestelde positie</t>
  </si>
  <si>
    <t>Overige landen</t>
  </si>
  <si>
    <t>Toepasselijk bedrag</t>
  </si>
  <si>
    <t>Tabel EU LRA: Openbaarmaking van kwalitatieve informatie over de hefboomratio</t>
  </si>
  <si>
    <t>Beschrijving van de processen die worden gebruikt om het risico van buitensporige hefboomwerking te beheren</t>
  </si>
  <si>
    <t>Beschrijving van de factoren die een invloed hadden op de hefboomratio in de periode waarop de openbaar gemaakte hefboomratio betrekking heeft</t>
  </si>
  <si>
    <t>Blootstellingen uit hoofde van effectenfinancieringstransacties (SFT)</t>
  </si>
  <si>
    <t>Bruto SFT-activa (zonder inaanmerkingneming van verrekening), na aanpassing voor als verkoop verantwoorde transacties</t>
  </si>
  <si>
    <t>(Verrekende bedragen aan vorderingen en schulden in contanten uit hoofde van bruto SFT-activa)</t>
  </si>
  <si>
    <t>Blootstelling aan tegenpartijkredietrisico voor SFT-activa</t>
  </si>
  <si>
    <t>Afwijking voor SFT’s: Blootstelling aan tegenpartijkredietrisico overeenkomstig de artikelen 429 sexies, lid 5, en artikel 222 VKV</t>
  </si>
  <si>
    <t>Blootstellingen met betrekking tot transacties waarbij als agent wordt opgetreden</t>
  </si>
  <si>
    <t>(Uitgesloten CTP-deel van als cliënt geclearde SFT-blootstellingen)</t>
  </si>
  <si>
    <t>Totale SFT-posities</t>
  </si>
  <si>
    <t>Bruto notioneel bedrag van blootstellingen buiten de balanstelling</t>
  </si>
  <si>
    <t>(Aanpassingen voor omrekening in equivalente kredietbedragen)</t>
  </si>
  <si>
    <t xml:space="preserve">Overige blootstellingen buiten de balanstelling </t>
  </si>
  <si>
    <t>Uitgesloten blootstellingen</t>
  </si>
  <si>
    <t>(Blootstellingen die overeenkomstig artikel 429 bis, lid 1, punt c), VKV van de maatstaf van totale blootstelling zijn uitgesloten)</t>
  </si>
  <si>
    <t>(Overeenkomstig artikel 429 bis, lid 1, punt j), VKV uitgesloten blootstellingen (binnen en buiten balanstelling))</t>
  </si>
  <si>
    <t>(Uitgesloten blootstellingen van publiekrechtelijke ontwikkelingskredietinstellingen (of -afdelingen) – Investeringen van de overheidssector)</t>
  </si>
  <si>
    <t>(Uitgesloten blootstellingen van publiekrechtelijke ontwikkelingskredietinstellingen (of -afdelingen) – Stimuleringsleningen)</t>
  </si>
  <si>
    <t>(Uitgesloten blootstellingen uit pass-throughstimuleringsleningen van niet-publiekrechtelijke ontwikkelingskredietinstellingen (of -afdelingen))</t>
  </si>
  <si>
    <t xml:space="preserve">(Uitgesloten gegarandeerde gedeelten van blootstellingen als gevolg van exportkredieten) </t>
  </si>
  <si>
    <t>(Uitgesloten overtollige zekerheden die bij tripartiete agenten zijn gedeponeerd)</t>
  </si>
  <si>
    <t>(Overeenkomstig artikel 429 bis, lid 1, punt o), VKV uitgesloten CSD-gerelateerde diensten van CSD’s/instellingen)</t>
  </si>
  <si>
    <t>(Overeenkomstig artikel 429 bis, lid 1, punt p), VKV uitgesloten CSD-gerelateerde diensten van aangewezen instellingen)</t>
  </si>
  <si>
    <t>(Vermindering van de blootstellingswaarde van voorfinanciering of tussentijdse kredieten)</t>
  </si>
  <si>
    <t>(Totaal van uitgesloten blootstellingen)</t>
  </si>
  <si>
    <t>Kapitaal en totale blootstellingsmaatstaf</t>
  </si>
  <si>
    <t>Hefboomratio (exclusief het effect van de uitsluiting van overheidsinvesteringen en stimuleringsleningen) (%)</t>
  </si>
  <si>
    <t>Hefboomratio (exclusief het effect van een eventuele tijdelijke uitsluiting van reserves van centrale banken) (%)</t>
  </si>
  <si>
    <t>Wettelijk vereiste inzake minimale hefboomratio (%)</t>
  </si>
  <si>
    <t>EU-26a</t>
  </si>
  <si>
    <t xml:space="preserve">Vereisten inzake aanvullend eigen vermogen om het risico van buitensporige hefboomwerking aan te pakken (%) </t>
  </si>
  <si>
    <t>EU-26b</t>
  </si>
  <si>
    <t xml:space="preserve">     waarvan: op te bouwen uit tier 1-kernkapitaal</t>
  </si>
  <si>
    <t>Vereiste inzake hefboomratiobuffer (%)</t>
  </si>
  <si>
    <t>EU-27a</t>
  </si>
  <si>
    <t>Totaal hefboomratiovereiste (%)</t>
  </si>
  <si>
    <t>Keuze betreffende de overgangsregelingen en relevante blootstellingen</t>
  </si>
  <si>
    <t>EU-27b</t>
  </si>
  <si>
    <t>Gemaakte keuze betreffende de overgangsregelingen voor de definitie van de kapitaalmaatstaf</t>
  </si>
  <si>
    <t>Openbaarmaking van gemiddelde waarden</t>
  </si>
  <si>
    <t>Gemiddelde van de dagelijkse waarden van bruto SFT-activa, na aanpassing voor boekhoudkundige verwerking van de verkoop en verrekening van bedragen van daarmee verbonden schulden en vorderingen in contanten</t>
  </si>
  <si>
    <t>Waarde aan het einde van het kwartaal van bruto SFT-activa, na aanpassing voor boekhoudkundige verwerking van de verkoop en verrekening van bedragen van daarmee verbonden schulden en vorderingen in contanten</t>
  </si>
  <si>
    <t>Maatstaf van totale blootstelling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</si>
  <si>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Maatstaf van totale blootstelling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</si>
  <si>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</si>
  <si>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</si>
  <si>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Blootstellingen voor de berekening van de VKV-hefboomratio</t>
  </si>
  <si>
    <t>(h)</t>
  </si>
  <si>
    <t>(i)</t>
  </si>
  <si>
    <t xml:space="preserve">Strategieën en processen voor het beheer van het liquiditeitsrisico, met inbegrip van beleidsmaatregelen inzake diversificatie van bronnen en looptijd van geplande financiering </t>
  </si>
  <si>
    <t>Structuur en organisatie van de functie voor liquiditeitsrisicobeheer (autoriteit, statuut, andere regelingen)</t>
  </si>
  <si>
    <t>Een beschrijving van de mate van centralisatie van het liquiditeitsbeheer en interactie tussen de eenheden van de groep</t>
  </si>
  <si>
    <t>Reikwijdte en aard van de systemen voor rapportering en meting van het liquiditeitsrisico</t>
  </si>
  <si>
    <t>Beleidsmaatregelen inzake het afdekken en limiteren van het liquiditeitsrisico, en strategieën en processen om de voortdurende effectiviteit van afdekkingen en limiteringen te bewaken</t>
  </si>
  <si>
    <t>Overzicht van de noodfinancieringsplannen van de bank</t>
  </si>
  <si>
    <t>Toelichting bij de wijze van gebruik van stresstests</t>
  </si>
  <si>
    <t>Een door het leidinggevende orgaan goedgekeurde verklaring over de toereikendheid van de regelingen voor liquiditeitsrisicobeheer van de instelling, waarin de garantie wordt gegeven dat de door haar opgezette systemen voor liquiditeitsrisicobeheer passend zijn voor haar profiel en strategie</t>
  </si>
  <si>
    <t>Template EU LIQ1 - Kwantitatieve informatie over de liquiditeitsdekkingsratio</t>
  </si>
  <si>
    <t>Totaal ongewogen waarde (gemiddelde)</t>
  </si>
  <si>
    <t>Totaal gewogen waarde (gemiddelde)</t>
  </si>
  <si>
    <t>Aantal datapunten dat bij de berekening van gemiddelden is gebruikt</t>
  </si>
  <si>
    <t xml:space="preserve">Kwartaal eindigend op </t>
  </si>
  <si>
    <t>LIQUIDE ACTIVA VAN HOGE KWALITEIT</t>
  </si>
  <si>
    <t>Totaal liquide activa van hoge kwaliteit (HQLA)</t>
  </si>
  <si>
    <t>UITSTROMEN VAN KASMIDDELEN</t>
  </si>
  <si>
    <t>Retaildeposito's en deposito's van kleine zakelijke klanten, waarvan:</t>
  </si>
  <si>
    <t>Stabiele deposito’s</t>
  </si>
  <si>
    <t>Minder stabiele deposito’s</t>
  </si>
  <si>
    <t>Ongedekte wholesalefinanciering</t>
  </si>
  <si>
    <t>Operationele deposito's (alle tegenpartijen) en deposito's in netwerken van coöperatieve banken</t>
  </si>
  <si>
    <t>Niet-operationele deposito’s (alle tegenpartijen)</t>
  </si>
  <si>
    <t>Ongedekte schuld</t>
  </si>
  <si>
    <t>Gedekte wholesalefinanciering</t>
  </si>
  <si>
    <t>Aanvullende voorschriften</t>
  </si>
  <si>
    <t>Uitstromen in verband met blootstellingen aan derivaten en andere onderpandvereisten</t>
  </si>
  <si>
    <t>Uitstromen in verband met verlies van financiering van schuldproducten</t>
  </si>
  <si>
    <t>Krediet- en liquiditeitsfaciliteiten</t>
  </si>
  <si>
    <t>Andere contractuele financieringsverplichtingen</t>
  </si>
  <si>
    <t>Andere voorwaardelijke financieringsverplichtingen</t>
  </si>
  <si>
    <t>TOTAAL UITSTROMEN VAN KASMIDDELEN</t>
  </si>
  <si>
    <t>INSTROMEN VAN KASMIDDELEN</t>
  </si>
  <si>
    <t>Gedekte leningstransacties (bijv. omgekeerde repo's)</t>
  </si>
  <si>
    <t>Instromen uit volledig renderende blootstellingen</t>
  </si>
  <si>
    <t>Andere instromen van kasmiddelen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</si>
  <si>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</si>
  <si>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</si>
  <si>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INSTROMEN VAN KASMIDDELEN</t>
  </si>
  <si>
    <t>Volledig vrijgestelde instromen</t>
  </si>
  <si>
    <t>Instromen met begrenzing tot 90 %</t>
  </si>
  <si>
    <t>Instromen met begrenzing tot 75 %</t>
  </si>
  <si>
    <t xml:space="preserve">TOTAAL AANGEPASTE WAARDE </t>
  </si>
  <si>
    <t>LIQUIDITEITSBUFFER</t>
  </si>
  <si>
    <t>TOTAAL NETTO-UITSTROMEN VAN KASMIDDELEN</t>
  </si>
  <si>
    <t>LIQUIDITEITSDEKKINGSRATIO (%)</t>
  </si>
  <si>
    <t>Tabel EU LIQB inzake kwalitatieve informatie over de liquiditeitsdekkingsratio, die een aanvulling vormt op template EU LIQ1</t>
  </si>
  <si>
    <t>Toelichting over de voornaamste factoren in de resultaten van de liquiditeitsdekkingsratio en ontwikkelingen in de bijdrage die deze input in de loop van de tijd levert tot de berekening van de liquiditeitsdekkingsratio</t>
  </si>
  <si>
    <t>Toelichting over de veranderingen in de tijd van de liquiditeitsdekkingsratio</t>
  </si>
  <si>
    <t>Toelichting over de feitelijke concentratie van financieringsbronnen</t>
  </si>
  <si>
    <t xml:space="preserve">Beschrijving op hoog niveau van de samenstelling van de liquiditeitsbuffer van de instelling </t>
  </si>
  <si>
    <t>Blootstellingen aan derivaten en potentiële opvragingen van zekerheden</t>
  </si>
  <si>
    <t>Valutamismatch in de liquiditeitsdekkingsratio</t>
  </si>
  <si>
    <t>Andere posten in de berekening van de liquiditeitsdekkingsratio die niet in de template voor openbaarmaking van de liquiditeitsdekkingsratio worden vermeld maar die de instelling relevant acht voor haar liquiditeitsprofiel</t>
  </si>
  <si>
    <t xml:space="preserve">Template EU LIQ2: Nettostabielefinancieringsratio </t>
  </si>
  <si>
    <t>Ongewogen waarde naar restlooptijd</t>
  </si>
  <si>
    <t>Geen looptijd</t>
  </si>
  <si>
    <t>&lt; 6 maanden</t>
  </si>
  <si>
    <t>6 maanden tot &lt; 1 jaar</t>
  </si>
  <si>
    <t>≥ 1 jaar</t>
  </si>
  <si>
    <t>Gewogen waarde</t>
  </si>
  <si>
    <t>Posten in beschikbare stabiele financiering</t>
  </si>
  <si>
    <t>Kapitaalbestanddelen en -instrumenten</t>
  </si>
  <si>
    <t>Overige kapitaalinstrumenten</t>
  </si>
  <si>
    <t>Retaildeposito’s</t>
  </si>
  <si>
    <t>Wholesalefinanciering:</t>
  </si>
  <si>
    <t>Operationele deposito’s</t>
  </si>
  <si>
    <t>Overige wholesalefinanciering</t>
  </si>
  <si>
    <t>Onderling afhankelijke passiva</t>
  </si>
  <si>
    <t xml:space="preserve">Overige verplichtingen: </t>
  </si>
  <si>
    <t xml:space="preserve">NSFR-derivatenverplichtingen </t>
  </si>
  <si>
    <t>Alle andere verplichtingen en kapitaalinstrumenten die niet in de bovenstaande categorieën zijn opgenomen</t>
  </si>
  <si>
    <t>Posten in vereiste stabiele financiering</t>
  </si>
  <si>
    <t>Activa die zijn bezwaard voor een resterende looptijd van één jaar of meer in een dekkingspool</t>
  </si>
  <si>
    <t>Voor operationele doeleinden bij een andere financiële instelling aangehouden deposito's</t>
  </si>
  <si>
    <t>Renderende leningen en effecten:</t>
  </si>
  <si>
    <t>Renderende effectenfinancieringstransacties met financiële cliënten, gedekt door HQLA van niveau 1 waarop een reductiefactor van 0 % van toepassing is</t>
  </si>
  <si>
    <t>Renderende effectenfinancieringstransacties met financiële cliënten, gedekt door andere activa en leningen en voorschotten aan financiële instellingen</t>
  </si>
  <si>
    <t>Renderende leningen aan niet-financiële zakelijke cliënten, leningen aan particulieren en kleine ondernemingen, en leningen aan overheden en publiekrechtelijke lichamen, waarvan:</t>
  </si>
  <si>
    <t>Met een risicogewicht van 35 % of minder volgens de standaardbenadering voor het kredietrisico van Bazel II</t>
  </si>
  <si>
    <t xml:space="preserve">Renderende hypotheken op niet-zakelijk onroerend goed, waarvan: </t>
  </si>
  <si>
    <t>Overige leningen en effecten waarvoor geen sprake is van wanbetaling is en die niet als HQLA worden aangemerkt, met inbegrip van op de beurs verhandelde aandelen en producten voor handelsfinanciering binnen de balanstelling</t>
  </si>
  <si>
    <t>Onderling afhankelijke activa</t>
  </si>
  <si>
    <t xml:space="preserve">Overige activa: </t>
  </si>
  <si>
    <t>Fysiek verhandelde grondstoffen</t>
  </si>
  <si>
    <t>Als initiële marge voor derivatencontracten gestorte activa en bijdragen aan wanbetalingsfondsen van CTP’s</t>
  </si>
  <si>
    <t>NSFR-derivatenactiva </t>
  </si>
  <si>
    <t xml:space="preserve">NSFR-derivatenverplichtingen vóór aftrek van gestorte variatiemarge </t>
  </si>
  <si>
    <t>Alle andere activa die niet in de bovenstaande categorieën zijn opgenomen</t>
  </si>
  <si>
    <t>Posten buiten de balanstelling</t>
  </si>
  <si>
    <t>Totaal VSF</t>
  </si>
  <si>
    <t>In de bondige risicoverklaring overeenkomstig artikel 435, lid 1, punt f), VKV hoe het bedrijfsmodel zich vertaalt in de componenten van het kredietrisicoprofiel van de instelling.</t>
  </si>
  <si>
    <t>Bij de bespreking van hun strategieën en processen om het kredietrisico te beheren en de beleidslijnen inzake het afdekken en limiteren van dat risico overeenkomstig artikel 435, lid 1, punten a) en d), VKV de criteria en aanpak die worden gebruikt voor het bepalen van het kredietrisicobeheerbeleid en voor het vaststellen van kredietrisicolimieten.</t>
  </si>
  <si>
    <t>Bij de informatieverstrekking over de structuur en organisatie van de risicobeheersfunctie overeenkomstig artikel 435, lid 1, punt b), VKV de structuur en organisatie van de kredietrisicobeheers- en controlefunctie.</t>
  </si>
  <si>
    <t>Bij de informatieverstrekking over de autoriteit, status en andere regelingen voor de risicobeheersfunctie overeenkomstig artikel 435, lid 1, punt b), VKV de betrekkingen tussen kredietrisicobeheer, risicocontrole, naleving en interne-auditfuncties.</t>
  </si>
  <si>
    <t>Tabel EU CRA: Algemene kwalitatieve informatie over kredietrisico</t>
  </si>
  <si>
    <t>Tabel EU CRB: Aanvullende openbaarmaking met betrekking tot de kredietkwaliteit van activa</t>
  </si>
  <si>
    <t>Het toepassingsgebied en de definities van “achterstallige” en “dubieuze” blootstellingen die voor boekhoudkundige doeleinden worden gebruikt en de eventuele verschillen tussen de definitie van achterstal en wanbetaling voor boekhoudkundige en regelgevingsdoeleinden als gespecificeerd in de EBA-richtsnoeren betreffende de toepassing van de definitie van wanbetaling overeenkomstig artikel 178 VKV.</t>
  </si>
  <si>
    <t>De mate waarin achterstallige blootstellingen (meer dan 90 dagen) niet als dubieus worden beschouwd en de redenen daarvoor.</t>
  </si>
  <si>
    <t>Beschrijving van de methoden die worden gebruikt voor het bepalen van algemene en specifieke kredietrisicoaanpassingen.</t>
  </si>
  <si>
    <t>De eigen definitie van de instelling van een geherstructureerde blootstelling die wordt gebruikt voor de tenuitvoerlegging van artikel 178, lid 3, punt d), VKV als gespecificeerd in de EBA-richtsnoeren inzake wanbetaling, overeenkomstig artikel 178 VKV als die verschilt van de definitie van respijtblootstelling in bijlage V bij Uitvoeringsverordening (EU) 680/2014 van de Commissie.</t>
  </si>
  <si>
    <t>Tabel EU CRC - Kwalitatieve openbaarmakingsvereisten met betrekking tot kredietrisicolimiteringstechnieken</t>
  </si>
  <si>
    <t>Artikel 453, punt a), VKV</t>
  </si>
  <si>
    <t>Artikel 453, punt b, VKV</t>
  </si>
  <si>
    <t>De belangrijkste kenmerken van beleidslijnen en procedures voor de waardering en het beheer van toelaatbare zekerheden;</t>
  </si>
  <si>
    <t xml:space="preserve">Artikel 453, punt c), VKV
</t>
  </si>
  <si>
    <t>Een beschrijving van de voornaamste soorten door de instelling aanvaarde zekerheden ter limitering van kredietrisico;</t>
  </si>
  <si>
    <t xml:space="preserve">
Artikel 453, punt d), VKV</t>
  </si>
  <si>
    <t>Voor garanties en kredietderivaten ten behoeve van kredietprotectie, de voornaamste soorten garantiegevers en tegenpartijen bij kredietderivaten en hun kredietwaardigheid, gebruikt ter vermindering van de kapitaalvereisten, met uitzondering van die welke als onderdeel van synthetische-securitisatiestructuren worden ingezet;</t>
  </si>
  <si>
    <t xml:space="preserve">
Artikel 453, punt e), VKV</t>
  </si>
  <si>
    <t>Informatie over concentraties van markt- of kredietrisico in het kader van de toegepaste kredietrisicolimitering;</t>
  </si>
  <si>
    <t>Template EU CR3 –  Overzicht van technieken voor kredietrisicolimitering:  Openbaarmaking van het gebruik van technieken voor kredietrisicolimitering</t>
  </si>
  <si>
    <t>Tabel EU CRD – Kwalitatieve openbaarmakingsvereisten met betrekking tot standaardbenadering</t>
  </si>
  <si>
    <t>Artikel 444, punt a), VKV</t>
  </si>
  <si>
    <t>De namen van de door de instelling aangewezen externe kredietbeoordelingsinstellingen (EKBI’s) en exportkredietinstellingen (ECA’s), evenals de redenen voor eventuele wijzigingen in de openbaarmakingsperiode;</t>
  </si>
  <si>
    <t>Artikel 444, punt b), VKV</t>
  </si>
  <si>
    <t>De categorieën blootstellingen waarvoor elke EKBI of kredietbeoordelaar wordt gebruikt;</t>
  </si>
  <si>
    <t>Artikel 444, punt c), VKV</t>
  </si>
  <si>
    <t>Een beschrijving van de procedure waarbij de kredietbeoordelingen van uitgevende instellingen en uitgiften worden overgedragen op niet in de handelsportefeuille opgenomen posten van vergelijkbare activa;</t>
  </si>
  <si>
    <t>Artikel 444, punt d), VKV</t>
  </si>
  <si>
    <t>De samenhang van de externe rating van elke aangewezen EKBI/ECA (als bedoeld in rij a) van deze template) met de risicogewichten die overeenstemmen met de kredietkwaliteitscategorieën bepaald in deel drie, titel II, hoofdstuk 2, VKV, behalve waar de instelling voldoet aan de door de EBA gepubliceerde standaardindeling.</t>
  </si>
  <si>
    <t>Artikel 452, punt a), VKV</t>
  </si>
  <si>
    <t>De toestemming van de bevoegde autoriteit voor het gebruik van de benadering of van overgangsbepalingen</t>
  </si>
  <si>
    <t>Artikel 452, punt c), VKV</t>
  </si>
  <si>
    <t xml:space="preserve">
Artikel 452, punt d), VKV</t>
  </si>
  <si>
    <t xml:space="preserve">
De rol van de functies die betrokken zijn bij de ontwikkeling, goedkeuring en daaropvolgende wijzigingen van de kredietrisicomodellen;
</t>
  </si>
  <si>
    <t xml:space="preserve">
Artikel 452, punt e), VKV
</t>
  </si>
  <si>
    <t>De werkingssfeer en hoofdinhoud van de rapportage met betrekking tot kredietrisicomodellen;</t>
  </si>
  <si>
    <t>Template EU CR6 — IRB-benadering — Blootstellingen aan het kredietrisico naar blootstellingscategorie en PD-bandbreedte</t>
  </si>
  <si>
    <t xml:space="preserve">Subtotaal </t>
  </si>
  <si>
    <t>PD-bandbreedte</t>
  </si>
  <si>
    <t>Blootstellingen buiten de balanstelling vóór CCF</t>
  </si>
  <si>
    <t>Naar blootstelling gewogen gemiddelde CCF</t>
  </si>
  <si>
    <t>Blootstellingswaarde na CCF en na CRM</t>
  </si>
  <si>
    <t>Verwachte verliespost</t>
  </si>
  <si>
    <t>Waarde-aanpassingen en voorzieningen</t>
  </si>
  <si>
    <t>Risicogewogen posten na ondersteunings-factoren</t>
  </si>
  <si>
    <t>Subtotaal (ondernemingen)</t>
  </si>
  <si>
    <t>Subtotaal (instellingen)</t>
  </si>
  <si>
    <t>Totaal F-IRB</t>
  </si>
  <si>
    <t>Particulieren en kleine partijen - gedekt door onroerend goed</t>
  </si>
  <si>
    <t>Centrale overheden en centrale banken</t>
  </si>
  <si>
    <t xml:space="preserve">   Waarvan ondernemingen - kmo’s</t>
  </si>
  <si>
    <t>3.3</t>
  </si>
  <si>
    <t xml:space="preserve">   Waarvan ondernemingen - overige</t>
  </si>
  <si>
    <t xml:space="preserve">   Waarvan ondernemingen - gespecialiseerde 
   kredietverlening</t>
  </si>
  <si>
    <t xml:space="preserve">Totale blootstellingen
</t>
  </si>
  <si>
    <t>Technieken voor kredietrisicolimitering</t>
  </si>
  <si>
    <t>Volgestorte kredietprotectie (FCP)</t>
  </si>
  <si>
    <t xml:space="preserve"> Niet-volgestorte 
kredietprotectie (UFCP)</t>
  </si>
  <si>
    <t>Deel van de blootstellingen gedekt door andere in aanmerking komende zekerheden (%)</t>
  </si>
  <si>
    <t>Deel van de blootstellingen gedekt door overige volgestorte kredietprotectie (%)</t>
  </si>
  <si>
    <t>Deel van de blootstellingen gedekt door financiële zekerheden (%)</t>
  </si>
  <si>
    <t>Deel van de blootstellingen gedekt door onroerend goed (%)</t>
  </si>
  <si>
    <t>Deel van de blootstellingen gedekt door vorderingen (%)</t>
  </si>
  <si>
    <t>Deel van de blootstellingen gedekt door andere fysieke zekerheden (%)</t>
  </si>
  <si>
    <t>Deel van de blootstellingen gedekt door gedeponeerde contanten (%)</t>
  </si>
  <si>
    <t>Deel van de blootstellingen gedekt door instrumenten die door een derde worden aangehouden (%)</t>
  </si>
  <si>
    <t xml:space="preserve">
Deel van de blootstellingen gedekt door garanties (%)</t>
  </si>
  <si>
    <t>Deel van de blootstellingen gedekt door kredietderivaten (%)</t>
  </si>
  <si>
    <t>Methoden voor kredietrisicolimitering bij de berekening van risicogewogen posten</t>
  </si>
  <si>
    <t xml:space="preserve">Risicogewogen posten met substitutie-effecten
(zowel verminderings- als substitutie-effecten)
</t>
  </si>
  <si>
    <t xml:space="preserve">Risicogewogen posten zonder substitutie-effecten
(enkel verminderings-effecten)
</t>
  </si>
  <si>
    <t>Deel van de blootstellingen gedekt door levensverzekerings-overeenkomsten (%)</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</si>
  <si>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</si>
  <si>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</si>
  <si>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</si>
  <si>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t>Template CR9 – IRB - benadering – back-testing van de PD per blootstellingscategorie (vaste PD-schaal)</t>
  </si>
  <si>
    <t>Aantal debiteuren aan het einde van het voorgaande jaar</t>
  </si>
  <si>
    <t>Waargenomen gemiddelde wanbetalingsgraad (%)</t>
  </si>
  <si>
    <t>Gemiddelde PD (%)</t>
  </si>
  <si>
    <t>Gemiddelde
 historische
 jaarlijkse
 wanbetalings-
graad (%)</t>
  </si>
  <si>
    <t>gemiddelde PD (%)</t>
  </si>
  <si>
    <t>Waarvan aantal debiteuren in gebreke tijdens het jaar</t>
  </si>
  <si>
    <t>Template EU-CR9.1 – IRB - benadering – back-testing van de PD per blootstellingscategorie (enkel voor PD-ramingen overeenkomstig artikel 180, lid 1, punt f), VKV)</t>
  </si>
  <si>
    <t>Punt (f) van Artikel 180(1) VKV is enkel van toepassing op de F-IRB portefeuille.</t>
  </si>
  <si>
    <t>Externe rating 
equivalent</t>
  </si>
  <si>
    <t>Artikel 439, punt a), VKV</t>
  </si>
  <si>
    <t>Artikel 439, punt b), VKV</t>
  </si>
  <si>
    <t>Beschrijving van de gehanteerde methode om intern kapitaal en kredietlimieten voor blootstellingen aan het tegenpartijkredietrisico toe te wijzen, met inbegrip van de methoden om die limieten aan blootstellingen met betrekking tot centrale tegenpartijen toe te wijzen</t>
  </si>
  <si>
    <t>Beschrijving van de beleidslijnen met betrekking tot garanties en andere kredietrisicolimiterende factoren, zoals de beleidslijnen voor het aantrekken van zekerheden en het vormen van kredietreserves</t>
  </si>
  <si>
    <t>Artikel 439, punt c), VKV</t>
  </si>
  <si>
    <t>Beschrijving van de beleidslijnen ten aanzien van wrongwayrisico als omschreven in artikel 291 VKV</t>
  </si>
  <si>
    <t>Artikel 431, leden 3 en 4, VKV</t>
  </si>
  <si>
    <t>Alle overige doelstellingen en beleidslijnen inzake risicobeheer met betrekking tot het tegenpartijkredietrisico</t>
  </si>
  <si>
    <t>Artikel 439, punt d), VKV</t>
  </si>
  <si>
    <t>Het bedrag aan zekerheden dat de instelling zou moeten verstrekken in geval van verlaging van haar kredietrating</t>
  </si>
  <si>
    <t xml:space="preserve">Tabel EU-SECA - Kwalitatieve openbaarmakingsvereisten met betrekking tot securitisatieblootstellingen </t>
  </si>
  <si>
    <t>Artikel 449, punt a), VKV</t>
  </si>
  <si>
    <t>Beschrijving van securitisatie- en hersecuritisatieactiviteiten, met inbegrip van risicobeheers- en beleggingsdoelstellingen van instellingen in verband met deze activiteiten, hun rol in de securitisatie- en hersecuritisatietransacties, of zij gebruik maken van de eenvoudige, transparante en gestandaardiseerde securitisatie (STS) en de mate waarin zij gebruikmaken van securitisatietransacties om het kredietrisico van de gesecuritiseerde blootstellingen aan derden over te dragen, in voorkomend geval met een afzonderlijke beschrijving van hun beleid inzake de overdracht van risico bij synthetische securitisatie.</t>
  </si>
  <si>
    <t>Artikel 449, punt b), VKV</t>
  </si>
  <si>
    <t>Artikel 449, punt c), VKV</t>
  </si>
  <si>
    <t>Benaderingen van instellingen voor de berekening van de risicogewogen posten die zij op hun securitisatieactiviteiten toepassen, met inbegrip van de soorten securitisatieposities waarop elke benadering van toepassing is, met een onderscheid tussen STS- en niet-STS-posities.</t>
  </si>
  <si>
    <t>Artikel 449, punt d), VKV</t>
  </si>
  <si>
    <t>Artikel 449, punt e), VKV</t>
  </si>
  <si>
    <t>Een lijst van alle juridische entiteiten ten aanzien waarvan instellingen openbaar hebben gemaakt dat zij ondersteuning hebben verleend overeenkomstig deel drie, titel II, hoofdstuk 5, VKV.</t>
  </si>
  <si>
    <t>Artikel 449, punt f), VKV</t>
  </si>
  <si>
    <t>Een lijst van juridische entiteiten die verbonden zijn aan instellingen en die beleggen in door instellingen geïnitieerde securitisaties of in securitisatieposities  uitgegeven door SSPE’s die door instellingen worden gesponsord.</t>
  </si>
  <si>
    <t>Artikel 449, punt g), VKV</t>
  </si>
  <si>
    <t>Een samenvatting van hun grondslagen voor financiële verslaggeving inzake securitisatieactiviteiten, met inbegrip van, in voorkomend geval, een onderscheid tussen securitisatie- en hersecuritisatieposities.</t>
  </si>
  <si>
    <t>Artikel 449, punt h), VKV</t>
  </si>
  <si>
    <t>De namen van de EKBI's die voor securitisaties worden gebruikt en de soorten blootstellingen waarvoor elk van deze instellingen wordt gebruikt.</t>
  </si>
  <si>
    <t>Artikel 449, punt i), VKV</t>
  </si>
  <si>
    <t>In voorkomend geval, een beschrijving van de internebeoordelingsbenadering overeenkomstig deel drie, titel II, hoofdstuk 5, VKV, waarbij onder meer melding wordt gemaakt van de structuur van de internebeoordelingsprocedure en de relatie tussen interne beoordeling en externe ratings van de betrokken EKBI, openbaar gemaakt overeenkomstig punt h), de controlemechanismen die van toepassing zijn op de internebeoordelingsprocedure, inclusief de bespreking van de onafhankelijkheid en de betrouwbaarheid daarvan, en de toetsing van de internebeoordelingsprocedure, de soorten blootstellingen waarop de internebeoordelingsprocedure wordt toegepast en de gehanteerde stressfactoren voor het bepalen van de kredietverbeteringsniveaus.</t>
  </si>
  <si>
    <t xml:space="preserve">Traditionele securitisatie </t>
  </si>
  <si>
    <t xml:space="preserve">   Securitisatie</t>
  </si>
  <si>
    <t xml:space="preserve">       Waarvan STS</t>
  </si>
  <si>
    <t xml:space="preserve">Synthetische securitisatie </t>
  </si>
  <si>
    <t>Hereffectisering</t>
  </si>
  <si>
    <t xml:space="preserve">      Onderliggende particulieren 
      en kleine partijen</t>
  </si>
  <si>
    <t xml:space="preserve">       Onderliggende particulieren 
       en kleine partijen</t>
  </si>
  <si>
    <t>Blootstellingswaarden (per risicogewichtbandbreedte / aftrekkingen)</t>
  </si>
  <si>
    <t>Blootstellingswaarden (per in de regelgeving opgenomen benadering)</t>
  </si>
  <si>
    <t>Risicogewogen posten (per in de regelgeving opgenomen benadering)</t>
  </si>
  <si>
    <t>Kapitaaltoeslag na begrenzing</t>
  </si>
  <si>
    <t>Risicogewicht van 1250% / aftrekkingen</t>
  </si>
  <si>
    <t>SEC-ERBA
(met inbegrip van internebeoordelings-benadering)</t>
  </si>
  <si>
    <t>Risicogewicht van ≤ 20%</t>
  </si>
  <si>
    <t xml:space="preserve"> Risicogewicht van &gt; 20% tot 50%</t>
  </si>
  <si>
    <t xml:space="preserve"> Risicogewicht van &gt; 50% tot 100%</t>
  </si>
  <si>
    <t xml:space="preserve"> Risicogewicht van &gt; 100% tot 1250%</t>
  </si>
  <si>
    <t>Artikel 435, lid 1, punten a), b), c) en d), VKV</t>
  </si>
  <si>
    <t>Openbaarmaking van de doelstellingen en beleidslijnen inzake risicobeheer</t>
  </si>
  <si>
    <t>Artikel 446 VKV</t>
  </si>
  <si>
    <t>Openbaarmaking van de benaderingen voor de beoordeling van de minimumeigenvermogensvereisten</t>
  </si>
  <si>
    <t>Beschrijving van de gebruikte methode voor de geavanceerde meetbenadering (indien van toepassing)</t>
  </si>
  <si>
    <t>Artikel 454 VKV</t>
  </si>
  <si>
    <t>Tabel EU ORA – Kwalitatieve informatie over het operationeel risico</t>
  </si>
  <si>
    <t>Tabel EU REMA - Beloningsbeleid</t>
  </si>
  <si>
    <t>De overeenkomstig artikel 94, lid 1, punt g), RKV vastgestelde verhoudingen tussen de vaste en de variabele beloning.</t>
  </si>
  <si>
    <t>Op verzoek van de betrokken lidstaat of bevoegde autoriteit, de totale beloning van elk lid van het leidinggevend orgaan of de directie.</t>
  </si>
  <si>
    <t>Grote instellingen maken de kwantitatieve informatie over de beloning van hun gezamenlijk leidinggevend orgaan openbaar, waarbij een onderscheid wordt gemaakt tussen uitvoerende en niet-uitvoerende leden overeenkomstig artikel 450, lid 2, VKV.</t>
  </si>
  <si>
    <t>Aantal aangewezen personeelsleden</t>
  </si>
  <si>
    <t>Totaal vaste beloning</t>
  </si>
  <si>
    <t>Waarvan: geldelijk</t>
  </si>
  <si>
    <t>(Niet toepasselijk in de EU)</t>
  </si>
  <si>
    <t>Waarvan: aandelen of equivalente eigendomsbelangen</t>
  </si>
  <si>
    <t xml:space="preserve">Waarvan: op aandelen gebaseerde instrumenten of equivalente niet-liquide instrumenten </t>
  </si>
  <si>
    <t>Waarvan: andere instrumenten</t>
  </si>
  <si>
    <t>Waarvan: andere vormen</t>
  </si>
  <si>
    <t>Totaal variabele beloning</t>
  </si>
  <si>
    <t>Waarvan: uitgesteld</t>
  </si>
  <si>
    <t>Totaal beloning (2 + 10)</t>
  </si>
  <si>
    <t>Derivaten</t>
  </si>
  <si>
    <t xml:space="preserve">   waarvan: OTC-derivaten</t>
  </si>
  <si>
    <t>Deposito's</t>
  </si>
  <si>
    <t xml:space="preserve">   waarvan: repo-overeenkomsten</t>
  </si>
  <si>
    <t>Uitgegeven schuldbewijzen</t>
  </si>
  <si>
    <t xml:space="preserve">   waarvan: uitgegeven gedekte obligaties</t>
  </si>
  <si>
    <t xml:space="preserve">   waarvan: ABS</t>
  </si>
  <si>
    <t>Tabel EU AE4 – Begeleidende beschrijvende informatie</t>
  </si>
  <si>
    <t>Algemene beschrijvende informatie over activabezwaring</t>
  </si>
  <si>
    <t>Beschrijvende informatie over het effect van het bedrijfsmodel op activabezwaring en het belang van bezwaring voor het bedrijfsmodel van de instelling, die gebruikers de context verschaft van de openbaarmakingen die in de templates EU AE1 en EU AE2 vereist zijn.</t>
  </si>
  <si>
    <t>IFRS9</t>
  </si>
  <si>
    <t>IFRS9 Template: Vergelijking van het eigen vermogen en de kapitaal en hefboomratio’s van instellingen met en zonder de toepassing van de 
                         overgangsbepalingen voor IFRS 9 of analoge ECL-modellen, en met en zonder de toepassing van de tijdelijke behandeling uit hoofde 
                         van artikel 468 CRR</t>
  </si>
  <si>
    <t>Template IFRS9: Vergelijking van het eigen vermogen en de kapitaal en hefboomratio’s van instellingen met en zonder de toepassing van de overgangsbepalingen voor IFRS 9 of analoge ECL-modellen, en met en zonder de toepassing van de tijdelijke behandeling uit hoofde van artikel 468 CRR</t>
  </si>
  <si>
    <t>Commentaar voor Artikel 486 van CRR:</t>
  </si>
  <si>
    <t xml:space="preserve">Argenta Groep heeft ervoor gekozen om geen gebruik te maken van de tijdelijke behandeling beschreven in Artikel 468.  Bijgevolg komt het volledige effect van niet-gerealiseerde winsten en verliezen, gewaardeerd tegen reële waarde met verwerking </t>
  </si>
  <si>
    <t xml:space="preserve">van waardeveranderingen in de overige onderdelen van het totaalresultaat, reeds tot uiting in het eigen vermogen en de kapitaal- en hefboomratio’s. </t>
  </si>
  <si>
    <t/>
  </si>
  <si>
    <t xml:space="preserve">Beschikbaar kapitaal (bedrag) </t>
  </si>
  <si>
    <t xml:space="preserve">Tier 1-kernkapitaal </t>
  </si>
  <si>
    <t xml:space="preserve">Tier 1-kernkapitaal indien de overgangsregelingen voor IFRS 9 of analoge ECL-modellen niet worden toegepast </t>
  </si>
  <si>
    <t xml:space="preserve">Tier 1-kapitaal indien de overgangsregelingen voor IFRS 9 of analoge ECL-modellen niet worden toegepast </t>
  </si>
  <si>
    <t xml:space="preserve">Totaal kapitaal indien de overgangsregelingen voor IFRS 9 of analoge ECL-modellen niet worden toegepast </t>
  </si>
  <si>
    <t>Risicogewogen activa (bedragen)</t>
  </si>
  <si>
    <t>Totale risicogewogen activa</t>
  </si>
  <si>
    <t>Kapitaalratio's</t>
  </si>
  <si>
    <t xml:space="preserve">Tier 1-kernkapitaal (als percentage van het totaal van de risicoposten) </t>
  </si>
  <si>
    <t xml:space="preserve">Tier 1-kernkapitaal (als percentage van het totaal van de risicoposten) indien de overgangsregelingen voor IFRS 9 of analoge ECL-modellen niet worden toegepast </t>
  </si>
  <si>
    <t>Tier 1 (als percentage van het totaal van de risicoposten)</t>
  </si>
  <si>
    <t xml:space="preserve">Tier 1 (als percentage van het totaal van de risicoposten) indien de overgangsregelingen voor IFRS 9 of analoge ECL-modellen niet worden toegepast </t>
  </si>
  <si>
    <t xml:space="preserve">Totaal kapitaal (als percentage van het totaal van de risicoposten) </t>
  </si>
  <si>
    <t xml:space="preserve">Totaal kapitaal (als percentage van het totaal van de risicoposten) indien de overgangsregelingen voor IFRS 9 of analoge ECL-modellen niet worden toegepast </t>
  </si>
  <si>
    <t>Maatstaf voor de totale risicoblootstelling voor de berekening van de hefboomratio</t>
  </si>
  <si>
    <t xml:space="preserve">Hefboomratio indien de overgangsregelingen voor IFRS 9 of analoge ECL-modellen niet worden toegepast </t>
  </si>
  <si>
    <t>Pijler 3 rapport, Hoofdstuk 3.1 "Boekhoudkundig eigen vermogen en berekening prudentieel eigen vermogen"</t>
  </si>
  <si>
    <t>Artikel 451(d) VKV</t>
  </si>
  <si>
    <t>Artikel 451(e) VKV</t>
  </si>
  <si>
    <t xml:space="preserve">Tabel EU LIQA — Liquiditeitsrisicobeheer </t>
  </si>
  <si>
    <t>Een bondige, door het leidinggevende orgaan goedgekeurde verklaring inzake liquiditeitsrisico, waarin het algemene liquiditeitsrisicoprofiel van de instelling in het licht van haar bedrijfsstrategie kort wordt uiteengezet. Deze verklaring moet belangrijke ratio's en kengetallen omvatten (andere dan die welke reeds in de EU LIQ1-template in het kader van deze ITS zijn opgenomen), die externe belanghebbenden een volledig overzicht geven van het liquiditeitsrisicobeheer van de instelling, met inbegrip van de wisselwerking tussen het liquiditeitsrisicoprofiel van de instelling en de door het leidinggevende orgaan vastgestelde risicotolerantie
Deze ratio’s kunnen het volgende omvatten:
·     Concentratielimieten op pools van zekerheden en 
      financieringsbronnen (zowel producten als tegenpartijen)
·     Aangepaste metingsinstrumenten of -maatstaven waarmee de structuur van de balans van 
      de bank worden beoordeeld of kasstromen en toekomstige liquiditeitsposities van het 
      project worden geprojecteerd, rekening houdend met de risico’s buiten de balanstelling die 
      specifiek zijn voor die bank
·     Liquiditeitsblootstellingen en financieringsbehoeften op het niveau van afzonderlijke 
      juridische entiteiten, buitenlandse bijkantoren en dochterondernemingen, rekening houdend 
      met wettelijke, regelgevende en operationele beperkingen inzake de overdraagbaarheid van 
      liquiditeit
·     Posten binnen en buiten de balanstelling uitgesplitst naar looptijdsegmenten en de daaruit 
      voortkomende liquiditeitstekorten</t>
  </si>
  <si>
    <t>Een beschrijving van de belangrijkste kenmerken van de beleidslijnen en procedures voor verrekening binnen en buiten de balanstelling en een indicatie van de mate waarin instellingen gebruik maken van balansverrekening;</t>
  </si>
  <si>
    <t>(j)</t>
  </si>
  <si>
    <t>Informatie over de organen die toezicht houden op de beloning. Openbaarmakingen omvatten het volgende:
- Naam, samenstelling en mandaat van het voornaamste orgaan (leidinggevend orgaan en beloningscomité in voorkomend 
   geval) dat toezicht houdt op het beloningsbeleid en het aantal vergaderingen dat dat voornaamste orgaan in de loop van 
   het boekjaar heeft gehouden.
- Externe adviseurs op wie een beroep is gedaan, het orgaan dat om advies heeft gevraagd, en de gebieden van het 
   beloningskader waarvoor om advies is gevraagd.
- Een beschrijving van de reikwijdte van het beloningsbeleid van de instelling (bv. per regio, bedrijfsonderdeel), met inbegrip 
   van de mate waarin dit van toepassing is op dochterondernemingen en in derde landen gevestigde bijkantoren.
- Een beschrijving van de personeelsleden of categorieën van personeelsleden wier beroepswerkzaamheden het risicoprofiel 
   van de instelling wezenlijk beïnvloeden.</t>
  </si>
  <si>
    <t>Informatie over de opzet en structuur van het beloningssysteem voor aangewezen personeelsleden. Openbaarmakingen omvatten het volgende:
- Een overzicht van de belangrijkste kenmerken en doelstellingen van het beloningsbeleid en informatie over het 
   besluitvormingsproces dat wordt gebruikt voor het bepalen van het beloningsbeleid en de rol van de relevante 
   belanghebbenden.
- Informatie over de voor prestatiebeoordeling en risicocorrectie vooraf en achteraf gebruikte criteria.
- Of het leidinggevend orgaan of het beloningscomité, indien dat is opgericht, het beloningsbeleid van de instelling gedurende 
   het afgelopen jaar hebben geëvalueerd, en zo ja, een overzicht van eventuele wijzigingen die zijn aangebracht, de redenen 
   voor die wijzigingen en de gevolgen ervan voor de beloning.
- Informatie over de wijze waarop de instelling ervoor zorgt dat personeelsleden in interne controlefuncties onafhankelijk van 
   de bedrijfsactiviteiten waarop zij toezicht houden, worden beloond.
- Beleidslijnen en criteria die worden toegepast op de toekenning van gegarandeerde variabele beloning en betalingen bij 
   ontslag.</t>
  </si>
  <si>
    <t>Beschrijving van de wijzen waarop de instelling de prestaties tijdens een prestatiebeoordelingsperiode wil koppelen aan beloningsniveaus. Openbaarmakingen omvatten het volgende:
- Een overzicht van de belangrijkste prestatiecriteria en maatstaven voor instellingen, bedrijfsonderdelen en individuele 
   personen.
- Een overzicht van de wijze waarop de bedragen van individuele variabele beloning gekoppeld zijn aan de prestaties van de 
   instelling in haar geheel en individuele prestaties.
- Informatie over de criteria die worden gebruikt om het evenwicht te bepalen tussen de verschillende soorten toegekende 
   instrumenten, waaronder aandelen, equivalente eigendomsbelangen, opties en andere instrumenten.
- Informatie over de maatregelen die de instelling zal nemen om variabele beloning aan te passen ingeval de 
   prestatiemaatstaven zwak zijn, met inbegrip van de criteria van de instelling voor het bepalen van “zwakke” 
   prestatiemaatstaven.</t>
  </si>
  <si>
    <t>Beschrijving van de wijzen waarop de instelling de beloning wil aanpassen om rekening te houden met langetermijnprestaties. Openbaarmakingen omvatten het volgende:
- Een overzicht van het beleid van de instelling inzake uitstel, uitbetaling in instrumenten, retentieperioden en verwerving van 
   variabele beloning, ook wanneer dit verschilt tussen personeelsleden of categorieën van personeelsleden.
- Informatie over de criteria van de instelling voor correcties achteraf (malus tijdens uitstel en terugvordering na verwerving, 
   indien het nationale recht dit toestaat).
- In voorkomend geval, aandeelhoudersverplichtingen die aan aangewezen personeelsleden kunnen worden opgelegd.</t>
  </si>
  <si>
    <r>
      <t xml:space="preserve">   Blootstellingen met betrekking tot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</si>
  <si>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 xml:space="preserve">(b) </t>
  </si>
  <si>
    <t xml:space="preserve">(c) </t>
  </si>
  <si>
    <t>(c )</t>
  </si>
  <si>
    <t xml:space="preserve">(c)
</t>
  </si>
  <si>
    <t>Het soort risico waaraan instellingen zijn blootgesteld bij hun securitisatie- en hersecuritisatieactiviteiten naar rangorde van de betrokken securitisatieposities, waarbij een onderscheid wordt gemaakt tussen STS- en niet-STS-posities, en:
i) het bij zelf geïnitieerde transacties behouden risico;
ii) het risico dat wordt gelopen in verband met transacties die door derden zijn geïnitieerd. </t>
  </si>
  <si>
    <t xml:space="preserve">Een lijst van SSPE’s die onder een van de volgende categorieën vallen, met een beschrijving van de soorten blootstellingen van de instelling aan die SSPE’s, met inbegrip van derivatencontracten:
i) SSPE’s die blootstellingen verwerven die door instellingen zijn geïnitieerd;
ii) SSPE’s die door instellingen worden gesponsord; 
iii) SSPE’s en andere juridische entiteiten waarvoor instellingen securitisatiegerelateerde diensten verlenen, zoals diensten inzake advisering, asset servicing of beheerdiensten; 
iv) SSPE’s die in het in de regelgeving opgenomen toepassingsgebied van consolidatie van instellingen zijn opgenomen. </t>
  </si>
  <si>
    <t>Openbaarmaking van het gebruik van verzekering voor risicolimitering in de geavanceerde meetbenadering (indien 
van toepassing)</t>
  </si>
  <si>
    <t>Beschrijving van de wijzen waarop in de beloningsprocessen rekening wordt gehouden met actuele en toekomstige risico’s. Openbaarmakingen omvatten een overzicht van de belangrijkste risico’s, de meting ervan en de wijze waarop deze metingen 
van invloed zijn op de beloning.</t>
  </si>
  <si>
    <t>Informatie over het feit of de instelling een afwijking geniet als bepaald in artikel 94, lid 3, RKV overeenkomstig artikel 450, lid 1, punt k), VKV.
Voor de toepassing van dit punt geven instellingen die een dergelijke afwijking genieten, aan of dit op grond van punt a) en/of punt b) van artikel 94, lid 3, RKV is. Zij vermelden ook voor welke van de beloningsbeginselen zij de afwijking(en) toepassen, 
het aantal personeelsleden dat de afwijking(en) geniet en hun totale beloning, uitgesplitst in vaste en variabele beloning.</t>
  </si>
  <si>
    <t>De beschrijving van de belangrijkste parameters en de motivering voor elk variabel beloningssysteem en voor eventuele andere niet-contante voordelen overeenkomstig artikel 450, lid 1, punt f), VKV. Openbaarmakingen omvatten het volgende:
- Informatie over de specifieke prestatie-indicatoren die worden gebruikt om de variabele beloningscomponenten te bepalen 
   en de criteria die worden gebruikt om het evenwicht te bepalen tussen de verschillende soorten toegekende instrumenten, 
   waaronder aandelen, equivalente eigendomsbelangen, op aandelen gebaseerde instrumenten, equivalente niet-liquide 
   instrumenten, opties en andere instrumenten.</t>
  </si>
  <si>
    <t xml:space="preserve">   waarvan: deposito's tegen onderpand met uitzondering van repo's</t>
  </si>
  <si>
    <t xml:space="preserve">Totale risicogewogen activa indien de overgangsregelingen voor IFRS 9 of analoge ECL-modellen niet worden toegepast </t>
  </si>
  <si>
    <t>Jofico cv</t>
  </si>
  <si>
    <t>EPICo nv</t>
  </si>
  <si>
    <t>Tabel EU CRE - Kwalitatieve vereisten met betrekking tot de IRB-benadering</t>
  </si>
  <si>
    <t>Template EU CR7-A – IRB-benadering — Openbaarmaking van de omvang van het gebruik van CRM-technieken</t>
  </si>
  <si>
    <t>Template EU SEC5 - Door de instelling gesecuritiseerde blootstellingen - Blootstellingen waarbij sprake is van wanbetaling en specifieke kredietrisicoaanpassingen</t>
  </si>
  <si>
    <t>ESGA</t>
  </si>
  <si>
    <t>ESGB</t>
  </si>
  <si>
    <t>ESGC</t>
  </si>
  <si>
    <t>ESG1</t>
  </si>
  <si>
    <t>ESG2</t>
  </si>
  <si>
    <t>ESG5</t>
  </si>
  <si>
    <t>ESG10</t>
  </si>
  <si>
    <t>EU MRA - Kwalitatieve openbaarmakingsvereisten met betrekking tot marktrisico</t>
  </si>
  <si>
    <t>EU MRB - Kwalitatieve openbaarmakingsvereisten voor instellingen die interne modellen voor het marktrisico gebruiken</t>
  </si>
  <si>
    <t>a</t>
  </si>
  <si>
    <t>b</t>
  </si>
  <si>
    <t>c</t>
  </si>
  <si>
    <t>d</t>
  </si>
  <si>
    <t>e</t>
  </si>
  <si>
    <t>f</t>
  </si>
  <si>
    <t>g</t>
  </si>
  <si>
    <t>h</t>
  </si>
  <si>
    <t xml:space="preserve">     waarvan: direct, indirect en synthetisch bezit van de instelling aan CET1-instrumenten van entiteiten uit de financiële 
     sector indien de instelling een aanzienlijke deelneming in deze entiteiten heeft</t>
  </si>
  <si>
    <t>Totale door de regelgeving voorgeschreven aanpassingen aan Tier 2-kapitaal (T2)</t>
  </si>
  <si>
    <t>i</t>
  </si>
  <si>
    <t>j</t>
  </si>
  <si>
    <t>k</t>
  </si>
  <si>
    <t>l</t>
  </si>
  <si>
    <t>m</t>
  </si>
  <si>
    <t>(Aanpassing voor prudente waardering en specifieke en algemene voorzieningen die het Tier 1-kapitaal hebben verminderd)</t>
  </si>
  <si>
    <t xml:space="preserve">Artikel 452, punt f), VKV
</t>
  </si>
  <si>
    <t>De controlemechanismen voor ratingsystemen in de verschillende stadia van modelontwikkeling, -controles en -wijzigingen, die informatie bevatten over:
   i) de verhoudingen tussen de risicobeheerfunctie en de internecontrolefunctie;
   ii) de toetsing van het ratingsysteem;
   iii) de procedure die waarborgt dat de functie die belast is met de toetsing van de modellen, 
          onafhankelijk is van de functies die verantwoordelijk zijn voor de ontwikkeling van de 
          modellen;
   iv) de procedure die waarborgt dat de functies die verantwoordelijk zijn voor de ontwikkeling 
         en de toetsing van de modellen, verantwoordingsplichtig zijn</t>
  </si>
  <si>
    <t>n</t>
  </si>
  <si>
    <t xml:space="preserve">   Waarvan particulieren en kleine partijen - 
   onroerend goed kmo’s</t>
  </si>
  <si>
    <t xml:space="preserve">   Waarvan particulieren en kleine partijen - 
   onroerend goed niet-kmo’s</t>
  </si>
  <si>
    <t>o</t>
  </si>
  <si>
    <t>p</t>
  </si>
  <si>
    <t>q</t>
  </si>
  <si>
    <t>Vermogens-beheer</t>
  </si>
  <si>
    <t>(Algemene voorzieningen die bij het vaststellen van het Tier 1-kapitaal in mindering worden gebracht, en specifieke voorzieningen in verband met blootstellingen buiten de balanstelling)</t>
  </si>
  <si>
    <t>Conserveringsbuffer als gevolg van macroprudentieel of systeemrisico onderkend op het niveau van een lidstaat (%)</t>
  </si>
  <si>
    <t>Systeemrisicobuffer (%)</t>
  </si>
  <si>
    <t>Totale kapitaalvereisten (%)</t>
  </si>
  <si>
    <t>Beschikbaar Tier 1-kernkapitaal nadat aan de totale SREP-eigenvermogensvereisten is voldaan (%)</t>
  </si>
  <si>
    <t>Vereisten inzake aanvullend eigen vermogen om het risico van buitensporige hefboomwerking aan te pakken (%)</t>
  </si>
  <si>
    <t xml:space="preserve">     waarvan: op te bouwen uit Tier 1-kernkapitaal (%)</t>
  </si>
  <si>
    <t>Totaal SREP-hefboomratiovereisten (%)</t>
  </si>
  <si>
    <t>Hefboomratiobuffervereiste (%)</t>
  </si>
  <si>
    <t>Uitstromen van kasmiddelen - Totale gewogen waarde</t>
  </si>
  <si>
    <t>Instromen van kasmiddelen - Totale gewogen waarde</t>
  </si>
  <si>
    <t>Totaal SREP-eigenvermogensvereisten (%)</t>
  </si>
  <si>
    <t>Aangezien alle activiteiten in euro worden uitgedrukt, is er geen valutarisico waarmee rekening moet worden gehouden.</t>
  </si>
  <si>
    <t>De verschillen tussen beide consolidatiescopes kunnen als volgt samengevat worden:
- Toevoeging van de buitenbalansposities die niet opgenomen 
   worden in de boekhoudkundige consolidatiescope;
- Toepassing van de SA-CCR benadering in het kader van 
   tegenpartijkredietrisico.</t>
  </si>
  <si>
    <t xml:space="preserve">Immateriële activa </t>
  </si>
  <si>
    <t>NL</t>
  </si>
  <si>
    <t>BE</t>
  </si>
  <si>
    <t>DE</t>
  </si>
  <si>
    <t>FR</t>
  </si>
  <si>
    <t>LU</t>
  </si>
  <si>
    <t>ES</t>
  </si>
  <si>
    <t>US</t>
  </si>
  <si>
    <t>FI</t>
  </si>
  <si>
    <t>GB</t>
  </si>
  <si>
    <t>SE</t>
  </si>
  <si>
    <t>DK</t>
  </si>
  <si>
    <t>AT</t>
  </si>
  <si>
    <t>IE</t>
  </si>
  <si>
    <t>SK</t>
  </si>
  <si>
    <t>MX</t>
  </si>
  <si>
    <t>Achterstallig 
&gt; 7 jaar</t>
  </si>
  <si>
    <t>A</t>
  </si>
  <si>
    <t>(1) (2)</t>
  </si>
  <si>
    <t>Parallel up</t>
  </si>
  <si>
    <t xml:space="preserve">Parallel down </t>
  </si>
  <si>
    <t xml:space="preserve">Steepener </t>
  </si>
  <si>
    <t>Flattener</t>
  </si>
  <si>
    <t>Short rates up</t>
  </si>
  <si>
    <t>Short rates down</t>
  </si>
  <si>
    <t>(k)</t>
  </si>
  <si>
    <t>(l)</t>
  </si>
  <si>
    <t>(m)</t>
  </si>
  <si>
    <t>(n)</t>
  </si>
  <si>
    <t>(o)</t>
  </si>
  <si>
    <t>(p)</t>
  </si>
  <si>
    <t>(q)</t>
  </si>
  <si>
    <t>(r)</t>
  </si>
  <si>
    <t>(ii)</t>
  </si>
  <si>
    <t>(iii)</t>
  </si>
  <si>
    <t>(iv)</t>
  </si>
  <si>
    <t>(v)</t>
  </si>
  <si>
    <t>(vi)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</si>
  <si>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</si>
  <si>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</si>
  <si>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</si>
  <si>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</si>
  <si>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</si>
  <si>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</si>
  <si>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</si>
  <si>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</si>
  <si>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</si>
  <si>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</si>
  <si>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</si>
  <si>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</si>
  <si>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</si>
  <si>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</si>
  <si>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</si>
  <si>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</si>
  <si>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</si>
  <si>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</si>
  <si>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</si>
  <si>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</si>
  <si>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</si>
  <si>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</si>
  <si>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</si>
  <si>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</si>
  <si>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</si>
  <si>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</si>
  <si>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</si>
  <si>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</si>
  <si>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</si>
  <si>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</si>
  <si>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</si>
  <si>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</si>
  <si>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</si>
  <si>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</si>
  <si>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</si>
  <si>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</si>
  <si>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</si>
  <si>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</si>
  <si>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</si>
  <si>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</si>
  <si>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</si>
  <si>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</si>
  <si>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</si>
  <si>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</si>
  <si>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</si>
  <si>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</si>
  <si>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</si>
  <si>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</si>
  <si>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</si>
  <si>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</si>
  <si>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</si>
  <si>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</si>
  <si>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</si>
  <si>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</si>
  <si>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</si>
  <si>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0; ≤ 100</t>
  </si>
  <si>
    <t>&gt; 100; ≤ 200</t>
  </si>
  <si>
    <t>&gt; 200; ≤ 300</t>
  </si>
  <si>
    <t>&gt; 300; ≤ 400</t>
  </si>
  <si>
    <t>&gt; 400; ≤ 500</t>
  </si>
  <si>
    <t>&gt; 500</t>
  </si>
  <si>
    <t>B</t>
  </si>
  <si>
    <t>C</t>
  </si>
  <si>
    <t>D</t>
  </si>
  <si>
    <t>E</t>
  </si>
  <si>
    <t>F</t>
  </si>
  <si>
    <t>G</t>
  </si>
  <si>
    <t>Geconsolideerd</t>
  </si>
  <si>
    <t>IRRBBA</t>
  </si>
  <si>
    <t>IRRBB1</t>
  </si>
  <si>
    <t>RENTERISICO VAN NIET TOT DE HANDELSPORTEFEUILLE BEHORENDE ACTIVITEITEN</t>
  </si>
  <si>
    <t>EU IRRBBA - Kwalitatieve informatie over renterisico's van niet tot de handelsportefeuille behorende activiteiten</t>
  </si>
  <si>
    <t>EU IRRBB1 - Renterisico's van niet tot de handelsportefeuille behorende activiteiten</t>
  </si>
  <si>
    <t>MILIEU, SOCIALE EN BESTUURLIJKE RISICO'S (ESG)</t>
  </si>
  <si>
    <t>Tabel 1 - Kwalitatieve informatie over milieurisico's</t>
  </si>
  <si>
    <t>Tabel 2 - Kwalitatieve informatie over sociale risico's</t>
  </si>
  <si>
    <t>Tabel 3 - Kwalitatieve informatie over het bestuurlijke risico</t>
  </si>
  <si>
    <t>Template 1 - Banking book - Overgangsrisico van klimaatverandering: Kredietkwaliteit van vorderingen per sector, emissies en resterende looptijd</t>
  </si>
  <si>
    <t>Template 2 - Banking book - Overgangsrisico in verband met klimaatverandering: Leningen met onroerend goed als onderpand - Energie-efficiëntie van het onderpand</t>
  </si>
  <si>
    <t>Template 4 - Banking book - Overgangsrisico in verband met klimaatverandering: blootstellingen van top 20 meest koolstofintensieve ondernemingen</t>
  </si>
  <si>
    <t>Template 5 - Banking book - Fysiek risico door klimaatverandering: Blootstellingen onderworpen aan fysiek risico</t>
  </si>
  <si>
    <t>Template 10 - Andere klimaatveranderingsbeperkende maatregelen die niet in de EU-taxonomie zijn opgenomen</t>
  </si>
  <si>
    <t>Pijler 3 rapport, Hoofdstuk 8.1 "Definitie van de begrippen 'achterstallig' en 'in default'"</t>
  </si>
  <si>
    <t>Pijler 3 rapport, Hoofdstuk 12 "Blootstelling aan operationeel risico en overige niet-financiële risico's"</t>
  </si>
  <si>
    <t>Standaardbenadering
Pijler 3 rapport, Hoofdstuk 12 "Blootstelling aan operationeel risico en overige niet-financiële risico's"</t>
  </si>
  <si>
    <t>De internebeoordelingsbenadering wordt niet toegepast binnen de Argenta Groep.</t>
  </si>
  <si>
    <t>Tabel EU IRRBBA - Kwalitatieve informatie over renterisico's van niet tot de handelsportefeuille behorende activiteiten</t>
  </si>
  <si>
    <t>Artikel 448(1), punt (e) VKV</t>
  </si>
  <si>
    <t>Artikel 448(1), punt (f) VKV</t>
  </si>
  <si>
    <t>Artikel 448(1), punts (e) (i) and (v) VKV; 
Artikel 448(2) VKV</t>
  </si>
  <si>
    <t>Artikel 448(1), punt (e) (iii) VKV; 
Artikel 448(2) VKV</t>
  </si>
  <si>
    <t>Artikel 448(1), punt (e) (ii) VKV;
Artikel 448(2) VKV</t>
  </si>
  <si>
    <t>Artikel 448(1), punt (e) (iv) VKV;
Artikel 448(2) VKV</t>
  </si>
  <si>
    <t>Artikel 448(1), punt (c) VKV;
Artikel 448(2) VKV</t>
  </si>
  <si>
    <t>Artikel 448(1), punt (d) VKV</t>
  </si>
  <si>
    <t>Artikel 448(1), punt (g) VKV</t>
  </si>
  <si>
    <t>Een beschrijving van de wijze waarop de instelling de IRRBB definieert met het oog op risicobeheersing en -meting</t>
  </si>
  <si>
    <t>Een beschrijving van de algemene IRRBB-beheer- en risicobeperkingsstrategieën van de instelling</t>
  </si>
  <si>
    <t>De periodiciteit van de berekening van de IRRBB-maatregelen van de instelling, en een beschrijving van de specifieke maatregelen die de instelling gebruikt om haar gevoeligheid voor de IRRBB te meten</t>
  </si>
  <si>
    <t>Een beschrijving van de renteschok- en stressscenario's die de instelling gebruikt om veranderingen in de economische waarde en in de nettorentebaten te ramen (indien van toepassing)</t>
  </si>
  <si>
    <t>Een beschrijving van de wijze waarop de bank haar IRRBB afdekt, alsmede de daarmee samenhangende boekhoudkundige verwerking (indien van toepassing)</t>
  </si>
  <si>
    <t>Een beschrijving van de belangrijkste modellering en parametrische aannames die zijn gebruikt voor de IRRBB-maatregelen in template EU IRRBB1 (indien van toepassing)</t>
  </si>
  <si>
    <t>Toelichting van het belang van de IRRBB-maatregelen en op belangrijke wijzigingen daarin sinds de vorige rapporteringen</t>
  </si>
  <si>
    <t>Alle andere relevante informatie over de IRRBB-maatregelen die in het template EU IRRBB1 worden bekendgemaakt (optioneel)</t>
  </si>
  <si>
    <t>Openbaarmaking van de gemiddelde en de langste renteherzieningsperiode die aan deposito's zonder looptijd is toegekend</t>
  </si>
  <si>
    <t>Een beschrijving van de belangrijkste modellering- en parametrische aannames die verschillen van die welke worden gebruikt voor de openbaarmaking van template EU IRRBB1 (indien van toepassing)</t>
  </si>
  <si>
    <t>Template EU IRRBB1 - Renterisico's van niet tot de handelsportefeuille behorende activiteiten</t>
  </si>
  <si>
    <t>Huidige periode</t>
  </si>
  <si>
    <t>Vorige periode</t>
  </si>
  <si>
    <t>Wijzigingen in de economische waarde van het eigen vermogen</t>
  </si>
  <si>
    <t>Wijzigingen in de netto rentebaten</t>
  </si>
  <si>
    <t>Argenta houdt een derivatenportefeuille aan uitsluitend met het oog op het afdekken van het renterisico. De waarde van deze portefeuille is in pand gegegeven met collateral dat wordt beheerd door de afdeling Treasury Investment Services (TIS), die onder meer verantwoordelijk is voor het collateral management van de derivatenportefeuille. 
De als onderpand gebruikte activa zijn uitgesloten van de LCR-liquiditeitsbuffer. De LCR-meting houdt rekening met de potentiële uitstroom van zekerheden als gevolg van enerzijds schommelingen in de waardering van de portefeuille (HLBA-benadering - Historical Look Back Approach) en anderzijds een negatieve ratingevolutie van Argenta. De evolutie van de zekerheden wordt van nabij opgevolgd.</t>
  </si>
  <si>
    <t>Bruto boekwaarde
(miljoen EUR)</t>
  </si>
  <si>
    <t>Type van tegenpartij</t>
  </si>
  <si>
    <t>Type van financieel instrument</t>
  </si>
  <si>
    <t>Type van risicomatiging
(Fysiek risico van klimaatverandering)</t>
  </si>
  <si>
    <t>Kwalitatieve informatie over de aard van de beperkende maatregelen</t>
  </si>
  <si>
    <t>Obligaties (bv. groene, duurzame, aan duurzaamheid gekoppelde obligaties volgens andere normen dan de EU-normen)</t>
  </si>
  <si>
    <t>Leningen (bv. groene, duurzame, aan duurzaamheid gekoppelde leningen volgens andere normen dan de EU-normen)</t>
  </si>
  <si>
    <t>Niet-financiële vennootschappen</t>
  </si>
  <si>
    <t>Overige tegenpartijen</t>
  </si>
  <si>
    <t>Financiële vennootschappen</t>
  </si>
  <si>
    <t>Huishoudens</t>
  </si>
  <si>
    <t xml:space="preserve">  Waarvan: Leningen gedekt door residentieel onroerend goed</t>
  </si>
  <si>
    <t xml:space="preserve">  Waarvan: Leningen voor renovatie van gebouwen</t>
  </si>
  <si>
    <t xml:space="preserve">  Waarvan: Leningen gedekt door commercieel onroerend goed</t>
  </si>
  <si>
    <t>Totale bruto boekwaarde (in miljoen EUR)</t>
  </si>
  <si>
    <t>Waarvan niveau van energie-efficiëntie (EP-score in kWh/m² van onderpand) geschat</t>
  </si>
  <si>
    <t>Niveau van energie-efficiëntie (EPC label van onderpand)</t>
  </si>
  <si>
    <t>Zonder EPC label van onderpand</t>
  </si>
  <si>
    <t>Niveau van energie-efficiëntie (EP-score in kWh/m² van onderpand)</t>
  </si>
  <si>
    <t>Totaal EU</t>
  </si>
  <si>
    <t>Totaal niet-EU</t>
  </si>
  <si>
    <t xml:space="preserve">   Waarvan: Leningen gedekt door commercieel 
   onroerend goed</t>
  </si>
  <si>
    <t xml:space="preserve">   Waarvan: Leningen gedekt door residentieel
   onroerend goed</t>
  </si>
  <si>
    <t xml:space="preserve">   Waarvan: Onderpand verkregen door bezit:
   residentieel en commercieel onroerende 
   goederen</t>
  </si>
  <si>
    <t xml:space="preserve">   Waarvan: Niveau van energie-efficiëntie (EP-
   score in kWh/m² van onderpand) geschat</t>
  </si>
  <si>
    <t>De bedrijfsstrategie van de instelling om milieufactoren en -risico's te integreren, rekening houdend met het effect van milieufactoren en -risico's op de bedrijfsomgeving, het bedrijfsmodel, de strategie en de financiële planning van de instelling</t>
  </si>
  <si>
    <t>Doelstellingen, streefcijfers en limieten voor de beoordeling en aanpak van milieurisico's op korte, middellange en lange termijn, en prestatiebeoordeling aan de hand van deze doelstellingen, streefcijfers en limieten, met inbegrip van toekomstgerichte informatie in het ontwerp van bedrijfsstrategie en -processen</t>
  </si>
  <si>
    <t>Huidige investeringsactiviteiten en (toekomstige) investeringsdoelstellingen met betrekking tot milieudoelstellingen en op de EU-taxonomie afgestemde activiteiten</t>
  </si>
  <si>
    <t>Beleid en procedures met betrekking tot directe en indirecte betrokkenheid bij nieuwe of bestaande tegenpartijen over hun strategieën om milieurisico's te beperken en te verminderen</t>
  </si>
  <si>
    <t>Bedrijfsstrategie en - processen</t>
  </si>
  <si>
    <t>Bestuur</t>
  </si>
  <si>
    <t>Risicobeheer</t>
  </si>
  <si>
    <t>Verantwoordelijkheden van het leidinggevend orgaan voor de vaststelling van het risicokader, het toezicht op en het beheer van de uitvoering van de doelstellingen, de strategie en het beleid in het kader van het beheer van milieurisico's met betrekking tot de relevante transmissiekanalen</t>
  </si>
  <si>
    <t>De integratie door het leidinggevend orgaan van de effecten van milieufactoren en -risico's op korte, middellange en lange termijn, de organisatiestructuur binnen de bedrijfsonderdelen en de interne controlefuncties</t>
  </si>
  <si>
    <t>Rapportagelijnen en rapportagefrequentie met betrekking tot milieurisico's</t>
  </si>
  <si>
    <t>Afstemming van het beloningsbeleid op de doelstellingen van de instelling inzake milieurisico's</t>
  </si>
  <si>
    <t>Integratie van korte-, middellange- en langetermijneffecten van milieufactoren en -risico's in het risicokader</t>
  </si>
  <si>
    <t>Definities, methoden en internationale normen waarop het kader voor milieurisicobeheer is gebaseerd</t>
  </si>
  <si>
    <t>Processen voor de identificatie, meting en monitoring van activiteiten en blootstellingen (en zekerheden, indien van toepassing) die gevoelig zijn voor milieurisico's, met aandacht voor de relevante transmissiekanalen</t>
  </si>
  <si>
    <t>Activiteiten, verbintenissen en blootstellingen die bijdragen tot de beperking van milieurisico's</t>
  </si>
  <si>
    <t>Toepassing van instrumenten voor de identificatie, meting en beheersing van milieurisico's</t>
  </si>
  <si>
    <t>Resultaten en gevolgen van de toegepaste risico-instrumenten en het geraamde effect van het milieurisico op het kapitaal- en liquiditeitsrisicoprofiel</t>
  </si>
  <si>
    <t>Beschikbaarheid, kwaliteit en nauwkeurigheid van gegevens en inspanningen om deze aspecten te verbeteren</t>
  </si>
  <si>
    <t>Beschrijving van de vastgestelde limieten voor milieurisico's (als aanjagers van prudentiële risico's) en van de factoren die leiden tot escalatie en uitsluiting bij overschrijding van deze limieten</t>
  </si>
  <si>
    <t>Beschrijving van het verband (transmissiekanalen) tussen milieurisico's en kredietrisico, liquiditeits- en financieringsrisico, marktrisico, operationeel risico en reputatierisico in het kader van het risicobeheer</t>
  </si>
  <si>
    <t>Integratie van maatregelen voor het beheer van milieufactoren en -risico's in interne governanceregelingen, met inbegrip van de rol van comités, de toewijzing van taken en verantwoordelijkheden, en de feedbackloop van risicobeheer naar het leidinggevend orgaan met betrekking tot de relevante transmissiekanalen</t>
  </si>
  <si>
    <t>Aanpassing van de bedrijfsstrategie van de instelling om sociale factoren en risico's te integreren, rekening houdend met het effect van sociale risico's op de bedrijfsomgeving, het bedrijfsmodel, de strategie en de financiële planning van de instelling</t>
  </si>
  <si>
    <t>Doelstellingen, streefcijfers en grenzen voor de beoordeling en aanpak van sociale risico's op korte, middellange en lange termijn, en prestatiebeoordeling aan de hand van deze doelstellingen, streefcijfers en grenzen, met inbegrip van toekomstgerichte informatie in het ontwerp van bedrijfsstrategie en -processen</t>
  </si>
  <si>
    <t>Verantwoordelijkheden van het leidinggevend orgaan voor de vaststelling van het risicokader, het toezicht op en het beheer van de uitvoering van de doelstellingen, de strategie en het beleid in het kader van het beheer van het sociale risico met betrekking tot de aanpak van tegenpartijen:</t>
  </si>
  <si>
    <t xml:space="preserve">   Werknemersrelaties en arbeidsnormen</t>
  </si>
  <si>
    <t xml:space="preserve">   Klantenbescherming en productverantwoordelijkheid</t>
  </si>
  <si>
    <t xml:space="preserve">   Mensenrechten</t>
  </si>
  <si>
    <t xml:space="preserve">   Activiteiten ten aanzien van de gemeenschap en de samenleving</t>
  </si>
  <si>
    <t>Beleid en procedures voor directe en indirecte afspraken met nieuwe of bestaande tegenpartijen over hun strategieën om maatschappelijk schadelijke activiteiten te beperken en te verminderen</t>
  </si>
  <si>
    <t>Integratie van maatregelen voor het beheer van sociale factoren en risico's in interne governanceregelingen, met inbegrip van de rol van comités, de toewijzing van taken en verantwoordelijkheden, en de feedbackloop van risicobeheer naar het bestuursorgaan</t>
  </si>
  <si>
    <t>Rapportagelijnen en rapportagefrequentie met betrekking tot sociale risico's</t>
  </si>
  <si>
    <t>Afstemming van het beloningsbeleid op de doelstellingen van de instelling inzake sociale risico's</t>
  </si>
  <si>
    <t>Definities, methodologieën en internationale normen waarop het kader voor het beheer van sociaal risico is gebaseerd</t>
  </si>
  <si>
    <t>Processen voor het identificeren, meten en controleren van activiteiten en risicoposities (en zekerheden, indien van toepassing) die gevoelig zijn voor sociale risico's, met aandacht voor de relevante transmissiekanalen</t>
  </si>
  <si>
    <t>Activiteiten, verbintenissen en activa die bijdragen tot de beperking van het sociale risico</t>
  </si>
  <si>
    <t>Toepassing van instrumenten voor de identificatie en het beheer van sociaal risico</t>
  </si>
  <si>
    <t>Beschrijving van de vaststelling van grenzen aan het sociale risico en de gevallen die aanleiding geven tot escalatie en uitsluiting bij overschrijding van deze grenzen</t>
  </si>
  <si>
    <t>Integratie door de instelling in haar bestuursregelingen van de bestuursprestaties van de tegenpartij, met inbegrip van commissies van het hoogste bestuurslichaam, commissies die verantwoordelijk zijn voor de besluitvorming over economische, ecologische en sociale onderwerpen</t>
  </si>
  <si>
    <t>Verantwoording door de instelling van de rol van het hoogste bestuurslichaam van de tegenpartij in de niet-financiële rapportering</t>
  </si>
  <si>
    <t xml:space="preserve">   Ethische overwegingen</t>
  </si>
  <si>
    <t xml:space="preserve">   Strategie en risicobeheer</t>
  </si>
  <si>
    <t xml:space="preserve">   Inclusiviteit</t>
  </si>
  <si>
    <t xml:space="preserve">   Transparantie</t>
  </si>
  <si>
    <t xml:space="preserve">   Beheer van belangenconflicten</t>
  </si>
  <si>
    <t xml:space="preserve">   Interne communicatie over kritische punten</t>
  </si>
  <si>
    <t>Integratie door de instelling in bestuursregelingen van de bestuursprestaties van haar tegenpartijen, met inbegrip van:</t>
  </si>
  <si>
    <t xml:space="preserve"> &lt;= 5 jaar</t>
  </si>
  <si>
    <t>&gt; 5 jaar &lt;= 10 jaar</t>
  </si>
  <si>
    <t>&gt; 10 jaar &lt;= 20 jaar</t>
  </si>
  <si>
    <t>&gt; 20 jaar</t>
  </si>
  <si>
    <t>Gewogen gemiddelde looptijd</t>
  </si>
  <si>
    <t>BKG-emissies (kolom i): brutoboekwaarde percentage van de portefeuille afgeleid uit bedrijfsspecifieke rapportage</t>
  </si>
  <si>
    <t>Door broeikasgassen gefinancierde emissies (scope 1, scope 2 en scope 3 emissies van de tegenpartij) (in ton CO2-equivalent)</t>
  </si>
  <si>
    <t>Waarvan Scope 3 gefinancierde emissies</t>
  </si>
  <si>
    <t>Waarvan blootstellingen in fase 2</t>
  </si>
  <si>
    <t>Waarvan niet-renderende blootstellingen</t>
  </si>
  <si>
    <t>Geaccumuleerde waardevermindering, geaccumuleerde negatieve veranderingen in de reële waarde als gevolg van kredietrisico en voorzieningen (miljoen EUR)</t>
  </si>
  <si>
    <t>Bruto boekwaarde (miljoen EUR)</t>
  </si>
  <si>
    <t>Waarvan ecologisch duurzaam (CCM)</t>
  </si>
  <si>
    <t>Waarvan vorderingen op ondernemingen die overeenkomstig artikel 12.1, onder d) tot en met g), en overeenkomstig artikel 12.2 van de verordening inzake klimaatbenchmarknormen zijn uitgesloten van de EU-benchmarks (Parijs akkoord)</t>
  </si>
  <si>
    <t>Blootstelling aan sectoren die in hoge mate bijdragen tot klimaatverandering</t>
  </si>
  <si>
    <t xml:space="preserve"> A - Landbouw, bosbouw en visserij</t>
  </si>
  <si>
    <t xml:space="preserve"> B - Winning van delfstoffen</t>
  </si>
  <si>
    <t xml:space="preserve">   B.05 - Winning van steenkool en bruinkool </t>
  </si>
  <si>
    <t xml:space="preserve">   B.06 - Winning van aardolie en aardgas  </t>
  </si>
  <si>
    <t xml:space="preserve">   B.07 - Winning van metaalertsen  </t>
  </si>
  <si>
    <t xml:space="preserve">   B.08 - Overige winning van delfstoffen </t>
  </si>
  <si>
    <t xml:space="preserve">   B.09 - Ondersteunende activiteiten in verband met de mijnbouw </t>
  </si>
  <si>
    <t xml:space="preserve">   C.10 - Vervaardiging van voedingsmiddelen</t>
  </si>
  <si>
    <t xml:space="preserve">   C.11 - Vervaardiging van dranken</t>
  </si>
  <si>
    <t xml:space="preserve">   C.12 - Vervaardiging van tabaksproducten</t>
  </si>
  <si>
    <t xml:space="preserve">   C.13 - Vervaardiging van textiel</t>
  </si>
  <si>
    <t xml:space="preserve">   C.14 - Vervaardiging van kleding</t>
  </si>
  <si>
    <t xml:space="preserve">   C.15 - Vervaardiging van leer en van producten van leer</t>
  </si>
  <si>
    <t xml:space="preserve">   C.16 - Houtindustrie en vervaardiging van artikelen van hout en van kurk, 
   exclusief meubelen; vervaardiging van artikelen van riet en van vlechtwerk</t>
  </si>
  <si>
    <t xml:space="preserve">   C.18 - Drukkerijen en diensten in verband met drukkerijen</t>
  </si>
  <si>
    <t xml:space="preserve">   C.19 - Vervaardiging van cokesovenproducten</t>
  </si>
  <si>
    <t xml:space="preserve">   C.20 - Productie van chemische producten </t>
  </si>
  <si>
    <t xml:space="preserve">   C.21 - Vervaardiging van farmaceutische producten</t>
  </si>
  <si>
    <t xml:space="preserve">   C.22 - Vervaardiging van producten van rubber</t>
  </si>
  <si>
    <t xml:space="preserve">   C.23 - Vervaardiging van andere niet-metaalhoudende minerale producten</t>
  </si>
  <si>
    <t xml:space="preserve">   C.24 - Vervaardiging van metalen in primaire vorm</t>
  </si>
  <si>
    <t xml:space="preserve">   C.25 - Vervaardiging van producten van metaal, exclusief machines, 
   apparaten en apparatuur</t>
  </si>
  <si>
    <t xml:space="preserve">   C.27 - Vervaardiging van elektrische apparatuur</t>
  </si>
  <si>
    <t xml:space="preserve">   C.28 - Vervaardiging van machines, apparaten en werktuigen, n.e.g.</t>
  </si>
  <si>
    <t xml:space="preserve">   C.29 - Vervaardiging van auto's, aanhangwagens en opleggers</t>
  </si>
  <si>
    <t xml:space="preserve">   C.30 - Vervaardiging van andere transportmiddelen</t>
  </si>
  <si>
    <t xml:space="preserve">   C.31 - Vervaardiging van meubelen</t>
  </si>
  <si>
    <t xml:space="preserve">   C.32 - Overige industrie</t>
  </si>
  <si>
    <t xml:space="preserve">   C.33 - Reparatie en installatie van machines en apparaten</t>
  </si>
  <si>
    <t xml:space="preserve"> D - Productie en distributie van elektriciteit, gas, stoom en gekoelde lucht</t>
  </si>
  <si>
    <t xml:space="preserve">   D35.1 - Opwekking, transmissie en distributie van elektriciteit</t>
  </si>
  <si>
    <t xml:space="preserve">   D35.11 - Productie van elektriciteit</t>
  </si>
  <si>
    <t xml:space="preserve">   C.26 - Vervaardiging van informaticaproducten en van elektronische en 
   optische producten</t>
  </si>
  <si>
    <t xml:space="preserve">   D35.2 - Productie van gas; distributie van gasvormige brandstoffen via 
   leidingen</t>
  </si>
  <si>
    <t xml:space="preserve">   D35.3 - Productie en distributie van stoom en gekoelde lucht</t>
  </si>
  <si>
    <t xml:space="preserve"> E - Distributie van water; afval- en afvalwaterbeheer en sanerings-
      activiteiten</t>
  </si>
  <si>
    <t xml:space="preserve"> F - Bouw</t>
  </si>
  <si>
    <t xml:space="preserve">   F.41 - Bouw van gebouwen</t>
  </si>
  <si>
    <t xml:space="preserve">   F.42 - Weg- en waterbouw</t>
  </si>
  <si>
    <t xml:space="preserve">   F.43 - Gespecialiseerde bouwactiviteiten</t>
  </si>
  <si>
    <t xml:space="preserve"> G - Groot- en detailhandel; reparatie van auto's en motorfietsen</t>
  </si>
  <si>
    <t xml:space="preserve"> H - Vervoer en opslag</t>
  </si>
  <si>
    <t xml:space="preserve">   H.49 - Vervoer te land en vervoer via pijpleidingen</t>
  </si>
  <si>
    <t xml:space="preserve">   H.50 - Vervoer over water</t>
  </si>
  <si>
    <t xml:space="preserve">   H.51 - Luchtvervoer</t>
  </si>
  <si>
    <t xml:space="preserve">   H.52 - Opslag en vervoerondersteunende activiteiten</t>
  </si>
  <si>
    <t xml:space="preserve">   H.53 - Posterijen en koeriers</t>
  </si>
  <si>
    <t xml:space="preserve"> I - Verschaffen van accommodatie en maaltijden</t>
  </si>
  <si>
    <t xml:space="preserve"> L - Exploitatie van en handel in onroerend goed</t>
  </si>
  <si>
    <t xml:space="preserve"> K - Financiële activiteiten en verzekeringen</t>
  </si>
  <si>
    <t xml:space="preserve"> Blootstellingen aan andere sectoren (NACE-codes J, M - U)</t>
  </si>
  <si>
    <t xml:space="preserve"> ≤ 5 jaar</t>
  </si>
  <si>
    <t>&gt; 5 jaar ≤ 10 jaar</t>
  </si>
  <si>
    <t>&gt; 10 jaar ≤ 20 jaar</t>
  </si>
  <si>
    <t>Uitsplitsing naar looptijd</t>
  </si>
  <si>
    <t>Waarvan vorderingen die gevoelig zijn voor de gevolgen van fysieke gebeurtenissen als gevolg van de klimaatverandering</t>
  </si>
  <si>
    <t xml:space="preserve">waarvan posities die gevoelig zijn voor de gevolgen van chronische klimaatveranderingen </t>
  </si>
  <si>
    <t>waarvan posities die gevoelig zijn voor de gevolgen van acute klimaatveranderingen</t>
  </si>
  <si>
    <t>waarvan posities die gevoelig zijn voor de gevolgen van zowel chronische als acute klimaatveranderingen</t>
  </si>
  <si>
    <t>Geaccumuleerde waardevermindering, geaccumuleerde negatieve veranderingen in de reële waarde als gevolg van kredietrisico en voorzieningen</t>
  </si>
  <si>
    <t>Template 2 - Banking book - Overgangsrisico in verband met klimaatverandering: Leningen met onroerend goed als onderpand - Energie-efficiëntie van 
                   het onderpand</t>
  </si>
  <si>
    <t>Integratie van de instelling in regelingen voor risicobeheer de bestuursprestaties van hun tegenpartijen in aanmerking genomen:</t>
  </si>
  <si>
    <t>Type van risicomatiging
(Transitierisico van klimaatverandering)</t>
  </si>
  <si>
    <t>Blootstelling aan andere sectoren dan diegene die in hoge mate bijdragen tot klimaatverandering</t>
  </si>
  <si>
    <t xml:space="preserve">   A - Landbouw, bosbouw en visserij</t>
  </si>
  <si>
    <t xml:space="preserve">   B - Winning van delfstoffen</t>
  </si>
  <si>
    <t xml:space="preserve">   C - Industrie</t>
  </si>
  <si>
    <t xml:space="preserve">   D - Productie en distributie van elektriciteit, gas, stoom en gekoelde lucht</t>
  </si>
  <si>
    <t xml:space="preserve">   E - Watervoorziening; afval- en afvalwaterbeheer en sanering</t>
  </si>
  <si>
    <t xml:space="preserve">   F - Bouwnijverheid</t>
  </si>
  <si>
    <t xml:space="preserve">   G - Groot- en detailhandel; reparatie van auto's en motorfietsen</t>
  </si>
  <si>
    <t xml:space="preserve">   H - Vervoer en opslag</t>
  </si>
  <si>
    <t xml:space="preserve">   L - Exploitatie van en handel in onroerend goed</t>
  </si>
  <si>
    <t xml:space="preserve">   Leningen gedekt door residentieel onroerend goed</t>
  </si>
  <si>
    <t xml:space="preserve">   Leningen gedekt door commercieel onroerend goed</t>
  </si>
  <si>
    <t xml:space="preserve">   Teruggenomen zekerheden</t>
  </si>
  <si>
    <t>Ja</t>
  </si>
  <si>
    <t>Commentaar:</t>
  </si>
  <si>
    <t>Hieronder vallen groene, duurzame en aan duurzaamheid gekoppelde obligaties uit de beleggingsportefeuille die niet worden beschouwd als zijnde afgestemd op de EU-taxonomie.</t>
  </si>
  <si>
    <t>Om de aard van de mitigerende acties te bepalen, wordt het groene financieringskader van een onderneming geanalyseerd, waarbij de nadruk ligt op de bijdrage aan de duurzame ontwikkelingsdoelstellingen van de VN.</t>
  </si>
  <si>
    <t>Voor het bepalen van de blootstelling aan activiteiten die niet op de EU-taxonomie zijn afgestemd, volgen wij de analyse van Moody's ESG solutions, onze externe dataprovider.</t>
  </si>
  <si>
    <t>Groene obligaties en aan duurzaamheid gekoppelde obligaties financieren activiteiten die bijdragen aan de SDG's van de VN inzake hernieuwbare energie, energie-efficiëntie, groene gebouwen, duurzaam transport, afvalbeheer, duurzaam waterbeheer, afvalwaterbeheer, preventie en bestrijding van vervuiling.</t>
  </si>
  <si>
    <t>Duurzame obligaties financieren activiteiten die bijdragen aan de SDG's van de VN inzake duurzaam transport, milieubehoud en afvalbeheer.</t>
  </si>
  <si>
    <t xml:space="preserve">   Waarvan particulieren en kleine partijen – kmo’s gedekt door onroerend goed</t>
  </si>
  <si>
    <t xml:space="preserve">   Waarvan particulieren en kleine partijen - niet-kmo’s gedekt door onroerend goed</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</si>
  <si>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</si>
  <si>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</si>
  <si>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</si>
  <si>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t xml:space="preserve">   C.17 - Vervaardiging van pulp, papier en karton </t>
  </si>
  <si>
    <t xml:space="preserve"> C - Industrie</t>
  </si>
  <si>
    <t>ESG6</t>
  </si>
  <si>
    <t>ESG7</t>
  </si>
  <si>
    <t>ESG8</t>
  </si>
  <si>
    <t>Template 8 - GAR (%)</t>
  </si>
  <si>
    <t>Template 6 - Samenvatting van de kritieke prestatie-indicatoren (KPI’s) betreffende de op de taxonomie afgestemde blootstellingen</t>
  </si>
  <si>
    <t>Template 7 - Mitigerende acties: Activa voor berekening GAR</t>
  </si>
  <si>
    <t>24(ii)</t>
  </si>
  <si>
    <t>Tabel EU CCRA - Kwalitatieve openbaarmaking met betrekking tot CCR</t>
  </si>
  <si>
    <t>KPI</t>
  </si>
  <si>
    <t>r</t>
  </si>
  <si>
    <t>s</t>
  </si>
  <si>
    <t>t</t>
  </si>
  <si>
    <t>u</t>
  </si>
  <si>
    <t>v</t>
  </si>
  <si>
    <t>w</t>
  </si>
  <si>
    <t>x</t>
  </si>
  <si>
    <t>y</t>
  </si>
  <si>
    <t>z</t>
  </si>
  <si>
    <t>aa</t>
  </si>
  <si>
    <t>ab</t>
  </si>
  <si>
    <t>ac</t>
  </si>
  <si>
    <t>ad</t>
  </si>
  <si>
    <t>ae</t>
  </si>
  <si>
    <t>af</t>
  </si>
  <si>
    <t>GAR</t>
  </si>
  <si>
    <t>GAR-stand</t>
  </si>
  <si>
    <t>GAR-stroom</t>
  </si>
  <si>
    <t>Mitigatie van klimaatverandering</t>
  </si>
  <si>
    <t>Adaptatie aan klimaatverandering</t>
  </si>
  <si>
    <t>Totaal (mitigatie van en aanpassing aan klimaatverandering)</t>
  </si>
  <si>
    <t>Bestreken % (over totale activa)</t>
  </si>
  <si>
    <t>Bedragen in miljoen EUR</t>
  </si>
  <si>
    <t>Template 6: Samenvatting van de kritieke prestatie-indicatoren (KPI’s) betreffende de op de taxonomie afgestemde blootstellingen</t>
  </si>
  <si>
    <t xml:space="preserve">Totale brutoboekwaarde </t>
  </si>
  <si>
    <t>Mitigatie van klimaatverandering (CCM)</t>
  </si>
  <si>
    <t>Waarvan m.b.t. taxonomierelevante sectoren (voor taxonomie in aanmerking komend)</t>
  </si>
  <si>
    <t>Waarvan ecologisch duurzaam (op taxonomie afgestemd)</t>
  </si>
  <si>
    <t>Waarvan gespecialiseerde kredietverlening</t>
  </si>
  <si>
    <t>Waarvan transitie-ondersteunend</t>
  </si>
  <si>
    <t>Waarvan faciliterend</t>
  </si>
  <si>
    <t>Adaptatie aan klimaatverandering (CCA)</t>
  </si>
  <si>
    <t>Waarvan adaptatie</t>
  </si>
  <si>
    <t>TOTAAL (CCM + CCA)</t>
  </si>
  <si>
    <t>Waarvan transitie-ondersteunend / adaptatie</t>
  </si>
  <si>
    <t>GAR – In teller en noemer bestreken activa</t>
  </si>
  <si>
    <t>Voor berekening GAR in aanmerking komende leningen en voorschotten, schuldbewijzen en eigenvermogensinstrumenten, niet voor handelsdoeleinden aangehouden</t>
  </si>
  <si>
    <t xml:space="preserve">Financiële vennootschappen </t>
  </si>
  <si>
    <t>Kredietinstellingen</t>
  </si>
  <si>
    <t>Schuldbewijzen, incl. UoP</t>
  </si>
  <si>
    <t>Eigenvermogensinstrumenten</t>
  </si>
  <si>
    <t>Andere financiële vennootschappen</t>
  </si>
  <si>
    <t>waarvan beleggingsondernemingen</t>
  </si>
  <si>
    <t>waarvan vermogensbeheerders</t>
  </si>
  <si>
    <t>waarvan verzekeringsondernemingen</t>
  </si>
  <si>
    <t xml:space="preserve">  Schuldbewijzen, incl. UoP</t>
  </si>
  <si>
    <t>Niet-financiële vennootschappen (onderworpen aan NFRD-rapportageverplichtingen)</t>
  </si>
  <si>
    <t>waarvan door niet-zakelijk onroerend goed zekergestelde leningen</t>
  </si>
  <si>
    <t>waarvan leningen voor renovatie gebouwen</t>
  </si>
  <si>
    <t>waarvan leningen motorvoertuigen</t>
  </si>
  <si>
    <t>Financiering lokale overheden</t>
  </si>
  <si>
    <t>Financiering huisvesting</t>
  </si>
  <si>
    <t>Overige financiering lokale overheden</t>
  </si>
  <si>
    <t>Door bezitsverkrijging verkregen zekerheden: niet-zakelijk en zakelijk onroerend goed</t>
  </si>
  <si>
    <t>TOTAAL GAR-ACTIVA</t>
  </si>
  <si>
    <t xml:space="preserve">Bij berekening GAR van teller uitgesloten activa (in noemer bestreken) </t>
  </si>
  <si>
    <t xml:space="preserve">Overige activa voor berekening van GAR uitgesloten van zowel de teller als de noemer </t>
  </si>
  <si>
    <t>EU-niet-financiële vennootschappen (niet onderworpen aan NFRD-rapportageverplichtingen)</t>
  </si>
  <si>
    <t>Niet-financiële vennootschappen van buiten de EU (niet onderworpen aan NFRD-rapportageverplichtingen)</t>
  </si>
  <si>
    <t>Opeisbare interbancaire leningen</t>
  </si>
  <si>
    <t>Contanten en cashgerelateerde activa</t>
  </si>
  <si>
    <t>Andere activa (zoals goodwill, grondstoffen enz.)</t>
  </si>
  <si>
    <t>TOTAAL ACTIVA IN DE NOEMER (GAR)</t>
  </si>
  <si>
    <t>Overheden</t>
  </si>
  <si>
    <t>Blootstellingen centrale banken</t>
  </si>
  <si>
    <t>Handelsportefeuille</t>
  </si>
  <si>
    <t>TOTAAL VAN DE VAN TELLER EN NOEMER UITGESLOTEN ACTIVA</t>
  </si>
  <si>
    <t>TOTAAL ACTIVA</t>
  </si>
  <si>
    <t>% (in verhouding tot totale bestreken activa in noemer)</t>
  </si>
  <si>
    <t xml:space="preserve">   Financiële vennootschappen</t>
  </si>
  <si>
    <t xml:space="preserve">      Kredietinstellingen</t>
  </si>
  <si>
    <t xml:space="preserve">      Andere financiële vennootschappen</t>
  </si>
  <si>
    <t xml:space="preserve">         waarvan beleggingsondernemingen</t>
  </si>
  <si>
    <t xml:space="preserve">         waarvan vermogensbeheerders</t>
  </si>
  <si>
    <t xml:space="preserve">         waarvan verzekeringsondernemingen</t>
  </si>
  <si>
    <t xml:space="preserve">   Aan NFRD-rapportageverplichtingen onderworpen niet-financiële 
   vennootschappen</t>
  </si>
  <si>
    <t xml:space="preserve">         waarvan leningen voor renovatie gebouwen</t>
  </si>
  <si>
    <t xml:space="preserve">         waarvan door niet-zakelijk onroerend goed zekergestelde leningen</t>
  </si>
  <si>
    <t xml:space="preserve">         waarvan leningen motorvoertuigen</t>
  </si>
  <si>
    <t xml:space="preserve">      Financiering lokale overheden</t>
  </si>
  <si>
    <t xml:space="preserve">         Financiering huisvesting</t>
  </si>
  <si>
    <t xml:space="preserve">         Overige financiering lokale overheden</t>
  </si>
  <si>
    <t xml:space="preserve">      Door bezitsverkrijging verkregen zekerheden: niet-zakelijk en zakelijk 
      onroerend goed </t>
  </si>
  <si>
    <t>Aandeel in aanmerking komende activa die taxonomierelevante sectoren financieren</t>
  </si>
  <si>
    <t>Waarvan ecologisch duurzaam</t>
  </si>
  <si>
    <t>KPI’s stand</t>
  </si>
  <si>
    <t>Totaal (CCM + CCA)</t>
  </si>
  <si>
    <t>Aandeel totale bestreken activa</t>
  </si>
  <si>
    <t>KPI’s stroom</t>
  </si>
  <si>
    <t>Aandeel nieuwe in aanmerking komende activa die taxonomierelevante sectoren financieren</t>
  </si>
  <si>
    <t>Aandeel totale nieuwe bestreken activa</t>
  </si>
  <si>
    <t>CH</t>
  </si>
  <si>
    <t>IT</t>
  </si>
  <si>
    <t>AE</t>
  </si>
  <si>
    <t>CA</t>
  </si>
  <si>
    <t>RO</t>
  </si>
  <si>
    <t>BG</t>
  </si>
  <si>
    <t>AU</t>
  </si>
  <si>
    <t>PL</t>
  </si>
  <si>
    <t>HR</t>
  </si>
  <si>
    <t>CZ</t>
  </si>
  <si>
    <t>SI</t>
  </si>
  <si>
    <t>LT</t>
  </si>
  <si>
    <t>IS</t>
  </si>
  <si>
    <t>HU</t>
  </si>
  <si>
    <t>LV</t>
  </si>
  <si>
    <t>CL</t>
  </si>
  <si>
    <t>ID</t>
  </si>
  <si>
    <t>Supranationaal (EU)</t>
  </si>
  <si>
    <t>Totaal A-IRB</t>
  </si>
  <si>
    <t xml:space="preserve">          Waarvan STS</t>
  </si>
  <si>
    <t>Kasmiddelen en kasequivalenten</t>
  </si>
  <si>
    <t>Tegoeden bij centrale banken en overige direct opvraagbare deposito's</t>
  </si>
  <si>
    <t>Activa uit hoofde van herverzekeringscontracten</t>
  </si>
  <si>
    <t>Passiva uit hoofde van verzekeringscontracten</t>
  </si>
  <si>
    <t>Passiva uit hoofde van herverzekeringscontracten</t>
  </si>
  <si>
    <t>Effectiseringsvehikel</t>
  </si>
  <si>
    <t>13a</t>
  </si>
  <si>
    <t>13b</t>
  </si>
  <si>
    <r>
      <t xml:space="preserve">Punten (i), (ii) en (iii) zijn niet van toepassing voor de Argenta Groep.
We verwijzen naar template </t>
    </r>
    <r>
      <rPr>
        <b/>
        <sz val="10"/>
        <color rgb="FF004C43"/>
        <rFont val="Calibri"/>
        <family val="2"/>
        <scheme val="minor"/>
      </rPr>
      <t>LI3</t>
    </r>
    <r>
      <rPr>
        <sz val="10"/>
        <color rgb="FF004C43"/>
        <rFont val="Calibri"/>
        <family val="2"/>
        <scheme val="minor"/>
      </rPr>
      <t xml:space="preserve"> voor de lijst van SPPE's die opgenomen zijn in de prudentiële rapporteringscope.</t>
    </r>
  </si>
  <si>
    <t>De interne controlefunctie van Argenta is opgezet volgens structuur van '3 lines of defense'.
- 	De proceseigenaar, d.w.z. de eerste lijn risiconemer of risico-eigenaar, is verantwoordelijk voor de eerste lijn van controle. Dit omvat de afdelingen ALM en 
 Treasury, waar de dagelijkse bedrijfsactiviteiten worden uitgevoerd;
- 	De tweede controlelijn betreffende het liquiditeitsrisico wordt uitgeoefend door de functie Risk Management;  
- 	Interne audit voert de derde controlelijn uit.</t>
  </si>
  <si>
    <t>De risicobereidheid is het bedrag en het type risico dat Argenta kan en wil nemen om zijn strategische doelstellingen te bereiken en wordt vastgelegd door de raad van bestuur. Het Risico Appetijt Framework (RAF) is op te vatten als een centraal (communicatie)instrument voor het management en fungeert als verbinding tussen de strategie van de vennootschap en haar risicoaanvaarding.
Het RAF omvat de bepaling van de risicobereidheid en de vertaling daarvan in limieten, zowel vanuit normatief als economisch perspectief. Er worden verschillende limietcategorieën gedefinieerd. De categorieën hebben bestuurlijke consequenties: waakzaamheid bij het toezicht, urgentie van correctie van overtredingen en escalatieregels.
De RAF-limieten worden vertaald in en aangevuld met operationele limieten en EWI (Early Warning Indicators) in het financieel beleid. Deze vullen de RAF-limieten aan en bepalen in sterke mate de toegestane risicobereidheid en de bedrijfsontwikkelingen. Het liquiditeitstoezicht is dus breder dan alleen de LCR, NSFR en AER, die in de eerste plaats een normatief perspectief bieden.</t>
  </si>
  <si>
    <t>Geen andere relevante informatie toe te voegen. 
We verwijzen graag naar de overige antwoorden in deze tabel.</t>
  </si>
  <si>
    <t>Groene obligaties en duurzame obligaties financieren activiteiten die bijdragen aan de SDG's van de VN inzake groene (residentiële) gebouwen, duurzaam transport, hernieuwbare energie, ecologisch duurzaam beheer van levende natuurlijke hulpbronnen en landgebruik, energie-efficiëntie, preventie en bestrijding van vervuiling, afvalwaterbeheer.</t>
  </si>
  <si>
    <t>Activiteiten waarover op dit moment onvoldoende informatie beschikbaar is, worden als niet op de EU-taxonomie afgestemde activiteiten beschouwd.</t>
  </si>
  <si>
    <t xml:space="preserve">De identificatie van de klimaatveranderingsbeperkende acties is eerst gebaseerd op Bloombergs ESG-indicatoren voor groene, duurzame of aan duurzaamheid gekoppelde obligaties.  </t>
  </si>
  <si>
    <t>Er zijn geen variabele beloningen afhankelijk van prestatiecriteria binnen de Argenta Groep.</t>
  </si>
  <si>
    <t>Er zijn geen variabele  beloningen afhankelijk van prestatiecriteria en uitgestelde beloningen binnen de Argenta Groep.</t>
  </si>
  <si>
    <t xml:space="preserve"> </t>
  </si>
  <si>
    <t>ARGENTA (GROEP) PIJLER 3 TOELICHTINGEN 31 DECEMBER 2024</t>
  </si>
  <si>
    <t>Risicogewogen posten aan het einde van de vorige rapportageperiode (september 2024)</t>
  </si>
  <si>
    <t>Risicogewogen posten aan het einde van de rapportageperiode (december 2024)</t>
  </si>
  <si>
    <t>Sector</t>
  </si>
  <si>
    <t>Template 3 - Banking book - Indicatoren van potentiële transitierisico’s in verband met klimaatverandering: Afstemmingsmaatstaven</t>
  </si>
  <si>
    <t>ESG3</t>
  </si>
  <si>
    <t>Template 3: Banking book -  Indicatoren van potentiële transitierisico’s in verband met klimaatverandering: Afstemmingsmaatstaven</t>
  </si>
  <si>
    <t>NACE-sectoren</t>
  </si>
  <si>
    <t>Brutoboekwaarde portefeuille (mln EUR)</t>
  </si>
  <si>
    <t>Afstemmingsmaatstaf</t>
  </si>
  <si>
    <t>Referentiejaar</t>
  </si>
  <si>
    <t xml:space="preserve">Afstand tot IEA NZE2050 
in % </t>
  </si>
  <si>
    <t>Doelstelling (referentiejaar + 3 jaar)</t>
  </si>
  <si>
    <t>Overige risicobedragen als gevolg van gewijzigde risicogewichten voor gerichte activabubbels in woningen en commercieel vastgoed (gerelateerd aan de regulatoire standardised floor voor Nederlandse hypothecaire leningen (enkel opgenomen in lijn 1 'Kredietrisico (met uitsluiting van tegenpartijkredietrisico)') (gerelateerd aan DNB-floor voor Nederlandse hypothecaire leningen die niet gedekt zijn door een NHG-garantie)</t>
  </si>
  <si>
    <t>ESG9.1</t>
  </si>
  <si>
    <t>Template 9.2 - BTAR %</t>
  </si>
  <si>
    <t>ESG9.2</t>
  </si>
  <si>
    <t>ESG9.3</t>
  </si>
  <si>
    <t>MREL AND TLAC</t>
  </si>
  <si>
    <t>KM2</t>
  </si>
  <si>
    <t>TLAC1</t>
  </si>
  <si>
    <t>n.a.</t>
  </si>
  <si>
    <t>TLAC3</t>
  </si>
  <si>
    <t>Activa uit hoofde van verzekeringscontracten</t>
  </si>
  <si>
    <t>28a</t>
  </si>
  <si>
    <t>28b</t>
  </si>
  <si>
    <t>28c</t>
  </si>
  <si>
    <t>28d</t>
  </si>
  <si>
    <t>28e</t>
  </si>
  <si>
    <t>1.270 miljoen EUR</t>
  </si>
  <si>
    <t>Er zijn 7.422.032 aandelen zonder nominale waarde</t>
  </si>
  <si>
    <t>GR</t>
  </si>
  <si>
    <t>NO</t>
  </si>
  <si>
    <t>PT</t>
  </si>
  <si>
    <t>MT</t>
  </si>
  <si>
    <t>NZ</t>
  </si>
  <si>
    <t>EE</t>
  </si>
  <si>
    <t>CY</t>
  </si>
  <si>
    <t>HK</t>
  </si>
  <si>
    <t>KR</t>
  </si>
  <si>
    <t>Geïntegreerd jaarverslag BVg, Hoofdstuk 8.9. "Bespreking geconsolideerde jaarrekening"  - toelichting 4. "Risicobeheer"</t>
  </si>
  <si>
    <t>Geïntegreerd jaarverslag BVg, Hoofdstukken 4.1. "Risicobeleid", 5. "Governance" en 8.9. "Bespreking geconsolideerde jaarrekening"  - toelichting 4. "Risicobeheer"</t>
  </si>
  <si>
    <t>Geïntegreerd jaarverslag BVg, Hoofdstuk 8.9. "Bespreking geconsolideerde jaarrekening"  - toelichting 1.3. "Grondslagen voor financiële verslaggeving - waarderingsregels"</t>
  </si>
  <si>
    <t>0,05% to &lt;= 0,06%</t>
  </si>
  <si>
    <t>AA+</t>
  </si>
  <si>
    <t>0,06%to &lt;= 0,062%</t>
  </si>
  <si>
    <t>AA</t>
  </si>
  <si>
    <t>0,062% to &lt;= 0,068%</t>
  </si>
  <si>
    <t>AA-</t>
  </si>
  <si>
    <t>0,068% to &lt;= 0,082%</t>
  </si>
  <si>
    <t>A+</t>
  </si>
  <si>
    <t>0,082% to &lt;= 0,095%</t>
  </si>
  <si>
    <t>0,095% to &lt;= 0,135%</t>
  </si>
  <si>
    <t>A-</t>
  </si>
  <si>
    <t>0,135% to &lt;= 0,183%</t>
  </si>
  <si>
    <t>BBB+</t>
  </si>
  <si>
    <t>0,183% to &lt;= 0,241%</t>
  </si>
  <si>
    <t>BBB</t>
  </si>
  <si>
    <t>0,241% to &lt;= 0,322%</t>
  </si>
  <si>
    <t>BBB-</t>
  </si>
  <si>
    <t>0,322% to &lt;= 0,456%</t>
  </si>
  <si>
    <t>BB+</t>
  </si>
  <si>
    <t>0,621% to &lt;= 1,19%</t>
  </si>
  <si>
    <t>BB-</t>
  </si>
  <si>
    <t>2,302% to &lt;= 4,56%</t>
  </si>
  <si>
    <t>4,56% to &lt;= 9,083%</t>
  </si>
  <si>
    <t>B-</t>
  </si>
  <si>
    <t>9,083% to &lt;= 18,053%</t>
  </si>
  <si>
    <t>CCC+</t>
  </si>
  <si>
    <t>0% to &lt;= 0,05%</t>
  </si>
  <si>
    <t>AAA</t>
  </si>
  <si>
    <t>Geïntegreerd jaarverslag BVg, Hoofdstuk 5.2.5. "Vergoedingen van de effectieve leiding"</t>
  </si>
  <si>
    <t>Automotive</t>
  </si>
  <si>
    <t xml:space="preserve">   Andere relevante sectoren</t>
  </si>
  <si>
    <t xml:space="preserve">   I - Verschaffen van accommodatie en maaltijden</t>
  </si>
  <si>
    <t xml:space="preserve">   J - Informatie en communicatie</t>
  </si>
  <si>
    <t xml:space="preserve">   K - Financiële en verzekeringsactiviteiten</t>
  </si>
  <si>
    <t xml:space="preserve">   M -Vrije beroepen en wetenschappelijke en technische activiteiten</t>
  </si>
  <si>
    <t xml:space="preserve">   N - Administratieve en ondersteunende diensten</t>
  </si>
  <si>
    <t xml:space="preserve">   O - Openbaar bestuur en defensie, verplichte sociale verzekeringen</t>
  </si>
  <si>
    <t xml:space="preserve">   P - Onderwijs</t>
  </si>
  <si>
    <t xml:space="preserve">   Q - Menselijke gezondheidszorg en maatschappelijke dienstverlening</t>
  </si>
  <si>
    <t xml:space="preserve">   R - Kunst, amusement en recreatie</t>
  </si>
  <si>
    <t xml:space="preserve">   S - Overige diensten</t>
  </si>
  <si>
    <t xml:space="preserve">   T - Huishoudens als werkgever; productieactiviteiten van huishoudens voor 
        eigen gebruik</t>
  </si>
  <si>
    <t xml:space="preserve">   U -  Activiteiten van extraterritoriale organisaties en lichamen</t>
  </si>
  <si>
    <t>Template 9.2 - BTAR (%)</t>
  </si>
  <si>
    <t>BTAR</t>
  </si>
  <si>
    <t xml:space="preserve">   GAR</t>
  </si>
  <si>
    <t>Template 9.1 - Mitigerende acties: Activa voor de berekening van BTAR</t>
  </si>
  <si>
    <t>Totaal GAR-activa</t>
  </si>
  <si>
    <t>Bij berekening GAR van teller uitgesloten (in noemer bestreken) maar in teller en noemer van de BTAR bestreken activa</t>
  </si>
  <si>
    <t>Waarvan door zakelijk onroerend goed zekergestelde leningen</t>
  </si>
  <si>
    <t>Waarvan leningen voor renovatie gebouwen</t>
  </si>
  <si>
    <t>TOTAAL BTAR-ACTIVA</t>
  </si>
  <si>
    <t>TOTAAL ACTIVA IN DE NOEMER</t>
  </si>
  <si>
    <t>Voor BTAR van teller uitgesloten activa (in noemer bestreken)</t>
  </si>
  <si>
    <t xml:space="preserve">Overige activa voor berekening van BTAR uitgesloten van zowel de teller als de noemer </t>
  </si>
  <si>
    <t xml:space="preserve">   EU-niet-financiële vennootschappen niet onderworpen aan NFRD-
   rapportageverplichtingen</t>
  </si>
  <si>
    <t xml:space="preserve">   Niet aan NFRD-rapportageverplichtingen onderworpen tegenpartijen uit niet-
   EU-landen</t>
  </si>
  <si>
    <t>Template 9.3 - Overzichtstabel – BTAR %</t>
  </si>
  <si>
    <t>BTAR-stand</t>
  </si>
  <si>
    <t>BTAR-stroom</t>
  </si>
  <si>
    <t>Template 10 - Andere klimaatmitigerende acties die niet onder Verordening (EU) 2020/852 vallen</t>
  </si>
  <si>
    <t>EU-1a</t>
  </si>
  <si>
    <t>6a</t>
  </si>
  <si>
    <t>6b</t>
  </si>
  <si>
    <t>6c</t>
  </si>
  <si>
    <t>EU 12a</t>
  </si>
  <si>
    <t>EU12b</t>
  </si>
  <si>
    <t>EU12c</t>
  </si>
  <si>
    <t>EU-31a</t>
  </si>
  <si>
    <t>EU-32</t>
  </si>
  <si>
    <t>Insolvency ranking</t>
  </si>
  <si>
    <t xml:space="preserve">Template EU KM2: Kernmaatstaven – MREL en, in voorkomend geval, MSI-vereiste voor eigen vermogen en in aanmerking komende passiva  </t>
  </si>
  <si>
    <t>Eigen vermogen en in aanmerking komende passiva, ratio’s en bestanddelen</t>
  </si>
  <si>
    <t>Minimumvereiste voor eigen middelen en in aanmerking komende passiva (MREL)</t>
  </si>
  <si>
    <t>MSI-vereiste voor eigen vermogen en in aanmerking komende passiva (TLAC)</t>
  </si>
  <si>
    <t xml:space="preserve">Eigen vermogen en in aanmerking komende passiva </t>
  </si>
  <si>
    <t>Totaal risicoposten (TREA) af te wikkelen groep</t>
  </si>
  <si>
    <t>Eigen vermogen en in aanmerking komende passiva als TREA-percentage</t>
  </si>
  <si>
    <t>Totale blootstellingsmaatstaf (TEM) af te wikkelen groep</t>
  </si>
  <si>
    <t>Eigen vermogen en in aanmerking komende passiva als TEM-percentage</t>
  </si>
  <si>
    <t>Achterstellingsvrijstelling artikel 72 ter, lid 4, van Verordening (EU) nr. 575/2013 van toepassing? (5 % vrijstelling)</t>
  </si>
  <si>
    <t>Totale bedrag toegestane niet-achtergestelde in aanmerking komende passiva-instrumenten indien de achterstellingsdiscretie overeenkomstig artikel 72 ter, lid 3, van Verordening (EU) nr. 575/2013 wordt toegepast (vrijstelling van max. 3,5 %)</t>
  </si>
  <si>
    <t>Indien een gemaximeerde achterstellingsvrijstelling overeenkomstig artikel 72 ter, lid 3, van Verordening (EU) nr. 575/2013 van toepassing is: het bedrag aan uitgegeven financiering met dezelfde rang als uitgesloten passiva dat is opgenomen in rij 1, gedeeld door uitgegeven financiering met dezelfde rang als uitgesloten passiva die in rij 1 zou zijn opgenomen indien geen plafond was toegepast (%)</t>
  </si>
  <si>
    <t xml:space="preserve">   Waarvan eigen vermogen en achtergestelde passiva </t>
  </si>
  <si>
    <t xml:space="preserve">   Waarvan eigen vermogen of achtergestelde passiva </t>
  </si>
  <si>
    <t>MREL als TREA-percentage</t>
  </si>
  <si>
    <t>MREL als TEM-percentage</t>
  </si>
  <si>
    <t xml:space="preserve">   Waarvan te voldoen met eigen vermogen of achtergestelde passiva </t>
  </si>
  <si>
    <t xml:space="preserve">   Waarvan te voldoen met eigen vermogen of achtergestelde passiva</t>
  </si>
  <si>
    <t xml:space="preserve">Template EU TLAC1 - Samenstelling – MREL en, in voorkomend geval, MSI-vereiste voor eigen vermogen en in aanmerking komende passiva </t>
  </si>
  <si>
    <t>Pro-memoriepost: Bedragen in aanmerking komend voor MREL, maar niet voor TLAC</t>
  </si>
  <si>
    <t>Eigen vermogen en in aanmerking komende passiva en aanpassingen</t>
  </si>
  <si>
    <t>Tier 1-kernkapitaal</t>
  </si>
  <si>
    <t>Aanvullend-tier 1-kapitaal</t>
  </si>
  <si>
    <t>Lege rubriek in de EU</t>
  </si>
  <si>
    <t>Tier 2-kapitaal</t>
  </si>
  <si>
    <t xml:space="preserve">Eigen vermogen ten behoeve van artikel 92 bis van Verordening (EU) nr. 575/2013 en artikel 45 van Richtlijn 2014/59/EU </t>
  </si>
  <si>
    <t xml:space="preserve">Eigen vermogen en in aanmerking komende passiva: Elementen niet-toetsingsvermogen </t>
  </si>
  <si>
    <t>Rechtstreeks door de af te wikkelen entiteit uitgegeven in aanmerking komende passiva-instrumenten die zijn achtergesteld aan uitgesloten passiva (zonder grandfathering)</t>
  </si>
  <si>
    <t>Door andere entiteiten binnen de af te wikkelen groep uitgegeven in aanmerking komende passiva-instrumenten die zijn achtergesteld aan uitgesloten passiva (zonder grandfathering)</t>
  </si>
  <si>
    <t>In aanmerking komende passiva-instrumenten die achtergesteld zijn aan vóór 27 juni 2019 uitgegeven passiva (achtergesteld met grandfathering)</t>
  </si>
  <si>
    <t>Tier 2-instrumenten met een resterende looptijd van ten minste één jaar, voor zover deze niet als tier 2-bestanddelen kwalificeren</t>
  </si>
  <si>
    <t>In aanmerking komende passiva niet achtergesteld aan uitgesloten passiva (zonder grandfathering, vóór plafond)</t>
  </si>
  <si>
    <t>In aanmerking komende passiva niet achtergesteld aan vóór 27 juni 2019 uitgegeven passiva (vóór plafond)</t>
  </si>
  <si>
    <t xml:space="preserve">Bedrag aan niet-achtergestelde in aanmerking komende instrumenten, in voorkomend geval na de toepassing van artikel 72 ter, lid 3, VKV </t>
  </si>
  <si>
    <t>In aanmerking komende passivabestanddelen vóór aanpassingen</t>
  </si>
  <si>
    <t xml:space="preserve">   Waarvan achtergestelde passivabestanddelen</t>
  </si>
  <si>
    <t xml:space="preserve">Eigen vermogen en in aanmerking komende passiva: Aanpassingen elementen niet-toetsingsvermogen </t>
  </si>
  <si>
    <t>Eigen vermogen en in aanmerking komende passiva vóór aanpassingen</t>
  </si>
  <si>
    <t>(Aftrekking van blootstellingen tussen “multiple point of entry” (MPE) af te wikkelen groepen)</t>
  </si>
  <si>
    <t>(Aftrekkingen van beleggingen in andere in aanmerking komende passiva-instrumenten)</t>
  </si>
  <si>
    <t>Eigen vermogen en in aanmerking komende passivabestanddelen na aanpassingen</t>
  </si>
  <si>
    <t xml:space="preserve">   Waarvan: eigen vermogen en achtergestelde passiva</t>
  </si>
  <si>
    <t xml:space="preserve">Risicogewogen posten en hefboomblootstellingsmaatstaf af te wikkelen groep </t>
  </si>
  <si>
    <t>Totaal risicoposten (TREA)</t>
  </si>
  <si>
    <t>Totale blootstellingsmaatstaf (TEM)</t>
  </si>
  <si>
    <t>Ratio eigen vermogen en in aanmerking komende passiva</t>
  </si>
  <si>
    <t>Tier 1-kernkapitaal (uitgedrukt als TREA-percentage) beschikbaar nadat aan de vereisten voor de af te wikkelen groep is voldaan</t>
  </si>
  <si>
    <t xml:space="preserve">Instellingsspecifiek gecombineerd buffervereiste </t>
  </si>
  <si>
    <t xml:space="preserve">   Waarvan eigen vermogen en achtergestelde passiva</t>
  </si>
  <si>
    <t xml:space="preserve">   waarvan vereiste inzake kapitaalconserveringsbuffer </t>
  </si>
  <si>
    <t xml:space="preserve">   waarvan vereiste inzake contracyclische buffer </t>
  </si>
  <si>
    <t xml:space="preserve">   waarvan vereiste inzake systeemrisicobuffer </t>
  </si>
  <si>
    <t xml:space="preserve">   waarvan buffer inzake mondiaal systeemrelevante instelling (MSI-buffer) of andere 
   systeemrelevante instelling (ASI-buffer)</t>
  </si>
  <si>
    <t>Pro-memorieposten</t>
  </si>
  <si>
    <t>Totale bedrag aan in artikel 72 bis, lid 2, van Verordening (EU) nr. 575/2013 bedoelde uitgesloten passiva</t>
  </si>
  <si>
    <t>Beschrijving rang bij insolventie (vrije tekst)</t>
  </si>
  <si>
    <t>Eigen vermogen en in aanmerking komende passiva die potentieel in aanmerking komen om aan MREL te voldoen</t>
  </si>
  <si>
    <t xml:space="preserve">   waarvan resterende looptijd ≥ 1 jaar en &lt; 2 jaar</t>
  </si>
  <si>
    <t xml:space="preserve">   waarvan resterende looptijd ≥ 2 jaar en &lt; 5 jaar</t>
  </si>
  <si>
    <t xml:space="preserve">   waarvan resterende looptijd ≥ 5 jaar en &lt; 10 jaar</t>
  </si>
  <si>
    <t xml:space="preserve">   waarvan resterende looptijd ≥ 10 jaar, doch met uitsluiting van eeuwigdurende 
   effecten</t>
  </si>
  <si>
    <t xml:space="preserve">   waarvan eeuwigdurende effecten</t>
  </si>
  <si>
    <t>Rang bij insolventie</t>
  </si>
  <si>
    <t>(laagste rang)</t>
  </si>
  <si>
    <t>(hoogste rang)</t>
  </si>
  <si>
    <t>Niet-preferente niet-achtergestelde vorderingen</t>
  </si>
  <si>
    <t>Passiva en eigen vermogen</t>
  </si>
  <si>
    <t>Passiva en eigen vermogen minus uitgesloten passiva</t>
  </si>
  <si>
    <t>Subset passiva en eigen vermogen minus uitgesloten passiva die in aanmerking kunnen komen om te voldoen aan [kiezen wat past: MREL/TLAC]</t>
  </si>
  <si>
    <t xml:space="preserve">   waarvan uitgesloten passiva</t>
  </si>
  <si>
    <t>Som van 1 tot 18</t>
  </si>
  <si>
    <t>Andere gewone vorderingen pari passu betaald tussen alle gewone schuldeisers</t>
  </si>
  <si>
    <t>Algemeen wettelijk pandrecht op de roerende goederen van de schuldenaar dat het deel van de deposito's dat het standaard dekkingsniveau (100.000€) overschrijdt, dekt. Het geldt alleen voor deposito's van natuurlijke personen en kleine en middelgrote ondernemingen</t>
  </si>
  <si>
    <t>Algemeen wettelijk pandrecht van de deposanten (voor het gedekte deel, max.100.000€)</t>
  </si>
  <si>
    <t>Algemeen wettelijk pandrecht op de roerende goederen voor de vorderingen verschuldigd aan het RIZIV/INAMI (Nationaal instituut voor ziekte- en invaliditeitsverzekering - Institut National d'Assurance de Maladie/Invalidité) naar aanleiding van ten onrechte ontvangen uitkeringen voor medische behandeling</t>
  </si>
  <si>
    <t>Algemeen wettelijk pandrecht voor sociale verplichtingen</t>
  </si>
  <si>
    <t>Template EU TLAC3a - Rangorde schuldeisers – af te wikkelen entiteit</t>
  </si>
  <si>
    <t>Template EU TLAC3b - Rangorde schuldeisers – af te wikkelen entiteit</t>
  </si>
  <si>
    <t>EU KM2: Kernmaatstaven – MREL en, in voorkomend geval, MSI-vereiste voor eigen vermogen en in aanmerking komende passiva</t>
  </si>
  <si>
    <t xml:space="preserve">EU TLAC1: Samenstelling – MREL en, in voorkomend geval, MSI-vereiste voor eigen vermogen en in aanmerking komende passiva </t>
  </si>
  <si>
    <t>EU iLAC: Interne verliesabsorptiecapaciteit: intern MREL en, in voorkomend geval, niet-EU-MSI-vereiste voor eigen vermogen en in aanmerking komende 
               passiva</t>
  </si>
  <si>
    <t>EU TLAC2: Rangorde schuldeisers - Entiteit niet zijnde een af te wikkelen entiteit</t>
  </si>
  <si>
    <t>EU TLAC3: Rangorde schuldeisers – af te wikkelen entiteit</t>
  </si>
  <si>
    <t>Pijler 3 rapport, Hoofdstuk 14 "Blootstelling aan het rente- en spreadverwijdingsrisico"</t>
  </si>
  <si>
    <t>De toegepaste standaard renteschokken zijn die van Gedelegeerde Verordening (EU) 2024/856 van de Commissie.
Deze standaard renteschokken worden aangevuld met een reeks intern gedefinieerde renteschokken om de gevoeligheid voor een breed spectrum van schokken (parallel en niet-parallel, met verschillende waarschijnlijkheden) te onderzoeken.</t>
  </si>
  <si>
    <t>De belangrijkste modellering en parametrische aannames die zijn gebruikt voor de openbaarmaking van de EU IRRBB1 komen overeen met de aannames die intern worden gebruikt (zie het antwoord op vraag g) hieronder), op 2 uitzonderingen na. 
Ten eerste verschilt de meting van de gevoeligheid van de NII. Intern worden renteschokken in 9 maanden gefaseerd ingevoerd (25% onmiddellijk, 25% na 3 maanden, 25% na 6 maanden en 25% na 9 maanden). Voor rapportage aan de toezichthouder en openbaarmaking worden schokken onmiddellijk toegepast. 
Ten tweede is de interne bewaking van de gevoeligheid van de NII gericht op structurele NII-componenten. Daarom worden vooruitbetalingsvergoedingen intern niet meegenomen, maar wel in de wettelijke en openbaargemaakte metingen.</t>
  </si>
  <si>
    <t>Deze waarden verschillen tussen de verschillende NMD-portefeuilles en replicatiemodellen die zijn gebruikt om hun respectievelijke herprijzingsgedrag te modelleren. De gemiddelde renteherzieningslooptijden variëren van 1,8 tot 6,1 jaar, met een gewogen gemiddelde van 3,5 jaar. De langste renteherzieningslooptijden variëren van 4,0 tot 15,0 jaar.</t>
  </si>
  <si>
    <t>De liquiditeitsbuffer van Argenta (7,1 miljard euro eind december 2024 - berekend als een voortschrijdend gemiddelde over 12 maanden) bestaat uit een onderdeel cash en overtollige monetaire reserves (LCR-niveau 1), en een mix van liquide effecten (niveau 1, 2A &amp; 2B). De liquide activa maken deel uit van een gediversifieerde portefeuille van centrale bankreserves, overheidsobligaties, effectiseringen en bedrijfsobligaties. Naast de liquide activa die in aanmerking komen voor de LCR, houdt Argenta ook een aanzienlijke portefeuille aan van andere effecten die in aanmerking komen voor de ECB.
Het belang van cash binnen de liquiditeitsbuffer is de afgelopen jaren toegenomen, gezien de omvang ervan na de inwerkingtreding van de Tiering-maatregel van de ECB. Zelfs na de Tiering-maatregel blijft Argenta dezelfde hoge niveaus van monetaire reserve aanhouden.
De stijging van de rentecurve heeft de gelegenheid geboden om (opnieuw) te investeren in hoogwaardige liquide activa. Het aandeel in level 1 effecten in de beleggingsportefeuille is hierdoor aanzienlijk toegenomen.</t>
  </si>
  <si>
    <t>Zoals gerapporteerd in template LIQ1 bedroeg de LCR per eind 2024 208% (op basis van een voortschrijdend gemiddelde over 12 maanden). 
De LCR wordt historisch gezien vooral bepaald door de ontwikkeling van de HQLA-buffer (High Quality Liquid Assets). De nettokasuitstroom (NCOF) is over het algemeen stabieler. Meer informatie over de samenstelling van de liquiditeitsbuffer vindt u hieronder.</t>
  </si>
  <si>
    <t>De bankpool van Argenta richt zich voornamelijk op het aanbieden van betalings- en bewaardiensten, leningen en beleggingsfondsen aan klanten. Daartoe financiert Argenta zich voornamelijk op de retailmarkt en via wholesale funding.
Als gevestigde retailspaarbank is het financieringsbeleid van Argenta in de eerste plaats gericht op individuele retailklanten via spaarrekeningen en termijndeposito's. België is veruit de grootste geografische doelmarkt, maar Argenta is ook actief op de Nederlandse markt, die tevens dient als diversificatie van liquiditeitsbronnen.
De bedrijfsstrategie van Argenta omvat een effectieve diversificatie van financieringsbronnen. De beoogde wholesale-uitgiften zijn een combinatie van zowel gedekte als ongedekte financiering. Argenta heeft zijn financieringsbronnen gediversifieerd naar verschillende types van gewaarborgde en niet-gewaarborgde wholesalefinanciering. Dit vertaalt zich in een EMTN-programma, een Belgisch covered bond programma en een Nederlandse RMBS-activiteit (i.e. Green Apple effectiseringen), en recent een CD-programma.</t>
  </si>
  <si>
    <t>De raad van bestuur (RvB) is het verantwoordelijke bestuursorgaan voor de goedkeuring van de Beleidslijn Financiële risico's Argenta Groep, het SREP-dossier en de liquiditeitsadequaatheidsverklaring (LAS). Dit LAS-document is een centraal document van het ILAAP-dossier dat de toereikendheid van het liquiditeitsbeheer bevestigt. Het wordt goedgekeurd door de raad van bestuur en ondertekend door de CEO en de voorzitter van de raad van bestuur vóór indiening van het SREP-pakket.</t>
  </si>
  <si>
    <t>Argenta heeft een brede en diverse set van indicatoren gedefinieerd die frequent worden opgevolgd en het funding- en marktliquiditeitsrisico dekken, zowel vanuit een normatief als vanuit een economisch perspectief. Deze metrieken zijn geïntegreerd in diverse processen binnen de bank en maken integraal deel uit van het liquiditeits- en fundingrisicobeheer.
De bedrijfsstrategie en het Risk Appetite Framework (RAF) van Argenta zijn nauw verweven met het Liquiditeitsrisicokader. Zowel het Risk Appetite Framework (RAF) als het businessplan (BP) zijn input doorheen de verschillende stadia van het 'Liquidity and Funding Risk Framework' en het 'Liquidity and Funding Risk Framework' levert op zijn beurt informatie aan het businessplan en het RAF.
De prognoses van het businessplan, die een meerjarenbeoordeling van Argenta's liquiditeitstoereikendheid bevatten, verzekeren dat Argenta te allen tijde zal voldoen aan zijn reglementaire en toezichtsvereisten en -eisen. De stresstests vullen de toekomstgerichte benadering aan door de impact te beoordelen van ongunstige risicogebeurtenissen die economische verliezen en interne liquiditeitsuitputting veroorzaken.
De stresstests vullen de toekomstgerichte aanpak aan door de impact te beoordelen van ongunstige risicogebeurtenissen die economische verliezen en interne liquiditeitsafname veroorzaken.
Argenta houdt rekening met de impact van komende wijzigingen in de wettelijke, reglementaire en boekhoudkundige kaders en neemt een geïnformeerde en onderbouwde beslissing over hoe hiermee om te gaan in de liquiditeitsplanning. Informatie over en goedkeuring van wijzigingen aan het 'Liquidity and Funding Risk Framework' model worden voorgelegd aan de bevoegde comités: In het algemeen zijn dat het Alco (Asset &amp; Liability Committee), de raad van bestuur en het GRC-Moco (Model Oversight Committee). Deze laatste ziet toe op het MRMF (Model Risk Management Framework), waarin de bouwstenen van het 'Liquidity and Funding Risk Framework' model formeel worden ingedeeld en gecontroleerd in overeenstemming met het belang ervan voor de Argenta Groep.</t>
  </si>
  <si>
    <t>Het doel van het 'Liquidity and Funding Risk Framework' is bij te dragen tot de continuïteit van de instelling vanuit een liquiditeitsperspectief, door ervoor te zorgen dat de instelling te allen tijde over voldoende liquiditeit beschikt om haar verplichtingen na te komen. 
Argenta beschikt over een formeel liquiditeitsnoodplan (LCP - liquidity contingency plan) met een reeks acties om liquiditeitsproblemen onder stressvolle omstandigheden aan te pakken. Het LCP behandelt alle risico's zoals geïdentificeerd in het 'Liquidity and Funding Risk Framework'. 
Argenta heeft dit LCP ontwikkeld om efficiënt en effectief om te gaan met liquiditeitsstresssituaties. Dit plan dient als leidraad voor het management om snel alle opties te beoordelen en te beslissen welke passende acties moeten worden ondernomen. In geval van nood beschikt Argenta over een gediversifieerd instrumentarium om een crisis aan te pakken en het herstel van zijn liquiditeit voor te bereiden. 
Naast het beheer van de liquiditeitspositie in normale en ongunstige marktomstandigheden heeft Argenta een herstelplan opgesteld, dat de verschillende herstelopties schetst die Argenta kan overwegen om zijn positie in een crisisscenario opnieuw te versterken.
Het herstelplan is gericht op het herstel van de financiële positie na een aanzienlijke verslechtering ervan. De liquiditeitsherstelopties zijn zowel in het LCP als in het herstelplan consistent.</t>
  </si>
  <si>
    <t>Argenta meet en controleert zijn liquiditeitstoereikendheid vanuit zowel een normatief als economisch perspectief. Deze dubbele visie vormt de basis van het 'Liquidity and Funding Risk Framework'. De risicoappetijt wordt bepaald voor zowel de normatieve (d.w.z. reglementaire) als de economische indicatoren van het liquiditeits- en financieringsrisico.
Argenta meet en beoordeelt de indicatoren, zoals geïdentificeerd in het Risk Appetite Framework (RAF), met een vaste frequentie. Het 'Liquidity and Funding Risk Framework' vertaalt het meten en opvolgen van de indicatoren van het liquiditeits- en financieringsrisico in concrete activiteiten die Argenta uitvoert. 
'Liquidity and Funding Risk Framework' verschaft het senior managementorgaan, meestal via het Alco, een uitgebreide analyse van de liquiditeitspositie van de bank op continue basis, om potentiële bedreigingen tijdig te kunnen identificeren en beoordelen. De verstrekte informatie biedt een beeld van de liquiditeitspositie vanuit verschillende perspectieven: een actueel en historisch standpunt, een toekomstgericht (best estimate) standpunt, alsmede in gedefinieerde (stressed) scenario's. 
De verwachte rapportering is opgenomen in het 'Liquidity and Funding Risk Framework' van Argenta Spaarbank, samen met de frequentie en de interne en externe belanghebbenden waaraan wordt gerapporteerd.</t>
  </si>
  <si>
    <t>De beleidslijn Financiële risico's Argenta Groep is van toepassing op alle entiteiten van de Bankpool van de Argenta groep, zijnde Argenta Spaarbank, Argenta Bank- en Verzekeringsgroep, Arvestar Asset Management &amp; Argenta Asset Management, alsmede Investar. De Verzekeringspool valt buiten het toepassingsgebied.
Gezien de beperkte activiteiten van de moederholding, Argenta Bank- en Verzekeringsgroep nv, die vanuit het oogpunt van liquiditeitsrisico niet materieel relevant zijn, gaat de focus van het liquiditeitsrisicobeheer in de eerste plaats naar Argenta Spaarbank nv. Het liquiditeitsrisicobeheer van haar Nederlands bijkantoor is volledig geïntegreerd in het liquiditeitsrisicobeheer van het hoofdkantoor in België. 
De vermogensbeheerders binnen de Bankpool berekenen liquiditeitsmetrieken en voeren liquiditeitsstresstests uit vanuit het perspectief van hun fondsen en de activa onder beheer, wat niet is opgenomen in het 'Liquidity and Funding Risk Framework' van Argenta Spaarbank. Ook voor de Verzekeringspool bestaat een afzonderlijk proces voor de bewaking van het liquiditeitsrisico.</t>
  </si>
  <si>
    <t>Het 'Liquidity and Funding Risk Framework' van Argenta Spaarbank is een vertaling van de beleidsvisie betreffende het Financieel Risicobeheer, zoals vastgelegd in de beleidslijn 'Beleidslijn Financiële risico's Argenta Groep', en beschrijft de implementatie van de principes inzake Liquiditeitsrisicobeheer. De 'Beleidslijn Financiële risico's Argenta Groep' wordt goedgekeurd door de raad van bestuur.
Het 'Liquidity and Funding Risk Framework' bevat informatie over de daadwerkelijke implementatie en verschillende activiteiten die de basis vormen van het ILAAP (Internal Liquidity Adequacy Assessment Process). Dit omvat dus het conceptuele raamwerk en geeft meer uitleg over de liquiditeitsindicatoren, diverse activiteiten en rapportage. Het is goed ingebed in de organisatie en wordt bewaakt door verschillende managementorganen.
Het 'Liquidity and Funding Risk Framework' is een continue interne liquiditeitsrisicobeoordeling van de huidige en toekomstige financierings- &amp; liquiditeitsvereisten. Het heeft als doel ervoor te zorgen dat er voldoende liquiditeits- en financieringsmiddelen beschikbaar zijn om de risico's verbonden aan de bedrijfsstrategie van Argenta te dekken. 
Het ILAAP is onderworpen aan het Supervisory Review and Evaluation Process (SREP). Argenta moet in het kader van het jaarlijkse SREP verslag uitbrengen over de ontwikkeling van het ILAAP-kader en de bevindingen van het ILAAP.</t>
  </si>
  <si>
    <t>Geïntegreerd jaarverslag BVg, Hoofdstuk 8.9. "Bespreking geconsolideerde jaarrekening " - toelichtingen 4.1.1. "Marktrisico" en 13. "Derivaten gebruikt ter afdekking"</t>
  </si>
  <si>
    <t>Geïntegreerd jaarverslag BVg, Hoofdstuk 8.9. "Bespreking geconsolideerde jaarrekening"  - toelichting 4.1.3. "Kredietrisico"</t>
  </si>
  <si>
    <t>Geïntegreerd jaarverslag BVg, Hoofdstuk 8.9. "Bespreking geconsolideerde jaarrekening"  - toelichtingen 1.3. "Grondslagen voor financiële verslaggeving"- "Bijzondere waardeverminderingen op financiële activa" en 4.1.3. "Kredietrisico" - "Verwachte kredietverliezen"</t>
  </si>
  <si>
    <t>Geïntegreerd jaarverslag BVg, Hoofdstuk 8.9. "Bespreking geconsolideerde jaarrekening"  - toelichting 4.1.3. "Kredietrisico" - "Zekerheden en andere vormen van kredietverbetering"</t>
  </si>
  <si>
    <t>De waargenomen volatiliteit van de LCR is voornamelijk het gevolg van een uitgifte of op vervaldag komen van wholesale funding, de uitwisseling van zekerheden en/of de in- en uitstroom van retailfinanciering.</t>
  </si>
  <si>
    <t>Aanvullende eigenvermogensvereisten om andere risico's dan het risico van buitensporige hefboomwerking aan te pakken</t>
  </si>
  <si>
    <t xml:space="preserve">     waarvan: te voldoen met Tier 1-kernkapitaal (%)</t>
  </si>
  <si>
    <t xml:space="preserve">     waarvan: te voldoen met Tier 1-kapitaal (%)</t>
  </si>
  <si>
    <t>Algemeen wettelijk pandrecht op roerende goederen voor socialezekerheids-verplichtingen</t>
  </si>
  <si>
    <t>Overige gedekte verplichtingen: verplichtingen gedekt door een last, pand, hypotheek</t>
  </si>
  <si>
    <t xml:space="preserve">Via onze strategische keuzes kunnen we de negatieve gevolgen en de risico’s van de klimaatverandering zoveel mogelijk beperken en onze klanten ondersteunen om zich aan te passen aan de gevolgen van klimaatverandering. Door ons businessmodel af te stemmen op de transitie naar een klimaatneutrale samenleving kan Argenta inspelen op nieuwe opportuniteiten. 
De ambitie van Argenta is helder: we willen bijdragen aan de doelstellingen van het klimaatakkoord van Parijs om de opwarming tot 1,5°C te beperken tegen 2050. We stellen reductiedoelstellingen voorop en nemen maatregelen om de uitstoot van onze businessactiviteiten stelselmatig te verlagen (de gefinancierde emissies), met voldoende oog voor de sociale impact die de transitie met zich meebrengt voor onze klanten. In lijn met onze inzichten uit de materialiteitsanalyse klimaat- en duurzaamheidsrisico’s, bepaalden we in 2024 reductiedoelstellingen voor onze hypothecaire kredietactiviteiten in België en Nederland en de investeringsactiviteiten van de bank. </t>
  </si>
  <si>
    <t xml:space="preserve">De klimaatstrategie van Argenta omvat de transitieplannen, reductiedoelstellingen en acties voor de hypothecaire kredietactivititeiten in België en Nederland en de investeringsactiviteiten van de bank. Ook de doelstellingen en acties in kader van een adequaat klimaatrisicobeheer maken deel uit van de klimaatstrategie. </t>
  </si>
  <si>
    <t xml:space="preserve">Er zijn in 2024 geen significante opex of capex-uitgaven met betrekking tot onze klimaatstrategie, noch werden er specifieke opex- en capex doelstellingen vooropgesteld voor de toekomst. 
Via uitgiftes van groene obligaties onder het Green Bond Framework haalde Argenta in 2024 1,5 miljard euro op voor de financiering van duurzame woningen in België en Nederland. Argenta doet aldus beroep op deze middelen om de transitieplannen van de hypothecaire kredietactiviteiten te ondersteunen. </t>
  </si>
  <si>
    <t xml:space="preserve">De raad van bestuur, de raadgevende en ondersteunende comités worden regelmatig geïnformeerd door de betrokken businessdepartementen en de duurzaamheidsmanager over de belangen van stakeholders en de realisaties van de duurzaamheidsstrategie, doelstellingen, beleid, en acties m.b.t. de geïdentificeerde materiële impact, risico’s en opportuniteiten. </t>
  </si>
  <si>
    <t xml:space="preserve">Het risicocomité staat de raad van bestuur bij in de uitoefening van het toezicht op de uitvoering van de strategie door het directiecomité en bepaalt hoe en wanneer de raad van bestuur informatie over risico’s ontvangt. Daarbij hoort ook informatie over de monitoring van risico’s en opportuniteiten in het kader van klimaatverandering en andere ESG-onderwerpen.  
Het beheer van klimaat- en duurzaamheidsrisico gebeurt in lijn met het Risk Appetite Statement (RAS). Het Risk Appetite Statement geeft weer welke risico’s Argenta bereid is te nemen in het naleven van de strategie rond duurzaamheid. Er worden metingen gedaan aan de hand van risicoprofielen om te zorgen dat Argenta binnen de Risk Appetite Statement blijft. Die metingen worden elk kwartaal gerapporteerd en jaarlijks beoordeeld op relevantie. </t>
  </si>
  <si>
    <t xml:space="preserve">Er is geen bonuscultuur bij Argenta. Noch bij het management en de medewerkers van Argenta, noch bij de bestuurders. Dus geen jaarlijkse variabele verloning, aandelen en aandelenopties, uitgestelde verloningen of andere bonussen. Ook niet voor het behalen van ESG-doelstellingen of klimaatgerelateerde doelstellingen (bijvoorbeeld in het kader van GHG-reductie). </t>
  </si>
  <si>
    <t>Bij de materialiteitsanalyse klimaat- en duurzaamheidsrisico werd rekening gehouden met de verschillende klimaatscenario's en de impact op korte, middellange en lange termijn. Zowel voor transitie- als fysieke klimaatrisico's worden risico-metrieken opgevolgd binnen het Risk Appetite Framework. Deze metrieken werden als belangrijke monitoringkengetallen gedefinieerd om het klimaatrisico en de klimaatrisicogerelateerde risico’s te bewaken.</t>
  </si>
  <si>
    <t xml:space="preserve">Aan de hand van KRI's (key risico indicatoren of metrieken) identificeert Argenta de voornaamste risico's. De monitoring gebeurt aan de hand van het RAF-dashboard. </t>
  </si>
  <si>
    <t xml:space="preserve">In lijn met de verwachtingen van de ECB vindt jaarlijks een uitgebreide materialiteitsanalyse rond klimaat- en duurzaamheidsrisico’s plaats. Daarbij beoordelen we de impact van klimaat- en duurzaamheidsrisico’s op het risicoprofiel van al onze businessactiviteiten, zijnde de bank-, verzekerings- en assetmanagementactiviteiten. De RAF-metrieken en RAF-knipperlichten worden op kwartaalbasis gerapporteerd aan het GRC en het risicocomité. </t>
  </si>
  <si>
    <t xml:space="preserve">De ambitie van Argenta is helder: we willen bijdragen aan de doelstellingen van het klimaatakkoord van Parijs om de opwarming tot 1,5°C te beperken tegen 2050. We stellen reductiedoelstellingen voorop en nemen maatregelen om de uitstoot van onze businessactiviteiten stelselmatig te verlagen (de gefinancierde emissies), met voldoende oog voor de sociale impact die de transitie met zich meebrengt voor onze klanten. In lijn met onze inzichten uit de materialiteitsanalyse klimaat- en duurzaamheidsrisico’s, bepaalden we in 2024 reductiedoelstellingen voor onze hypothecaire kredietactiviteiten in België en Nederland en de investeringsactiviteiten van de bank. </t>
  </si>
  <si>
    <t xml:space="preserve">Binnen het Risk Appetite Framework worden verschillende metrieken berekend en gemonitored. Tevens wordt aan stresstesting gedaan binnen het ICAAP framework, zowel op het vlak van transitierisico als voor fysiek risico. Eveneens wordt jaarlijks een materialiteitsassessment uitgevoerd m.b.t. de risico impact vanuit zowel de financiële risico's als de niet financiële risico's. </t>
  </si>
  <si>
    <t xml:space="preserve">De resultaten van deze identificatie en monitoring wijzen er op dat de risico's onder controle zijn en conform de risico appetijt. De impact op het kapitaal- en liquiditeitsprofiel is zeer beperkt. </t>
  </si>
  <si>
    <t xml:space="preserve">Verfijning van stresstest scenario's is een aandachtspunt waaraan continue wordt gewerkt. Daarbij zal een gewijzigde aanlevering van relevante klimaat-, milieu-, en duurzaamheidsgegevens een belangrijke rol spelen in dit proces. </t>
  </si>
  <si>
    <t xml:space="preserve">Uit de materialiteitsanalyse klimaat- en duurzaamheidsrisico’s die we uitvoerden in 2024 blijkt dat er materiële financiële impact is voor de hypothecaire kredietportefeuilles in België en Nederland. We stellen vast dat die zowel gevoelig zijn voor de transitiegebonden effecten van de klimaatverandering als voor fysieke klimaatrisico’s. 
Daarnaast stellen we materiële impact vast voor de investeringsportefeuilles (transitierisico en fysiek risico), voor het onderschrijvingsrisico (fysiek risico), voor het liquiditeitsrisico en businessrisico (telkens voor het transitierisico). </t>
  </si>
  <si>
    <t xml:space="preserve">Duurzaamheid is een belangrijk thema binnen de strategie van Argenta. Via het handvest duurzaamheid en het duurzaamheidsbeleid zetten we in op de drie pijlers of ESG-dimensies van duurzaamheid. We houden rekening met sociale factoren en risico's via onze strategische pijlers: (i) eenvoud in alles wat doen, (ii) met elkaar (Argentanen) en (iii) voor onze klanten (klantrelevantie) en via de opvolging van het merk- en duurzaamheidsrisico. </t>
  </si>
  <si>
    <t>Elk kwartaal worden het DC (via het GRC) en de raad van bestuur (via het Risicocomité) met de RAF-dashboards geïnformeerd over de status en ontwikkeling van de belangrijkste risico- en financiële indicatoren. 
Het RAF-rapport geeft in RAF-limieten en indicatoren globaal weer of het nemen van risico's en de bedrijfsontwikkeling in lijn zijn met de risicobereidheid die door de raad van bestuur goedgekeurd is.</t>
  </si>
  <si>
    <t>Het beloningsbeleid bepaalt welk verloningspakket van toepassing is op welke functies.
Daarbij wordt rekening gehouden met de moeilijkheidsgraad, de verantwoordelijkheid, het niveau van vereiste scholing of ervaring en de benodigde specialisatie van een bepaalde functie. Argenta voert uitdrukkelijk een genderneutraal beloningsbeleid. Het is uitsluitend de functie die de medewerker uitvoert die bepaalt wat de looncategorie is, en de looncategorie bepaalt het verloningspakket van de betreffende medewerker.
Argenta streeft ernaar zijn medewerkers te vergoeden op een marktconforme manier. Het loon van de medewerkers, bedienden, kaderleden en directieleden en leden van het directiecomité van Argenta bestaat hierbij uitsluitend uit een vast bedrag. Er worden geen variabele verloning, aandelen, aandelenopties, instapbonus of uitgestelde verloning toegekend.</t>
  </si>
  <si>
    <t xml:space="preserve">Sociaal risico wordt door Argenta gedefinieerd als de kans op financiële verliezen als (in)direct gevolg van de negatieve impact van sociale factoren op de financiële risico’s verbonden aan tegenpartijen en investeringen. Sociale factoren hangen samen met de rechten, het welzijn en de belangen van mensen en gemeenschappen. Ze omvatten factoren als (on)gelijkheid, gezondheid, inclusie, arbeidsverhoudingen, gezondheid en veiligheid op het werk, menselijk kapitaal en gemeenschappen. </t>
  </si>
  <si>
    <t xml:space="preserve">Argenta voerde in 2024 de dubbele materialiteitsanalyse uit en bracht hiermee de belangrijkste impact, risico’s en opportuniteiten van ecologische thema’s, sociale thema’s en governance thema’s in kaart. De resultaten van die oefening bieden ook voor Argenta’s risicobeheer waardevolle inzichten, omdat we meer gericht kunnen focussen op de materiële ESG-risico’s.  
Voor sociale risico’s wordt binnen het RAF voor ieder risicotype de risico appetijt vastgesteld en wordt bepaald welke risico metrieken worden opgevolgd in het risicoprofiel. Meer specifiek werden risico’s geïdentificeerd binnen onder meer het HR-risico (eigen medewerkers), data privacy en security (klanten) en sourcing risico (leveranciers). </t>
  </si>
  <si>
    <t xml:space="preserve">Via de dubbele materialiteitsanalyse werden de belangrijkste risico's verbonden met sociale thema's in kaart gebracht in 2024. Via het risicobeleid rond duurzaamheid worden ESG-risico's opgevolgd en beheerd. </t>
  </si>
  <si>
    <t xml:space="preserve">Onze doelstellingen en acties met betrekking tot het beheer van sociale risico's worden uitgebreid omschreven in het geïntegreerd jaarverslag onder hoofdstuk 6.3 Sociaal. </t>
  </si>
  <si>
    <t xml:space="preserve">Het auditcomité ondersteunt de raad van bestuur bij het vervullen van zijn toezichtsverantwoordelijkheden voor het financiële verslaggevingsproces en de niet-financiële en duurzaamheidsgerelateerde informatie en verslaggeving, het systeem van interne controle, het auditproces en het bedrijfsproces voor het toezicht op de naleving van wet- en regelgeving. Het auditcomité controleert ook de naleving van het ESG-beleid, met specifieke aandacht voor mensenrechten, milieubeleid en de gedragscode voor leveranciers. 
Via proxyvoting laten we onze stem horen in de ondernemingen waarin we investeren. Zo drukken we onze stempel op beslissingen over ecologische en maatschappelijke thema’s en goed bestuur. </t>
  </si>
  <si>
    <t xml:space="preserve">Argenta voert investeringsanalyses uit op het niveau van de individuele tegenpartijen om de ESG-impact van onze investeringen in kaart te brengen. We doen dat op basis van ESG-informatie en scores van een externe ESG-data provider. De opvolging van de governance performantie van tegenpartijen gebeurt maandelijks via het investeringscomité. Bij investeringen in obligaties of leningen van tegenpartijen wordt - als onderdeel van de governance due diligence processen - telkens nagegaan of er sprake is van belangenconflicten.  
Via proxyvoting laten we onze stem horen in de ondernemingen waarin we investeren. Zo drukken we onze stempel op beslissingen over ecologische en maatschappelijke thema’s en goed bestuur. </t>
  </si>
  <si>
    <t xml:space="preserve">Klimaat- en duurzaamheidsrisicobeheer maakt het mogelijk om klimaat- en milieurisico’s (E), maatschappelijke risico’s (S) en governance risico’s (G) bij tegenpartijen, investeringen en verzekeringscontracten proactief te identificeren en berekenen, en om het beheer te aligneren met de risicoappetijt, regulatoire vereisten en marktpraktijken. 
In kader van riskcheckprogramma's voert Risk &amp; Validatie ook jaarlijks risk-based controles uit. In kader van de analyse van klimaat- en duurzaamheidsrisico's werd o.m. gefocust op duurzaamheidsrapportering, via het investeringsoverleg. </t>
  </si>
  <si>
    <t>Energie</t>
  </si>
  <si>
    <t>Vervaardiging cement, cementklinkers en kalk</t>
  </si>
  <si>
    <t>D35.11 - Productie van elektriciteit</t>
  </si>
  <si>
    <t>C23.51 - Vervaardiging van cement</t>
  </si>
  <si>
    <t>C29.1- Vervaardiging van motorvoertuigen</t>
  </si>
  <si>
    <t>Emissie-intensiteit per product (elektriciteit) in gCO2/kWh</t>
  </si>
  <si>
    <t>Emissie-intensiteit per product (verkoop) in gCO2/km</t>
  </si>
  <si>
    <t>Emissie-intensiteit per product (cement) in tCO2/t</t>
  </si>
  <si>
    <t>Argenta laat zijn stem horen in de ondernemingen waarin geïnvesteerd wordt via een proxy voting-partner. Zo drukken we onze stempel op beslissingen over ecologische en maatschappelijke thema’s en goed bestuur. Voor de fondsen van AAM stemden we in 2024 in 1.843 Algemene Vergaderingen (AV) voor 641 vennootschappen in totaal. Voor Aspa stemmen we in 10 AV’s voor 6 vennootschappen in totaal. Voor de fondsen van Arvestar stemmen we in 126 AV’s in 111 vennootschappen.</t>
  </si>
  <si>
    <t>De raad van bestuur is het hoogste beslissingsorgaan binnen Argenta. De leden van de raad van bestuur beslissen over: 
• de strategie en doelstellingen van Argenta’s vennootschappen, inclusief de duurzaamheidsstrategie en -doelstellingen;  
• het risicobeleid en de algemene risicotolerantielimieten, inclusief het ESG-risicobeleid.</t>
  </si>
  <si>
    <t>De raad van bestuur en het directiecomité nemen het voortouw om een gezonde risicocultuur te organiseren binnen de organisatie. Zij bepalen de risicoappetijt, de risicotolerantie en het risicobeleid voor de verschillende business- en operationele activiteiten. De raad van bestuur kijkt er nauwgezet op toe dat de strategische, kapitaal- en financiële planningen van Argenta gealigneerd zijn. 
Korte, middellange en lange termijn effecten worden geïntegreerd d.m.v.: 
• Opvolging van de RAF-metrieken en de voluntaristische RAF-ambities;
• Risk checks ;
• Transitieplannen, opvolging van de reductiedoelstellingen en de acties;
• Opvolging van overstromingsrisico's;
• Stresstesten.</t>
  </si>
  <si>
    <t xml:space="preserve">Inzake milieurisico's wordt een metriek met limietstelling gehanteerd voor de investeringsportefeuilles. Deze metriek wordt binnen het RAF gemonitored. Het risico bevindt zich in de groene zone. In kader van het portefeuillebeheer van de investeringsportefeuille kan hier worden bijgestuurd indien dit nodig zou zijn. </t>
  </si>
  <si>
    <t xml:space="preserve">Het beheer van merk- en duurzaamheidsrisico gebeurt in lijn met het Risk Appetite Statement (RAS). Het Risk Appetite Statement geeft weer welke risico’s Argenta bereid is te nemen in het naleven van de strategie rond duurzaamheid. Er worden metingen gedaan aan de hand van risicoprofielen om te zorgen dat Argenta binnen de Risk Appetite Statement blijft. Die metingen worden elk kwartaal gerapporteerd en jaarlijks beoordeeld op relevantie. 
• Via het risicoprofiel ‘strategy &amp; change’ bewaken we alle onderliggende risico’s die verband houden met de strategie. Via het change risico bewaken we de impact op de processen die verband houden met de strategie en de wijzigingen daarop. 
• Compliance risico: Argenta wil integer handelen en hierbij marktconform zijn inzake gedrag(toezicht)regels.
• Sociale risico’s worden op meer granulair niveau opgevolgd. Zo werden risico’s geïdentificeerd binnen onder meer het HR-risico (eigen medewerkers), data privacy en security (klanten) en sourcing risico (leveranciers). </t>
  </si>
  <si>
    <t>Argenta binnen de risicocartografie een duidelijk onderscheid tussen enerzijds klimaat en duurzaamheid (ESG) als een financieel risico en anderzijds merk en duurzaamheid als een niet-financieel risico. 
Klimaat- en duurzaamheidsrisico (ESG) wordt gedefinieerd als de kans op impact als gevolg van gebeurtenissen of omstandigheden op het vlak van milieu (E), maatschappij (S) of goed bestuur (G) die de financiële performantie (vb. waarde, liquiditeit) van activa en passiva negatief kunnen beïnvloeden. 
Dit risico is als financieel risico geïdentificeerd omwille van de sterke link met een aantal andere gekoppelde financiële risico’s, voornamelijk markt-, krediet-, liquiditeits- en onderschrijvingsrisico’s. Klimaatrisico kan bijvoorbeeld een cruciale impact hebben op de kredietkwaliteit van tegenpartijen via het transitierisico door wijzigingen in technologie of wetgeving. Deze risico’s worden dan ook gemonitord binnen de krediet-, verzekerings- en eigen investeringsportefeuilles én binnen de beleggingsfondsen.  
Merk- &amp; duurzaamheidsrisico wordt gedefinieerd als: 
• De kans op impact als (in)direct gevolg van hoe Argenta zich als merk (met de nadruk op ‘eenvoud’ en ‘dichtbij’) en inzake duurzaamheid (reputationeel) positioneert, de activiteiten die ze daarvoor onderneemt en hoe de stappen die ze uitvoert om de strategie te realiseren worden gepercipieerd;
• De kans op impact als (in)direct gevolg van hoe Argenta zich als merk positioneert (met de nadruk op ‘eenvoud’ en ‘dichtbij’), de activiteiten die ze daarvoor onderneemt en hoe de stappen die ze uitvoert om de strategie te realiseren worden gepercipieerd;
• De kans op impact als (in)direct gevolg van de manier waarop Argenta zijn kernactiviteiten uitvoert, de maatschappelijke verantwoordelijkheid neemt en hier eerlijk en transparant over communiceert. Kans op impact als (in)direct gevolg van hoe het handelen van Argenta door haar stakeholders beoordeeld wordt ten aanzien van het milieu (environmental), de maatschappij (sociaal), gezonde bedrijfscultuur (governance) en van de manier waarop ze investeert (met name of dit gebeurt in duurzame producten, ondernemingen of activiteiten).</t>
  </si>
  <si>
    <t xml:space="preserve">De raad van bestuur beslist als hoogste beslissingsorgaan over de strategie en het risicobeleid met betrekking tot duurzaamheid. Zij wordt hierdoor bijgestaan door de raadgevende en ondersteunende comités. Het risicocomité staat de raad van bestuur bij in de uitoefening van het toezicht op de uitvoering van de strategie door het directiecomité en bepaalt hoe en wanneer de raad van bestuur informatie over risico’s ontvangt. Daarbij hoort ook informatie over de monitoring van risico’s en opportuniteiten in het kader van klimaatverandering en andere ESG-onderwerpen. De opvolging van de ESG-performantie van tegenpartijen gebeurt maandelijks door het investeringsoverleg, die op zijn beurt aan het Alco rapporteert. </t>
  </si>
  <si>
    <t xml:space="preserve">Om haar negatieve impact maximaal te vermijden en beperken hanteert Argenta een exclusiebeleid dat van toepassing is voor alle entiteiten van de Argenta Groep. Argenta wil niet investeren in bedrijven die hun verdienmodel of bedrijfsmodel baseren op niet duurzame activiteiten, noch in bedrijven die in opspraak komen voor ernstige inbreuken tegen ethische normen. 
Daarnaast willen we zoveel mogelijk positieve impact maken: 
• Alle beleggingsoplossingen die Argenta aan zijn klanten aanbiedt zijn duurzaam conform artikel 8 of 9 onder de Sustainable Finance Disclosure Regulation. We bieden geen artikel 6 fondsen (niet duurzaam) aan;
• Via de investeringsportefeuilles van Aspa en Aras investeren we minstens 10% in groene, sociale of duurzame schuldinstrumenten (bonds);
• We laten onze stem horen in de ondernemingen waarin we investeren via een proxy voting-partner. Zo drukken we onze stempel op beslissingen over ecologische en maatschappelijke thema’s en goed bestuur. </t>
  </si>
  <si>
    <t>Ieder jaar wordt de risicoappetijt (risicobereidheid) vastgelegd in een Risk Appetite Statement (RAS). Daarin beschrijven we welk risico Argenta bereid is om te nemen bij het nastreven van zijn strategie. We meten de weerhouden risico’s, die bedrijfsbreed relevant zijn, om erover te waken dat Argenta binnen de vooropgestelde risicoappetijt blijft. Per weerhouden risico maken we een risicoprofiel op. Op elk profiel worden periodieke metingen uitgevoerd om zo, op basis van RAF-limieten en knipperlichten, de risicoappetijt onder controle te houden.
De update van de risicocartografie en risicoappetijt-statements werd na positief advies van het risicocomité van 20 februari 2024 goedgekeurd door de raad van bestuur van 27 februari 2024. 
Daarmee worden op basis van vastgestelde grenzen automatisch groene, oranje en rode zones aangegeven. Zo wordt driemaandelijks aan het groepsrisicocomité (GRC) en het risicocomité van de raad van bestuur gerapporteerd over de evolutie van deze RAF-limieten en knipperlichten.</t>
  </si>
  <si>
    <t>Wij verwijzen naar subparagraaf "Risicobeheersing" van paragraaf "Renterisico" in toelichting in 4.1.1 "Marktrisico" van hoofdstuk 8.9. "Bespreking geconsolideerde jaarrekening"van het geïntegreerd jaarverslag BVg</t>
  </si>
  <si>
    <t>De monitoring van het renterisico wordt uitgevoerd vanuit het perspectief van zowel de inkomsten als de economische waarde, respectievelijk op maand- en kwartaalbasis.
Voor meer informatie verwijzen wij naar:
- Pijler 3 rapport, Hoofdstuk 14 "Blootstelling aan het rente- en spreadverwijdingsrisico"
- Subparagraaf "Gevoeligheidsanalyse - renterisico in de Bankpool" van paragraaf  "Renterisico" in toelichting in 4.1.1 "Marktrisico" van hoofdstuk 8.9. "Bespreking geconsolideerde jaarrekening"van het geïntegreerd jaarverslag BVg</t>
  </si>
  <si>
    <t>Wij verwijzen naar:
- Pijler 3 rapport, Hoofdstuk 14 "Blootstelling aan het rente- en spreadverwijdingsrisico"
- Subparagraaf "Gevoeligheidsanalyse - renterisico in de Bankpool" van paragraaf  "Renterisico"  in toelichting in 4.1.1 "Marktrisico" van hoofdstuk 8.9. "Bespreking geconsolideerde jaarrekening"van het geïntegreerd jaarverslag BVg</t>
  </si>
  <si>
    <t>Referenties naar het geïntegreerde jaarverslag</t>
  </si>
  <si>
    <t>Pijler 3 rapport, Hoofdstuk 2. "Risicobeheer" - "Verklaring toereikendheid risicobeheer"</t>
  </si>
  <si>
    <t>Pijler 3 rapport, Hoofdstuk 18. "Beloningsbeleid, diversiteit en integriteit" - "externe mandaten bestuurders"</t>
  </si>
  <si>
    <t>Pijler 3 rapport, Hoofdstuk 18. "Beloningsbeleid, diversiteit en integriteit"</t>
  </si>
  <si>
    <t>Pijler 3 rapport, Hoofdstuk 18. "Beloningsbeleid, diversiteit en integriteit" - "Diversiteit bij de Argenta Groep"</t>
  </si>
  <si>
    <t>Tabel EU OVB - Openbaarmaking van governanceregelingen</t>
  </si>
  <si>
    <t>Pijler 3 rapport, Hoofdstuk 16. "Hefboomfinanciering (leverage)"</t>
  </si>
  <si>
    <t>Het doel van het 'Liquidity and Funding Risk Framework' is om interne en externe belanghebbenden een duidelijk en volledig zicht te geven op het Liquiditeits- en Financieringsrisicomodel dat bij Argenta wordt geïmplementeerd. Het geeft een overzicht en beschrijving van de belangrijkste elementen van het 'Liquidity and Funding Risk Framework' en hoe ze op elkaar inwerken, en legt uit hoe het 'Liquidity and Funding Risk Framework' geïntegreerd is in de werking van Argenta en hoe zijn bevindingen gebruikt worden.
Elk jaar stelt Argenta een duidelijke en beknopte verklaring op, de liquiditeitsadequaatheidsverklaring (LAS), met daarin zijn beoordeling van de liquiditeitstoereikendheid van de instelling, ondersteund door de resultaten van het ILAAP en alle andere relevante informatie.
We verwijzen ook naar:
- Pijler 3 rapport, Hoofdstuk 17. "Kapitaal en liquiditeit management" - "Liquiditeit management" + Tabel 1 "Relevante cijfers en ratio's" voor de RAF-normen
- Geïntegreerd jaarverslag BVg, Hoofdstuk 8.9. "Bespreking geconsolideerde jaarrekening"  - toelichting 4.1.2. "Liquiditeitsrisico"</t>
  </si>
  <si>
    <t>Pijler 3 rapport, Hoofdstuk 1.2. "Werkingssfeer"</t>
  </si>
  <si>
    <t>Belemmering voor de onmiddellijke overdracht van eigen vermogen of voor de terugbetaling van verplichtingen binnen de groep</t>
  </si>
  <si>
    <t>Totale bedrag waarmee het feitelijke eigen vermogen onder de ondergrens ligt ten opzichte van alle dochterondernemingen die niet in de consolidatie zijn opgenomen</t>
  </si>
  <si>
    <t>Kredietderivaten zijn niet van toepassing voor Argenta Groep.
Pijler 3 rapport, Hoofdstuk 5.3. "Kredietrisicomatiging"</t>
  </si>
  <si>
    <t>Pijler 3 rapport, Hoofdstuk 5.3. "Kredietrisicomatiging"</t>
  </si>
  <si>
    <t>Pijler 3 rapport, Hoofdstuk 5.3. "Kredietrisicomatiging"
Geïntegreerd jaarverslag BVg, Hoofdstuk 8.9. "Bespreking geconsolideerde jaarrekening"  - toelichting 4.1.3. "Kredietrisico" - "Zekerheden en andere vormen van kredietverbetering"</t>
  </si>
  <si>
    <t>Pijler 3 rapport, Hoofdstuk 10. "Gebruik ratings van externe kredietbeoordelingsinstellingen (EKBI)"</t>
  </si>
  <si>
    <t>Pijler 3 rapport, Hoofdstuk 10. "Gebruik ratings van externe kredietbeoordelingsinstellingen (EKBI)" (Tabel 21)</t>
  </si>
  <si>
    <t>Een beschrijving van de interneratingprocedure per categorie blootstellingen, met inbegrip van het voor elke portefeuille gebruikte aantal kernmodellen en een korte uiteenzetting van de belangrijkste verschillen tussen de modellen binnen dezelfde portefeuille, waarin het volgende wordt behandeld:
   i) de definities, methoden en gegevens voor de raming en validatie van PD, met informatie over 
       de wijze waarop PD's worden geraamd voor portefeuilles met een lage kans op wanbetaling, 
       over eventuele in de regelgeving bepaalde vloeren en over de oorzaken van de verschillen 
       die ten minste in de laatste drie periodes zijn waargenomen tussen PD en de werkelijke 
       wanbetalingsgraad;
   ii) in voorkomend geval, de definities, methoden en gegevens voor de raming en validatie van 
        LGD, zoals methoden voor het berekenen van LGD tijdens een economische neergang, de 
        wijze waarop LGD's worden geraamd voor portefeuilles met een lage kans op wanbetaling 
        en het tijdsbestek tussen de gebeurtenis waardoor wanbetaling ontstaat en de afsluiting 
        van de blootstelling;
    iii) in voorkomend geval, de definities, methoden en gegevens voor de raming en validatie van 
           omrekeningsfactoren, met inbegrip van de aannames die bij de afleiding van deze 
           variabelen worden gehanteerd.</t>
  </si>
  <si>
    <t>Pijler 3 rapport, Hoofdstuk 7.1. "Kredietrisico - IRB-goedkeuring"</t>
  </si>
  <si>
    <t>Pijler 3 rapport, Hoofdstuk 7.2. "Interne ratingsystemen"</t>
  </si>
  <si>
    <t>Pijler 3 rapport, Hoofdstuk 5.4. "Tegenpartijrisico"</t>
  </si>
  <si>
    <t>Pijler 3 rapport, Hoofdstuk 5.5. "Zekerheden"</t>
  </si>
  <si>
    <t>Pijler 3 rapport, Hoofdstuk 5.6. "Wrong-way risico"</t>
  </si>
  <si>
    <t>Pijler 3 rapport, Hoofdstuk 5.4. "Tegenpartijrisico", Hoofdstuk 5.5. "Zekerheden" en Hoofdstuk 5.7. "Kapitaalvereiste voor het CVA-risico"</t>
  </si>
  <si>
    <t>Pijler 3 rapport, Hoofdstuk 15.1. "Eigen effectiseringen"
De eigen effectiseringstransacties waarbij Argenta Spaarbank optreedt als initiator zijn traditionele transacties. Geëffectiseerde activa worden volledig uit de statutaire balans verwijderd. Er is echter geen significante risico-overdracht en de geëffectiseerde vorderingen worden risicogewogen.
De transacties uitgevoerd in 2018, 2019 en 2021 komen in aanmerking voor de gedifferentieerde kapitaalbehandeling (STS).</t>
  </si>
  <si>
    <t xml:space="preserve">i) Pijler 3 rapport, Hoofdstuk 15.1. "Eigen effectiseringen"
ii) Geïntegreerd jaarverslag BVg, Hoofdstuk 8.9. "Bespreking geconsolideerde jaarrekening"  - toelichtingen 4.1.1. "Marktrisico", 4.1.2. "Liquiditeitsrisico" en 4.1.3. "Kredietrisico" </t>
  </si>
  <si>
    <t>De SEC-ERBA-benadering wordt toegepast voor alle effectiseringsposities.
Pijler 3 rapport, Hoofdstuk 15.2. "Portefeuille effectiseringsposities"</t>
  </si>
  <si>
    <t>Pijler 3 rapport, Hoofdstuk 15.1. "Eigen effectiseringen" - "Grondslagen voor de financiële rapportering"</t>
  </si>
  <si>
    <t xml:space="preserve">Pijler 3 rapport, Hoofdstuk 10. "Gebruik ratings van externe kredietbeoordelingsinstellingen (EKBI)" en Hoofdstuk 15.2 "Portefeuille effectiseringsposities" </t>
  </si>
  <si>
    <t>We verwijzen naar:
- Pijler 3 rapport, Hoofdstuk 18. "Beloningsbeleid, diversiteit en integriteit"
- Geïntegreerd jaarverslag BVg, Hoofdstuk 5. "Governance"</t>
  </si>
  <si>
    <t>Punt 1: Pijler 3 rapport, Hoofdstuk 18. "Beloningsbeleid, diversiteit en integriteit"
Punten 2, 3 and 4 zijn niet van toepassing aangezien er geen variabele beloningen afhankelijk van prestatiecriteria  zijn.</t>
  </si>
  <si>
    <t>Template EU REM5 - Informatie over beloning van personeelsleden wier beroepswerkzaamheden het risicoprofiel van de instelling wezenlijk beïnvloeden (aangewezen personeelsleden)</t>
  </si>
  <si>
    <t>Pijler 3 rapport, Hoofdstuk 9. "Bezwaarde en niet-bezwaarde activa"</t>
  </si>
  <si>
    <t>Activabezwaring is gekoppeld aan de volgende activiteiten:
(1) Variatiemarge en initiële marge in de vorm van contanten en schuldbewijzen geplaatst voor derivatentransacties in overeenstemming met de toepasselijke ISDA/CSA. De variatiemarge wordt dagelijks uitgewisseld en is afhankelijk van de reële waardebepaling van de onderliggende derivaten;
(2) Door zekerheden gedekte deposito's met betrekking tot het onderpand dat wordt verstrekt voor betalingsdiensten (Bank Card Company en NBB/Target 2);
(3) Bezwaarde activa (hypothecaire leningen) in het kader van de effectiseringstransacties (Green Apple in 2018, 2019 en 2021) waarvoor Argenta Spaarbank optreedt als initiator. De activa worden uit de statutaire balans verwijderd en overgenomen door een SSPE die schuldpapier uitgeeft waarvoor de senior notes bij derden worden geplaatst;
(4) Bezwaarde activa (hypothecaire lening en schuldtitels) onder de gedekte obligaties. De schuldbewijzen zijn bij derden geplaatst.
Aanvullende informatie is opgenomen in: 
- Pijler 3 rapport, Hoofdstuk 9. "Bezwaarde en niet-bezwaarde activa";
- Geïntegreerd jaarverslag BVg, Hoofdstuk 8.9. "Bespreking geconsolideerde jaarrekening"  - 
   toelichting 38. "Bezwaarde activa"</t>
  </si>
  <si>
    <t>Betreffende de economische waarde van het eigen vermogen (EVE) zijn de belangrijkste evoluties en drivers:
- In 2024 werd de modellen voor vervroegde aflossing van hypotheken herzien en werden 
  wijzigingen doorgevoerd. Over het geheel genomen droeg dit het meest positief aan de 
  blootstelling gemeten onder de parallelle neerwaartse schok.
- In 2024 werd de productie van hypotheken voortgezet. Doordat deze hypotheken werden 
  geproduceerd tegen een hogere rente dan gemiddeld op de portefeuille die voor 2022 werd 
  geproduceerd, werd de optieblootstelling onder de parallelle neerwaartse schok positief 
  beïnvloed. 
- In 2024 werd de nadruk gelegd op het afdekken van neerwaartse risico's. Zowel gap- als 
  optierisico. In die mate werd het gebruik van receiver swaptions toegevoegd aan de reeks 
  mogelijke exogene afdekkingsinstrumenten.
- De impact van de roll-over van een aanzienlijk volume aan 1-jarige termijndeposito's, 
  geproduceerd in Q3/23 als reactie op de toenmalige 1-jarige Belgische staatsbonactie van 
  de Belgische overheid, in nieuwe termijndeposito's werd grotendeels verzacht met afdekkingen.
- Bovenstaande ontwikkelingen en drivers leidden ertoe dat de gevoeligheid van de EVE niet 
  langer werd gedomineerd door het parallelle neerwaartse schokscenario aan het einde van 
  2023 en verschoof naar het scenario van de parallelle schok omhoog aan het einde van 2024.
Betreffende de NII zijn de belangrijkste evoluties en drivers:
- De nadruk op afdekking bij neerwaartse schokken leidde tot een verbetering van de 
  gevoeligheid van de NII bij parallelle neerwaartse schokken. Dit ging ten koste van een afname  
   van de positieve gevoeligheid onder parallel up.</t>
  </si>
  <si>
    <t>6.1.3. Duurzaamheidsstrategie
6.2.3. Klimaatstrategie</t>
  </si>
  <si>
    <t>4.1.4. Risicobeleid rond duurzaamheid
6.2.3. Klimaatstrategie</t>
  </si>
  <si>
    <t>6.2.3. Klimaatstrategie</t>
  </si>
  <si>
    <t>6.4.3. Verantwoord investeren</t>
  </si>
  <si>
    <t>4.1.2. Organisatie van de risicobeheerfunctie
5.2. Raad van bestuur en de comités</t>
  </si>
  <si>
    <t>4.1. Risicobeleid
4.1.4. Risicobeleid rond duurzaamheid</t>
  </si>
  <si>
    <t>6.1.2. Bonuscultuur
6.3.2. Medewerkers</t>
  </si>
  <si>
    <t xml:space="preserve">4.1.4. Risicobeleid rond duurzaamheid
6.2.1. Financiële effecten van risico's en kansen
6.2.3. Klimaatrisicobeleid
</t>
  </si>
  <si>
    <t>4.1.4. Risicobeleid rond duurzaamheid
6.2.1. De klimaatverandering begrijpen</t>
  </si>
  <si>
    <t>4.1.4. Risicobeleid rond duurzaamheid
6.2.1. Financiële effecten van risico's en kansen
6.2.3. Klimaatrisicobeleid</t>
  </si>
  <si>
    <t>6.1.1. Methodes en inschattingen
6.2.1. De klimaatverandering begrijpen</t>
  </si>
  <si>
    <t>6.2.1. Materialiteitsanalyse klimaat en duurzaamheidsrisico's in 2024</t>
  </si>
  <si>
    <t>4.1. Risicobeleid
4.1.4. Risicobeleid rond duurzaamheid
6.1.3. Duurzaamheidsstrategie
6.3. Sociaal</t>
  </si>
  <si>
    <t>4.1. Risicobeleid
4.1.4. Risicobeleid rond duurzaamheid
6.3. Sociaal</t>
  </si>
  <si>
    <t>6.4.4. Verantwoord en lokaal investeren</t>
  </si>
  <si>
    <t>4.1. Risicobeleid
4.1.4. Risicobeleid rond duurzaamheid
5.2. De raad van bestuur en de comités</t>
  </si>
  <si>
    <t>4.1. Risicobeleid</t>
  </si>
  <si>
    <t>6.3.2. Medewerkers</t>
  </si>
  <si>
    <t>4.1.4. Risicobeleid rond duurzaamheid</t>
  </si>
  <si>
    <t>6.3. Sociaal</t>
  </si>
  <si>
    <t>5.2. De raad van bestuur en de comités
6.2.1. De klimaatverandering begrijpen
6.4.3. Verantwoord investeren</t>
  </si>
  <si>
    <t>5.2.2. Auditcomité
6.2.3. Klimaatstrategie - investeringsactiviteiten
6.4.3. Verantwoord investeren</t>
  </si>
  <si>
    <t>6.2.3. Klimaatstrategie - investeringsactiviteiten
6.4.3. Verantwoord investeren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</si>
</sst>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0%"/>
    <numFmt numFmtId="165" formatCode="_-* #,##0_-;\-* #,##0_-;_-* &quot;-&quot;??_-;_-@_-"/>
    <numFmt numFmtId="166" formatCode="_-* #,##0.00000_-;\-* #,##0.00000_-;_-* &quot;-&quot;??_-;_-@_-"/>
    <numFmt numFmtId="167" formatCode="#,##0,,"/>
    <numFmt numFmtId="168" formatCode="_-* #,##0.00\ _€_-;\-* #,##0.00\ _€_-;_-* &quot;-&quot;??\ _€_-;_-@_-"/>
    <numFmt numFmtId="169" formatCode="#,##0_ ;\-#,##0\ "/>
    <numFmt numFmtId="170" formatCode="_-* #,##0\ _€_-;\-* #,##0\ _€_-;_-* &quot;-&quot;??\ _€_-;_-@_-"/>
    <numFmt numFmtId="171" formatCode="0.0000%"/>
    <numFmt numFmtId="172" formatCode="0.0%"/>
    <numFmt numFmtId="173" formatCode="#,##0.0"/>
    <numFmt numFmtId="174" formatCode="_-* #,##0.0_-;\-* #,##0.0_-;_-* &quot;-&quot;??_-;_-@_-"/>
    <numFmt numFmtId="175" formatCode="0.0"/>
    <numFmt numFmtId="176" formatCode="0.00000%"/>
    <numFmt numFmtId="177" formatCode="_-* #,##0.0000_-;\-* #,##0.0000_-;_-* &quot;-&quot;??_-;_-@_-"/>
  </numFmts>
  <fonts count="8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family val="2"/>
    </font>
    <font>
      <b/>
      <sz val="11"/>
      <color rgb="FFFF0000"/>
      <name val="Arial"/>
      <family val="2"/>
    </font>
    <font>
      <b/>
      <sz val="10"/>
      <color rgb="FFFF0000"/>
      <name val="Arial"/>
      <family val="2"/>
    </font>
    <font>
      <sz val="8.5"/>
      <color theme="1"/>
      <name val="Arial"/>
      <family val="2"/>
    </font>
    <font>
      <b/>
      <sz val="18"/>
      <color rgb="FFFF0000"/>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1"/>
      <name val="Calibri"/>
      <family val="2"/>
      <scheme val="minor"/>
    </font>
    <font>
      <b/>
      <i/>
      <sz val="10"/>
      <name val="Arial"/>
      <family val="2"/>
    </font>
    <font>
      <sz val="8"/>
      <color theme="1"/>
      <name val="Microsoft Sans Serif"/>
      <family val="2"/>
    </font>
    <font>
      <i/>
      <u/>
      <sz val="10"/>
      <color theme="1"/>
      <name val="Arial"/>
      <family val="2"/>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0"/>
      <color rgb="FF004C43"/>
      <name val="Calibri"/>
      <family val="2"/>
      <scheme val="minor"/>
    </font>
    <font>
      <b/>
      <i/>
      <sz val="10"/>
      <color rgb="FFFFFFFF"/>
      <name val="Arial"/>
      <family val="2"/>
    </font>
    <font>
      <u/>
      <sz val="10"/>
      <name val="Calibri"/>
      <family val="2"/>
      <scheme val="minor"/>
    </font>
    <font>
      <sz val="10"/>
      <name val="Calibri"/>
      <family val="2"/>
      <scheme val="minor"/>
    </font>
    <font>
      <sz val="8"/>
      <name val="Calibri"/>
      <family val="2"/>
      <scheme val="minor"/>
    </font>
    <font>
      <b/>
      <sz val="10"/>
      <color rgb="FF004C43"/>
      <name val="Calibri"/>
      <family val="2"/>
      <scheme val="minor"/>
    </font>
    <font>
      <sz val="11"/>
      <color rgb="FFFF0000"/>
      <name val="Calibri"/>
      <family val="2"/>
      <scheme val="minor"/>
    </font>
    <font>
      <i/>
      <sz val="11"/>
      <color theme="1"/>
      <name val="Calibri"/>
      <family val="2"/>
      <scheme val="minor"/>
    </font>
    <font>
      <i/>
      <sz val="11"/>
      <name val="Calibri"/>
      <family val="2"/>
      <scheme val="minor"/>
    </font>
    <font>
      <b/>
      <sz val="9"/>
      <color rgb="FF7030A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FFFFFF"/>
      </patternFill>
    </fill>
    <fill>
      <patternFill patternType="solid">
        <fgColor rgb="FF009453"/>
        <bgColor rgb="FF000000"/>
      </patternFill>
    </fill>
    <fill>
      <patternFill patternType="solid">
        <fgColor rgb="FFFFFFFF"/>
        <bgColor rgb="FF000000"/>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21">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9" fontId="12"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0" fontId="63" fillId="0" borderId="0"/>
    <xf numFmtId="9" fontId="63" fillId="0" borderId="0" applyFont="0" applyFill="0" applyBorder="0" applyAlignment="0" applyProtection="0"/>
    <xf numFmtId="43" fontId="63"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43" fontId="63" fillId="0" borderId="0" applyFont="0" applyFill="0" applyBorder="0" applyAlignment="0" applyProtection="0"/>
  </cellStyleXfs>
  <cellXfs count="1529">
    <xf numFmtId="0" fontId="0" fillId="0" borderId="0" xfId="0"/>
    <xf numFmtId="0" fontId="6" fillId="0" borderId="0" xfId="0" applyFont="1"/>
    <xf numFmtId="0" fontId="6"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7" fillId="6" borderId="0" xfId="0" applyFont="1" applyFill="1"/>
    <xf numFmtId="0" fontId="7" fillId="0" borderId="0" xfId="0" applyFont="1" applyAlignment="1">
      <alignment vertical="center" wrapText="1"/>
    </xf>
    <xf numFmtId="0" fontId="7" fillId="0" borderId="0" xfId="0" applyFont="1" applyAlignment="1">
      <alignment wrapText="1"/>
    </xf>
    <xf numFmtId="0" fontId="5" fillId="0" borderId="0" xfId="0" applyFont="1"/>
    <xf numFmtId="0" fontId="8" fillId="0" borderId="0" xfId="0" applyFont="1"/>
    <xf numFmtId="0" fontId="19" fillId="0" borderId="0" xfId="0" applyFont="1"/>
    <xf numFmtId="0" fontId="6" fillId="0" borderId="0" xfId="0" applyFont="1" applyAlignment="1">
      <alignment vertical="center"/>
    </xf>
    <xf numFmtId="0" fontId="19" fillId="6" borderId="0" xfId="0" applyFont="1" applyFill="1"/>
    <xf numFmtId="0" fontId="21" fillId="6" borderId="0" xfId="0" applyFont="1" applyFill="1" applyAlignment="1">
      <alignment horizontal="center"/>
    </xf>
    <xf numFmtId="0" fontId="23" fillId="7" borderId="8" xfId="0" applyFont="1" applyFill="1" applyBorder="1" applyAlignment="1">
      <alignment horizontal="center"/>
    </xf>
    <xf numFmtId="0" fontId="6" fillId="6" borderId="0" xfId="0" applyFont="1" applyFill="1"/>
    <xf numFmtId="0" fontId="24" fillId="8" borderId="10" xfId="0" applyFont="1" applyFill="1" applyBorder="1" applyAlignment="1">
      <alignment horizontal="center"/>
    </xf>
    <xf numFmtId="0" fontId="25" fillId="6" borderId="18" xfId="0" applyFont="1" applyFill="1" applyBorder="1" applyAlignment="1">
      <alignment vertical="center" wrapText="1"/>
    </xf>
    <xf numFmtId="0" fontId="26" fillId="6" borderId="19" xfId="0" applyFont="1" applyFill="1" applyBorder="1" applyAlignment="1">
      <alignment horizontal="center" vertical="center"/>
    </xf>
    <xf numFmtId="0" fontId="26" fillId="0" borderId="19" xfId="0" applyFont="1" applyBorder="1" applyAlignment="1">
      <alignment horizontal="center" vertical="center"/>
    </xf>
    <xf numFmtId="0" fontId="19" fillId="6" borderId="0" xfId="0" applyFont="1" applyFill="1" applyAlignment="1">
      <alignment vertical="center"/>
    </xf>
    <xf numFmtId="0" fontId="26" fillId="0" borderId="21" xfId="0" applyFont="1" applyBorder="1" applyAlignment="1">
      <alignment horizontal="center" vertical="center" wrapText="1"/>
    </xf>
    <xf numFmtId="0" fontId="25" fillId="6" borderId="19" xfId="0" applyFont="1" applyFill="1" applyBorder="1" applyAlignment="1">
      <alignment horizontal="center" vertical="center"/>
    </xf>
    <xf numFmtId="0" fontId="25" fillId="6" borderId="9" xfId="0" applyFont="1" applyFill="1" applyBorder="1" applyAlignment="1">
      <alignment vertical="center" wrapText="1"/>
    </xf>
    <xf numFmtId="0" fontId="25" fillId="6" borderId="10" xfId="0" applyFont="1" applyFill="1" applyBorder="1" applyAlignment="1">
      <alignment horizontal="center" vertical="center"/>
    </xf>
    <xf numFmtId="0" fontId="19" fillId="6" borderId="0" xfId="0" applyFont="1" applyFill="1" applyAlignment="1">
      <alignment horizontal="center"/>
    </xf>
    <xf numFmtId="0" fontId="28" fillId="0" borderId="0" xfId="0" applyFont="1"/>
    <xf numFmtId="0" fontId="28" fillId="0" borderId="0" xfId="0" applyFont="1" applyAlignment="1">
      <alignment horizontal="center"/>
    </xf>
    <xf numFmtId="0" fontId="19" fillId="0" borderId="0" xfId="0" applyFont="1" applyAlignment="1">
      <alignment horizontal="center"/>
    </xf>
    <xf numFmtId="0" fontId="29" fillId="0" borderId="0" xfId="0" applyFont="1" applyAlignment="1">
      <alignment horizontal="center" wrapText="1"/>
    </xf>
    <xf numFmtId="0" fontId="22" fillId="0" borderId="0" xfId="0" applyFont="1" applyAlignment="1">
      <alignment vertical="center"/>
    </xf>
    <xf numFmtId="0" fontId="25" fillId="0" borderId="18" xfId="0" applyFont="1" applyBorder="1" applyAlignment="1">
      <alignment horizontal="center" vertical="center"/>
    </xf>
    <xf numFmtId="3" fontId="25" fillId="0" borderId="6" xfId="0" applyNumberFormat="1" applyFont="1" applyBorder="1" applyAlignment="1">
      <alignment vertical="center"/>
    </xf>
    <xf numFmtId="3" fontId="25" fillId="0" borderId="6" xfId="0" applyNumberFormat="1" applyFont="1" applyBorder="1" applyAlignment="1">
      <alignment vertical="center" wrapText="1"/>
    </xf>
    <xf numFmtId="0" fontId="31" fillId="8" borderId="11" xfId="0" applyFont="1" applyFill="1" applyBorder="1" applyAlignment="1">
      <alignment horizontal="center" vertical="center"/>
    </xf>
    <xf numFmtId="1" fontId="31" fillId="8" borderId="13" xfId="0" applyNumberFormat="1" applyFont="1" applyFill="1" applyBorder="1" applyAlignment="1">
      <alignment vertical="center" wrapText="1"/>
    </xf>
    <xf numFmtId="37" fontId="31" fillId="8" borderId="13" xfId="0" applyNumberFormat="1" applyFont="1" applyFill="1" applyBorder="1" applyAlignment="1">
      <alignment vertical="center" wrapText="1"/>
    </xf>
    <xf numFmtId="37" fontId="31" fillId="8" borderId="12" xfId="0" applyNumberFormat="1" applyFont="1" applyFill="1" applyBorder="1" applyAlignment="1">
      <alignment vertical="center" wrapText="1"/>
    </xf>
    <xf numFmtId="0" fontId="25" fillId="0" borderId="9" xfId="0" applyFont="1" applyBorder="1" applyAlignment="1">
      <alignment horizontal="center" vertical="center"/>
    </xf>
    <xf numFmtId="3" fontId="25" fillId="0" borderId="0" xfId="0" applyNumberFormat="1" applyFont="1" applyAlignment="1">
      <alignment vertical="center"/>
    </xf>
    <xf numFmtId="14" fontId="30" fillId="7" borderId="14" xfId="0" applyNumberFormat="1" applyFont="1" applyFill="1" applyBorder="1" applyAlignment="1">
      <alignment horizontal="center" vertical="center" wrapText="1"/>
    </xf>
    <xf numFmtId="0" fontId="32" fillId="0" borderId="0" xfId="0" applyFont="1"/>
    <xf numFmtId="0" fontId="25" fillId="0" borderId="20" xfId="0" applyFont="1" applyBorder="1" applyAlignment="1">
      <alignment horizontal="center" vertical="center"/>
    </xf>
    <xf numFmtId="3" fontId="25" fillId="0" borderId="4" xfId="0" applyNumberFormat="1" applyFont="1" applyBorder="1" applyAlignment="1">
      <alignment vertical="center"/>
    </xf>
    <xf numFmtId="0" fontId="25" fillId="0" borderId="23" xfId="0" applyFont="1" applyBorder="1" applyAlignment="1">
      <alignment horizontal="center" vertical="center"/>
    </xf>
    <xf numFmtId="3" fontId="25" fillId="0" borderId="5" xfId="0" applyNumberFormat="1" applyFont="1" applyBorder="1" applyAlignment="1">
      <alignment vertical="center" wrapText="1"/>
    </xf>
    <xf numFmtId="3" fontId="25" fillId="0" borderId="6" xfId="0" applyNumberFormat="1" applyFont="1" applyBorder="1" applyAlignment="1">
      <alignment horizontal="right" vertical="center"/>
    </xf>
    <xf numFmtId="3" fontId="25" fillId="0" borderId="19" xfId="0" applyNumberFormat="1" applyFont="1" applyBorder="1" applyAlignment="1">
      <alignment horizontal="right" vertical="center"/>
    </xf>
    <xf numFmtId="3" fontId="25" fillId="0" borderId="4" xfId="0" applyNumberFormat="1" applyFont="1" applyBorder="1" applyAlignment="1">
      <alignment horizontal="right" vertical="center"/>
    </xf>
    <xf numFmtId="3" fontId="25" fillId="0" borderId="21" xfId="0" applyNumberFormat="1" applyFont="1" applyBorder="1" applyAlignment="1">
      <alignment horizontal="right" vertical="center"/>
    </xf>
    <xf numFmtId="3" fontId="25" fillId="0" borderId="5" xfId="0" applyNumberFormat="1" applyFont="1" applyBorder="1" applyAlignment="1">
      <alignment horizontal="right" vertical="center"/>
    </xf>
    <xf numFmtId="3" fontId="25" fillId="0" borderId="22" xfId="0" applyNumberFormat="1" applyFont="1" applyBorder="1" applyAlignment="1">
      <alignment horizontal="right" vertical="center"/>
    </xf>
    <xf numFmtId="3" fontId="25" fillId="0" borderId="4" xfId="0" applyNumberFormat="1" applyFont="1" applyBorder="1" applyAlignment="1">
      <alignment horizontal="left" vertical="center" wrapText="1"/>
    </xf>
    <xf numFmtId="0" fontId="25" fillId="0" borderId="11" xfId="0" applyFont="1" applyBorder="1" applyAlignment="1">
      <alignment horizontal="center" vertical="center"/>
    </xf>
    <xf numFmtId="3" fontId="25" fillId="0" borderId="17" xfId="0" applyNumberFormat="1" applyFont="1" applyBorder="1" applyAlignment="1">
      <alignment vertical="center"/>
    </xf>
    <xf numFmtId="0" fontId="25" fillId="6" borderId="18" xfId="0" applyFont="1" applyFill="1" applyBorder="1" applyAlignment="1">
      <alignment horizontal="center" vertical="center"/>
    </xf>
    <xf numFmtId="0" fontId="25" fillId="6" borderId="20" xfId="0" applyFont="1" applyFill="1" applyBorder="1" applyAlignment="1">
      <alignment horizontal="center" vertical="center"/>
    </xf>
    <xf numFmtId="3" fontId="25" fillId="6" borderId="4" xfId="0" applyNumberFormat="1" applyFont="1" applyFill="1" applyBorder="1" applyAlignment="1">
      <alignment vertical="center"/>
    </xf>
    <xf numFmtId="0" fontId="25" fillId="6" borderId="9" xfId="0" applyFont="1" applyFill="1" applyBorder="1" applyAlignment="1">
      <alignment horizontal="center" vertical="center"/>
    </xf>
    <xf numFmtId="3" fontId="25" fillId="6" borderId="0" xfId="0" applyNumberFormat="1" applyFont="1" applyFill="1" applyAlignment="1">
      <alignment vertical="center"/>
    </xf>
    <xf numFmtId="0" fontId="28" fillId="0" borderId="0" xfId="0" applyFont="1" applyAlignment="1">
      <alignment vertical="center"/>
    </xf>
    <xf numFmtId="0" fontId="31" fillId="8" borderId="9" xfId="0" applyFont="1" applyFill="1" applyBorder="1" applyAlignment="1">
      <alignment vertical="center"/>
    </xf>
    <xf numFmtId="0" fontId="31" fillId="8" borderId="0" xfId="0" applyFont="1" applyFill="1" applyAlignment="1">
      <alignment vertical="center"/>
    </xf>
    <xf numFmtId="0" fontId="31" fillId="8" borderId="10" xfId="0" applyFont="1" applyFill="1" applyBorder="1" applyAlignment="1">
      <alignment vertical="center"/>
    </xf>
    <xf numFmtId="0" fontId="19"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0" fontId="28" fillId="0" borderId="0" xfId="0" quotePrefix="1" applyFont="1" applyAlignment="1">
      <alignment horizontal="center" vertical="center"/>
    </xf>
    <xf numFmtId="0" fontId="31" fillId="8" borderId="11" xfId="0" applyFont="1" applyFill="1" applyBorder="1" applyAlignment="1">
      <alignment horizontal="left" vertical="center"/>
    </xf>
    <xf numFmtId="3" fontId="31" fillId="8" borderId="13" xfId="0" applyNumberFormat="1" applyFont="1" applyFill="1" applyBorder="1"/>
    <xf numFmtId="10" fontId="31" fillId="8" borderId="13" xfId="10" applyNumberFormat="1" applyFont="1" applyFill="1" applyBorder="1"/>
    <xf numFmtId="3" fontId="25" fillId="0" borderId="4" xfId="0" applyNumberFormat="1" applyFont="1" applyBorder="1" applyAlignment="1">
      <alignment vertical="center" wrapText="1"/>
    </xf>
    <xf numFmtId="10" fontId="25" fillId="0" borderId="4" xfId="10" applyNumberFormat="1" applyFont="1" applyFill="1" applyBorder="1" applyAlignment="1">
      <alignment horizontal="right" vertical="center"/>
    </xf>
    <xf numFmtId="3" fontId="25" fillId="0" borderId="0" xfId="0" applyNumberFormat="1" applyFont="1" applyAlignment="1">
      <alignment horizontal="right" vertical="center"/>
    </xf>
    <xf numFmtId="10" fontId="25" fillId="0" borderId="0" xfId="10" applyNumberFormat="1" applyFont="1" applyFill="1" applyBorder="1" applyAlignment="1">
      <alignment horizontal="right" vertical="center"/>
    </xf>
    <xf numFmtId="0" fontId="6" fillId="7" borderId="7" xfId="0" applyFont="1" applyFill="1" applyBorder="1"/>
    <xf numFmtId="10" fontId="25" fillId="0" borderId="21" xfId="10" applyNumberFormat="1" applyFont="1" applyFill="1" applyBorder="1" applyAlignment="1">
      <alignment horizontal="right" vertical="center"/>
    </xf>
    <xf numFmtId="10" fontId="25"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30" fillId="7" borderId="14" xfId="0" applyFont="1" applyFill="1" applyBorder="1" applyAlignment="1">
      <alignment horizontal="center" vertical="center" wrapText="1"/>
    </xf>
    <xf numFmtId="0" fontId="17" fillId="0" borderId="0" xfId="0" applyFont="1" applyAlignment="1">
      <alignment vertical="center" wrapText="1"/>
    </xf>
    <xf numFmtId="0" fontId="30" fillId="7" borderId="8" xfId="0" applyFont="1" applyFill="1" applyBorder="1" applyAlignment="1">
      <alignment horizontal="center" vertical="center"/>
    </xf>
    <xf numFmtId="0" fontId="25" fillId="0" borderId="15" xfId="0" applyFont="1" applyBorder="1" applyAlignment="1">
      <alignment horizontal="center" vertical="center"/>
    </xf>
    <xf numFmtId="3" fontId="25" fillId="0" borderId="17" xfId="0" applyNumberFormat="1" applyFont="1" applyBorder="1" applyAlignment="1">
      <alignment vertical="center" wrapText="1"/>
    </xf>
    <xf numFmtId="0" fontId="14" fillId="0" borderId="0" xfId="0" applyFont="1"/>
    <xf numFmtId="3" fontId="25" fillId="9" borderId="4" xfId="0" applyNumberFormat="1" applyFont="1" applyFill="1" applyBorder="1" applyAlignment="1">
      <alignment horizontal="right" vertical="center"/>
    </xf>
    <xf numFmtId="3" fontId="25" fillId="9" borderId="0" xfId="0" applyNumberFormat="1" applyFont="1" applyFill="1" applyAlignment="1">
      <alignment horizontal="right" vertical="center"/>
    </xf>
    <xf numFmtId="0" fontId="20" fillId="0" borderId="0" xfId="0" applyFont="1"/>
    <xf numFmtId="0" fontId="1" fillId="0" borderId="0" xfId="0" applyFont="1"/>
    <xf numFmtId="0" fontId="25" fillId="0" borderId="0" xfId="0" applyFont="1" applyAlignment="1">
      <alignment horizontal="justify" vertical="center" wrapText="1"/>
    </xf>
    <xf numFmtId="0" fontId="26" fillId="0" borderId="0" xfId="0" applyFont="1" applyAlignment="1">
      <alignment horizontal="justify" vertical="center" wrapText="1"/>
    </xf>
    <xf numFmtId="0" fontId="25" fillId="0" borderId="6" xfId="0" applyFont="1" applyBorder="1" applyAlignment="1">
      <alignment horizontal="justify" vertical="center" wrapText="1"/>
    </xf>
    <xf numFmtId="0" fontId="25"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5" fillId="0" borderId="0" xfId="0" applyFont="1" applyAlignment="1">
      <alignment vertical="center" wrapText="1"/>
    </xf>
    <xf numFmtId="0" fontId="26" fillId="0" borderId="0" xfId="0" applyFont="1" applyAlignment="1">
      <alignment vertical="center" wrapText="1"/>
    </xf>
    <xf numFmtId="0" fontId="25" fillId="0" borderId="4" xfId="0" applyFont="1" applyBorder="1" applyAlignment="1">
      <alignment vertical="center" wrapText="1"/>
    </xf>
    <xf numFmtId="0" fontId="26" fillId="0" borderId="4" xfId="0" applyFont="1" applyBorder="1" applyAlignment="1">
      <alignment vertical="center" wrapText="1"/>
    </xf>
    <xf numFmtId="0" fontId="25" fillId="0" borderId="18" xfId="0" applyFont="1" applyBorder="1" applyAlignment="1">
      <alignment horizontal="center" vertical="center" wrapText="1"/>
    </xf>
    <xf numFmtId="0" fontId="26" fillId="0" borderId="9" xfId="0" applyFont="1" applyBorder="1" applyAlignment="1">
      <alignment horizontal="center" vertical="center" wrapText="1"/>
    </xf>
    <xf numFmtId="0" fontId="25" fillId="0" borderId="20" xfId="0" applyFont="1" applyBorder="1" applyAlignment="1">
      <alignment horizontal="center" vertical="center" wrapText="1"/>
    </xf>
    <xf numFmtId="0" fontId="10" fillId="0" borderId="21" xfId="0" applyFont="1" applyBorder="1" applyAlignment="1">
      <alignment vertical="center" wrapText="1"/>
    </xf>
    <xf numFmtId="0" fontId="25" fillId="0" borderId="9" xfId="0" applyFont="1" applyBorder="1" applyAlignment="1">
      <alignment horizontal="center" vertical="center" wrapText="1"/>
    </xf>
    <xf numFmtId="0" fontId="26"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19" xfId="0" applyFont="1" applyBorder="1" applyAlignment="1">
      <alignment vertical="center" wrapText="1"/>
    </xf>
    <xf numFmtId="0" fontId="25" fillId="0" borderId="11" xfId="0" applyFont="1" applyBorder="1" applyAlignment="1">
      <alignment horizontal="center" vertical="center" wrapText="1"/>
    </xf>
    <xf numFmtId="0" fontId="25" fillId="0" borderId="13" xfId="0" applyFont="1" applyBorder="1" applyAlignment="1">
      <alignment horizontal="justify" vertical="center" wrapText="1"/>
    </xf>
    <xf numFmtId="0" fontId="36" fillId="0" borderId="0" xfId="0" applyFont="1" applyAlignment="1">
      <alignment vertical="center"/>
    </xf>
    <xf numFmtId="0" fontId="37" fillId="0" borderId="0" xfId="0" applyFont="1" applyAlignment="1">
      <alignment vertical="center" wrapText="1"/>
    </xf>
    <xf numFmtId="0" fontId="25" fillId="0" borderId="6" xfId="0" applyFont="1" applyBorder="1" applyAlignment="1">
      <alignment vertical="center" wrapText="1"/>
    </xf>
    <xf numFmtId="0" fontId="31" fillId="8" borderId="10" xfId="0" applyFont="1" applyFill="1" applyBorder="1" applyAlignment="1">
      <alignment horizontal="right" vertical="center"/>
    </xf>
    <xf numFmtId="0" fontId="31" fillId="8" borderId="10" xfId="0" applyFont="1" applyFill="1" applyBorder="1" applyAlignment="1">
      <alignment horizontal="center" vertical="center"/>
    </xf>
    <xf numFmtId="0" fontId="31" fillId="7" borderId="0" xfId="0" applyFont="1" applyFill="1" applyAlignment="1">
      <alignment horizontal="left" vertical="center" wrapText="1"/>
    </xf>
    <xf numFmtId="0" fontId="31" fillId="7" borderId="9"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31" fillId="7" borderId="13" xfId="0" applyFont="1" applyFill="1" applyBorder="1" applyAlignment="1">
      <alignment horizontal="left" vertical="center" wrapText="1"/>
    </xf>
    <xf numFmtId="0" fontId="39" fillId="0" borderId="0" xfId="9" applyFont="1" applyAlignment="1">
      <alignment vertical="center"/>
    </xf>
    <xf numFmtId="0" fontId="40" fillId="0" borderId="0" xfId="9" applyFont="1"/>
    <xf numFmtId="0" fontId="19" fillId="0" borderId="0" xfId="9" applyFont="1"/>
    <xf numFmtId="0" fontId="40" fillId="0" borderId="0" xfId="9" applyFont="1" applyAlignment="1">
      <alignment vertical="center"/>
    </xf>
    <xf numFmtId="0" fontId="19" fillId="0" borderId="0" xfId="9" applyFont="1" applyAlignment="1">
      <alignment vertical="center"/>
    </xf>
    <xf numFmtId="0" fontId="6" fillId="0" borderId="0" xfId="9" applyFont="1"/>
    <xf numFmtId="0" fontId="42" fillId="0" borderId="0" xfId="9" applyFont="1"/>
    <xf numFmtId="0" fontId="6" fillId="0" borderId="0" xfId="9" applyFont="1" applyAlignment="1">
      <alignment vertical="center"/>
    </xf>
    <xf numFmtId="1" fontId="31" fillId="8" borderId="0" xfId="0" applyNumberFormat="1" applyFont="1" applyFill="1" applyAlignment="1">
      <alignment vertical="center" wrapText="1"/>
    </xf>
    <xf numFmtId="0" fontId="25" fillId="6" borderId="6" xfId="0" applyFont="1" applyFill="1" applyBorder="1" applyAlignment="1">
      <alignment vertical="center" wrapText="1"/>
    </xf>
    <xf numFmtId="0" fontId="25" fillId="6" borderId="18" xfId="9" applyFont="1" applyFill="1" applyBorder="1" applyAlignment="1">
      <alignment horizontal="center" vertical="center" wrapText="1"/>
    </xf>
    <xf numFmtId="0" fontId="25" fillId="5" borderId="20"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38" fillId="0" borderId="0" xfId="9" applyFont="1" applyAlignment="1">
      <alignment vertical="center"/>
    </xf>
    <xf numFmtId="37" fontId="31" fillId="8" borderId="10" xfId="0" applyNumberFormat="1" applyFont="1" applyFill="1" applyBorder="1" applyAlignment="1">
      <alignment vertical="center" wrapText="1"/>
    </xf>
    <xf numFmtId="0" fontId="33" fillId="0" borderId="0" xfId="9" applyFont="1"/>
    <xf numFmtId="0" fontId="20" fillId="0" borderId="0" xfId="9" applyFont="1" applyAlignment="1">
      <alignment horizontal="center"/>
    </xf>
    <xf numFmtId="0" fontId="20" fillId="0" borderId="0" xfId="9" applyFont="1"/>
    <xf numFmtId="0" fontId="20"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5" fillId="5" borderId="0" xfId="9" applyFont="1" applyFill="1" applyAlignment="1">
      <alignment vertical="center" wrapText="1"/>
    </xf>
    <xf numFmtId="0" fontId="25" fillId="0" borderId="4" xfId="9" applyFont="1" applyBorder="1" applyAlignment="1">
      <alignment vertical="center" wrapText="1"/>
    </xf>
    <xf numFmtId="0" fontId="25" fillId="5" borderId="4" xfId="9" applyFont="1" applyFill="1" applyBorder="1" applyAlignment="1">
      <alignment vertical="center" wrapText="1"/>
    </xf>
    <xf numFmtId="0" fontId="26" fillId="0" borderId="0" xfId="9" applyFont="1" applyAlignment="1">
      <alignment horizontal="justify" vertical="center"/>
    </xf>
    <xf numFmtId="0" fontId="1" fillId="0" borderId="0" xfId="0" applyFont="1" applyAlignment="1">
      <alignment vertical="center"/>
    </xf>
    <xf numFmtId="14" fontId="30" fillId="7" borderId="10" xfId="0" applyNumberFormat="1" applyFont="1" applyFill="1" applyBorder="1" applyAlignment="1">
      <alignment horizontal="center" vertical="center"/>
    </xf>
    <xf numFmtId="0" fontId="25" fillId="0" borderId="20" xfId="9" applyFont="1" applyBorder="1" applyAlignment="1">
      <alignment horizontal="center" vertical="center"/>
    </xf>
    <xf numFmtId="0" fontId="26" fillId="0" borderId="9" xfId="9" applyFont="1" applyBorder="1" applyAlignment="1">
      <alignment horizontal="center" vertical="center"/>
    </xf>
    <xf numFmtId="0" fontId="25" fillId="0" borderId="20" xfId="9"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18" fillId="0" borderId="0" xfId="0" applyFont="1" applyAlignment="1">
      <alignment horizontal="center" vertical="center" wrapText="1"/>
    </xf>
    <xf numFmtId="0" fontId="44" fillId="0" borderId="0" xfId="0" applyFont="1"/>
    <xf numFmtId="0" fontId="41" fillId="0" borderId="0" xfId="0" applyFont="1"/>
    <xf numFmtId="0" fontId="6" fillId="0" borderId="0" xfId="0" applyFont="1" applyAlignment="1">
      <alignment horizontal="center" vertical="center"/>
    </xf>
    <xf numFmtId="0" fontId="25" fillId="5" borderId="6" xfId="0" applyFont="1" applyFill="1" applyBorder="1" applyAlignment="1">
      <alignment vertical="center" wrapText="1"/>
    </xf>
    <xf numFmtId="0" fontId="25" fillId="9" borderId="6" xfId="0" applyFont="1" applyFill="1" applyBorder="1" applyAlignment="1">
      <alignment vertical="center" wrapText="1"/>
    </xf>
    <xf numFmtId="0" fontId="25" fillId="5" borderId="6" xfId="0" applyFont="1" applyFill="1" applyBorder="1" applyAlignment="1">
      <alignment horizontal="center" vertical="center" wrapText="1"/>
    </xf>
    <xf numFmtId="0" fontId="25" fillId="5" borderId="4" xfId="0" applyFont="1" applyFill="1" applyBorder="1" applyAlignment="1">
      <alignment vertical="center" wrapText="1"/>
    </xf>
    <xf numFmtId="0" fontId="34" fillId="0" borderId="4" xfId="0" applyFont="1" applyBorder="1" applyAlignment="1">
      <alignment vertical="center" wrapText="1"/>
    </xf>
    <xf numFmtId="0" fontId="25" fillId="6" borderId="6" xfId="2" applyFont="1" applyFill="1" applyBorder="1" applyAlignment="1">
      <alignment vertical="center" wrapText="1"/>
    </xf>
    <xf numFmtId="0" fontId="25" fillId="6" borderId="18" xfId="0" applyFont="1" applyFill="1" applyBorder="1" applyAlignment="1">
      <alignment horizontal="center" vertical="center" wrapText="1"/>
    </xf>
    <xf numFmtId="0" fontId="25" fillId="5" borderId="19" xfId="0" applyFont="1" applyFill="1" applyBorder="1" applyAlignment="1">
      <alignment vertical="center" wrapText="1"/>
    </xf>
    <xf numFmtId="0" fontId="25" fillId="5" borderId="21" xfId="0" applyFont="1" applyFill="1" applyBorder="1" applyAlignment="1">
      <alignment vertical="center" wrapText="1"/>
    </xf>
    <xf numFmtId="0" fontId="25" fillId="0" borderId="23" xfId="0" applyFont="1" applyBorder="1" applyAlignment="1">
      <alignment horizontal="center" vertical="center" wrapText="1"/>
    </xf>
    <xf numFmtId="0" fontId="25" fillId="5" borderId="10" xfId="0" applyFont="1" applyFill="1" applyBorder="1" applyAlignment="1">
      <alignment vertical="center" wrapText="1"/>
    </xf>
    <xf numFmtId="0" fontId="25" fillId="9" borderId="17" xfId="0" applyFont="1" applyFill="1" applyBorder="1" applyAlignment="1">
      <alignment vertical="center" wrapText="1"/>
    </xf>
    <xf numFmtId="0" fontId="27" fillId="0" borderId="0" xfId="0" applyFont="1"/>
    <xf numFmtId="0" fontId="25" fillId="0" borderId="19" xfId="0" applyFont="1" applyBorder="1" applyAlignment="1">
      <alignment vertical="center" wrapText="1"/>
    </xf>
    <xf numFmtId="0" fontId="25" fillId="0" borderId="21" xfId="0" applyFont="1" applyBorder="1" applyAlignment="1">
      <alignment vertical="center" wrapText="1"/>
    </xf>
    <xf numFmtId="1" fontId="31"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0" fillId="7" borderId="7" xfId="0" applyNumberFormat="1" applyFont="1" applyFill="1" applyBorder="1" applyAlignment="1">
      <alignment horizontal="center" vertical="center" wrapText="1"/>
    </xf>
    <xf numFmtId="0" fontId="30" fillId="7" borderId="0" xfId="0" applyFont="1" applyFill="1" applyAlignment="1">
      <alignment horizontal="center" vertical="center" wrapText="1"/>
    </xf>
    <xf numFmtId="0" fontId="31" fillId="8" borderId="9" xfId="0" applyFont="1" applyFill="1" applyBorder="1" applyAlignment="1">
      <alignment horizontal="center" vertical="center"/>
    </xf>
    <xf numFmtId="0" fontId="30" fillId="7" borderId="10" xfId="0"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25" fillId="0" borderId="0" xfId="0" applyFont="1" applyAlignment="1">
      <alignment vertical="center"/>
    </xf>
    <xf numFmtId="0" fontId="25" fillId="0" borderId="6" xfId="0" applyFont="1" applyBorder="1" applyAlignment="1">
      <alignment vertical="center"/>
    </xf>
    <xf numFmtId="0" fontId="25" fillId="0" borderId="4" xfId="0" applyFont="1" applyBorder="1" applyAlignment="1">
      <alignment vertical="center"/>
    </xf>
    <xf numFmtId="1" fontId="31" fillId="8" borderId="10" xfId="0" applyNumberFormat="1" applyFont="1" applyFill="1" applyBorder="1" applyAlignment="1">
      <alignment vertical="center" wrapText="1"/>
    </xf>
    <xf numFmtId="0" fontId="25" fillId="0" borderId="19" xfId="0" applyFont="1" applyBorder="1" applyAlignment="1">
      <alignment vertical="center"/>
    </xf>
    <xf numFmtId="0" fontId="25" fillId="0" borderId="21" xfId="0" applyFont="1" applyBorder="1" applyAlignment="1">
      <alignment vertical="center"/>
    </xf>
    <xf numFmtId="0" fontId="25" fillId="9" borderId="21" xfId="0" applyFont="1" applyFill="1" applyBorder="1" applyAlignment="1">
      <alignment vertical="center" wrapText="1"/>
    </xf>
    <xf numFmtId="0" fontId="25" fillId="0" borderId="10" xfId="0" applyFont="1" applyBorder="1" applyAlignment="1">
      <alignment vertical="center"/>
    </xf>
    <xf numFmtId="0" fontId="25" fillId="0" borderId="13" xfId="0" applyFont="1" applyBorder="1" applyAlignment="1">
      <alignment vertical="center" wrapText="1"/>
    </xf>
    <xf numFmtId="0" fontId="25" fillId="0" borderId="13" xfId="0" applyFont="1" applyBorder="1" applyAlignment="1">
      <alignment vertical="center"/>
    </xf>
    <xf numFmtId="0" fontId="25" fillId="0" borderId="12" xfId="0" applyFont="1" applyBorder="1" applyAlignment="1">
      <alignment vertical="center"/>
    </xf>
    <xf numFmtId="49" fontId="25" fillId="0" borderId="18"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0" fillId="0" borderId="0" xfId="0" applyNumberFormat="1" applyFont="1"/>
    <xf numFmtId="49" fontId="45" fillId="0" borderId="0" xfId="0" applyNumberFormat="1" applyFont="1"/>
    <xf numFmtId="49" fontId="20" fillId="0" borderId="0" xfId="0" applyNumberFormat="1" applyFont="1" applyAlignment="1">
      <alignment horizontal="center"/>
    </xf>
    <xf numFmtId="49" fontId="45" fillId="0" borderId="0" xfId="0" applyNumberFormat="1" applyFont="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0" fontId="22" fillId="0" borderId="0" xfId="0" applyFont="1" applyAlignment="1">
      <alignment horizontal="left" vertical="center"/>
    </xf>
    <xf numFmtId="49" fontId="25" fillId="6" borderId="0" xfId="0" applyNumberFormat="1" applyFont="1" applyFill="1" applyAlignment="1">
      <alignment vertical="center" wrapText="1"/>
    </xf>
    <xf numFmtId="49" fontId="34" fillId="6" borderId="0" xfId="0" applyNumberFormat="1" applyFont="1" applyFill="1" applyAlignment="1">
      <alignment vertical="center"/>
    </xf>
    <xf numFmtId="49" fontId="25" fillId="6" borderId="6" xfId="0" applyNumberFormat="1" applyFont="1" applyFill="1" applyBorder="1" applyAlignment="1">
      <alignment horizontal="left" vertical="center" wrapText="1"/>
    </xf>
    <xf numFmtId="49" fontId="25" fillId="6" borderId="6" xfId="0" applyNumberFormat="1" applyFont="1" applyFill="1" applyBorder="1" applyAlignment="1">
      <alignment vertical="center" wrapText="1"/>
    </xf>
    <xf numFmtId="49" fontId="25" fillId="6" borderId="4" xfId="0" applyNumberFormat="1" applyFont="1" applyFill="1" applyBorder="1" applyAlignment="1">
      <alignment vertical="center"/>
    </xf>
    <xf numFmtId="49" fontId="25" fillId="6" borderId="4" xfId="0" applyNumberFormat="1" applyFont="1" applyFill="1" applyBorder="1" applyAlignment="1">
      <alignment vertical="center" wrapText="1"/>
    </xf>
    <xf numFmtId="49" fontId="34" fillId="6" borderId="4" xfId="0" applyNumberFormat="1" applyFont="1" applyFill="1" applyBorder="1" applyAlignment="1">
      <alignment vertical="center"/>
    </xf>
    <xf numFmtId="49" fontId="34" fillId="6" borderId="4" xfId="0" applyNumberFormat="1" applyFont="1" applyFill="1" applyBorder="1" applyAlignment="1">
      <alignment vertical="center" wrapText="1"/>
    </xf>
    <xf numFmtId="49" fontId="25" fillId="6" borderId="18" xfId="0" applyNumberFormat="1" applyFont="1" applyFill="1" applyBorder="1" applyAlignment="1">
      <alignment horizontal="center" vertical="center"/>
    </xf>
    <xf numFmtId="49" fontId="25" fillId="6" borderId="20" xfId="0" applyNumberFormat="1" applyFont="1" applyFill="1" applyBorder="1" applyAlignment="1">
      <alignment horizontal="center" vertical="center"/>
    </xf>
    <xf numFmtId="49" fontId="34" fillId="6" borderId="20" xfId="0" applyNumberFormat="1" applyFont="1" applyFill="1" applyBorder="1" applyAlignment="1">
      <alignment horizontal="center" vertical="center"/>
    </xf>
    <xf numFmtId="49" fontId="34" fillId="6" borderId="9" xfId="0" applyNumberFormat="1" applyFont="1" applyFill="1" applyBorder="1" applyAlignment="1">
      <alignment horizontal="center" vertical="center"/>
    </xf>
    <xf numFmtId="0" fontId="31" fillId="8" borderId="13" xfId="0" applyFont="1" applyFill="1" applyBorder="1" applyAlignment="1">
      <alignment horizontal="center" vertical="center"/>
    </xf>
    <xf numFmtId="0" fontId="53" fillId="0" borderId="0" xfId="0" applyFont="1" applyAlignment="1">
      <alignment vertical="center"/>
    </xf>
    <xf numFmtId="49" fontId="20"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vertical="center"/>
    </xf>
    <xf numFmtId="49" fontId="25" fillId="0" borderId="6" xfId="0" applyNumberFormat="1" applyFont="1" applyBorder="1" applyAlignment="1">
      <alignment vertical="center" wrapText="1"/>
    </xf>
    <xf numFmtId="49" fontId="25" fillId="0" borderId="4" xfId="0" applyNumberFormat="1" applyFont="1" applyBorder="1" applyAlignment="1">
      <alignment vertical="center" wrapText="1"/>
    </xf>
    <xf numFmtId="49" fontId="26" fillId="0" borderId="18" xfId="0" applyNumberFormat="1" applyFont="1" applyBorder="1" applyAlignment="1">
      <alignment horizontal="center" vertical="center" wrapText="1"/>
    </xf>
    <xf numFmtId="49" fontId="26" fillId="0" borderId="6" xfId="0" applyNumberFormat="1" applyFont="1" applyBorder="1" applyAlignment="1">
      <alignment vertical="center"/>
    </xf>
    <xf numFmtId="49" fontId="25" fillId="5" borderId="20" xfId="0" applyNumberFormat="1" applyFont="1" applyFill="1" applyBorder="1" applyAlignment="1">
      <alignment horizontal="center" vertical="center" wrapText="1"/>
    </xf>
    <xf numFmtId="49" fontId="26" fillId="0" borderId="4" xfId="0" applyNumberFormat="1" applyFont="1" applyBorder="1" applyAlignment="1">
      <alignment vertical="center"/>
    </xf>
    <xf numFmtId="49" fontId="26" fillId="5" borderId="20" xfId="0" applyNumberFormat="1" applyFont="1" applyFill="1" applyBorder="1" applyAlignment="1">
      <alignment horizontal="center" vertical="center" wrapText="1"/>
    </xf>
    <xf numFmtId="49" fontId="49" fillId="0" borderId="0" xfId="0" applyNumberFormat="1" applyFont="1" applyAlignment="1">
      <alignment vertical="center"/>
    </xf>
    <xf numFmtId="49" fontId="1" fillId="6" borderId="0" xfId="0" applyNumberFormat="1" applyFont="1" applyFill="1"/>
    <xf numFmtId="49" fontId="3"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25" fillId="6" borderId="0" xfId="0" applyFont="1" applyFill="1" applyAlignment="1">
      <alignment vertical="center" wrapText="1"/>
    </xf>
    <xf numFmtId="0" fontId="25" fillId="6" borderId="4" xfId="0" applyFont="1" applyFill="1" applyBorder="1" applyAlignment="1">
      <alignment vertical="center" wrapText="1"/>
    </xf>
    <xf numFmtId="49" fontId="25" fillId="5" borderId="18" xfId="0" applyNumberFormat="1" applyFont="1" applyFill="1" applyBorder="1" applyAlignment="1">
      <alignment horizontal="center" vertical="center" wrapText="1"/>
    </xf>
    <xf numFmtId="49" fontId="25" fillId="5" borderId="9" xfId="0" applyNumberFormat="1" applyFont="1" applyFill="1" applyBorder="1" applyAlignment="1">
      <alignment horizontal="center" vertical="center" wrapText="1"/>
    </xf>
    <xf numFmtId="0" fontId="19" fillId="6" borderId="0" xfId="0" applyFont="1" applyFill="1" applyAlignment="1">
      <alignment wrapText="1"/>
    </xf>
    <xf numFmtId="0" fontId="19" fillId="0" borderId="0" xfId="0" applyFont="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5" fillId="6" borderId="0" xfId="0" applyFont="1" applyFill="1" applyAlignment="1">
      <alignment horizontal="left" vertical="center" wrapText="1"/>
    </xf>
    <xf numFmtId="0" fontId="25" fillId="6" borderId="4" xfId="0" applyFont="1" applyFill="1" applyBorder="1" applyAlignment="1">
      <alignment horizontal="left" vertical="center" wrapText="1"/>
    </xf>
    <xf numFmtId="0" fontId="25" fillId="6" borderId="20"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54" fillId="0" borderId="0" xfId="0" applyFont="1"/>
    <xf numFmtId="0" fontId="25" fillId="6" borderId="6" xfId="0" applyFont="1" applyFill="1" applyBorder="1" applyAlignment="1">
      <alignment vertical="center"/>
    </xf>
    <xf numFmtId="0" fontId="40" fillId="0" borderId="0" xfId="0" applyFont="1"/>
    <xf numFmtId="0" fontId="34" fillId="6" borderId="4" xfId="0" applyFont="1" applyFill="1" applyBorder="1" applyAlignment="1">
      <alignment vertical="center" wrapText="1"/>
    </xf>
    <xf numFmtId="49" fontId="25" fillId="6" borderId="18" xfId="0" applyNumberFormat="1" applyFont="1" applyFill="1" applyBorder="1" applyAlignment="1">
      <alignment horizontal="center" vertical="center" wrapText="1"/>
    </xf>
    <xf numFmtId="49" fontId="25" fillId="6" borderId="20" xfId="0" applyNumberFormat="1" applyFont="1" applyFill="1" applyBorder="1" applyAlignment="1">
      <alignment horizontal="center" vertical="center" wrapText="1"/>
    </xf>
    <xf numFmtId="49" fontId="34" fillId="6" borderId="20"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51" fillId="0" borderId="0" xfId="0" applyFont="1" applyAlignment="1">
      <alignment vertical="center"/>
    </xf>
    <xf numFmtId="0" fontId="47" fillId="0" borderId="0" xfId="0" applyFont="1" applyAlignment="1">
      <alignment vertical="center"/>
    </xf>
    <xf numFmtId="0" fontId="55"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37" fillId="0" borderId="0" xfId="0" applyFont="1" applyAlignment="1">
      <alignment vertical="center"/>
    </xf>
    <xf numFmtId="0" fontId="30" fillId="7" borderId="14" xfId="0" applyFont="1" applyFill="1" applyBorder="1" applyAlignment="1">
      <alignment vertical="center"/>
    </xf>
    <xf numFmtId="0" fontId="30" fillId="7" borderId="0" xfId="0" applyFont="1" applyFill="1" applyAlignment="1">
      <alignment vertical="center"/>
    </xf>
    <xf numFmtId="0" fontId="25" fillId="0" borderId="0" xfId="0" applyFont="1"/>
    <xf numFmtId="0" fontId="56" fillId="0" borderId="0" xfId="0" applyFont="1"/>
    <xf numFmtId="0" fontId="34" fillId="6" borderId="6" xfId="0" applyFont="1" applyFill="1" applyBorder="1" applyAlignment="1">
      <alignment vertical="center" wrapText="1"/>
    </xf>
    <xf numFmtId="0" fontId="30" fillId="7" borderId="7" xfId="0" applyFont="1" applyFill="1" applyBorder="1" applyAlignment="1">
      <alignment vertical="center"/>
    </xf>
    <xf numFmtId="0" fontId="30" fillId="7" borderId="9" xfId="0" applyFont="1" applyFill="1" applyBorder="1" applyAlignment="1">
      <alignment vertical="center"/>
    </xf>
    <xf numFmtId="0" fontId="34" fillId="6" borderId="13" xfId="0" applyFont="1" applyFill="1" applyBorder="1" applyAlignment="1">
      <alignment vertical="center" wrapText="1"/>
    </xf>
    <xf numFmtId="165" fontId="31" fillId="8" borderId="10" xfId="12" applyNumberFormat="1" applyFont="1" applyFill="1" applyBorder="1" applyAlignment="1">
      <alignment vertical="center" wrapText="1"/>
    </xf>
    <xf numFmtId="165" fontId="25" fillId="9" borderId="19" xfId="12" applyNumberFormat="1" applyFont="1" applyFill="1" applyBorder="1" applyAlignment="1">
      <alignment horizontal="center" vertical="center" wrapText="1"/>
    </xf>
    <xf numFmtId="165" fontId="25" fillId="9" borderId="10" xfId="12" applyNumberFormat="1" applyFont="1" applyFill="1" applyBorder="1" applyAlignment="1">
      <alignment horizontal="center" vertical="center" wrapText="1"/>
    </xf>
    <xf numFmtId="165" fontId="25" fillId="9" borderId="12" xfId="12" applyNumberFormat="1"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0" xfId="0" applyFont="1" applyFill="1" applyAlignment="1">
      <alignment horizontal="center" vertical="center"/>
    </xf>
    <xf numFmtId="9" fontId="30" fillId="7" borderId="0" xfId="10" applyFont="1" applyFill="1" applyBorder="1" applyAlignment="1">
      <alignment horizontal="center" vertical="center" wrapText="1"/>
    </xf>
    <xf numFmtId="166" fontId="6" fillId="6" borderId="0" xfId="12" applyNumberFormat="1" applyFont="1" applyFill="1" applyBorder="1" applyAlignment="1">
      <alignment wrapText="1"/>
    </xf>
    <xf numFmtId="165" fontId="31" fillId="8" borderId="13" xfId="12" applyNumberFormat="1" applyFont="1" applyFill="1" applyBorder="1" applyAlignment="1">
      <alignment vertical="center" wrapText="1"/>
    </xf>
    <xf numFmtId="165" fontId="31" fillId="8" borderId="12" xfId="12" applyNumberFormat="1" applyFont="1" applyFill="1" applyBorder="1" applyAlignment="1">
      <alignment vertical="center" wrapText="1"/>
    </xf>
    <xf numFmtId="0" fontId="18" fillId="0" borderId="0" xfId="0" applyFont="1" applyAlignment="1">
      <alignment vertical="center"/>
    </xf>
    <xf numFmtId="0" fontId="33" fillId="0" borderId="0" xfId="0" applyFont="1"/>
    <xf numFmtId="0" fontId="1" fillId="0" borderId="0" xfId="0" applyFont="1" applyAlignment="1">
      <alignment wrapText="1"/>
    </xf>
    <xf numFmtId="0" fontId="1" fillId="6" borderId="0" xfId="0" applyFont="1" applyFill="1"/>
    <xf numFmtId="0" fontId="31" fillId="8" borderId="13" xfId="0" applyFont="1" applyFill="1" applyBorder="1" applyAlignment="1">
      <alignment horizontal="left" vertical="center"/>
    </xf>
    <xf numFmtId="0" fontId="25" fillId="6" borderId="6" xfId="0" applyFont="1" applyFill="1" applyBorder="1" applyAlignment="1">
      <alignment horizontal="left" vertical="center" wrapText="1"/>
    </xf>
    <xf numFmtId="0" fontId="16" fillId="0" borderId="0" xfId="0" applyFont="1"/>
    <xf numFmtId="0" fontId="34" fillId="0" borderId="20" xfId="0" applyFont="1" applyBorder="1" applyAlignment="1">
      <alignment horizontal="center" vertical="center"/>
    </xf>
    <xf numFmtId="0" fontId="34" fillId="0" borderId="11" xfId="0" applyFont="1" applyBorder="1" applyAlignment="1">
      <alignment horizontal="center" vertical="center"/>
    </xf>
    <xf numFmtId="0" fontId="57" fillId="0" borderId="0" xfId="0" applyFont="1"/>
    <xf numFmtId="0" fontId="58" fillId="0" borderId="0" xfId="0" applyFont="1"/>
    <xf numFmtId="0" fontId="25" fillId="0" borderId="4" xfId="0" applyFont="1" applyBorder="1" applyAlignment="1">
      <alignment horizontal="left"/>
    </xf>
    <xf numFmtId="0" fontId="34" fillId="0" borderId="4" xfId="0" applyFont="1" applyBorder="1" applyAlignment="1">
      <alignment horizontal="left" indent="1"/>
    </xf>
    <xf numFmtId="0" fontId="25" fillId="0" borderId="20" xfId="0" applyFont="1" applyBorder="1" applyAlignment="1">
      <alignment horizontal="center"/>
    </xf>
    <xf numFmtId="0" fontId="34" fillId="0" borderId="20" xfId="0" applyFont="1" applyBorder="1" applyAlignment="1">
      <alignment horizontal="center"/>
    </xf>
    <xf numFmtId="0" fontId="25" fillId="0" borderId="11" xfId="0" applyFont="1" applyBorder="1" applyAlignment="1">
      <alignment horizontal="center"/>
    </xf>
    <xf numFmtId="0" fontId="25" fillId="0" borderId="13" xfId="0" applyFont="1" applyBorder="1" applyAlignment="1">
      <alignment horizontal="left"/>
    </xf>
    <xf numFmtId="165" fontId="25" fillId="0" borderId="0" xfId="12" applyNumberFormat="1" applyFont="1" applyFill="1"/>
    <xf numFmtId="0" fontId="25" fillId="0" borderId="6" xfId="0" applyFont="1" applyBorder="1" applyAlignment="1">
      <alignment horizontal="left" vertical="center" wrapText="1"/>
    </xf>
    <xf numFmtId="0" fontId="25" fillId="0" borderId="4" xfId="0" applyFont="1" applyBorder="1" applyAlignment="1">
      <alignment horizontal="left" vertical="center" wrapText="1"/>
    </xf>
    <xf numFmtId="14" fontId="30" fillId="7" borderId="0" xfId="0" applyNumberFormat="1" applyFont="1" applyFill="1" applyAlignment="1">
      <alignment vertical="center"/>
    </xf>
    <xf numFmtId="0" fontId="34" fillId="0" borderId="0" xfId="0" applyFont="1" applyAlignment="1">
      <alignment vertical="center" wrapText="1"/>
    </xf>
    <xf numFmtId="0" fontId="25" fillId="6" borderId="0" xfId="0" applyFont="1" applyFill="1"/>
    <xf numFmtId="0" fontId="34" fillId="6" borderId="0" xfId="0" applyFont="1" applyFill="1" applyAlignment="1">
      <alignment vertical="center" wrapText="1"/>
    </xf>
    <xf numFmtId="0" fontId="25" fillId="6" borderId="20" xfId="0" applyFont="1" applyFill="1" applyBorder="1" applyAlignment="1">
      <alignment horizontal="center"/>
    </xf>
    <xf numFmtId="0" fontId="2" fillId="0" borderId="0" xfId="0" applyFont="1" applyAlignment="1">
      <alignment vertical="center"/>
    </xf>
    <xf numFmtId="0" fontId="37" fillId="5" borderId="0" xfId="0" applyFont="1" applyFill="1" applyAlignment="1">
      <alignment vertical="center" wrapText="1"/>
    </xf>
    <xf numFmtId="15" fontId="30" fillId="7" borderId="0" xfId="0" applyNumberFormat="1" applyFont="1" applyFill="1" applyAlignment="1">
      <alignment horizontal="center" vertical="center" wrapText="1"/>
    </xf>
    <xf numFmtId="1" fontId="30" fillId="7" borderId="0" xfId="0" applyNumberFormat="1" applyFont="1" applyFill="1" applyAlignment="1">
      <alignment horizontal="center" vertical="center" wrapText="1"/>
    </xf>
    <xf numFmtId="0" fontId="34" fillId="5" borderId="0" xfId="0" applyFont="1" applyFill="1" applyAlignment="1">
      <alignment vertical="center"/>
    </xf>
    <xf numFmtId="0" fontId="34" fillId="5" borderId="4" xfId="0" applyFont="1" applyFill="1" applyBorder="1" applyAlignment="1">
      <alignment vertical="center" wrapText="1"/>
    </xf>
    <xf numFmtId="0" fontId="34" fillId="5" borderId="4" xfId="0" applyFont="1" applyFill="1" applyBorder="1" applyAlignment="1">
      <alignment vertical="center"/>
    </xf>
    <xf numFmtId="15" fontId="30" fillId="7" borderId="10" xfId="0" applyNumberFormat="1" applyFont="1" applyFill="1" applyBorder="1" applyAlignment="1">
      <alignment horizontal="center" vertical="center" wrapText="1"/>
    </xf>
    <xf numFmtId="1" fontId="30" fillId="7" borderId="10"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0" xfId="0" applyFont="1" applyFill="1" applyBorder="1" applyAlignment="1">
      <alignment horizontal="center" vertical="center"/>
    </xf>
    <xf numFmtId="0" fontId="25" fillId="5" borderId="9" xfId="0" applyFont="1" applyFill="1" applyBorder="1" applyAlignment="1">
      <alignment horizontal="center" vertical="center"/>
    </xf>
    <xf numFmtId="0" fontId="40" fillId="0" borderId="0" xfId="0" applyFont="1" applyAlignment="1">
      <alignment vertical="center"/>
    </xf>
    <xf numFmtId="0" fontId="26" fillId="0" borderId="18" xfId="0" applyFont="1" applyBorder="1" applyAlignment="1">
      <alignment horizontal="center" vertical="center"/>
    </xf>
    <xf numFmtId="0" fontId="26" fillId="0" borderId="6" xfId="0" applyFont="1" applyBorder="1" applyAlignment="1">
      <alignment vertical="center"/>
    </xf>
    <xf numFmtId="0" fontId="26" fillId="0" borderId="20"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vertical="center" wrapText="1"/>
    </xf>
    <xf numFmtId="0" fontId="34" fillId="0" borderId="4" xfId="0" applyFont="1" applyBorder="1" applyAlignment="1">
      <alignment horizontal="left" vertical="center" wrapText="1" indent="2"/>
    </xf>
    <xf numFmtId="0" fontId="34" fillId="6" borderId="4" xfId="0" applyFont="1" applyFill="1" applyBorder="1" applyAlignment="1">
      <alignment horizontal="left" vertical="center" wrapText="1" indent="2"/>
    </xf>
    <xf numFmtId="0" fontId="34" fillId="0" borderId="4" xfId="0" applyFont="1" applyBorder="1" applyAlignment="1">
      <alignment horizontal="left" vertical="center" wrapText="1" indent="4"/>
    </xf>
    <xf numFmtId="0" fontId="52" fillId="0" borderId="13" xfId="0" applyFont="1" applyBorder="1" applyAlignment="1">
      <alignment vertical="center" wrapText="1"/>
    </xf>
    <xf numFmtId="0" fontId="25" fillId="6" borderId="11" xfId="0" applyFont="1" applyFill="1" applyBorder="1" applyAlignment="1">
      <alignment horizontal="center" vertical="center" wrapText="1"/>
    </xf>
    <xf numFmtId="0" fontId="25" fillId="6" borderId="13" xfId="0" applyFont="1" applyFill="1" applyBorder="1" applyAlignment="1">
      <alignment vertical="center" wrapText="1"/>
    </xf>
    <xf numFmtId="0" fontId="25" fillId="9" borderId="10"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3" fillId="0" borderId="0" xfId="9" quotePrefix="1" applyFont="1" applyAlignment="1">
      <alignment vertical="center"/>
    </xf>
    <xf numFmtId="0" fontId="1" fillId="6" borderId="0" xfId="9" applyFont="1" applyFill="1" applyAlignment="1">
      <alignment vertical="center"/>
    </xf>
    <xf numFmtId="0" fontId="25" fillId="9" borderId="4" xfId="0" applyFont="1" applyFill="1" applyBorder="1" applyAlignment="1">
      <alignment vertical="center" wrapText="1"/>
    </xf>
    <xf numFmtId="0" fontId="35" fillId="9" borderId="4" xfId="0" applyFont="1" applyFill="1" applyBorder="1" applyAlignment="1">
      <alignment vertical="center" wrapText="1"/>
    </xf>
    <xf numFmtId="0" fontId="25" fillId="0" borderId="4" xfId="0" applyFont="1" applyBorder="1" applyAlignment="1">
      <alignment horizontal="center" vertical="center" wrapText="1"/>
    </xf>
    <xf numFmtId="10" fontId="25" fillId="0" borderId="6" xfId="10" applyNumberFormat="1" applyFont="1" applyFill="1" applyBorder="1" applyAlignment="1">
      <alignment horizontal="right" vertical="center"/>
    </xf>
    <xf numFmtId="10" fontId="25"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Alignment="1">
      <alignment horizontal="center" vertical="center" wrapText="1"/>
    </xf>
    <xf numFmtId="0" fontId="60" fillId="0" borderId="0" xfId="9" applyFont="1"/>
    <xf numFmtId="0" fontId="25" fillId="9" borderId="19" xfId="0" applyFont="1" applyFill="1" applyBorder="1" applyAlignment="1">
      <alignment vertical="center" wrapText="1"/>
    </xf>
    <xf numFmtId="0" fontId="61" fillId="10" borderId="0" xfId="0" applyFont="1" applyFill="1" applyAlignment="1">
      <alignment horizontal="left" indent="1"/>
    </xf>
    <xf numFmtId="165" fontId="31" fillId="7" borderId="10" xfId="12" applyNumberFormat="1" applyFont="1" applyFill="1" applyBorder="1" applyAlignment="1">
      <alignment horizontal="left" vertical="center" wrapText="1"/>
    </xf>
    <xf numFmtId="165" fontId="31" fillId="7" borderId="12" xfId="12" applyNumberFormat="1" applyFont="1" applyFill="1" applyBorder="1" applyAlignment="1">
      <alignment horizontal="left" vertical="center" wrapText="1"/>
    </xf>
    <xf numFmtId="0" fontId="26" fillId="5" borderId="9" xfId="0" applyFont="1" applyFill="1" applyBorder="1" applyAlignment="1">
      <alignment horizontal="center" vertical="center" wrapText="1"/>
    </xf>
    <xf numFmtId="0" fontId="26" fillId="5" borderId="0" xfId="0" applyFont="1" applyFill="1" applyAlignment="1">
      <alignment vertical="center" wrapText="1"/>
    </xf>
    <xf numFmtId="3" fontId="34" fillId="9" borderId="4" xfId="12" applyNumberFormat="1" applyFont="1" applyFill="1" applyBorder="1" applyAlignment="1">
      <alignment horizontal="right" vertical="center" wrapText="1"/>
    </xf>
    <xf numFmtId="3" fontId="25" fillId="6" borderId="4" xfId="12" applyNumberFormat="1" applyFont="1" applyFill="1" applyBorder="1" applyAlignment="1">
      <alignment horizontal="right" vertical="center" wrapText="1"/>
    </xf>
    <xf numFmtId="3" fontId="25" fillId="6" borderId="21" xfId="12" applyNumberFormat="1" applyFont="1" applyFill="1" applyBorder="1" applyAlignment="1">
      <alignment horizontal="right" vertical="center" wrapText="1"/>
    </xf>
    <xf numFmtId="3" fontId="34" fillId="9" borderId="21" xfId="12" applyNumberFormat="1" applyFont="1" applyFill="1" applyBorder="1" applyAlignment="1">
      <alignment horizontal="right" vertical="center" wrapText="1"/>
    </xf>
    <xf numFmtId="3" fontId="25" fillId="6" borderId="6" xfId="12" applyNumberFormat="1" applyFont="1" applyFill="1" applyBorder="1" applyAlignment="1">
      <alignment horizontal="right" vertical="center" wrapText="1"/>
    </xf>
    <xf numFmtId="3" fontId="25" fillId="6" borderId="19" xfId="12" applyNumberFormat="1" applyFont="1" applyFill="1" applyBorder="1" applyAlignment="1">
      <alignment horizontal="right" vertical="center"/>
    </xf>
    <xf numFmtId="3" fontId="34" fillId="0" borderId="4" xfId="12" applyNumberFormat="1" applyFont="1" applyBorder="1" applyAlignment="1">
      <alignment horizontal="right" vertical="center" wrapText="1"/>
    </xf>
    <xf numFmtId="3" fontId="34" fillId="0" borderId="4" xfId="12" applyNumberFormat="1" applyFont="1" applyBorder="1" applyAlignment="1">
      <alignment horizontal="right" vertical="center"/>
    </xf>
    <xf numFmtId="3" fontId="34" fillId="0" borderId="21" xfId="12" applyNumberFormat="1" applyFont="1" applyBorder="1" applyAlignment="1">
      <alignment horizontal="right" vertical="center" wrapText="1"/>
    </xf>
    <xf numFmtId="3" fontId="34" fillId="6" borderId="4" xfId="12" applyNumberFormat="1" applyFont="1" applyFill="1" applyBorder="1" applyAlignment="1">
      <alignment horizontal="right" vertical="center" wrapText="1"/>
    </xf>
    <xf numFmtId="3" fontId="34" fillId="6" borderId="21" xfId="12" applyNumberFormat="1" applyFont="1" applyFill="1" applyBorder="1" applyAlignment="1">
      <alignment horizontal="right" vertical="center" wrapText="1"/>
    </xf>
    <xf numFmtId="0" fontId="25" fillId="9" borderId="6" xfId="0" applyFont="1" applyFill="1" applyBorder="1" applyAlignment="1">
      <alignment horizontal="right" vertical="center" wrapText="1"/>
    </xf>
    <xf numFmtId="0" fontId="25" fillId="9" borderId="4" xfId="0" applyFont="1" applyFill="1" applyBorder="1" applyAlignment="1">
      <alignment horizontal="right" vertical="center" wrapText="1"/>
    </xf>
    <xf numFmtId="0" fontId="25" fillId="6" borderId="21" xfId="0" applyFont="1" applyFill="1" applyBorder="1" applyAlignment="1">
      <alignment horizontal="right" vertical="center" wrapText="1"/>
    </xf>
    <xf numFmtId="165" fontId="25" fillId="6" borderId="4" xfId="0" applyNumberFormat="1" applyFont="1" applyFill="1" applyBorder="1" applyAlignment="1">
      <alignment horizontal="right" vertical="center" wrapText="1"/>
    </xf>
    <xf numFmtId="0" fontId="34" fillId="9" borderId="4" xfId="0" applyFont="1" applyFill="1" applyBorder="1" applyAlignment="1">
      <alignment horizontal="right" vertical="center" wrapText="1"/>
    </xf>
    <xf numFmtId="0" fontId="34" fillId="0" borderId="4" xfId="0" applyFont="1" applyBorder="1" applyAlignment="1">
      <alignment horizontal="right" vertical="center" wrapText="1"/>
    </xf>
    <xf numFmtId="0" fontId="34" fillId="6" borderId="21" xfId="0" applyFont="1" applyFill="1" applyBorder="1" applyAlignment="1">
      <alignment horizontal="right" vertical="center" wrapText="1"/>
    </xf>
    <xf numFmtId="165" fontId="34" fillId="0" borderId="21" xfId="0" applyNumberFormat="1" applyFont="1" applyBorder="1" applyAlignment="1">
      <alignment horizontal="right" vertical="center" wrapText="1"/>
    </xf>
    <xf numFmtId="165" fontId="34" fillId="6" borderId="4" xfId="0" applyNumberFormat="1" applyFont="1" applyFill="1" applyBorder="1" applyAlignment="1">
      <alignment horizontal="right" vertical="center" wrapText="1"/>
    </xf>
    <xf numFmtId="0" fontId="34" fillId="0" borderId="21" xfId="0" applyFont="1" applyBorder="1" applyAlignment="1">
      <alignment horizontal="right" vertical="center" wrapText="1"/>
    </xf>
    <xf numFmtId="165" fontId="25" fillId="6" borderId="21" xfId="0" applyNumberFormat="1" applyFont="1" applyFill="1" applyBorder="1" applyAlignment="1">
      <alignment horizontal="right" vertical="center" wrapText="1"/>
    </xf>
    <xf numFmtId="165" fontId="25" fillId="6" borderId="21" xfId="0" quotePrefix="1" applyNumberFormat="1" applyFont="1" applyFill="1" applyBorder="1" applyAlignment="1">
      <alignment horizontal="right" vertical="center" wrapText="1"/>
    </xf>
    <xf numFmtId="0" fontId="25" fillId="6" borderId="4" xfId="0" applyFont="1" applyFill="1" applyBorder="1" applyAlignment="1">
      <alignment horizontal="right" vertical="center" wrapText="1"/>
    </xf>
    <xf numFmtId="0" fontId="25" fillId="0" borderId="4" xfId="0" applyFont="1" applyBorder="1" applyAlignment="1">
      <alignment horizontal="right" vertical="center" wrapText="1"/>
    </xf>
    <xf numFmtId="165" fontId="25" fillId="6" borderId="4" xfId="0" quotePrefix="1" applyNumberFormat="1" applyFont="1" applyFill="1" applyBorder="1" applyAlignment="1">
      <alignment horizontal="right" vertical="center" wrapText="1"/>
    </xf>
    <xf numFmtId="3" fontId="25" fillId="6" borderId="19" xfId="0" applyNumberFormat="1" applyFont="1" applyFill="1" applyBorder="1" applyAlignment="1">
      <alignment vertical="center" wrapText="1"/>
    </xf>
    <xf numFmtId="3" fontId="31" fillId="8" borderId="10" xfId="0" applyNumberFormat="1" applyFont="1" applyFill="1" applyBorder="1" applyAlignment="1">
      <alignment vertical="center" wrapText="1"/>
    </xf>
    <xf numFmtId="3" fontId="25" fillId="9" borderId="6" xfId="0" applyNumberFormat="1" applyFont="1" applyFill="1" applyBorder="1" applyAlignment="1">
      <alignment horizontal="right" vertical="center"/>
    </xf>
    <xf numFmtId="43" fontId="6" fillId="0" borderId="0" xfId="12" applyFont="1"/>
    <xf numFmtId="168" fontId="6" fillId="0" borderId="0" xfId="9" applyNumberFormat="1" applyFont="1"/>
    <xf numFmtId="3" fontId="31" fillId="8" borderId="13" xfId="0" applyNumberFormat="1" applyFont="1" applyFill="1" applyBorder="1" applyAlignment="1">
      <alignment vertical="center" wrapText="1"/>
    </xf>
    <xf numFmtId="3" fontId="31" fillId="8" borderId="12" xfId="0" applyNumberFormat="1" applyFont="1" applyFill="1" applyBorder="1" applyAlignment="1">
      <alignment vertical="center" wrapText="1"/>
    </xf>
    <xf numFmtId="3" fontId="19" fillId="6" borderId="0" xfId="0" applyNumberFormat="1" applyFont="1" applyFill="1" applyAlignment="1">
      <alignment wrapText="1"/>
    </xf>
    <xf numFmtId="3" fontId="19" fillId="0" borderId="0" xfId="0" applyNumberFormat="1" applyFont="1" applyAlignment="1">
      <alignment wrapText="1"/>
    </xf>
    <xf numFmtId="3" fontId="25" fillId="6" borderId="6" xfId="0" applyNumberFormat="1" applyFont="1" applyFill="1" applyBorder="1" applyAlignment="1">
      <alignment horizontal="right" vertical="center" wrapText="1"/>
    </xf>
    <xf numFmtId="3" fontId="25" fillId="6" borderId="4" xfId="0" applyNumberFormat="1" applyFont="1" applyFill="1" applyBorder="1" applyAlignment="1">
      <alignment horizontal="right" vertical="center" wrapText="1"/>
    </xf>
    <xf numFmtId="3" fontId="25" fillId="6" borderId="0" xfId="0" applyNumberFormat="1" applyFont="1" applyFill="1" applyAlignment="1">
      <alignment horizontal="right" vertical="center" wrapText="1"/>
    </xf>
    <xf numFmtId="3" fontId="31" fillId="8" borderId="13" xfId="0" applyNumberFormat="1" applyFont="1" applyFill="1" applyBorder="1" applyAlignment="1">
      <alignment horizontal="right" vertical="center" wrapText="1"/>
    </xf>
    <xf numFmtId="3" fontId="31" fillId="8" borderId="13" xfId="0" applyNumberFormat="1" applyFont="1" applyFill="1" applyBorder="1" applyAlignment="1">
      <alignment horizontal="right" vertical="center"/>
    </xf>
    <xf numFmtId="10" fontId="31" fillId="8" borderId="12" xfId="0" applyNumberFormat="1" applyFont="1" applyFill="1" applyBorder="1" applyAlignment="1">
      <alignment horizontal="right" vertical="center" wrapText="1"/>
    </xf>
    <xf numFmtId="3" fontId="25" fillId="6" borderId="6" xfId="0" applyNumberFormat="1" applyFont="1" applyFill="1" applyBorder="1" applyAlignment="1">
      <alignment vertical="center" wrapText="1"/>
    </xf>
    <xf numFmtId="3" fontId="25" fillId="6" borderId="4" xfId="0" applyNumberFormat="1" applyFont="1" applyFill="1" applyBorder="1" applyAlignment="1">
      <alignment vertical="center" wrapText="1"/>
    </xf>
    <xf numFmtId="3" fontId="25" fillId="6" borderId="0" xfId="0" applyNumberFormat="1" applyFont="1" applyFill="1" applyAlignment="1">
      <alignment vertical="center" wrapText="1"/>
    </xf>
    <xf numFmtId="3" fontId="25" fillId="9" borderId="4" xfId="0" applyNumberFormat="1" applyFont="1" applyFill="1" applyBorder="1" applyAlignment="1">
      <alignment horizontal="right" vertical="center" wrapText="1"/>
    </xf>
    <xf numFmtId="10" fontId="25" fillId="9" borderId="19" xfId="0" applyNumberFormat="1" applyFont="1" applyFill="1" applyBorder="1" applyAlignment="1">
      <alignment horizontal="right" vertical="center" wrapText="1"/>
    </xf>
    <xf numFmtId="3" fontId="6" fillId="6" borderId="0" xfId="0" applyNumberFormat="1" applyFont="1" applyFill="1" applyAlignment="1">
      <alignment wrapText="1"/>
    </xf>
    <xf numFmtId="3" fontId="25" fillId="6" borderId="21" xfId="0" applyNumberFormat="1" applyFont="1" applyFill="1" applyBorder="1" applyAlignment="1">
      <alignment vertical="center" wrapText="1"/>
    </xf>
    <xf numFmtId="3" fontId="34" fillId="6" borderId="4" xfId="0" applyNumberFormat="1" applyFont="1" applyFill="1" applyBorder="1" applyAlignment="1">
      <alignment vertical="center" wrapText="1"/>
    </xf>
    <xf numFmtId="3" fontId="34" fillId="6" borderId="21" xfId="0" applyNumberFormat="1" applyFont="1" applyFill="1" applyBorder="1" applyAlignment="1">
      <alignment vertical="center" wrapText="1"/>
    </xf>
    <xf numFmtId="3" fontId="31" fillId="8" borderId="13" xfId="12" applyNumberFormat="1" applyFont="1" applyFill="1" applyBorder="1" applyAlignment="1">
      <alignment vertical="center" wrapText="1"/>
    </xf>
    <xf numFmtId="3" fontId="25" fillId="6" borderId="4" xfId="12" applyNumberFormat="1" applyFont="1" applyFill="1" applyBorder="1" applyAlignment="1">
      <alignment vertical="center" wrapText="1"/>
    </xf>
    <xf numFmtId="3" fontId="25" fillId="6" borderId="6" xfId="12" applyNumberFormat="1" applyFont="1" applyFill="1" applyBorder="1" applyAlignment="1">
      <alignment vertical="center" wrapText="1"/>
    </xf>
    <xf numFmtId="3" fontId="25" fillId="9" borderId="6" xfId="0" applyNumberFormat="1" applyFont="1" applyFill="1" applyBorder="1" applyAlignment="1">
      <alignment vertical="center" wrapText="1"/>
    </xf>
    <xf numFmtId="3" fontId="25" fillId="9" borderId="4" xfId="0" applyNumberFormat="1" applyFont="1" applyFill="1" applyBorder="1" applyAlignment="1">
      <alignment vertical="center" wrapText="1"/>
    </xf>
    <xf numFmtId="3" fontId="25" fillId="6" borderId="21" xfId="0" applyNumberFormat="1" applyFont="1" applyFill="1" applyBorder="1" applyAlignment="1">
      <alignment horizontal="right" vertical="center" wrapText="1"/>
    </xf>
    <xf numFmtId="3" fontId="25" fillId="6" borderId="10" xfId="0" applyNumberFormat="1" applyFont="1" applyFill="1" applyBorder="1" applyAlignment="1">
      <alignment horizontal="right" vertical="center" wrapText="1"/>
    </xf>
    <xf numFmtId="3" fontId="31" fillId="8" borderId="10" xfId="12" applyNumberFormat="1" applyFont="1" applyFill="1" applyBorder="1" applyAlignment="1">
      <alignment horizontal="right" vertical="center"/>
    </xf>
    <xf numFmtId="3" fontId="31" fillId="8" borderId="12" xfId="12" applyNumberFormat="1" applyFont="1" applyFill="1" applyBorder="1" applyAlignment="1">
      <alignment horizontal="right" vertical="center"/>
    </xf>
    <xf numFmtId="3" fontId="34" fillId="9" borderId="4" xfId="0" applyNumberFormat="1" applyFont="1" applyFill="1" applyBorder="1" applyAlignment="1">
      <alignment vertical="center" wrapText="1"/>
    </xf>
    <xf numFmtId="3" fontId="34" fillId="6" borderId="0" xfId="0" applyNumberFormat="1" applyFont="1" applyFill="1" applyAlignment="1">
      <alignment vertical="center" wrapText="1"/>
    </xf>
    <xf numFmtId="3" fontId="34" fillId="9" borderId="0" xfId="0" applyNumberFormat="1" applyFont="1" applyFill="1" applyAlignment="1">
      <alignment vertical="center" wrapText="1"/>
    </xf>
    <xf numFmtId="3" fontId="34" fillId="6" borderId="10" xfId="0" applyNumberFormat="1" applyFont="1" applyFill="1" applyBorder="1" applyAlignment="1">
      <alignment vertical="center" wrapText="1"/>
    </xf>
    <xf numFmtId="165" fontId="25" fillId="9" borderId="6" xfId="12" applyNumberFormat="1" applyFont="1" applyFill="1" applyBorder="1" applyAlignment="1">
      <alignment horizontal="center" vertical="center" wrapText="1"/>
    </xf>
    <xf numFmtId="165" fontId="25" fillId="9" borderId="4" xfId="12" applyNumberFormat="1" applyFont="1" applyFill="1" applyBorder="1" applyAlignment="1">
      <alignment horizontal="center" vertical="center" wrapText="1"/>
    </xf>
    <xf numFmtId="165" fontId="25" fillId="9" borderId="0" xfId="12" applyNumberFormat="1" applyFont="1" applyFill="1" applyBorder="1" applyAlignment="1">
      <alignment horizontal="center" vertical="center" wrapText="1"/>
    </xf>
    <xf numFmtId="49" fontId="50" fillId="0" borderId="0" xfId="0" applyNumberFormat="1" applyFont="1" applyAlignment="1">
      <alignment vertical="center"/>
    </xf>
    <xf numFmtId="49" fontId="20" fillId="0" borderId="0" xfId="0" applyNumberFormat="1" applyFont="1" applyAlignment="1">
      <alignment vertical="center"/>
    </xf>
    <xf numFmtId="49" fontId="46" fillId="0" borderId="0" xfId="0" applyNumberFormat="1" applyFont="1" applyAlignment="1">
      <alignment vertical="center"/>
    </xf>
    <xf numFmtId="10" fontId="31" fillId="8" borderId="13" xfId="10" applyNumberFormat="1" applyFont="1" applyFill="1" applyBorder="1" applyAlignment="1">
      <alignment horizontal="right" vertical="center"/>
    </xf>
    <xf numFmtId="10" fontId="31" fillId="8" borderId="12" xfId="10" applyNumberFormat="1" applyFont="1" applyFill="1" applyBorder="1" applyAlignment="1">
      <alignment horizontal="right" vertical="center" wrapText="1"/>
    </xf>
    <xf numFmtId="10" fontId="25" fillId="6" borderId="6" xfId="10" applyNumberFormat="1" applyFont="1" applyFill="1" applyBorder="1" applyAlignment="1">
      <alignment horizontal="right" vertical="center" wrapText="1"/>
    </xf>
    <xf numFmtId="0" fontId="35" fillId="9" borderId="4" xfId="0" applyFont="1" applyFill="1" applyBorder="1" applyAlignment="1">
      <alignment horizontal="right" vertical="center" wrapText="1"/>
    </xf>
    <xf numFmtId="0" fontId="35" fillId="9" borderId="21" xfId="0" applyFont="1" applyFill="1" applyBorder="1" applyAlignment="1">
      <alignment horizontal="right" vertical="center" wrapText="1"/>
    </xf>
    <xf numFmtId="3" fontId="25" fillId="0" borderId="6" xfId="0" applyNumberFormat="1" applyFont="1" applyBorder="1" applyAlignment="1">
      <alignment horizontal="right" vertical="center" wrapText="1"/>
    </xf>
    <xf numFmtId="3" fontId="26" fillId="0" borderId="0" xfId="0" applyNumberFormat="1" applyFont="1" applyAlignment="1">
      <alignment horizontal="right" vertical="center" wrapText="1"/>
    </xf>
    <xf numFmtId="0" fontId="25" fillId="9" borderId="18" xfId="0" applyFont="1" applyFill="1" applyBorder="1" applyAlignment="1">
      <alignment horizontal="center" vertical="center" wrapText="1"/>
    </xf>
    <xf numFmtId="0" fontId="25" fillId="9" borderId="6" xfId="0" applyFont="1" applyFill="1" applyBorder="1" applyAlignment="1">
      <alignment horizontal="justify" vertical="center" wrapText="1"/>
    </xf>
    <xf numFmtId="3" fontId="25" fillId="9" borderId="6" xfId="0" applyNumberFormat="1" applyFont="1" applyFill="1" applyBorder="1" applyAlignment="1">
      <alignment horizontal="right" vertical="center" wrapText="1"/>
    </xf>
    <xf numFmtId="0" fontId="26" fillId="9" borderId="19" xfId="0" applyFont="1" applyFill="1" applyBorder="1" applyAlignment="1">
      <alignment horizontal="center" vertical="center"/>
    </xf>
    <xf numFmtId="3" fontId="25" fillId="0" borderId="4" xfId="0" applyNumberFormat="1" applyFont="1" applyBorder="1" applyAlignment="1">
      <alignment horizontal="right" vertical="center" wrapText="1"/>
    </xf>
    <xf numFmtId="3" fontId="25" fillId="0" borderId="0" xfId="0" applyNumberFormat="1" applyFont="1" applyAlignment="1">
      <alignment horizontal="right" vertical="center" wrapText="1"/>
    </xf>
    <xf numFmtId="0" fontId="25" fillId="9" borderId="20" xfId="0" applyFont="1" applyFill="1" applyBorder="1" applyAlignment="1">
      <alignment horizontal="center" vertical="center" wrapText="1"/>
    </xf>
    <xf numFmtId="0" fontId="25" fillId="9" borderId="4" xfId="0" applyFont="1" applyFill="1" applyBorder="1" applyAlignment="1">
      <alignment horizontal="justify" vertical="center" wrapText="1"/>
    </xf>
    <xf numFmtId="0" fontId="10" fillId="9" borderId="21" xfId="0" applyFont="1" applyFill="1" applyBorder="1" applyAlignment="1">
      <alignment vertical="center"/>
    </xf>
    <xf numFmtId="3" fontId="26" fillId="0" borderId="6" xfId="0" applyNumberFormat="1" applyFont="1" applyBorder="1" applyAlignment="1">
      <alignment horizontal="right" vertical="center" wrapText="1"/>
    </xf>
    <xf numFmtId="3" fontId="26" fillId="0" borderId="4" xfId="0" applyNumberFormat="1" applyFont="1" applyBorder="1" applyAlignment="1">
      <alignment horizontal="right" vertical="center" wrapText="1"/>
    </xf>
    <xf numFmtId="0" fontId="10" fillId="9" borderId="21" xfId="0" applyFont="1" applyFill="1" applyBorder="1" applyAlignment="1">
      <alignment horizontal="left" vertical="center"/>
    </xf>
    <xf numFmtId="0" fontId="25" fillId="9" borderId="9" xfId="0" applyFont="1" applyFill="1" applyBorder="1" applyAlignment="1">
      <alignment horizontal="center" vertic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10" fontId="25" fillId="0" borderId="6" xfId="0" applyNumberFormat="1" applyFont="1" applyBorder="1" applyAlignment="1">
      <alignment horizontal="right" vertical="center" wrapText="1"/>
    </xf>
    <xf numFmtId="10" fontId="25" fillId="0" borderId="4" xfId="0" applyNumberFormat="1" applyFont="1" applyBorder="1" applyAlignment="1">
      <alignment horizontal="right" vertical="center" wrapText="1"/>
    </xf>
    <xf numFmtId="0" fontId="25" fillId="0" borderId="6" xfId="0" applyFont="1" applyBorder="1" applyAlignment="1">
      <alignment horizontal="right" vertical="center" wrapText="1"/>
    </xf>
    <xf numFmtId="0" fontId="25" fillId="9" borderId="4" xfId="0" applyFont="1" applyFill="1" applyBorder="1" applyAlignment="1">
      <alignment horizontal="center" vertical="center" wrapText="1"/>
    </xf>
    <xf numFmtId="0" fontId="25" fillId="9" borderId="21" xfId="0" applyFont="1" applyFill="1" applyBorder="1" applyAlignment="1">
      <alignment horizontal="center" vertical="center" wrapText="1"/>
    </xf>
    <xf numFmtId="3" fontId="25" fillId="6" borderId="19" xfId="0" applyNumberFormat="1" applyFont="1" applyFill="1" applyBorder="1" applyAlignment="1">
      <alignment horizontal="right" vertical="center" wrapText="1"/>
    </xf>
    <xf numFmtId="10" fontId="25" fillId="6" borderId="4" xfId="10" applyNumberFormat="1" applyFont="1" applyFill="1" applyBorder="1" applyAlignment="1">
      <alignment horizontal="right" vertical="center" wrapText="1"/>
    </xf>
    <xf numFmtId="10" fontId="25" fillId="9" borderId="4" xfId="10" applyNumberFormat="1" applyFont="1" applyFill="1" applyBorder="1" applyAlignment="1">
      <alignment horizontal="right" vertical="center" wrapText="1"/>
    </xf>
    <xf numFmtId="0" fontId="31" fillId="8" borderId="13" xfId="0" applyFont="1" applyFill="1" applyBorder="1" applyAlignment="1">
      <alignment horizontal="right" vertical="center"/>
    </xf>
    <xf numFmtId="165" fontId="34" fillId="9" borderId="4" xfId="12" applyNumberFormat="1" applyFont="1" applyFill="1" applyBorder="1" applyAlignment="1">
      <alignment horizontal="center" wrapText="1"/>
    </xf>
    <xf numFmtId="165" fontId="34" fillId="9" borderId="21" xfId="12" applyNumberFormat="1" applyFont="1" applyFill="1" applyBorder="1" applyAlignment="1">
      <alignment horizontal="center" wrapText="1"/>
    </xf>
    <xf numFmtId="165" fontId="25" fillId="9" borderId="4" xfId="12" applyNumberFormat="1" applyFont="1" applyFill="1" applyBorder="1" applyAlignment="1">
      <alignment horizontal="center" wrapText="1"/>
    </xf>
    <xf numFmtId="165" fontId="25" fillId="9" borderId="21" xfId="12" applyNumberFormat="1" applyFont="1" applyFill="1" applyBorder="1" applyAlignment="1">
      <alignment horizontal="center" wrapText="1"/>
    </xf>
    <xf numFmtId="165" fontId="34" fillId="9" borderId="13" xfId="12" applyNumberFormat="1" applyFont="1" applyFill="1" applyBorder="1" applyAlignment="1">
      <alignment horizontal="center" wrapText="1"/>
    </xf>
    <xf numFmtId="165" fontId="34" fillId="9" borderId="12" xfId="12" applyNumberFormat="1" applyFont="1" applyFill="1" applyBorder="1" applyAlignment="1">
      <alignment horizontal="center" wrapText="1"/>
    </xf>
    <xf numFmtId="164" fontId="19" fillId="0" borderId="0" xfId="10" applyNumberFormat="1" applyFont="1"/>
    <xf numFmtId="0" fontId="25" fillId="6" borderId="20" xfId="0" applyFont="1" applyFill="1" applyBorder="1" applyAlignment="1">
      <alignment horizontal="left" vertical="center"/>
    </xf>
    <xf numFmtId="3" fontId="25" fillId="6" borderId="4" xfId="0" applyNumberFormat="1" applyFont="1" applyFill="1" applyBorder="1" applyAlignment="1">
      <alignment horizontal="right" vertical="center"/>
    </xf>
    <xf numFmtId="3" fontId="25" fillId="6" borderId="0" xfId="0" applyNumberFormat="1" applyFont="1" applyFill="1" applyAlignment="1">
      <alignment horizontal="right" vertical="center"/>
    </xf>
    <xf numFmtId="0" fontId="25" fillId="9" borderId="18" xfId="0" applyFont="1" applyFill="1" applyBorder="1" applyAlignment="1">
      <alignment horizontal="center" vertical="center"/>
    </xf>
    <xf numFmtId="3" fontId="25" fillId="9" borderId="6" xfId="0" applyNumberFormat="1" applyFont="1" applyFill="1" applyBorder="1" applyAlignment="1">
      <alignment vertical="center"/>
    </xf>
    <xf numFmtId="0" fontId="25" fillId="9" borderId="9" xfId="0" applyFont="1" applyFill="1" applyBorder="1" applyAlignment="1">
      <alignment horizontal="center" vertical="center"/>
    </xf>
    <xf numFmtId="3" fontId="25" fillId="9" borderId="0" xfId="0" applyNumberFormat="1" applyFont="1" applyFill="1" applyAlignment="1">
      <alignment vertical="center"/>
    </xf>
    <xf numFmtId="0" fontId="59" fillId="0" borderId="0" xfId="0" applyFont="1" applyAlignment="1">
      <alignment horizontal="left" vertical="center"/>
    </xf>
    <xf numFmtId="3" fontId="25" fillId="9" borderId="19" xfId="0" applyNumberFormat="1" applyFont="1" applyFill="1" applyBorder="1" applyAlignment="1">
      <alignment horizontal="right" vertical="center"/>
    </xf>
    <xf numFmtId="0" fontId="19" fillId="0" borderId="0" xfId="0" applyFont="1" applyAlignment="1">
      <alignment horizontal="left"/>
    </xf>
    <xf numFmtId="10" fontId="25" fillId="0" borderId="6" xfId="0" applyNumberFormat="1" applyFont="1" applyBorder="1" applyAlignment="1">
      <alignment vertical="center"/>
    </xf>
    <xf numFmtId="10" fontId="25" fillId="0" borderId="19" xfId="0" applyNumberFormat="1" applyFont="1" applyBorder="1" applyAlignment="1">
      <alignment vertical="center"/>
    </xf>
    <xf numFmtId="10" fontId="25" fillId="0" borderId="21" xfId="0" applyNumberFormat="1" applyFont="1" applyBorder="1" applyAlignment="1">
      <alignment vertical="center"/>
    </xf>
    <xf numFmtId="0" fontId="62" fillId="0" borderId="0" xfId="0" applyFont="1"/>
    <xf numFmtId="3" fontId="26" fillId="9" borderId="6" xfId="0" applyNumberFormat="1" applyFont="1" applyFill="1" applyBorder="1" applyAlignment="1">
      <alignment horizontal="right" vertical="center" wrapText="1"/>
    </xf>
    <xf numFmtId="3" fontId="26" fillId="9" borderId="4" xfId="0" applyNumberFormat="1" applyFont="1" applyFill="1" applyBorder="1" applyAlignment="1">
      <alignment horizontal="right" vertical="center" wrapText="1"/>
    </xf>
    <xf numFmtId="3" fontId="26" fillId="9" borderId="21" xfId="0" applyNumberFormat="1" applyFont="1" applyFill="1" applyBorder="1" applyAlignment="1">
      <alignment horizontal="right" vertical="center" wrapText="1"/>
    </xf>
    <xf numFmtId="3" fontId="52" fillId="9" borderId="21" xfId="0" applyNumberFormat="1" applyFont="1" applyFill="1" applyBorder="1" applyAlignment="1">
      <alignment horizontal="right" vertical="center" wrapText="1"/>
    </xf>
    <xf numFmtId="3" fontId="25" fillId="9" borderId="0" xfId="0" applyNumberFormat="1" applyFont="1" applyFill="1" applyAlignment="1">
      <alignment horizontal="right" vertical="center" wrapText="1"/>
    </xf>
    <xf numFmtId="3" fontId="52" fillId="9" borderId="10" xfId="0" applyNumberFormat="1" applyFont="1" applyFill="1" applyBorder="1" applyAlignment="1">
      <alignment horizontal="right" vertical="center" wrapText="1"/>
    </xf>
    <xf numFmtId="10" fontId="50" fillId="0" borderId="0" xfId="0" applyNumberFormat="1" applyFont="1" applyAlignment="1">
      <alignment vertical="center"/>
    </xf>
    <xf numFmtId="10" fontId="1" fillId="0" borderId="0" xfId="0" applyNumberFormat="1" applyFont="1" applyAlignment="1">
      <alignment vertical="center"/>
    </xf>
    <xf numFmtId="165" fontId="31" fillId="8" borderId="0" xfId="12" applyNumberFormat="1" applyFont="1" applyFill="1" applyBorder="1" applyAlignment="1">
      <alignment horizontal="right" vertical="center" wrapText="1"/>
    </xf>
    <xf numFmtId="3" fontId="31" fillId="8" borderId="0" xfId="0" applyNumberFormat="1" applyFont="1" applyFill="1" applyAlignment="1">
      <alignment horizontal="right" vertical="center"/>
    </xf>
    <xf numFmtId="3" fontId="31" fillId="8" borderId="10" xfId="0" applyNumberFormat="1" applyFont="1" applyFill="1" applyBorder="1" applyAlignment="1">
      <alignment horizontal="right" vertical="center"/>
    </xf>
    <xf numFmtId="10" fontId="25" fillId="0" borderId="19" xfId="0" applyNumberFormat="1" applyFont="1" applyBorder="1" applyAlignment="1">
      <alignment horizontal="right" vertical="center"/>
    </xf>
    <xf numFmtId="10" fontId="25" fillId="0" borderId="10" xfId="0" applyNumberFormat="1" applyFont="1" applyBorder="1" applyAlignment="1">
      <alignment horizontal="right" vertical="center" wrapText="1"/>
    </xf>
    <xf numFmtId="3" fontId="25" fillId="0" borderId="10" xfId="0" applyNumberFormat="1" applyFont="1" applyBorder="1" applyAlignment="1">
      <alignment horizontal="right" vertical="center"/>
    </xf>
    <xf numFmtId="10" fontId="25" fillId="0" borderId="19" xfId="10" applyNumberFormat="1" applyFont="1" applyFill="1" applyBorder="1" applyAlignment="1">
      <alignment horizontal="right" vertical="center"/>
    </xf>
    <xf numFmtId="10" fontId="25" fillId="0" borderId="22" xfId="10" applyNumberFormat="1" applyFont="1" applyFill="1" applyBorder="1" applyAlignment="1">
      <alignment horizontal="right" vertical="center"/>
    </xf>
    <xf numFmtId="14" fontId="30" fillId="7" borderId="0" xfId="0" applyNumberFormat="1" applyFont="1" applyFill="1" applyAlignment="1">
      <alignment horizontal="center" vertical="center" wrapText="1"/>
    </xf>
    <xf numFmtId="165" fontId="6" fillId="0" borderId="0" xfId="0" applyNumberFormat="1" applyFont="1"/>
    <xf numFmtId="3" fontId="13" fillId="0" borderId="0" xfId="9" quotePrefix="1" applyNumberFormat="1" applyFont="1" applyAlignment="1">
      <alignment vertical="center"/>
    </xf>
    <xf numFmtId="0" fontId="22" fillId="6" borderId="0" xfId="0" applyFont="1" applyFill="1" applyAlignment="1">
      <alignment vertical="center"/>
    </xf>
    <xf numFmtId="0" fontId="0" fillId="6" borderId="0" xfId="0" applyFill="1"/>
    <xf numFmtId="0" fontId="59" fillId="6" borderId="0" xfId="0" applyFont="1" applyFill="1"/>
    <xf numFmtId="0" fontId="25" fillId="9" borderId="6" xfId="0" applyFont="1" applyFill="1" applyBorder="1" applyAlignment="1">
      <alignment horizontal="center" vertical="center" wrapText="1"/>
    </xf>
    <xf numFmtId="169" fontId="25" fillId="9" borderId="4" xfId="12" applyNumberFormat="1" applyFont="1" applyFill="1" applyBorder="1" applyAlignment="1">
      <alignment horizontal="center" wrapText="1"/>
    </xf>
    <xf numFmtId="169" fontId="25" fillId="9" borderId="21" xfId="12" applyNumberFormat="1" applyFont="1" applyFill="1" applyBorder="1" applyAlignment="1">
      <alignment horizontal="center" wrapText="1"/>
    </xf>
    <xf numFmtId="169" fontId="25" fillId="9" borderId="17" xfId="12" applyNumberFormat="1" applyFont="1" applyFill="1" applyBorder="1" applyAlignment="1">
      <alignment horizontal="center" wrapText="1"/>
    </xf>
    <xf numFmtId="169" fontId="25" fillId="9" borderId="16" xfId="12" applyNumberFormat="1" applyFont="1" applyFill="1" applyBorder="1" applyAlignment="1">
      <alignment horizontal="center" wrapText="1"/>
    </xf>
    <xf numFmtId="165" fontId="25" fillId="9" borderId="21" xfId="12" applyNumberFormat="1" applyFont="1" applyFill="1" applyBorder="1" applyAlignment="1">
      <alignment horizontal="center" vertical="center" wrapText="1"/>
    </xf>
    <xf numFmtId="0" fontId="25" fillId="9" borderId="19" xfId="0" applyFont="1" applyFill="1" applyBorder="1" applyAlignment="1">
      <alignment horizontal="center" vertical="center" wrapText="1"/>
    </xf>
    <xf numFmtId="3" fontId="31" fillId="8" borderId="12" xfId="0" applyNumberFormat="1" applyFont="1" applyFill="1" applyBorder="1" applyAlignment="1">
      <alignment horizontal="right" vertical="center"/>
    </xf>
    <xf numFmtId="3" fontId="34" fillId="0" borderId="4" xfId="0" applyNumberFormat="1" applyFont="1" applyBorder="1" applyAlignment="1">
      <alignment vertical="center" wrapText="1"/>
    </xf>
    <xf numFmtId="3" fontId="34" fillId="0" borderId="0" xfId="0" applyNumberFormat="1" applyFont="1" applyAlignment="1">
      <alignment vertical="center" wrapText="1"/>
    </xf>
    <xf numFmtId="3" fontId="1" fillId="0" borderId="4" xfId="0" applyNumberFormat="1" applyFont="1" applyBorder="1" applyAlignment="1">
      <alignment vertical="center" wrapText="1"/>
    </xf>
    <xf numFmtId="3" fontId="10" fillId="0" borderId="4" xfId="0" applyNumberFormat="1" applyFont="1" applyBorder="1" applyAlignment="1">
      <alignment vertical="center" wrapText="1"/>
    </xf>
    <xf numFmtId="0" fontId="30" fillId="7" borderId="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52" fillId="6" borderId="0" xfId="10" applyNumberFormat="1" applyFont="1" applyFill="1" applyBorder="1" applyAlignment="1">
      <alignment wrapText="1"/>
    </xf>
    <xf numFmtId="3" fontId="52" fillId="6" borderId="10" xfId="0" applyNumberFormat="1" applyFont="1" applyFill="1" applyBorder="1" applyAlignment="1">
      <alignment wrapText="1"/>
    </xf>
    <xf numFmtId="0" fontId="30" fillId="7" borderId="7" xfId="0" applyFont="1" applyFill="1" applyBorder="1" applyAlignment="1">
      <alignment horizontal="center" vertical="center"/>
    </xf>
    <xf numFmtId="0" fontId="30" fillId="7" borderId="9" xfId="0" applyFont="1" applyFill="1" applyBorder="1" applyAlignment="1">
      <alignment horizontal="center" vertical="center"/>
    </xf>
    <xf numFmtId="0" fontId="34" fillId="0" borderId="4" xfId="0" applyFont="1" applyBorder="1" applyAlignment="1">
      <alignment vertical="center"/>
    </xf>
    <xf numFmtId="0" fontId="34" fillId="9" borderId="4" xfId="0" applyFont="1" applyFill="1" applyBorder="1" applyAlignment="1">
      <alignment horizontal="center" vertical="center" wrapText="1"/>
    </xf>
    <xf numFmtId="0" fontId="34" fillId="9" borderId="21" xfId="0" applyFont="1" applyFill="1" applyBorder="1" applyAlignment="1">
      <alignment horizontal="center" vertical="center" wrapText="1"/>
    </xf>
    <xf numFmtId="0" fontId="34" fillId="0" borderId="13" xfId="0" applyFont="1" applyBorder="1" applyAlignment="1">
      <alignment vertical="center"/>
    </xf>
    <xf numFmtId="0" fontId="34" fillId="9" borderId="13" xfId="0" applyFont="1" applyFill="1" applyBorder="1" applyAlignment="1">
      <alignment horizontal="center" vertical="center" wrapText="1"/>
    </xf>
    <xf numFmtId="0" fontId="34" fillId="9" borderId="12" xfId="0" applyFont="1" applyFill="1" applyBorder="1" applyAlignment="1">
      <alignment horizontal="center" vertical="center" wrapText="1"/>
    </xf>
    <xf numFmtId="3" fontId="25" fillId="9" borderId="12" xfId="0" applyNumberFormat="1" applyFont="1" applyFill="1" applyBorder="1" applyAlignment="1">
      <alignment horizontal="right" vertical="center"/>
    </xf>
    <xf numFmtId="14" fontId="30" fillId="7" borderId="10" xfId="0" applyNumberFormat="1" applyFont="1" applyFill="1" applyBorder="1" applyAlignment="1">
      <alignment horizontal="center" vertical="center" wrapText="1"/>
    </xf>
    <xf numFmtId="0" fontId="34" fillId="0" borderId="18" xfId="0" applyFont="1" applyBorder="1" applyAlignment="1">
      <alignment horizontal="center" vertical="center"/>
    </xf>
    <xf numFmtId="3" fontId="34" fillId="0" borderId="6" xfId="0" applyNumberFormat="1" applyFont="1" applyBorder="1" applyAlignment="1">
      <alignment vertical="center"/>
    </xf>
    <xf numFmtId="0" fontId="10" fillId="9" borderId="4" xfId="0" applyFont="1" applyFill="1" applyBorder="1" applyAlignment="1">
      <alignment horizontal="center" vertical="center" wrapText="1"/>
    </xf>
    <xf numFmtId="3" fontId="34" fillId="9" borderId="19" xfId="0" applyNumberFormat="1" applyFont="1" applyFill="1" applyBorder="1" applyAlignment="1">
      <alignment horizontal="right" vertical="center"/>
    </xf>
    <xf numFmtId="3" fontId="34" fillId="0" borderId="6" xfId="0" applyNumberFormat="1" applyFont="1" applyBorder="1" applyAlignment="1">
      <alignment vertical="center" wrapText="1"/>
    </xf>
    <xf numFmtId="0" fontId="34" fillId="9" borderId="18" xfId="0" applyFont="1" applyFill="1" applyBorder="1" applyAlignment="1">
      <alignment horizontal="center" vertical="center"/>
    </xf>
    <xf numFmtId="0" fontId="1" fillId="9" borderId="10" xfId="0" applyFont="1" applyFill="1" applyBorder="1" applyAlignment="1">
      <alignment horizontal="center" vertical="center" wrapText="1"/>
    </xf>
    <xf numFmtId="10" fontId="25" fillId="0" borderId="12" xfId="0" applyNumberFormat="1" applyFont="1" applyBorder="1" applyAlignment="1">
      <alignment horizontal="right" vertical="center"/>
    </xf>
    <xf numFmtId="49" fontId="1" fillId="6" borderId="0" xfId="0" applyNumberFormat="1" applyFont="1" applyFill="1" applyAlignment="1">
      <alignment vertical="center"/>
    </xf>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9" fillId="0" borderId="0" xfId="0" applyFont="1" applyAlignment="1">
      <alignment horizontal="left" wrapText="1"/>
    </xf>
    <xf numFmtId="165" fontId="31" fillId="8" borderId="13" xfId="12" applyNumberFormat="1" applyFont="1" applyFill="1" applyBorder="1" applyAlignment="1">
      <alignment horizontal="center" vertical="center"/>
    </xf>
    <xf numFmtId="0" fontId="25" fillId="6" borderId="15" xfId="0" applyFont="1" applyFill="1" applyBorder="1" applyAlignment="1">
      <alignment horizontal="center" vertical="center"/>
    </xf>
    <xf numFmtId="0" fontId="25" fillId="6" borderId="11" xfId="0" applyFont="1" applyFill="1" applyBorder="1" applyAlignment="1">
      <alignment horizontal="center" vertical="center"/>
    </xf>
    <xf numFmtId="3" fontId="25" fillId="6" borderId="13" xfId="0" applyNumberFormat="1" applyFont="1" applyFill="1" applyBorder="1" applyAlignment="1">
      <alignment horizontal="left" vertical="center" wrapText="1"/>
    </xf>
    <xf numFmtId="3" fontId="25" fillId="6" borderId="13" xfId="0" applyNumberFormat="1" applyFont="1" applyFill="1" applyBorder="1" applyAlignment="1">
      <alignment horizontal="right" vertical="center"/>
    </xf>
    <xf numFmtId="3" fontId="25" fillId="6" borderId="6" xfId="0" applyNumberFormat="1" applyFont="1" applyFill="1" applyBorder="1" applyAlignment="1">
      <alignment vertical="center"/>
    </xf>
    <xf numFmtId="3" fontId="25" fillId="6" borderId="17" xfId="0" applyNumberFormat="1" applyFont="1" applyFill="1" applyBorder="1" applyAlignment="1">
      <alignment vertical="center"/>
    </xf>
    <xf numFmtId="0" fontId="20" fillId="6" borderId="0" xfId="0" applyFont="1" applyFill="1"/>
    <xf numFmtId="3" fontId="25" fillId="6" borderId="4" xfId="0" applyNumberFormat="1" applyFont="1" applyFill="1" applyBorder="1"/>
    <xf numFmtId="3" fontId="25" fillId="6" borderId="21" xfId="0" applyNumberFormat="1" applyFont="1" applyFill="1" applyBorder="1" applyAlignment="1">
      <alignment horizontal="center" vertical="center"/>
    </xf>
    <xf numFmtId="3" fontId="25" fillId="6" borderId="21" xfId="0" applyNumberFormat="1" applyFont="1" applyFill="1" applyBorder="1" applyAlignment="1">
      <alignment horizontal="center" vertical="center" wrapText="1"/>
    </xf>
    <xf numFmtId="3" fontId="25" fillId="6" borderId="4" xfId="0" applyNumberFormat="1" applyFont="1" applyFill="1" applyBorder="1" applyAlignment="1">
      <alignment wrapText="1"/>
    </xf>
    <xf numFmtId="0" fontId="25" fillId="6" borderId="15" xfId="0" applyFont="1" applyFill="1" applyBorder="1" applyAlignment="1">
      <alignment horizontal="center"/>
    </xf>
    <xf numFmtId="3" fontId="25" fillId="6" borderId="17" xfId="0" applyNumberFormat="1" applyFont="1" applyFill="1" applyBorder="1"/>
    <xf numFmtId="0" fontId="26" fillId="6" borderId="21" xfId="0" applyFont="1" applyFill="1" applyBorder="1" applyAlignment="1">
      <alignment horizontal="center" wrapText="1"/>
    </xf>
    <xf numFmtId="0" fontId="18" fillId="0" borderId="0" xfId="0" applyFont="1"/>
    <xf numFmtId="0" fontId="30" fillId="7" borderId="9" xfId="0" applyFont="1" applyFill="1" applyBorder="1" applyAlignment="1">
      <alignment horizontal="center" vertical="center" wrapText="1"/>
    </xf>
    <xf numFmtId="3" fontId="6" fillId="0" borderId="0" xfId="0" applyNumberFormat="1" applyFont="1" applyAlignment="1">
      <alignment vertical="center"/>
    </xf>
    <xf numFmtId="165" fontId="31" fillId="7" borderId="13" xfId="12" applyNumberFormat="1" applyFont="1" applyFill="1" applyBorder="1" applyAlignment="1">
      <alignment horizontal="right" vertical="center" wrapText="1"/>
    </xf>
    <xf numFmtId="3" fontId="31" fillId="7" borderId="13" xfId="0" applyNumberFormat="1" applyFont="1" applyFill="1" applyBorder="1" applyAlignment="1">
      <alignment horizontal="right" vertical="center" wrapText="1"/>
    </xf>
    <xf numFmtId="3" fontId="31" fillId="7" borderId="12" xfId="0" applyNumberFormat="1" applyFont="1" applyFill="1" applyBorder="1" applyAlignment="1">
      <alignment horizontal="right" vertical="center" wrapText="1"/>
    </xf>
    <xf numFmtId="0" fontId="64" fillId="6" borderId="0" xfId="0" applyFont="1" applyFill="1" applyAlignment="1">
      <alignment vertical="center" wrapText="1"/>
    </xf>
    <xf numFmtId="0" fontId="18" fillId="6" borderId="0" xfId="0" applyFont="1" applyFill="1"/>
    <xf numFmtId="0" fontId="31" fillId="8" borderId="9" xfId="0" applyFont="1" applyFill="1" applyBorder="1" applyAlignment="1">
      <alignment horizontal="center" vertical="center" wrapText="1"/>
    </xf>
    <xf numFmtId="0" fontId="18" fillId="6" borderId="0" xfId="0" applyFont="1" applyFill="1" applyAlignment="1">
      <alignment horizontal="center"/>
    </xf>
    <xf numFmtId="165" fontId="31" fillId="7" borderId="0" xfId="12" applyNumberFormat="1" applyFont="1" applyFill="1" applyBorder="1" applyAlignment="1">
      <alignment horizontal="right" vertical="center" wrapText="1"/>
    </xf>
    <xf numFmtId="3" fontId="31" fillId="7" borderId="0" xfId="0" applyNumberFormat="1" applyFont="1" applyFill="1" applyAlignment="1">
      <alignment horizontal="right" vertical="center" wrapText="1"/>
    </xf>
    <xf numFmtId="0" fontId="31" fillId="8" borderId="0" xfId="0" applyFont="1" applyFill="1" applyAlignment="1">
      <alignment vertical="center" wrapText="1"/>
    </xf>
    <xf numFmtId="0" fontId="6" fillId="0" borderId="0" xfId="0" applyFont="1" applyAlignment="1">
      <alignment horizontal="center"/>
    </xf>
    <xf numFmtId="0" fontId="18" fillId="0" borderId="0" xfId="0" applyFont="1" applyAlignment="1">
      <alignment horizontal="center"/>
    </xf>
    <xf numFmtId="3" fontId="25" fillId="9" borderId="5" xfId="0" applyNumberFormat="1" applyFont="1" applyFill="1" applyBorder="1" applyAlignment="1">
      <alignment horizontal="right" vertical="center"/>
    </xf>
    <xf numFmtId="3" fontId="25" fillId="0" borderId="5" xfId="0" applyNumberFormat="1" applyFont="1" applyBorder="1" applyAlignment="1">
      <alignment vertical="center"/>
    </xf>
    <xf numFmtId="0" fontId="25" fillId="6" borderId="0" xfId="0" applyFont="1" applyFill="1" applyAlignment="1">
      <alignment vertical="center"/>
    </xf>
    <xf numFmtId="3" fontId="18" fillId="6" borderId="0" xfId="0" applyNumberFormat="1" applyFont="1" applyFill="1"/>
    <xf numFmtId="3" fontId="25" fillId="0" borderId="20" xfId="0" applyNumberFormat="1" applyFont="1" applyBorder="1" applyAlignment="1">
      <alignment horizontal="center" vertical="center"/>
    </xf>
    <xf numFmtId="3" fontId="25" fillId="0" borderId="23" xfId="0" applyNumberFormat="1" applyFont="1" applyBorder="1" applyAlignment="1">
      <alignment horizontal="center" vertical="center"/>
    </xf>
    <xf numFmtId="3" fontId="31" fillId="7" borderId="10" xfId="0" applyNumberFormat="1" applyFont="1" applyFill="1" applyBorder="1" applyAlignment="1">
      <alignment horizontal="right" vertical="center" wrapText="1"/>
    </xf>
    <xf numFmtId="0" fontId="28" fillId="6" borderId="0" xfId="0" applyFont="1" applyFill="1"/>
    <xf numFmtId="49" fontId="25" fillId="0" borderId="0" xfId="0" applyNumberFormat="1" applyFont="1" applyAlignment="1">
      <alignment horizontal="center" vertical="center" wrapText="1"/>
    </xf>
    <xf numFmtId="49" fontId="25" fillId="6" borderId="0" xfId="0" applyNumberFormat="1" applyFont="1" applyFill="1" applyAlignment="1">
      <alignment horizontal="center" vertical="center" wrapText="1"/>
    </xf>
    <xf numFmtId="49" fontId="25" fillId="6" borderId="0" xfId="0" applyNumberFormat="1" applyFont="1" applyFill="1" applyAlignment="1">
      <alignment horizontal="left" vertical="center" wrapText="1"/>
    </xf>
    <xf numFmtId="38" fontId="25" fillId="6" borderId="0" xfId="0" quotePrefix="1" applyNumberFormat="1" applyFont="1" applyFill="1" applyAlignment="1">
      <alignment vertical="center" wrapText="1"/>
    </xf>
    <xf numFmtId="38" fontId="31" fillId="6" borderId="0" xfId="0" applyNumberFormat="1" applyFont="1" applyFill="1" applyAlignment="1">
      <alignment vertical="center" wrapText="1"/>
    </xf>
    <xf numFmtId="0" fontId="6" fillId="6" borderId="0" xfId="0" applyFont="1" applyFill="1" applyAlignment="1">
      <alignment horizontal="center" vertical="center"/>
    </xf>
    <xf numFmtId="0" fontId="31" fillId="6" borderId="0" xfId="0" applyFont="1" applyFill="1" applyAlignment="1">
      <alignment vertical="center"/>
    </xf>
    <xf numFmtId="3" fontId="25" fillId="6" borderId="0" xfId="0" applyNumberFormat="1" applyFont="1" applyFill="1" applyAlignment="1">
      <alignment horizontal="center" vertical="center" wrapText="1"/>
    </xf>
    <xf numFmtId="0" fontId="31" fillId="6" borderId="0" xfId="0" applyFont="1" applyFill="1" applyAlignment="1">
      <alignment horizontal="center" vertical="center" wrapText="1"/>
    </xf>
    <xf numFmtId="0" fontId="25" fillId="6" borderId="0" xfId="0" applyFont="1" applyFill="1" applyAlignment="1">
      <alignment horizontal="center" vertical="center"/>
    </xf>
    <xf numFmtId="0" fontId="31" fillId="6" borderId="0" xfId="0" applyFont="1" applyFill="1" applyAlignment="1">
      <alignment horizontal="center" vertical="center"/>
    </xf>
    <xf numFmtId="0" fontId="23" fillId="7" borderId="7" xfId="0" applyFont="1" applyFill="1" applyBorder="1" applyAlignment="1">
      <alignment vertical="center"/>
    </xf>
    <xf numFmtId="0" fontId="24" fillId="8" borderId="9" xfId="0" applyFont="1" applyFill="1" applyBorder="1" applyAlignment="1">
      <alignment vertical="center"/>
    </xf>
    <xf numFmtId="0" fontId="25" fillId="6" borderId="20" xfId="0" applyFont="1" applyFill="1" applyBorder="1" applyAlignment="1">
      <alignment horizontal="left" vertical="center" wrapText="1"/>
    </xf>
    <xf numFmtId="0" fontId="25" fillId="6" borderId="9" xfId="0" applyFont="1" applyFill="1" applyBorder="1" applyAlignment="1">
      <alignment horizontal="left" vertical="center" wrapText="1"/>
    </xf>
    <xf numFmtId="3" fontId="25" fillId="9" borderId="19" xfId="0" applyNumberFormat="1" applyFont="1" applyFill="1" applyBorder="1" applyAlignment="1">
      <alignment vertical="center"/>
    </xf>
    <xf numFmtId="3" fontId="25" fillId="9" borderId="10" xfId="0" applyNumberFormat="1" applyFont="1" applyFill="1" applyBorder="1" applyAlignment="1">
      <alignment vertical="center"/>
    </xf>
    <xf numFmtId="3" fontId="25" fillId="9" borderId="21" xfId="0" applyNumberFormat="1" applyFont="1" applyFill="1" applyBorder="1" applyAlignment="1">
      <alignment vertical="center"/>
    </xf>
    <xf numFmtId="3" fontId="30" fillId="9" borderId="10" xfId="0" applyNumberFormat="1" applyFont="1" applyFill="1" applyBorder="1" applyAlignment="1">
      <alignment vertical="center"/>
    </xf>
    <xf numFmtId="0" fontId="31" fillId="8" borderId="11" xfId="0" applyFont="1" applyFill="1" applyBorder="1" applyAlignment="1">
      <alignment horizontal="center" vertical="center" wrapText="1"/>
    </xf>
    <xf numFmtId="38" fontId="31" fillId="8" borderId="13" xfId="0" applyNumberFormat="1" applyFont="1" applyFill="1" applyBorder="1" applyAlignment="1">
      <alignment vertical="center" wrapText="1"/>
    </xf>
    <xf numFmtId="38" fontId="31" fillId="8" borderId="12" xfId="0" applyNumberFormat="1" applyFont="1" applyFill="1" applyBorder="1" applyAlignment="1">
      <alignment vertical="center" wrapText="1"/>
    </xf>
    <xf numFmtId="0" fontId="25" fillId="6" borderId="20" xfId="0" applyFont="1" applyFill="1" applyBorder="1" applyAlignment="1">
      <alignment vertical="center" wrapText="1"/>
    </xf>
    <xf numFmtId="1" fontId="65" fillId="6" borderId="0" xfId="0" applyNumberFormat="1" applyFont="1" applyFill="1" applyAlignment="1">
      <alignment vertical="center"/>
    </xf>
    <xf numFmtId="170" fontId="30" fillId="7" borderId="14" xfId="0" applyNumberFormat="1" applyFont="1" applyFill="1" applyBorder="1" applyAlignment="1">
      <alignment horizontal="center" vertical="center" wrapText="1"/>
    </xf>
    <xf numFmtId="170" fontId="30" fillId="7" borderId="8" xfId="0" applyNumberFormat="1" applyFont="1" applyFill="1" applyBorder="1" applyAlignment="1">
      <alignment horizontal="center" vertical="center" wrapText="1"/>
    </xf>
    <xf numFmtId="38" fontId="31" fillId="8" borderId="9" xfId="0" applyNumberFormat="1" applyFont="1" applyFill="1" applyBorder="1" applyAlignment="1">
      <alignment horizontal="center" vertical="center" wrapText="1"/>
    </xf>
    <xf numFmtId="0" fontId="31" fillId="8" borderId="0" xfId="0" applyFont="1" applyFill="1" applyAlignment="1">
      <alignment horizontal="left" vertical="center" wrapText="1"/>
    </xf>
    <xf numFmtId="0" fontId="0" fillId="0" borderId="0" xfId="0" applyAlignment="1">
      <alignment vertical="center"/>
    </xf>
    <xf numFmtId="1" fontId="66" fillId="6" borderId="0" xfId="0" applyNumberFormat="1" applyFont="1" applyFill="1" applyAlignment="1">
      <alignment horizontal="left" vertical="center" wrapText="1"/>
    </xf>
    <xf numFmtId="170" fontId="30" fillId="7" borderId="7" xfId="0" applyNumberFormat="1" applyFont="1" applyFill="1" applyBorder="1" applyAlignment="1">
      <alignment horizontal="center" vertical="center" wrapText="1"/>
    </xf>
    <xf numFmtId="170" fontId="30" fillId="7" borderId="9" xfId="0" applyNumberFormat="1" applyFont="1" applyFill="1" applyBorder="1" applyAlignment="1">
      <alignment horizontal="center" vertical="center" wrapText="1"/>
    </xf>
    <xf numFmtId="170" fontId="30" fillId="7" borderId="0" xfId="0" applyNumberFormat="1" applyFont="1" applyFill="1" applyAlignment="1">
      <alignment horizontal="center" vertical="center" wrapText="1"/>
    </xf>
    <xf numFmtId="170" fontId="30" fillId="7" borderId="10" xfId="0" applyNumberFormat="1" applyFont="1" applyFill="1" applyBorder="1" applyAlignment="1">
      <alignment horizontal="center" vertical="center" wrapText="1"/>
    </xf>
    <xf numFmtId="3" fontId="25" fillId="0" borderId="13" xfId="0" applyNumberFormat="1" applyFont="1" applyBorder="1" applyAlignment="1">
      <alignment vertical="center" wrapText="1"/>
    </xf>
    <xf numFmtId="38" fontId="31" fillId="8" borderId="10" xfId="0" applyNumberFormat="1" applyFont="1" applyFill="1" applyBorder="1" applyAlignment="1">
      <alignment vertical="center" wrapText="1"/>
    </xf>
    <xf numFmtId="38" fontId="31" fillId="8" borderId="11" xfId="0" applyNumberFormat="1" applyFont="1" applyFill="1" applyBorder="1" applyAlignment="1">
      <alignment horizontal="center" vertical="center" wrapText="1"/>
    </xf>
    <xf numFmtId="0" fontId="31" fillId="8" borderId="13" xfId="0" applyFont="1" applyFill="1" applyBorder="1" applyAlignment="1">
      <alignment horizontal="left" vertical="center" wrapText="1"/>
    </xf>
    <xf numFmtId="3" fontId="1" fillId="0" borderId="0" xfId="0" applyNumberFormat="1" applyFont="1" applyAlignment="1">
      <alignment vertical="center" wrapText="1"/>
    </xf>
    <xf numFmtId="38" fontId="31" fillId="9" borderId="13" xfId="0" applyNumberFormat="1" applyFont="1" applyFill="1" applyBorder="1" applyAlignment="1">
      <alignment vertical="center" wrapText="1"/>
    </xf>
    <xf numFmtId="38" fontId="31" fillId="9" borderId="12" xfId="0" applyNumberFormat="1" applyFont="1" applyFill="1" applyBorder="1" applyAlignment="1">
      <alignment vertical="center" wrapText="1"/>
    </xf>
    <xf numFmtId="165" fontId="25" fillId="0" borderId="0" xfId="12" applyNumberFormat="1" applyFont="1" applyFill="1" applyBorder="1" applyAlignment="1">
      <alignment vertical="center" wrapText="1"/>
    </xf>
    <xf numFmtId="3" fontId="25" fillId="9" borderId="13" xfId="0" applyNumberFormat="1" applyFont="1" applyFill="1" applyBorder="1" applyAlignment="1">
      <alignment horizontal="right" vertical="center"/>
    </xf>
    <xf numFmtId="0" fontId="0" fillId="6" borderId="0" xfId="0" applyFill="1" applyAlignment="1">
      <alignment horizontal="center"/>
    </xf>
    <xf numFmtId="0" fontId="25" fillId="6" borderId="6" xfId="0" applyFont="1" applyFill="1" applyBorder="1"/>
    <xf numFmtId="0" fontId="25" fillId="6" borderId="19" xfId="0" applyFont="1" applyFill="1" applyBorder="1" applyAlignment="1">
      <alignment vertical="center"/>
    </xf>
    <xf numFmtId="0" fontId="6" fillId="6" borderId="0" xfId="0" applyFont="1" applyFill="1" applyAlignment="1">
      <alignment vertical="center"/>
    </xf>
    <xf numFmtId="0" fontId="25" fillId="6" borderId="10" xfId="0" applyFont="1" applyFill="1" applyBorder="1" applyAlignment="1">
      <alignment vertical="center"/>
    </xf>
    <xf numFmtId="0" fontId="0" fillId="6" borderId="0" xfId="0" applyFill="1" applyAlignment="1">
      <alignment vertical="center"/>
    </xf>
    <xf numFmtId="0" fontId="25" fillId="6" borderId="17" xfId="0" applyFont="1" applyFill="1" applyBorder="1" applyAlignment="1">
      <alignment vertical="center"/>
    </xf>
    <xf numFmtId="0" fontId="25" fillId="6" borderId="13" xfId="0" applyFont="1" applyFill="1" applyBorder="1" applyAlignment="1">
      <alignment vertical="center"/>
    </xf>
    <xf numFmtId="0" fontId="34" fillId="6" borderId="18" xfId="0" applyFont="1" applyFill="1" applyBorder="1" applyAlignment="1">
      <alignment horizontal="center" vertical="center"/>
    </xf>
    <xf numFmtId="0" fontId="34" fillId="6" borderId="6" xfId="0" applyFont="1" applyFill="1" applyBorder="1" applyAlignment="1">
      <alignment vertical="center"/>
    </xf>
    <xf numFmtId="0" fontId="34" fillId="6" borderId="11" xfId="0" applyFont="1" applyFill="1" applyBorder="1" applyAlignment="1">
      <alignment horizontal="center" vertical="center"/>
    </xf>
    <xf numFmtId="0" fontId="34" fillId="6" borderId="13" xfId="0" applyFont="1" applyFill="1" applyBorder="1" applyAlignment="1">
      <alignment vertical="center"/>
    </xf>
    <xf numFmtId="0" fontId="0" fillId="6" borderId="0" xfId="0" applyFill="1" applyAlignment="1">
      <alignment horizontal="center" vertical="center"/>
    </xf>
    <xf numFmtId="3" fontId="25" fillId="6" borderId="19" xfId="12" applyNumberFormat="1" applyFont="1" applyFill="1" applyBorder="1" applyAlignment="1">
      <alignment vertical="center" wrapText="1"/>
    </xf>
    <xf numFmtId="3" fontId="25" fillId="6" borderId="21" xfId="12" applyNumberFormat="1" applyFont="1" applyFill="1" applyBorder="1" applyAlignment="1">
      <alignment vertical="center" wrapText="1"/>
    </xf>
    <xf numFmtId="49" fontId="34" fillId="5" borderId="20" xfId="0" applyNumberFormat="1" applyFont="1" applyFill="1" applyBorder="1" applyAlignment="1">
      <alignment horizontal="center" vertical="center" wrapText="1"/>
    </xf>
    <xf numFmtId="3" fontId="34" fillId="6" borderId="4" xfId="12" applyNumberFormat="1" applyFont="1" applyFill="1" applyBorder="1" applyAlignment="1">
      <alignment vertical="center" wrapText="1"/>
    </xf>
    <xf numFmtId="3" fontId="34" fillId="6" borderId="21" xfId="12" applyNumberFormat="1" applyFont="1" applyFill="1" applyBorder="1" applyAlignment="1">
      <alignment vertical="center" wrapText="1"/>
    </xf>
    <xf numFmtId="49" fontId="34" fillId="5" borderId="18" xfId="0" applyNumberFormat="1" applyFont="1" applyFill="1" applyBorder="1" applyAlignment="1">
      <alignment horizontal="center" vertical="center" wrapText="1"/>
    </xf>
    <xf numFmtId="49" fontId="34" fillId="6" borderId="6" xfId="0" applyNumberFormat="1" applyFont="1" applyFill="1" applyBorder="1" applyAlignment="1">
      <alignment vertical="center" wrapText="1"/>
    </xf>
    <xf numFmtId="3" fontId="34" fillId="6" borderId="6" xfId="12" applyNumberFormat="1" applyFont="1" applyFill="1" applyBorder="1" applyAlignment="1">
      <alignment vertical="center" wrapText="1"/>
    </xf>
    <xf numFmtId="49" fontId="34" fillId="6" borderId="4" xfId="0" applyNumberFormat="1" applyFont="1" applyFill="1" applyBorder="1" applyAlignment="1">
      <alignment horizontal="left" vertical="center" wrapText="1"/>
    </xf>
    <xf numFmtId="3" fontId="25" fillId="9" borderId="4" xfId="12" applyNumberFormat="1" applyFont="1" applyFill="1" applyBorder="1" applyAlignment="1">
      <alignment vertical="center"/>
    </xf>
    <xf numFmtId="3" fontId="34" fillId="9" borderId="4" xfId="12" applyNumberFormat="1" applyFont="1" applyFill="1" applyBorder="1" applyAlignment="1">
      <alignment vertical="center"/>
    </xf>
    <xf numFmtId="49" fontId="34" fillId="6" borderId="9" xfId="0" applyNumberFormat="1" applyFont="1" applyFill="1" applyBorder="1" applyAlignment="1">
      <alignment horizontal="center" vertical="center" wrapText="1"/>
    </xf>
    <xf numFmtId="49" fontId="34" fillId="6" borderId="0" xfId="0" applyNumberFormat="1" applyFont="1" applyFill="1" applyAlignment="1">
      <alignment vertical="center" wrapText="1"/>
    </xf>
    <xf numFmtId="3" fontId="34" fillId="6" borderId="0" xfId="12" applyNumberFormat="1" applyFont="1" applyFill="1" applyBorder="1" applyAlignment="1">
      <alignment vertical="center" wrapText="1"/>
    </xf>
    <xf numFmtId="3" fontId="34" fillId="9" borderId="0" xfId="12" applyNumberFormat="1" applyFont="1" applyFill="1" applyBorder="1" applyAlignment="1">
      <alignment vertical="center"/>
    </xf>
    <xf numFmtId="3" fontId="34" fillId="6" borderId="10" xfId="12" applyNumberFormat="1" applyFont="1" applyFill="1" applyBorder="1" applyAlignment="1">
      <alignment vertical="center" wrapText="1"/>
    </xf>
    <xf numFmtId="49" fontId="67" fillId="0" borderId="0" xfId="0" applyNumberFormat="1" applyFont="1" applyAlignment="1">
      <alignment vertical="center"/>
    </xf>
    <xf numFmtId="49" fontId="45" fillId="0" borderId="0" xfId="0" applyNumberFormat="1" applyFont="1" applyAlignment="1">
      <alignment vertical="center"/>
    </xf>
    <xf numFmtId="49" fontId="68" fillId="0" borderId="0" xfId="0" applyNumberFormat="1" applyFont="1" applyAlignment="1">
      <alignment vertical="center"/>
    </xf>
    <xf numFmtId="49" fontId="69" fillId="0" borderId="0" xfId="0" applyNumberFormat="1" applyFont="1" applyAlignment="1">
      <alignment vertical="center"/>
    </xf>
    <xf numFmtId="49" fontId="70" fillId="0" borderId="0" xfId="0" applyNumberFormat="1" applyFont="1" applyAlignment="1">
      <alignment vertical="center"/>
    </xf>
    <xf numFmtId="0" fontId="34" fillId="6" borderId="20" xfId="0" applyFont="1" applyFill="1" applyBorder="1" applyAlignment="1">
      <alignment horizontal="center" vertical="center" wrapText="1"/>
    </xf>
    <xf numFmtId="0" fontId="34" fillId="6" borderId="4" xfId="0" applyFont="1" applyFill="1" applyBorder="1" applyAlignment="1">
      <alignment horizontal="left" vertical="center" wrapText="1"/>
    </xf>
    <xf numFmtId="3" fontId="34" fillId="6" borderId="4" xfId="0" applyNumberFormat="1" applyFont="1" applyFill="1" applyBorder="1" applyAlignment="1">
      <alignment horizontal="right" vertical="center" wrapText="1"/>
    </xf>
    <xf numFmtId="3" fontId="34" fillId="9" borderId="4" xfId="0" applyNumberFormat="1" applyFont="1" applyFill="1" applyBorder="1" applyAlignment="1">
      <alignment horizontal="right" vertical="center" wrapText="1"/>
    </xf>
    <xf numFmtId="3" fontId="25" fillId="6" borderId="6" xfId="0" applyNumberFormat="1" applyFont="1" applyFill="1" applyBorder="1" applyAlignment="1">
      <alignment horizontal="right" vertical="center"/>
    </xf>
    <xf numFmtId="10" fontId="25" fillId="6" borderId="6" xfId="0" applyNumberFormat="1" applyFont="1" applyFill="1" applyBorder="1" applyAlignment="1">
      <alignment vertical="center"/>
    </xf>
    <xf numFmtId="10" fontId="25" fillId="6" borderId="4" xfId="0" applyNumberFormat="1" applyFont="1" applyFill="1" applyBorder="1" applyAlignment="1">
      <alignment vertical="center"/>
    </xf>
    <xf numFmtId="10" fontId="25" fillId="6" borderId="6" xfId="0" applyNumberFormat="1" applyFont="1" applyFill="1" applyBorder="1" applyAlignment="1">
      <alignment horizontal="right" vertical="center"/>
    </xf>
    <xf numFmtId="10" fontId="25" fillId="6" borderId="4" xfId="0" applyNumberFormat="1" applyFont="1" applyFill="1" applyBorder="1" applyAlignment="1">
      <alignment horizontal="right" vertical="center"/>
    </xf>
    <xf numFmtId="10" fontId="25" fillId="6" borderId="0" xfId="0" applyNumberFormat="1" applyFont="1" applyFill="1" applyAlignment="1">
      <alignment horizontal="right" vertical="center" wrapText="1"/>
    </xf>
    <xf numFmtId="3" fontId="25" fillId="6" borderId="19" xfId="0" applyNumberFormat="1" applyFont="1" applyFill="1" applyBorder="1" applyAlignment="1">
      <alignment horizontal="right" vertical="center"/>
    </xf>
    <xf numFmtId="10" fontId="25" fillId="6" borderId="19" xfId="10" applyNumberFormat="1" applyFont="1" applyFill="1" applyBorder="1" applyAlignment="1">
      <alignment horizontal="right" vertical="center"/>
    </xf>
    <xf numFmtId="10" fontId="25" fillId="6" borderId="19" xfId="0" applyNumberFormat="1" applyFont="1" applyFill="1" applyBorder="1" applyAlignment="1">
      <alignment horizontal="right" vertical="center"/>
    </xf>
    <xf numFmtId="3" fontId="34" fillId="6" borderId="6" xfId="0" applyNumberFormat="1" applyFont="1" applyFill="1" applyBorder="1" applyAlignment="1">
      <alignment vertical="center" wrapText="1"/>
    </xf>
    <xf numFmtId="0" fontId="25" fillId="6" borderId="5" xfId="0" applyFont="1" applyFill="1" applyBorder="1" applyAlignment="1">
      <alignment horizontal="left" vertical="center" wrapText="1"/>
    </xf>
    <xf numFmtId="0" fontId="34" fillId="6" borderId="20" xfId="0" applyFont="1" applyFill="1" applyBorder="1" applyAlignment="1">
      <alignment horizontal="center" vertical="center"/>
    </xf>
    <xf numFmtId="0" fontId="34" fillId="6" borderId="5" xfId="0" applyFont="1" applyFill="1" applyBorder="1" applyAlignment="1">
      <alignment vertical="center"/>
    </xf>
    <xf numFmtId="3" fontId="34" fillId="9" borderId="21" xfId="0" applyNumberFormat="1" applyFont="1" applyFill="1" applyBorder="1" applyAlignment="1">
      <alignment vertical="center"/>
    </xf>
    <xf numFmtId="0" fontId="34" fillId="6" borderId="5" xfId="0" applyFont="1" applyFill="1" applyBorder="1" applyAlignment="1">
      <alignment horizontal="left" vertical="center" wrapText="1"/>
    </xf>
    <xf numFmtId="3" fontId="31" fillId="9" borderId="21" xfId="0" applyNumberFormat="1" applyFont="1" applyFill="1" applyBorder="1" applyAlignment="1">
      <alignment vertical="center"/>
    </xf>
    <xf numFmtId="3" fontId="57" fillId="9" borderId="21" xfId="0" applyNumberFormat="1" applyFont="1" applyFill="1" applyBorder="1"/>
    <xf numFmtId="0" fontId="57" fillId="9" borderId="21" xfId="0" applyFont="1" applyFill="1" applyBorder="1"/>
    <xf numFmtId="0" fontId="34" fillId="6" borderId="23" xfId="0" applyFont="1" applyFill="1" applyBorder="1" applyAlignment="1">
      <alignment horizontal="center" vertical="center"/>
    </xf>
    <xf numFmtId="0" fontId="57" fillId="9" borderId="10" xfId="0" applyFont="1" applyFill="1" applyBorder="1"/>
    <xf numFmtId="0" fontId="1" fillId="0" borderId="13" xfId="0" applyFont="1" applyBorder="1" applyAlignment="1">
      <alignment vertical="center"/>
    </xf>
    <xf numFmtId="0" fontId="25" fillId="0" borderId="5" xfId="0" applyFont="1" applyBorder="1" applyAlignment="1">
      <alignment vertical="center" wrapText="1"/>
    </xf>
    <xf numFmtId="0" fontId="34" fillId="0" borderId="4" xfId="0" applyFont="1" applyBorder="1" applyAlignment="1">
      <alignment horizontal="left" vertical="center" wrapText="1"/>
    </xf>
    <xf numFmtId="0" fontId="25" fillId="6" borderId="18" xfId="0" applyFont="1" applyFill="1" applyBorder="1" applyAlignment="1">
      <alignment horizontal="left" vertical="center" wrapText="1"/>
    </xf>
    <xf numFmtId="3" fontId="25" fillId="6" borderId="22" xfId="0" applyNumberFormat="1" applyFont="1" applyFill="1" applyBorder="1" applyAlignment="1">
      <alignment horizontal="right" vertical="center"/>
    </xf>
    <xf numFmtId="3" fontId="25" fillId="6" borderId="21" xfId="0" applyNumberFormat="1" applyFont="1" applyFill="1" applyBorder="1" applyAlignment="1">
      <alignment horizontal="right" vertical="center"/>
    </xf>
    <xf numFmtId="3" fontId="25" fillId="6" borderId="5" xfId="0" applyNumberFormat="1" applyFont="1" applyFill="1" applyBorder="1" applyAlignment="1">
      <alignment vertical="center"/>
    </xf>
    <xf numFmtId="3" fontId="25" fillId="6" borderId="5" xfId="0" applyNumberFormat="1" applyFont="1" applyFill="1" applyBorder="1" applyAlignment="1">
      <alignment horizontal="right" vertical="center"/>
    </xf>
    <xf numFmtId="3" fontId="25" fillId="6" borderId="18" xfId="0" applyNumberFormat="1" applyFont="1" applyFill="1" applyBorder="1" applyAlignment="1">
      <alignment horizontal="center" vertical="center"/>
    </xf>
    <xf numFmtId="3" fontId="25" fillId="6" borderId="20" xfId="0" applyNumberFormat="1" applyFont="1" applyFill="1" applyBorder="1" applyAlignment="1">
      <alignment horizontal="center" vertical="center"/>
    </xf>
    <xf numFmtId="3" fontId="25" fillId="6" borderId="23" xfId="0" applyNumberFormat="1" applyFont="1" applyFill="1" applyBorder="1" applyAlignment="1">
      <alignment horizontal="center" vertical="center"/>
    </xf>
    <xf numFmtId="3" fontId="25" fillId="6" borderId="10" xfId="0" applyNumberFormat="1" applyFont="1" applyFill="1" applyBorder="1" applyAlignment="1">
      <alignment horizontal="right" vertical="center"/>
    </xf>
    <xf numFmtId="0" fontId="64" fillId="0" borderId="0" xfId="0" applyFont="1" applyAlignment="1">
      <alignment horizontal="left" vertical="center" wrapText="1"/>
    </xf>
    <xf numFmtId="0" fontId="18" fillId="0" borderId="0" xfId="0" applyFont="1" applyAlignment="1">
      <alignment horizontal="left"/>
    </xf>
    <xf numFmtId="3" fontId="34" fillId="6" borderId="4" xfId="0" applyNumberFormat="1" applyFont="1" applyFill="1" applyBorder="1" applyAlignment="1">
      <alignment vertical="center"/>
    </xf>
    <xf numFmtId="3" fontId="34" fillId="6" borderId="5" xfId="0" applyNumberFormat="1" applyFont="1" applyFill="1" applyBorder="1" applyAlignment="1">
      <alignment vertical="center"/>
    </xf>
    <xf numFmtId="0" fontId="34" fillId="6" borderId="4" xfId="0" applyFont="1" applyFill="1" applyBorder="1" applyAlignment="1">
      <alignment vertical="center"/>
    </xf>
    <xf numFmtId="0" fontId="34" fillId="6" borderId="0" xfId="0" applyFont="1" applyFill="1"/>
    <xf numFmtId="0" fontId="1" fillId="0" borderId="19" xfId="0" applyFont="1" applyBorder="1" applyAlignment="1">
      <alignment vertical="center"/>
    </xf>
    <xf numFmtId="0" fontId="1" fillId="0" borderId="21" xfId="0" applyFont="1" applyBorder="1" applyAlignment="1">
      <alignment vertical="center"/>
    </xf>
    <xf numFmtId="0" fontId="1" fillId="0" borderId="10" xfId="0" applyFont="1" applyBorder="1" applyAlignment="1">
      <alignment vertical="center"/>
    </xf>
    <xf numFmtId="0" fontId="1" fillId="9" borderId="21" xfId="0" applyFont="1" applyFill="1" applyBorder="1" applyAlignment="1">
      <alignment vertical="center"/>
    </xf>
    <xf numFmtId="0" fontId="1" fillId="0" borderId="21" xfId="0" applyFont="1" applyBorder="1" applyAlignment="1">
      <alignment horizontal="center" vertical="center" wrapText="1"/>
    </xf>
    <xf numFmtId="165" fontId="25" fillId="6" borderId="6" xfId="12" applyNumberFormat="1" applyFont="1" applyFill="1" applyBorder="1" applyAlignment="1">
      <alignment vertical="center" wrapText="1"/>
    </xf>
    <xf numFmtId="165" fontId="25" fillId="6" borderId="19" xfId="12" applyNumberFormat="1" applyFont="1" applyFill="1" applyBorder="1" applyAlignment="1">
      <alignment horizontal="center" vertical="center" wrapText="1"/>
    </xf>
    <xf numFmtId="165" fontId="25" fillId="6" borderId="4" xfId="12" applyNumberFormat="1" applyFont="1" applyFill="1" applyBorder="1" applyAlignment="1">
      <alignment vertical="center" wrapText="1"/>
    </xf>
    <xf numFmtId="165" fontId="25" fillId="6" borderId="21" xfId="12" applyNumberFormat="1" applyFont="1" applyFill="1" applyBorder="1" applyAlignment="1">
      <alignment horizontal="center" vertical="center" wrapText="1"/>
    </xf>
    <xf numFmtId="3" fontId="25" fillId="6" borderId="16" xfId="0" applyNumberFormat="1" applyFont="1" applyFill="1" applyBorder="1" applyAlignment="1">
      <alignment horizontal="center" vertical="center"/>
    </xf>
    <xf numFmtId="3" fontId="25" fillId="6" borderId="16" xfId="0" applyNumberFormat="1" applyFont="1" applyFill="1" applyBorder="1" applyAlignment="1">
      <alignment vertical="center" wrapText="1"/>
    </xf>
    <xf numFmtId="0" fontId="26" fillId="6" borderId="10" xfId="0" applyFont="1" applyFill="1" applyBorder="1" applyAlignment="1">
      <alignment horizontal="center" vertical="center" wrapText="1"/>
    </xf>
    <xf numFmtId="0" fontId="25" fillId="6" borderId="20" xfId="9" applyFont="1" applyFill="1" applyBorder="1" applyAlignment="1">
      <alignment horizontal="center" vertical="center" wrapText="1"/>
    </xf>
    <xf numFmtId="3" fontId="25" fillId="6" borderId="21" xfId="0" quotePrefix="1" applyNumberFormat="1" applyFont="1" applyFill="1" applyBorder="1" applyAlignment="1">
      <alignment vertical="center" wrapText="1"/>
    </xf>
    <xf numFmtId="0" fontId="25" fillId="6" borderId="9" xfId="9" applyFont="1" applyFill="1" applyBorder="1" applyAlignment="1">
      <alignment horizontal="center" vertical="center" wrapText="1"/>
    </xf>
    <xf numFmtId="3" fontId="25" fillId="6" borderId="10" xfId="0" applyNumberFormat="1" applyFont="1" applyFill="1" applyBorder="1" applyAlignment="1">
      <alignment vertical="center" wrapText="1"/>
    </xf>
    <xf numFmtId="0" fontId="25" fillId="6" borderId="6" xfId="9" applyFont="1" applyFill="1" applyBorder="1" applyAlignment="1">
      <alignment horizontal="left" vertical="center" wrapText="1" indent="1"/>
    </xf>
    <xf numFmtId="3" fontId="25" fillId="6" borderId="19" xfId="9" quotePrefix="1" applyNumberFormat="1" applyFont="1" applyFill="1" applyBorder="1" applyAlignment="1">
      <alignment vertical="center"/>
    </xf>
    <xf numFmtId="0" fontId="25" fillId="6" borderId="4" xfId="9" applyFont="1" applyFill="1" applyBorder="1" applyAlignment="1">
      <alignment horizontal="left" vertical="center" wrapText="1" indent="1"/>
    </xf>
    <xf numFmtId="3" fontId="25" fillId="6" borderId="21" xfId="9" quotePrefix="1" applyNumberFormat="1" applyFont="1" applyFill="1" applyBorder="1" applyAlignment="1">
      <alignment vertical="center"/>
    </xf>
    <xf numFmtId="0" fontId="25" fillId="6" borderId="11" xfId="9" applyFont="1" applyFill="1" applyBorder="1" applyAlignment="1">
      <alignment horizontal="center" vertical="center" wrapText="1"/>
    </xf>
    <xf numFmtId="0" fontId="25" fillId="6" borderId="13" xfId="9" applyFont="1" applyFill="1" applyBorder="1" applyAlignment="1">
      <alignment horizontal="left" vertical="center" wrapText="1" indent="1"/>
    </xf>
    <xf numFmtId="3" fontId="25" fillId="6" borderId="12" xfId="9" quotePrefix="1" applyNumberFormat="1" applyFont="1" applyFill="1" applyBorder="1" applyAlignment="1">
      <alignment vertical="center"/>
    </xf>
    <xf numFmtId="3" fontId="25" fillId="6" borderId="6" xfId="9" applyNumberFormat="1" applyFont="1" applyFill="1" applyBorder="1" applyAlignment="1">
      <alignment horizontal="right" vertical="center" wrapText="1"/>
    </xf>
    <xf numFmtId="3" fontId="25" fillId="6" borderId="19" xfId="9" applyNumberFormat="1" applyFont="1" applyFill="1" applyBorder="1" applyAlignment="1">
      <alignment vertical="center"/>
    </xf>
    <xf numFmtId="3" fontId="25" fillId="6" borderId="4" xfId="9" applyNumberFormat="1" applyFont="1" applyFill="1" applyBorder="1" applyAlignment="1">
      <alignment horizontal="right" vertical="center" wrapText="1"/>
    </xf>
    <xf numFmtId="3" fontId="25" fillId="6" borderId="21" xfId="9" applyNumberFormat="1" applyFont="1" applyFill="1" applyBorder="1" applyAlignment="1">
      <alignment vertical="center"/>
    </xf>
    <xf numFmtId="3" fontId="26" fillId="6" borderId="0" xfId="9" applyNumberFormat="1" applyFont="1" applyFill="1" applyAlignment="1">
      <alignment horizontal="right" vertical="center"/>
    </xf>
    <xf numFmtId="3" fontId="26" fillId="6" borderId="10" xfId="9" quotePrefix="1" applyNumberFormat="1" applyFont="1" applyFill="1" applyBorder="1" applyAlignment="1">
      <alignment vertical="center" wrapText="1"/>
    </xf>
    <xf numFmtId="0" fontId="25" fillId="6" borderId="18" xfId="9" applyFont="1" applyFill="1" applyBorder="1" applyAlignment="1">
      <alignment horizontal="center" vertical="center"/>
    </xf>
    <xf numFmtId="0" fontId="25" fillId="6" borderId="6" xfId="9" applyFont="1" applyFill="1" applyBorder="1" applyAlignment="1">
      <alignment vertical="center" wrapText="1"/>
    </xf>
    <xf numFmtId="0" fontId="25" fillId="6" borderId="4" xfId="9" applyFont="1" applyFill="1" applyBorder="1" applyAlignment="1">
      <alignment vertical="center" wrapText="1"/>
    </xf>
    <xf numFmtId="0" fontId="26" fillId="6" borderId="9" xfId="9" applyFont="1" applyFill="1" applyBorder="1" applyAlignment="1">
      <alignment horizontal="center" vertical="center"/>
    </xf>
    <xf numFmtId="0" fontId="26" fillId="6" borderId="0" xfId="9" applyFont="1" applyFill="1" applyAlignment="1">
      <alignment horizontal="justify" vertical="center"/>
    </xf>
    <xf numFmtId="3" fontId="26" fillId="6" borderId="10" xfId="9" applyNumberFormat="1" applyFont="1" applyFill="1" applyBorder="1" applyAlignment="1">
      <alignment vertical="center"/>
    </xf>
    <xf numFmtId="0" fontId="1" fillId="6" borderId="19" xfId="9" applyFont="1" applyFill="1" applyBorder="1" applyAlignment="1">
      <alignment vertical="center"/>
    </xf>
    <xf numFmtId="0" fontId="26" fillId="6" borderId="10" xfId="9" applyFont="1" applyFill="1" applyBorder="1" applyAlignment="1">
      <alignment vertical="center"/>
    </xf>
    <xf numFmtId="0" fontId="25" fillId="6" borderId="19" xfId="9" applyFont="1" applyFill="1" applyBorder="1" applyAlignment="1">
      <alignment vertical="center"/>
    </xf>
    <xf numFmtId="0" fontId="25" fillId="6" borderId="21" xfId="9" applyFont="1" applyFill="1" applyBorder="1" applyAlignment="1">
      <alignment vertical="center"/>
    </xf>
    <xf numFmtId="0" fontId="25" fillId="6" borderId="20" xfId="9" applyFont="1" applyFill="1" applyBorder="1" applyAlignment="1">
      <alignment horizontal="center" vertical="center"/>
    </xf>
    <xf numFmtId="0" fontId="25" fillId="6" borderId="4" xfId="9" applyFont="1" applyFill="1" applyBorder="1" applyAlignment="1">
      <alignment horizontal="justify" vertical="center"/>
    </xf>
    <xf numFmtId="3" fontId="25" fillId="6" borderId="4" xfId="9" applyNumberFormat="1" applyFont="1" applyFill="1" applyBorder="1" applyAlignment="1">
      <alignment horizontal="right" vertical="center"/>
    </xf>
    <xf numFmtId="0" fontId="25" fillId="6" borderId="4" xfId="0" applyFont="1" applyFill="1" applyBorder="1" applyAlignment="1">
      <alignment horizontal="justify" vertical="center" wrapText="1"/>
    </xf>
    <xf numFmtId="0" fontId="25" fillId="6" borderId="4" xfId="9" applyFont="1" applyFill="1" applyBorder="1" applyAlignment="1">
      <alignment horizontal="justify" vertical="center" wrapText="1"/>
    </xf>
    <xf numFmtId="0" fontId="25" fillId="6" borderId="4" xfId="0" applyFont="1" applyFill="1" applyBorder="1" applyAlignment="1">
      <alignment horizontal="justify" vertical="center"/>
    </xf>
    <xf numFmtId="0" fontId="25" fillId="6" borderId="6" xfId="9" applyFont="1" applyFill="1" applyBorder="1" applyAlignment="1">
      <alignment vertical="center"/>
    </xf>
    <xf numFmtId="3" fontId="25" fillId="6" borderId="6" xfId="9" applyNumberFormat="1" applyFont="1" applyFill="1" applyBorder="1" applyAlignment="1">
      <alignment horizontal="right" vertical="center"/>
    </xf>
    <xf numFmtId="10" fontId="25" fillId="6" borderId="6" xfId="9" applyNumberFormat="1" applyFont="1" applyFill="1" applyBorder="1" applyAlignment="1">
      <alignment vertical="center"/>
    </xf>
    <xf numFmtId="10" fontId="25" fillId="6" borderId="19" xfId="10" applyNumberFormat="1" applyFont="1" applyFill="1" applyBorder="1" applyAlignment="1">
      <alignment vertical="center"/>
    </xf>
    <xf numFmtId="10" fontId="25" fillId="6" borderId="6" xfId="0" applyNumberFormat="1" applyFont="1" applyFill="1" applyBorder="1" applyAlignment="1">
      <alignment vertical="center" wrapText="1"/>
    </xf>
    <xf numFmtId="10" fontId="25" fillId="6" borderId="4" xfId="9" applyNumberFormat="1" applyFont="1" applyFill="1" applyBorder="1" applyAlignment="1">
      <alignment vertical="center" wrapText="1"/>
    </xf>
    <xf numFmtId="10" fontId="25" fillId="6" borderId="21" xfId="10" applyNumberFormat="1" applyFont="1" applyFill="1" applyBorder="1" applyAlignment="1">
      <alignment vertical="center"/>
    </xf>
    <xf numFmtId="10" fontId="25" fillId="6" borderId="4" xfId="0" applyNumberFormat="1" applyFont="1" applyFill="1" applyBorder="1" applyAlignment="1">
      <alignment vertical="center" wrapText="1"/>
    </xf>
    <xf numFmtId="10" fontId="25" fillId="6" borderId="0" xfId="0" applyNumberFormat="1" applyFont="1" applyFill="1" applyAlignment="1">
      <alignment vertical="center" wrapText="1"/>
    </xf>
    <xf numFmtId="10" fontId="25" fillId="6" borderId="10" xfId="10" applyNumberFormat="1" applyFont="1" applyFill="1" applyBorder="1" applyAlignment="1">
      <alignment vertical="center"/>
    </xf>
    <xf numFmtId="0" fontId="1" fillId="0" borderId="0" xfId="0" applyFont="1" applyAlignment="1">
      <alignment horizontal="center"/>
    </xf>
    <xf numFmtId="0" fontId="52" fillId="0" borderId="0" xfId="0" applyFont="1" applyAlignment="1">
      <alignment vertical="center" wrapText="1"/>
    </xf>
    <xf numFmtId="3" fontId="34" fillId="9" borderId="0" xfId="12" applyNumberFormat="1" applyFont="1" applyFill="1" applyBorder="1" applyAlignment="1">
      <alignment horizontal="right" vertical="center"/>
    </xf>
    <xf numFmtId="0" fontId="52" fillId="6" borderId="4" xfId="0" applyFont="1" applyFill="1" applyBorder="1" applyAlignment="1">
      <alignment vertical="center" wrapText="1"/>
    </xf>
    <xf numFmtId="0" fontId="52" fillId="0" borderId="9" xfId="0" applyFont="1" applyBorder="1" applyAlignment="1">
      <alignment horizontal="center" vertical="center"/>
    </xf>
    <xf numFmtId="3" fontId="52" fillId="0" borderId="10" xfId="12" applyNumberFormat="1" applyFont="1" applyBorder="1" applyAlignment="1">
      <alignment horizontal="right" vertical="center"/>
    </xf>
    <xf numFmtId="0" fontId="52" fillId="6" borderId="20" xfId="0" applyFont="1" applyFill="1" applyBorder="1" applyAlignment="1">
      <alignment horizontal="center" vertical="center"/>
    </xf>
    <xf numFmtId="0" fontId="52" fillId="0" borderId="11" xfId="0" applyFont="1" applyBorder="1" applyAlignment="1">
      <alignment horizontal="center" vertical="center"/>
    </xf>
    <xf numFmtId="165" fontId="52" fillId="6" borderId="21" xfId="0" quotePrefix="1" applyNumberFormat="1" applyFont="1" applyFill="1" applyBorder="1" applyAlignment="1">
      <alignment horizontal="right" vertical="center" wrapText="1"/>
    </xf>
    <xf numFmtId="165" fontId="34" fillId="6" borderId="21" xfId="0" applyNumberFormat="1" applyFont="1" applyFill="1" applyBorder="1" applyAlignment="1">
      <alignment horizontal="right" vertical="center" wrapText="1"/>
    </xf>
    <xf numFmtId="14" fontId="34" fillId="0" borderId="0" xfId="0" applyNumberFormat="1" applyFont="1" applyAlignment="1">
      <alignment vertical="center"/>
    </xf>
    <xf numFmtId="3" fontId="25" fillId="0" borderId="6" xfId="12" applyNumberFormat="1" applyFont="1" applyFill="1" applyBorder="1" applyAlignment="1">
      <alignment vertical="center" wrapText="1"/>
    </xf>
    <xf numFmtId="3" fontId="25" fillId="0" borderId="4" xfId="12" applyNumberFormat="1" applyFont="1" applyFill="1" applyBorder="1" applyAlignment="1">
      <alignment vertical="center" wrapText="1"/>
    </xf>
    <xf numFmtId="3" fontId="25" fillId="0" borderId="4" xfId="12" quotePrefix="1" applyNumberFormat="1" applyFont="1" applyFill="1" applyBorder="1" applyAlignment="1">
      <alignment vertical="center" wrapText="1"/>
    </xf>
    <xf numFmtId="3" fontId="25" fillId="0" borderId="0" xfId="12" applyNumberFormat="1" applyFont="1" applyFill="1" applyBorder="1" applyAlignment="1">
      <alignment vertical="center" wrapText="1"/>
    </xf>
    <xf numFmtId="3" fontId="26" fillId="0" borderId="4" xfId="0" quotePrefix="1" applyNumberFormat="1" applyFont="1" applyBorder="1" applyAlignment="1">
      <alignment horizontal="right" vertical="center" wrapText="1"/>
    </xf>
    <xf numFmtId="3" fontId="26" fillId="0" borderId="6" xfId="0" quotePrefix="1" applyNumberFormat="1" applyFont="1" applyBorder="1" applyAlignment="1">
      <alignment horizontal="right" vertical="center" wrapText="1"/>
    </xf>
    <xf numFmtId="3" fontId="26" fillId="0" borderId="19" xfId="0" applyNumberFormat="1" applyFont="1" applyBorder="1" applyAlignment="1">
      <alignment horizontal="right" vertical="center" wrapText="1"/>
    </xf>
    <xf numFmtId="3" fontId="25" fillId="0" borderId="21" xfId="0" applyNumberFormat="1" applyFont="1" applyBorder="1" applyAlignment="1">
      <alignment horizontal="right" vertical="center" wrapText="1"/>
    </xf>
    <xf numFmtId="165" fontId="25" fillId="0" borderId="6" xfId="12" applyNumberFormat="1" applyFont="1" applyFill="1" applyBorder="1" applyAlignment="1">
      <alignment vertical="center" wrapText="1"/>
    </xf>
    <xf numFmtId="165" fontId="25" fillId="0" borderId="19" xfId="12" applyNumberFormat="1" applyFont="1" applyFill="1" applyBorder="1" applyAlignment="1">
      <alignment vertical="center" wrapText="1"/>
    </xf>
    <xf numFmtId="165" fontId="25" fillId="0" borderId="10" xfId="12" applyNumberFormat="1" applyFont="1" applyFill="1" applyBorder="1" applyAlignment="1">
      <alignment vertical="center" wrapText="1"/>
    </xf>
    <xf numFmtId="1" fontId="31" fillId="8" borderId="13" xfId="12" applyNumberFormat="1" applyFont="1" applyFill="1" applyBorder="1" applyAlignment="1">
      <alignment vertical="center" wrapText="1"/>
    </xf>
    <xf numFmtId="165" fontId="25" fillId="6" borderId="6" xfId="12" applyNumberFormat="1" applyFont="1" applyFill="1" applyBorder="1" applyAlignment="1">
      <alignment horizontal="right" vertical="center" wrapText="1"/>
    </xf>
    <xf numFmtId="165" fontId="25" fillId="6" borderId="0" xfId="12" applyNumberFormat="1" applyFont="1" applyFill="1" applyBorder="1" applyAlignment="1">
      <alignment horizontal="right" vertical="center" wrapText="1"/>
    </xf>
    <xf numFmtId="169" fontId="25" fillId="6" borderId="0" xfId="12" applyNumberFormat="1" applyFont="1" applyFill="1" applyBorder="1" applyAlignment="1">
      <alignment horizontal="right" vertical="center" wrapText="1"/>
    </xf>
    <xf numFmtId="10" fontId="25" fillId="6" borderId="19" xfId="0" applyNumberFormat="1" applyFont="1" applyFill="1" applyBorder="1" applyAlignment="1">
      <alignment horizontal="right" vertical="center" wrapText="1"/>
    </xf>
    <xf numFmtId="10" fontId="25" fillId="6" borderId="10" xfId="0" applyNumberFormat="1" applyFont="1" applyFill="1" applyBorder="1" applyAlignment="1">
      <alignment horizontal="right" vertical="center" wrapText="1"/>
    </xf>
    <xf numFmtId="165" fontId="25" fillId="6" borderId="4" xfId="12" applyNumberFormat="1" applyFont="1" applyFill="1" applyBorder="1" applyAlignment="1">
      <alignment horizontal="center" vertical="center" wrapText="1"/>
    </xf>
    <xf numFmtId="10" fontId="31" fillId="9" borderId="13" xfId="10" applyNumberFormat="1" applyFont="1" applyFill="1" applyBorder="1" applyAlignment="1">
      <alignment horizontal="right" vertical="center"/>
    </xf>
    <xf numFmtId="0" fontId="31" fillId="9" borderId="13" xfId="0" applyFont="1" applyFill="1" applyBorder="1" applyAlignment="1">
      <alignment horizontal="right" vertical="center"/>
    </xf>
    <xf numFmtId="10" fontId="25" fillId="6" borderId="21" xfId="10" applyNumberFormat="1" applyFont="1" applyFill="1" applyBorder="1" applyAlignment="1">
      <alignment horizontal="right" vertical="center" wrapText="1"/>
    </xf>
    <xf numFmtId="10" fontId="34" fillId="6" borderId="4" xfId="10" applyNumberFormat="1" applyFont="1" applyFill="1" applyBorder="1" applyAlignment="1">
      <alignment horizontal="right" vertical="center" wrapText="1"/>
    </xf>
    <xf numFmtId="10" fontId="34" fillId="6" borderId="21" xfId="10" applyNumberFormat="1" applyFont="1" applyFill="1" applyBorder="1" applyAlignment="1">
      <alignment horizontal="right" vertical="center" wrapText="1"/>
    </xf>
    <xf numFmtId="10" fontId="25" fillId="6" borderId="0" xfId="10" applyNumberFormat="1" applyFont="1" applyFill="1" applyBorder="1" applyAlignment="1">
      <alignment horizontal="right" vertical="center" wrapText="1"/>
    </xf>
    <xf numFmtId="10" fontId="25" fillId="6" borderId="10" xfId="10" applyNumberFormat="1" applyFont="1" applyFill="1" applyBorder="1" applyAlignment="1">
      <alignment horizontal="right" vertical="center" wrapText="1"/>
    </xf>
    <xf numFmtId="3" fontId="34" fillId="6" borderId="0" xfId="0" applyNumberFormat="1" applyFont="1" applyFill="1" applyAlignment="1">
      <alignment horizontal="right" vertical="center" wrapText="1"/>
    </xf>
    <xf numFmtId="0" fontId="34" fillId="0" borderId="9" xfId="0" applyFont="1" applyBorder="1" applyAlignment="1">
      <alignment horizontal="center" vertical="center"/>
    </xf>
    <xf numFmtId="0" fontId="34" fillId="6" borderId="9" xfId="0" applyFont="1" applyFill="1" applyBorder="1" applyAlignment="1">
      <alignment horizontal="center" vertical="center"/>
    </xf>
    <xf numFmtId="169" fontId="25" fillId="6" borderId="4" xfId="12" applyNumberFormat="1" applyFont="1" applyFill="1" applyBorder="1" applyAlignment="1">
      <alignment horizontal="right" vertical="center" wrapText="1"/>
    </xf>
    <xf numFmtId="165" fontId="34" fillId="6" borderId="4" xfId="12" applyNumberFormat="1" applyFont="1" applyFill="1" applyBorder="1" applyAlignment="1">
      <alignment horizontal="right" vertical="center" wrapText="1"/>
    </xf>
    <xf numFmtId="169" fontId="34" fillId="6" borderId="4" xfId="12" applyNumberFormat="1" applyFont="1" applyFill="1" applyBorder="1" applyAlignment="1">
      <alignment horizontal="right" vertical="center" wrapText="1"/>
    </xf>
    <xf numFmtId="3" fontId="25" fillId="6" borderId="19" xfId="12" applyNumberFormat="1" applyFont="1" applyFill="1" applyBorder="1" applyAlignment="1">
      <alignment horizontal="right" vertical="center" wrapText="1"/>
    </xf>
    <xf numFmtId="0" fontId="25" fillId="6" borderId="17" xfId="0" applyFont="1" applyFill="1" applyBorder="1" applyAlignment="1">
      <alignment horizontal="left" vertical="center" wrapText="1"/>
    </xf>
    <xf numFmtId="3" fontId="25" fillId="6" borderId="17" xfId="0" applyNumberFormat="1" applyFont="1" applyFill="1" applyBorder="1" applyAlignment="1">
      <alignment horizontal="right" vertical="center" wrapText="1"/>
    </xf>
    <xf numFmtId="10" fontId="25" fillId="6" borderId="17" xfId="10" applyNumberFormat="1" applyFont="1" applyFill="1" applyBorder="1" applyAlignment="1">
      <alignment horizontal="right" vertical="center" wrapText="1"/>
    </xf>
    <xf numFmtId="10" fontId="25" fillId="6" borderId="19" xfId="10" applyNumberFormat="1" applyFont="1" applyFill="1" applyBorder="1" applyAlignment="1">
      <alignment horizontal="right" vertical="center" wrapText="1"/>
    </xf>
    <xf numFmtId="10" fontId="25" fillId="9" borderId="4" xfId="10" applyNumberFormat="1" applyFont="1" applyFill="1" applyBorder="1" applyAlignment="1">
      <alignment horizontal="center" vertical="center" wrapText="1"/>
    </xf>
    <xf numFmtId="10" fontId="25" fillId="9" borderId="21" xfId="10" applyNumberFormat="1" applyFont="1" applyFill="1" applyBorder="1" applyAlignment="1">
      <alignment horizontal="center" vertical="center" wrapText="1"/>
    </xf>
    <xf numFmtId="0" fontId="25" fillId="9" borderId="17" xfId="0" applyFont="1" applyFill="1" applyBorder="1" applyAlignment="1">
      <alignment horizontal="center" vertical="center" wrapText="1"/>
    </xf>
    <xf numFmtId="10" fontId="25" fillId="9" borderId="17" xfId="10" applyNumberFormat="1" applyFont="1" applyFill="1" applyBorder="1" applyAlignment="1">
      <alignment horizontal="center" vertical="center" wrapText="1"/>
    </xf>
    <xf numFmtId="10" fontId="25" fillId="9" borderId="16" xfId="10" applyNumberFormat="1" applyFont="1" applyFill="1" applyBorder="1" applyAlignment="1">
      <alignment horizontal="center" vertical="center" wrapText="1"/>
    </xf>
    <xf numFmtId="14" fontId="25" fillId="0" borderId="0" xfId="0" applyNumberFormat="1" applyFont="1" applyAlignment="1">
      <alignment horizontal="left" vertical="center"/>
    </xf>
    <xf numFmtId="0" fontId="25" fillId="6" borderId="6" xfId="0" applyFont="1" applyFill="1" applyBorder="1" applyAlignment="1">
      <alignment horizontal="center" vertical="center" wrapText="1"/>
    </xf>
    <xf numFmtId="169" fontId="25" fillId="9" borderId="4" xfId="12" applyNumberFormat="1" applyFont="1" applyFill="1" applyBorder="1" applyAlignment="1">
      <alignment horizontal="center" vertical="center" wrapText="1"/>
    </xf>
    <xf numFmtId="169" fontId="25" fillId="9" borderId="21" xfId="12" applyNumberFormat="1" applyFont="1" applyFill="1" applyBorder="1" applyAlignment="1">
      <alignment horizontal="center" vertical="center" wrapText="1"/>
    </xf>
    <xf numFmtId="3" fontId="34" fillId="0" borderId="4" xfId="12" applyNumberFormat="1" applyFont="1" applyFill="1" applyBorder="1" applyAlignment="1">
      <alignment horizontal="right" vertical="center" wrapText="1"/>
    </xf>
    <xf numFmtId="3" fontId="34" fillId="0" borderId="21" xfId="12" applyNumberFormat="1" applyFont="1" applyFill="1" applyBorder="1" applyAlignment="1">
      <alignment horizontal="right" vertical="center" wrapText="1"/>
    </xf>
    <xf numFmtId="3" fontId="25" fillId="6" borderId="19" xfId="0" applyNumberFormat="1" applyFont="1" applyFill="1" applyBorder="1" applyAlignment="1">
      <alignment vertical="center"/>
    </xf>
    <xf numFmtId="3" fontId="34" fillId="6" borderId="6" xfId="0" applyNumberFormat="1" applyFont="1" applyFill="1" applyBorder="1" applyAlignment="1">
      <alignment vertical="center"/>
    </xf>
    <xf numFmtId="3" fontId="34" fillId="9" borderId="6" xfId="0" applyNumberFormat="1" applyFont="1" applyFill="1" applyBorder="1" applyAlignment="1">
      <alignment vertical="center"/>
    </xf>
    <xf numFmtId="3" fontId="34" fillId="9" borderId="19" xfId="0" applyNumberFormat="1" applyFont="1" applyFill="1" applyBorder="1" applyAlignment="1">
      <alignment vertical="center"/>
    </xf>
    <xf numFmtId="3" fontId="25" fillId="6" borderId="13" xfId="0" applyNumberFormat="1" applyFont="1" applyFill="1" applyBorder="1" applyAlignment="1">
      <alignment vertical="center"/>
    </xf>
    <xf numFmtId="3" fontId="25" fillId="6" borderId="12" xfId="0" applyNumberFormat="1" applyFont="1" applyFill="1" applyBorder="1" applyAlignment="1">
      <alignment vertical="center"/>
    </xf>
    <xf numFmtId="3" fontId="25" fillId="6" borderId="6" xfId="0" applyNumberFormat="1" applyFont="1" applyFill="1" applyBorder="1"/>
    <xf numFmtId="0" fontId="25" fillId="6" borderId="6" xfId="0" applyFont="1" applyFill="1" applyBorder="1" applyAlignment="1">
      <alignment horizontal="right" vertical="center"/>
    </xf>
    <xf numFmtId="0" fontId="34" fillId="6" borderId="6" xfId="0" applyFont="1" applyFill="1" applyBorder="1" applyAlignment="1">
      <alignment horizontal="right" vertical="center"/>
    </xf>
    <xf numFmtId="3" fontId="34" fillId="6" borderId="13" xfId="0" applyNumberFormat="1" applyFont="1" applyFill="1" applyBorder="1" applyAlignment="1">
      <alignment horizontal="right" vertical="center"/>
    </xf>
    <xf numFmtId="0" fontId="34" fillId="6" borderId="13" xfId="0" applyFont="1" applyFill="1" applyBorder="1" applyAlignment="1">
      <alignment horizontal="right" vertical="center"/>
    </xf>
    <xf numFmtId="3" fontId="34" fillId="6" borderId="6" xfId="0" applyNumberFormat="1" applyFont="1" applyFill="1" applyBorder="1" applyAlignment="1">
      <alignment horizontal="right" vertical="center"/>
    </xf>
    <xf numFmtId="3" fontId="34" fillId="6" borderId="19" xfId="0" applyNumberFormat="1" applyFont="1" applyFill="1" applyBorder="1" applyAlignment="1">
      <alignment horizontal="right" vertical="center"/>
    </xf>
    <xf numFmtId="38" fontId="31" fillId="9" borderId="10" xfId="0" applyNumberFormat="1" applyFont="1" applyFill="1" applyBorder="1" applyAlignment="1">
      <alignment vertical="center" wrapText="1"/>
    </xf>
    <xf numFmtId="0" fontId="25" fillId="0" borderId="18" xfId="0" quotePrefix="1" applyFont="1" applyBorder="1" applyAlignment="1">
      <alignment horizontal="center" vertical="center"/>
    </xf>
    <xf numFmtId="0" fontId="34" fillId="0" borderId="15" xfId="0" applyFont="1" applyBorder="1" applyAlignment="1">
      <alignment horizontal="center" vertical="center"/>
    </xf>
    <xf numFmtId="3" fontId="34" fillId="0" borderId="13" xfId="0" applyNumberFormat="1" applyFont="1" applyBorder="1" applyAlignment="1">
      <alignment vertical="center" wrapText="1"/>
    </xf>
    <xf numFmtId="38" fontId="31" fillId="8" borderId="9" xfId="0" applyNumberFormat="1" applyFont="1" applyFill="1" applyBorder="1" applyAlignment="1">
      <alignment horizontal="left"/>
    </xf>
    <xf numFmtId="38" fontId="72" fillId="11" borderId="0" xfId="0" applyNumberFormat="1" applyFont="1" applyFill="1" applyAlignment="1">
      <alignment wrapText="1"/>
    </xf>
    <xf numFmtId="38" fontId="72" fillId="11" borderId="10" xfId="0" applyNumberFormat="1" applyFont="1" applyFill="1" applyBorder="1" applyAlignment="1">
      <alignment wrapText="1"/>
    </xf>
    <xf numFmtId="0" fontId="22" fillId="6" borderId="0" xfId="0" applyFont="1" applyFill="1" applyAlignment="1">
      <alignment horizontal="left" vertical="center" wrapText="1"/>
    </xf>
    <xf numFmtId="0" fontId="25" fillId="6" borderId="23" xfId="0" applyFont="1" applyFill="1" applyBorder="1" applyAlignment="1">
      <alignment horizontal="center" vertical="center"/>
    </xf>
    <xf numFmtId="3" fontId="25" fillId="6" borderId="5" xfId="0" applyNumberFormat="1" applyFont="1" applyFill="1" applyBorder="1" applyAlignment="1">
      <alignment vertical="center" wrapText="1"/>
    </xf>
    <xf numFmtId="3" fontId="0" fillId="6" borderId="0" xfId="0" applyNumberFormat="1" applyFill="1"/>
    <xf numFmtId="10" fontId="25" fillId="6" borderId="6" xfId="10" applyNumberFormat="1" applyFont="1" applyFill="1" applyBorder="1" applyAlignment="1">
      <alignment horizontal="right" vertical="center"/>
    </xf>
    <xf numFmtId="43" fontId="0" fillId="6" borderId="0" xfId="12" applyFont="1" applyFill="1"/>
    <xf numFmtId="168" fontId="0" fillId="6" borderId="0" xfId="0" applyNumberFormat="1" applyFill="1"/>
    <xf numFmtId="10" fontId="25" fillId="6" borderId="4" xfId="10" applyNumberFormat="1" applyFont="1" applyFill="1" applyBorder="1" applyAlignment="1">
      <alignment horizontal="right" vertical="center"/>
    </xf>
    <xf numFmtId="10" fontId="25" fillId="6" borderId="21" xfId="10" applyNumberFormat="1" applyFont="1" applyFill="1" applyBorder="1" applyAlignment="1">
      <alignment horizontal="right" vertical="center"/>
    </xf>
    <xf numFmtId="10" fontId="25" fillId="6" borderId="0" xfId="10" applyNumberFormat="1" applyFont="1" applyFill="1" applyBorder="1" applyAlignment="1">
      <alignment horizontal="right" vertical="center"/>
    </xf>
    <xf numFmtId="10" fontId="25" fillId="6" borderId="10" xfId="10" applyNumberFormat="1" applyFont="1" applyFill="1" applyBorder="1" applyAlignment="1">
      <alignment horizontal="right" vertical="center"/>
    </xf>
    <xf numFmtId="43" fontId="0" fillId="6" borderId="0" xfId="0" applyNumberFormat="1" applyFill="1"/>
    <xf numFmtId="3" fontId="25" fillId="6" borderId="17" xfId="0" applyNumberFormat="1" applyFont="1" applyFill="1" applyBorder="1" applyAlignment="1">
      <alignment vertical="center" wrapText="1"/>
    </xf>
    <xf numFmtId="10" fontId="25" fillId="6" borderId="13" xfId="10" applyNumberFormat="1" applyFont="1" applyFill="1" applyBorder="1" applyAlignment="1">
      <alignment horizontal="right" vertical="center"/>
    </xf>
    <xf numFmtId="10" fontId="25" fillId="6" borderId="12" xfId="10" applyNumberFormat="1" applyFont="1" applyFill="1" applyBorder="1" applyAlignment="1">
      <alignment horizontal="right" vertical="center"/>
    </xf>
    <xf numFmtId="10" fontId="0" fillId="6" borderId="0" xfId="10" applyNumberFormat="1" applyFont="1" applyFill="1"/>
    <xf numFmtId="0" fontId="27" fillId="6" borderId="0" xfId="0" applyFont="1" applyFill="1"/>
    <xf numFmtId="0" fontId="0" fillId="6" borderId="0" xfId="0" applyFill="1" applyAlignment="1">
      <alignment vertical="center" wrapText="1"/>
    </xf>
    <xf numFmtId="0" fontId="71" fillId="6" borderId="0" xfId="3" applyFont="1" applyFill="1" applyAlignment="1">
      <alignment horizontal="center" vertical="center" wrapText="1"/>
    </xf>
    <xf numFmtId="0" fontId="71" fillId="6" borderId="0" xfId="3" applyFont="1" applyFill="1" applyAlignment="1">
      <alignment horizontal="left" vertical="center" wrapText="1"/>
    </xf>
    <xf numFmtId="0" fontId="71" fillId="6" borderId="4" xfId="3" applyFont="1" applyFill="1" applyBorder="1" applyAlignment="1">
      <alignment horizontal="center" vertical="center" wrapText="1"/>
    </xf>
    <xf numFmtId="0" fontId="71" fillId="6" borderId="4" xfId="3" applyFont="1" applyFill="1" applyBorder="1" applyAlignment="1">
      <alignment horizontal="left" vertical="center" wrapText="1"/>
    </xf>
    <xf numFmtId="0" fontId="71" fillId="6" borderId="20" xfId="3" quotePrefix="1" applyFont="1" applyFill="1" applyBorder="1" applyAlignment="1">
      <alignment horizontal="left" vertical="center"/>
    </xf>
    <xf numFmtId="0" fontId="71" fillId="6" borderId="15" xfId="3" quotePrefix="1" applyFont="1" applyFill="1" applyBorder="1" applyAlignment="1">
      <alignment horizontal="left" vertical="center"/>
    </xf>
    <xf numFmtId="0" fontId="71" fillId="6" borderId="17" xfId="3" applyFont="1" applyFill="1" applyBorder="1" applyAlignment="1">
      <alignment horizontal="center" vertical="center" wrapText="1"/>
    </xf>
    <xf numFmtId="0" fontId="71" fillId="6" borderId="17" xfId="3" applyFont="1" applyFill="1" applyBorder="1" applyAlignment="1">
      <alignment horizontal="left" vertical="center" wrapText="1"/>
    </xf>
    <xf numFmtId="0" fontId="71" fillId="6" borderId="9" xfId="3" quotePrefix="1" applyFont="1" applyFill="1" applyBorder="1" applyAlignment="1">
      <alignment horizontal="left" vertical="center"/>
    </xf>
    <xf numFmtId="0" fontId="71" fillId="6" borderId="11" xfId="3" quotePrefix="1" applyFont="1" applyFill="1" applyBorder="1" applyAlignment="1">
      <alignment horizontal="left" vertical="center"/>
    </xf>
    <xf numFmtId="0" fontId="71" fillId="6" borderId="13" xfId="3" applyFont="1" applyFill="1" applyBorder="1" applyAlignment="1">
      <alignment horizontal="center" vertical="center" wrapText="1"/>
    </xf>
    <xf numFmtId="0" fontId="71" fillId="6" borderId="13" xfId="3" applyFont="1" applyFill="1" applyBorder="1" applyAlignment="1">
      <alignment horizontal="left" vertical="center" wrapText="1"/>
    </xf>
    <xf numFmtId="0" fontId="71" fillId="6" borderId="6" xfId="3" applyFont="1" applyFill="1" applyBorder="1" applyAlignment="1">
      <alignment horizontal="left" vertical="center" wrapText="1"/>
    </xf>
    <xf numFmtId="0" fontId="71" fillId="6" borderId="18" xfId="3" applyFont="1" applyFill="1" applyBorder="1" applyAlignment="1">
      <alignment horizontal="center" vertical="center" wrapText="1"/>
    </xf>
    <xf numFmtId="0" fontId="71" fillId="6" borderId="20" xfId="3" applyFont="1" applyFill="1" applyBorder="1" applyAlignment="1">
      <alignment horizontal="center" vertical="center" wrapText="1"/>
    </xf>
    <xf numFmtId="0" fontId="71" fillId="6" borderId="11" xfId="3"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4" xfId="0" applyFont="1" applyFill="1" applyBorder="1" applyAlignment="1">
      <alignment vertical="center" wrapText="1"/>
    </xf>
    <xf numFmtId="0" fontId="71" fillId="6" borderId="20" xfId="0" applyFont="1" applyFill="1" applyBorder="1" applyAlignment="1">
      <alignment horizontal="center" vertical="center"/>
    </xf>
    <xf numFmtId="0" fontId="71" fillId="6" borderId="11" xfId="0" applyFont="1" applyFill="1" applyBorder="1" applyAlignment="1">
      <alignment horizontal="center" vertical="center" wrapText="1"/>
    </xf>
    <xf numFmtId="0" fontId="71" fillId="6" borderId="13" xfId="0" applyFont="1" applyFill="1" applyBorder="1" applyAlignment="1">
      <alignment vertical="center" wrapText="1"/>
    </xf>
    <xf numFmtId="0" fontId="71" fillId="6" borderId="9" xfId="3" applyFont="1" applyFill="1" applyBorder="1" applyAlignment="1">
      <alignment horizontal="center" vertical="center" wrapText="1"/>
    </xf>
    <xf numFmtId="10" fontId="25" fillId="6" borderId="16" xfId="10" applyNumberFormat="1" applyFont="1" applyFill="1" applyBorder="1" applyAlignment="1">
      <alignment horizontal="right" vertical="center" wrapText="1"/>
    </xf>
    <xf numFmtId="14" fontId="73" fillId="0" borderId="0" xfId="0" applyNumberFormat="1" applyFont="1" applyAlignment="1">
      <alignment horizontal="left" vertical="center"/>
    </xf>
    <xf numFmtId="0" fontId="74" fillId="6" borderId="0" xfId="0" applyFont="1" applyFill="1"/>
    <xf numFmtId="14" fontId="74" fillId="6" borderId="0" xfId="0" applyNumberFormat="1" applyFont="1" applyFill="1" applyAlignment="1">
      <alignment horizontal="left" vertical="center"/>
    </xf>
    <xf numFmtId="10" fontId="25" fillId="6" borderId="5" xfId="10" applyNumberFormat="1" applyFont="1" applyFill="1" applyBorder="1" applyAlignment="1">
      <alignment horizontal="right" vertical="center"/>
    </xf>
    <xf numFmtId="10" fontId="25" fillId="0" borderId="17" xfId="10" applyNumberFormat="1" applyFont="1" applyFill="1" applyBorder="1" applyAlignment="1">
      <alignment horizontal="right" vertical="center"/>
    </xf>
    <xf numFmtId="165" fontId="25" fillId="6" borderId="19" xfId="0" applyNumberFormat="1" applyFont="1" applyFill="1" applyBorder="1" applyAlignment="1">
      <alignment horizontal="right" vertical="center" wrapText="1"/>
    </xf>
    <xf numFmtId="169" fontId="25" fillId="0" borderId="6" xfId="12" applyNumberFormat="1" applyFont="1" applyFill="1" applyBorder="1" applyAlignment="1">
      <alignment vertical="center" wrapText="1"/>
    </xf>
    <xf numFmtId="169" fontId="25" fillId="0" borderId="0" xfId="12" applyNumberFormat="1" applyFont="1" applyFill="1" applyBorder="1" applyAlignment="1">
      <alignment vertical="center" wrapText="1"/>
    </xf>
    <xf numFmtId="0" fontId="57" fillId="0" borderId="0" xfId="0" applyFont="1" applyAlignment="1">
      <alignment vertical="center"/>
    </xf>
    <xf numFmtId="0" fontId="34" fillId="0" borderId="4" xfId="0" applyFont="1" applyBorder="1" applyAlignment="1">
      <alignment horizontal="left" vertical="center"/>
    </xf>
    <xf numFmtId="0" fontId="58" fillId="0" borderId="0" xfId="0" applyFont="1" applyAlignment="1">
      <alignment vertical="center"/>
    </xf>
    <xf numFmtId="3" fontId="25" fillId="0" borderId="6" xfId="12" applyNumberFormat="1" applyFont="1" applyFill="1" applyBorder="1" applyAlignment="1">
      <alignment horizontal="right" vertical="center" wrapText="1"/>
    </xf>
    <xf numFmtId="3" fontId="25" fillId="0" borderId="19" xfId="12" applyNumberFormat="1" applyFont="1" applyFill="1" applyBorder="1" applyAlignment="1">
      <alignment horizontal="right" vertical="center" wrapText="1"/>
    </xf>
    <xf numFmtId="0" fontId="25" fillId="6" borderId="10" xfId="0"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25" fillId="9" borderId="0" xfId="0" applyFont="1" applyFill="1" applyAlignment="1">
      <alignment vertical="center" wrapText="1"/>
    </xf>
    <xf numFmtId="0" fontId="31" fillId="8" borderId="0" xfId="0" applyFont="1" applyFill="1" applyAlignment="1">
      <alignment horizontal="left" vertical="center"/>
    </xf>
    <xf numFmtId="0" fontId="31" fillId="8" borderId="10" xfId="0" applyFont="1" applyFill="1" applyBorder="1" applyAlignment="1">
      <alignment horizontal="left" vertical="center"/>
    </xf>
    <xf numFmtId="0" fontId="26" fillId="6" borderId="20" xfId="0" applyFont="1" applyFill="1" applyBorder="1" applyAlignment="1">
      <alignment horizontal="center" vertical="center"/>
    </xf>
    <xf numFmtId="0" fontId="26" fillId="6" borderId="5" xfId="0" applyFont="1" applyFill="1" applyBorder="1" applyAlignment="1">
      <alignment vertical="center"/>
    </xf>
    <xf numFmtId="3" fontId="26" fillId="6" borderId="4" xfId="0" applyNumberFormat="1" applyFont="1" applyFill="1" applyBorder="1" applyAlignment="1">
      <alignment vertical="center"/>
    </xf>
    <xf numFmtId="3" fontId="34" fillId="6" borderId="0" xfId="0" applyNumberFormat="1" applyFont="1" applyFill="1" applyAlignment="1">
      <alignment vertical="center"/>
    </xf>
    <xf numFmtId="3" fontId="25" fillId="0" borderId="13" xfId="0" applyNumberFormat="1" applyFont="1" applyBorder="1" applyAlignment="1">
      <alignment horizontal="right" vertical="center" wrapText="1"/>
    </xf>
    <xf numFmtId="0" fontId="1" fillId="0" borderId="12" xfId="0" applyFont="1" applyBorder="1" applyAlignment="1">
      <alignment vertical="center"/>
    </xf>
    <xf numFmtId="0" fontId="25" fillId="6" borderId="18" xfId="0" applyFont="1" applyFill="1" applyBorder="1" applyAlignment="1">
      <alignment horizontal="center"/>
    </xf>
    <xf numFmtId="3" fontId="26" fillId="9" borderId="19" xfId="0" applyNumberFormat="1" applyFont="1" applyFill="1" applyBorder="1" applyAlignment="1">
      <alignment horizontal="center" vertical="center"/>
    </xf>
    <xf numFmtId="0" fontId="16" fillId="7" borderId="7" xfId="0" applyFont="1" applyFill="1" applyBorder="1" applyAlignment="1">
      <alignment vertical="center"/>
    </xf>
    <xf numFmtId="0" fontId="25" fillId="6" borderId="18" xfId="0" applyFont="1" applyFill="1" applyBorder="1" applyAlignment="1">
      <alignment horizontal="left" vertical="center"/>
    </xf>
    <xf numFmtId="0" fontId="6" fillId="7" borderId="9" xfId="0" applyFont="1" applyFill="1" applyBorder="1"/>
    <xf numFmtId="0" fontId="30" fillId="7" borderId="10" xfId="0" applyFont="1" applyFill="1" applyBorder="1" applyAlignment="1">
      <alignment horizontal="center" vertical="center"/>
    </xf>
    <xf numFmtId="165" fontId="34" fillId="0" borderId="4" xfId="0" applyNumberFormat="1" applyFont="1" applyBorder="1" applyAlignment="1">
      <alignment horizontal="right" vertical="center" wrapText="1"/>
    </xf>
    <xf numFmtId="15" fontId="30" fillId="7" borderId="14" xfId="0" applyNumberFormat="1" applyFont="1" applyFill="1" applyBorder="1" applyAlignment="1">
      <alignment horizontal="center" vertical="center" wrapText="1"/>
    </xf>
    <xf numFmtId="15" fontId="30" fillId="7" borderId="8" xfId="0" applyNumberFormat="1" applyFont="1" applyFill="1" applyBorder="1" applyAlignment="1">
      <alignment horizontal="center" vertical="center" wrapText="1"/>
    </xf>
    <xf numFmtId="0" fontId="53" fillId="7" borderId="7" xfId="0" applyFont="1" applyFill="1" applyBorder="1" applyAlignment="1">
      <alignment vertical="center"/>
    </xf>
    <xf numFmtId="0" fontId="19" fillId="7" borderId="14" xfId="0" applyFont="1" applyFill="1" applyBorder="1"/>
    <xf numFmtId="0" fontId="43" fillId="7" borderId="7" xfId="0" applyFont="1" applyFill="1" applyBorder="1" applyAlignment="1">
      <alignment horizontal="center" vertical="center" wrapText="1"/>
    </xf>
    <xf numFmtId="0" fontId="43" fillId="7" borderId="14" xfId="0" applyFont="1" applyFill="1" applyBorder="1" applyAlignment="1">
      <alignment vertical="center" wrapText="1"/>
    </xf>
    <xf numFmtId="0" fontId="25" fillId="0" borderId="20" xfId="0" applyFont="1" applyBorder="1" applyAlignment="1">
      <alignment horizontal="center" vertical="top"/>
    </xf>
    <xf numFmtId="0" fontId="6" fillId="7" borderId="0" xfId="0" applyFont="1" applyFill="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0" fontId="0" fillId="7" borderId="7" xfId="0" applyFill="1" applyBorder="1" applyAlignment="1">
      <alignment horizontal="center"/>
    </xf>
    <xf numFmtId="0" fontId="0" fillId="7" borderId="14" xfId="0" applyFill="1" applyBorder="1"/>
    <xf numFmtId="0" fontId="25" fillId="6" borderId="9" xfId="0" applyFont="1" applyFill="1" applyBorder="1" applyAlignment="1">
      <alignment horizontal="center"/>
    </xf>
    <xf numFmtId="0" fontId="25" fillId="6" borderId="4" xfId="0" applyFont="1" applyFill="1" applyBorder="1"/>
    <xf numFmtId="0" fontId="19" fillId="7" borderId="7" xfId="0" applyFont="1" applyFill="1" applyBorder="1"/>
    <xf numFmtId="0" fontId="18" fillId="7" borderId="14" xfId="0" applyFont="1" applyFill="1" applyBorder="1" applyAlignment="1">
      <alignment vertical="center"/>
    </xf>
    <xf numFmtId="14" fontId="30" fillId="7" borderId="0" xfId="0" applyNumberFormat="1" applyFont="1" applyFill="1" applyAlignment="1">
      <alignment horizontal="center" vertical="center"/>
    </xf>
    <xf numFmtId="0" fontId="6" fillId="7" borderId="7" xfId="0" applyFont="1" applyFill="1" applyBorder="1" applyAlignment="1">
      <alignment vertical="center"/>
    </xf>
    <xf numFmtId="0" fontId="6" fillId="7" borderId="14" xfId="0" applyFont="1" applyFill="1" applyBorder="1"/>
    <xf numFmtId="0" fontId="8" fillId="7" borderId="14" xfId="0" applyFont="1" applyFill="1" applyBorder="1" applyAlignment="1">
      <alignment horizontal="left"/>
    </xf>
    <xf numFmtId="49" fontId="50" fillId="7" borderId="7" xfId="0" applyNumberFormat="1" applyFont="1" applyFill="1" applyBorder="1" applyAlignment="1">
      <alignment vertical="center"/>
    </xf>
    <xf numFmtId="49" fontId="50" fillId="7" borderId="14" xfId="0" applyNumberFormat="1" applyFont="1" applyFill="1" applyBorder="1" applyAlignment="1">
      <alignment vertical="center"/>
    </xf>
    <xf numFmtId="49" fontId="45" fillId="7" borderId="7" xfId="0" applyNumberFormat="1" applyFont="1" applyFill="1" applyBorder="1" applyAlignment="1">
      <alignment horizontal="center"/>
    </xf>
    <xf numFmtId="49" fontId="45" fillId="7" borderId="14" xfId="0" applyNumberFormat="1" applyFont="1" applyFill="1" applyBorder="1"/>
    <xf numFmtId="0" fontId="20" fillId="7" borderId="7" xfId="0" applyFont="1" applyFill="1" applyBorder="1" applyAlignment="1">
      <alignment horizontal="center"/>
    </xf>
    <xf numFmtId="0" fontId="20" fillId="7" borderId="14" xfId="0" applyFont="1" applyFill="1" applyBorder="1"/>
    <xf numFmtId="3" fontId="25" fillId="9" borderId="19" xfId="9" applyNumberFormat="1" applyFont="1" applyFill="1" applyBorder="1" applyAlignment="1">
      <alignment vertical="center"/>
    </xf>
    <xf numFmtId="165" fontId="25" fillId="6" borderId="4" xfId="12" applyNumberFormat="1" applyFont="1" applyFill="1" applyBorder="1" applyAlignment="1">
      <alignment horizontal="right" vertical="center"/>
    </xf>
    <xf numFmtId="10" fontId="25" fillId="9" borderId="21" xfId="10" applyNumberFormat="1" applyFont="1" applyFill="1" applyBorder="1" applyAlignment="1">
      <alignment vertical="center"/>
    </xf>
    <xf numFmtId="10" fontId="25" fillId="6" borderId="17" xfId="10" applyNumberFormat="1" applyFont="1" applyFill="1" applyBorder="1" applyAlignment="1">
      <alignment horizontal="right" vertical="center"/>
    </xf>
    <xf numFmtId="10" fontId="25" fillId="9" borderId="12" xfId="10" applyNumberFormat="1" applyFont="1" applyFill="1" applyBorder="1" applyAlignment="1">
      <alignment vertical="center"/>
    </xf>
    <xf numFmtId="3" fontId="25" fillId="6" borderId="6" xfId="0" applyNumberFormat="1" applyFont="1" applyFill="1" applyBorder="1" applyAlignment="1">
      <alignment horizontal="left" vertical="center" wrapText="1"/>
    </xf>
    <xf numFmtId="10" fontId="26" fillId="0" borderId="4" xfId="0" applyNumberFormat="1" applyFont="1" applyBorder="1" applyAlignment="1">
      <alignment horizontal="right" vertical="center" wrapText="1"/>
    </xf>
    <xf numFmtId="165" fontId="25" fillId="0" borderId="21" xfId="12" applyNumberFormat="1" applyFont="1" applyFill="1" applyBorder="1" applyAlignment="1">
      <alignment horizontal="center" vertical="center" wrapText="1"/>
    </xf>
    <xf numFmtId="1" fontId="26" fillId="0" borderId="19" xfId="12" applyNumberFormat="1" applyFont="1" applyFill="1" applyBorder="1" applyAlignment="1">
      <alignment horizontal="center" vertical="center" wrapText="1"/>
    </xf>
    <xf numFmtId="3" fontId="34" fillId="0" borderId="6" xfId="0" applyNumberFormat="1" applyFont="1" applyBorder="1" applyAlignment="1">
      <alignment horizontal="right" vertical="center" wrapText="1"/>
    </xf>
    <xf numFmtId="171" fontId="25" fillId="6" borderId="22" xfId="10" applyNumberFormat="1" applyFont="1" applyFill="1" applyBorder="1" applyAlignment="1">
      <alignment vertical="center" wrapText="1"/>
    </xf>
    <xf numFmtId="169" fontId="34" fillId="6" borderId="6" xfId="12" applyNumberFormat="1" applyFont="1" applyFill="1" applyBorder="1" applyAlignment="1">
      <alignment horizontal="right" vertical="center" wrapText="1"/>
    </xf>
    <xf numFmtId="169" fontId="34" fillId="6" borderId="13" xfId="12" applyNumberFormat="1" applyFont="1" applyFill="1" applyBorder="1" applyAlignment="1">
      <alignment horizontal="right" vertical="center" wrapText="1"/>
    </xf>
    <xf numFmtId="169" fontId="34" fillId="9" borderId="13" xfId="12" applyNumberFormat="1" applyFont="1" applyFill="1" applyBorder="1" applyAlignment="1">
      <alignment horizontal="right" vertical="center" wrapText="1"/>
    </xf>
    <xf numFmtId="1" fontId="25" fillId="6" borderId="0" xfId="12" applyNumberFormat="1" applyFont="1" applyFill="1" applyBorder="1" applyAlignment="1">
      <alignment horizontal="right" vertical="center" wrapText="1"/>
    </xf>
    <xf numFmtId="0" fontId="25" fillId="0" borderId="23" xfId="0" applyFont="1" applyBorder="1" applyAlignment="1">
      <alignment horizontal="center" vertical="top"/>
    </xf>
    <xf numFmtId="0" fontId="52" fillId="0" borderId="5" xfId="0" applyFont="1" applyBorder="1" applyAlignment="1">
      <alignment horizontal="center" vertical="center" wrapText="1"/>
    </xf>
    <xf numFmtId="0" fontId="31" fillId="8" borderId="11" xfId="0" applyFont="1" applyFill="1" applyBorder="1" applyAlignment="1">
      <alignment horizontal="center"/>
    </xf>
    <xf numFmtId="1" fontId="31" fillId="8" borderId="13" xfId="0" applyNumberFormat="1" applyFont="1" applyFill="1" applyBorder="1" applyAlignment="1">
      <alignment wrapText="1"/>
    </xf>
    <xf numFmtId="169" fontId="31" fillId="8" borderId="13" xfId="12" applyNumberFormat="1" applyFont="1" applyFill="1" applyBorder="1" applyAlignment="1">
      <alignment wrapText="1"/>
    </xf>
    <xf numFmtId="1" fontId="31" fillId="8" borderId="12" xfId="0" applyNumberFormat="1" applyFont="1" applyFill="1" applyBorder="1" applyAlignment="1">
      <alignment wrapText="1"/>
    </xf>
    <xf numFmtId="10" fontId="34" fillId="9" borderId="4" xfId="10" applyNumberFormat="1" applyFont="1" applyFill="1" applyBorder="1" applyAlignment="1">
      <alignment horizontal="right" vertical="center" wrapText="1"/>
    </xf>
    <xf numFmtId="10" fontId="25" fillId="9" borderId="0" xfId="10" applyNumberFormat="1" applyFont="1" applyFill="1" applyBorder="1" applyAlignment="1">
      <alignment horizontal="right" vertical="center" wrapText="1"/>
    </xf>
    <xf numFmtId="3" fontId="31" fillId="8" borderId="13" xfId="0" applyNumberFormat="1" applyFont="1" applyFill="1" applyBorder="1" applyAlignment="1">
      <alignment horizontal="right" wrapText="1"/>
    </xf>
    <xf numFmtId="10" fontId="31" fillId="8" borderId="13" xfId="10" applyNumberFormat="1" applyFont="1" applyFill="1" applyBorder="1" applyAlignment="1">
      <alignment horizontal="right" wrapText="1"/>
    </xf>
    <xf numFmtId="10" fontId="31" fillId="8" borderId="13" xfId="10" applyNumberFormat="1" applyFont="1" applyFill="1" applyBorder="1" applyAlignment="1">
      <alignment horizontal="right"/>
    </xf>
    <xf numFmtId="10" fontId="31" fillId="8" borderId="12" xfId="10" applyNumberFormat="1" applyFont="1" applyFill="1" applyBorder="1" applyAlignment="1">
      <alignment horizontal="right" wrapText="1"/>
    </xf>
    <xf numFmtId="0" fontId="34" fillId="6" borderId="4" xfId="0" applyFont="1" applyFill="1" applyBorder="1" applyAlignment="1">
      <alignment horizontal="left" vertical="center" wrapText="1" indent="3"/>
    </xf>
    <xf numFmtId="10" fontId="34" fillId="9" borderId="4" xfId="10" applyNumberFormat="1" applyFont="1" applyFill="1" applyBorder="1" applyAlignment="1">
      <alignment horizontal="center" vertical="center" wrapText="1"/>
    </xf>
    <xf numFmtId="10" fontId="34" fillId="9" borderId="21" xfId="10"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3" fontId="25" fillId="6" borderId="4" xfId="0" applyNumberFormat="1" applyFont="1" applyFill="1" applyBorder="1" applyAlignment="1">
      <alignment horizontal="center" vertical="center" wrapText="1"/>
    </xf>
    <xf numFmtId="10" fontId="25" fillId="6" borderId="4" xfId="10" applyNumberFormat="1" applyFont="1" applyFill="1" applyBorder="1" applyAlignment="1">
      <alignment horizontal="center" vertical="center" wrapText="1"/>
    </xf>
    <xf numFmtId="10" fontId="25" fillId="6" borderId="21" xfId="10" applyNumberFormat="1" applyFont="1" applyFill="1" applyBorder="1" applyAlignment="1">
      <alignment horizontal="center" vertical="center" wrapText="1"/>
    </xf>
    <xf numFmtId="0" fontId="25" fillId="6" borderId="17" xfId="0" applyFont="1" applyFill="1" applyBorder="1" applyAlignment="1">
      <alignment vertical="center" wrapText="1"/>
    </xf>
    <xf numFmtId="0" fontId="25" fillId="6" borderId="17" xfId="0" applyFont="1" applyFill="1" applyBorder="1" applyAlignment="1">
      <alignment horizontal="center" vertical="center" wrapText="1"/>
    </xf>
    <xf numFmtId="10" fontId="25" fillId="6" borderId="6" xfId="10" applyNumberFormat="1" applyFont="1" applyFill="1" applyBorder="1" applyAlignment="1">
      <alignment horizontal="center" vertical="center" wrapText="1"/>
    </xf>
    <xf numFmtId="10" fontId="25" fillId="6" borderId="19" xfId="10" applyNumberFormat="1" applyFont="1" applyFill="1" applyBorder="1" applyAlignment="1">
      <alignment horizontal="center" vertical="center" wrapText="1"/>
    </xf>
    <xf numFmtId="10" fontId="25" fillId="6" borderId="17" xfId="10" applyNumberFormat="1" applyFont="1" applyFill="1" applyBorder="1" applyAlignment="1">
      <alignment horizontal="center" vertical="center" wrapText="1"/>
    </xf>
    <xf numFmtId="10" fontId="25" fillId="6" borderId="16" xfId="10" applyNumberFormat="1" applyFont="1" applyFill="1" applyBorder="1" applyAlignment="1">
      <alignment horizontal="center" vertical="center" wrapText="1"/>
    </xf>
    <xf numFmtId="0" fontId="71" fillId="6" borderId="9" xfId="3" quotePrefix="1" applyFont="1" applyFill="1" applyBorder="1" applyAlignment="1">
      <alignment horizontal="left" vertical="center" wrapText="1"/>
    </xf>
    <xf numFmtId="0" fontId="71" fillId="6" borderId="20" xfId="3" quotePrefix="1" applyFont="1" applyFill="1" applyBorder="1" applyAlignment="1">
      <alignment horizontal="left" vertical="center" wrapText="1"/>
    </xf>
    <xf numFmtId="0" fontId="25" fillId="6" borderId="18" xfId="0" quotePrefix="1" applyFont="1" applyFill="1" applyBorder="1" applyAlignment="1">
      <alignment horizontal="center" vertical="center"/>
    </xf>
    <xf numFmtId="165" fontId="25" fillId="6" borderId="19" xfId="12" applyNumberFormat="1" applyFont="1" applyFill="1" applyBorder="1" applyAlignment="1">
      <alignment vertical="center" wrapText="1"/>
    </xf>
    <xf numFmtId="165" fontId="25" fillId="9" borderId="4" xfId="12" applyNumberFormat="1" applyFont="1" applyFill="1" applyBorder="1" applyAlignment="1">
      <alignment vertical="center" wrapText="1"/>
    </xf>
    <xf numFmtId="165" fontId="25" fillId="9" borderId="21" xfId="12" applyNumberFormat="1" applyFont="1" applyFill="1" applyBorder="1" applyAlignment="1">
      <alignment vertical="center" wrapText="1"/>
    </xf>
    <xf numFmtId="3" fontId="25" fillId="6" borderId="13" xfId="0" applyNumberFormat="1" applyFont="1" applyFill="1" applyBorder="1" applyAlignment="1">
      <alignment vertical="center" wrapText="1"/>
    </xf>
    <xf numFmtId="165" fontId="25" fillId="6" borderId="17" xfId="12" applyNumberFormat="1" applyFont="1" applyFill="1" applyBorder="1" applyAlignment="1">
      <alignment vertical="center" wrapText="1"/>
    </xf>
    <xf numFmtId="165" fontId="25" fillId="9" borderId="17" xfId="12" applyNumberFormat="1" applyFont="1" applyFill="1" applyBorder="1" applyAlignment="1">
      <alignment vertical="center" wrapText="1"/>
    </xf>
    <xf numFmtId="165" fontId="25" fillId="9" borderId="16" xfId="12" applyNumberFormat="1" applyFont="1" applyFill="1" applyBorder="1" applyAlignment="1">
      <alignment vertical="center" wrapText="1"/>
    </xf>
    <xf numFmtId="0" fontId="0" fillId="0" borderId="0" xfId="0" applyAlignment="1">
      <alignment horizontal="center"/>
    </xf>
    <xf numFmtId="0" fontId="30" fillId="7" borderId="0" xfId="0" applyFont="1" applyFill="1" applyAlignment="1">
      <alignment vertical="center" wrapText="1"/>
    </xf>
    <xf numFmtId="49" fontId="26" fillId="6" borderId="18" xfId="0" applyNumberFormat="1" applyFont="1" applyFill="1" applyBorder="1" applyAlignment="1">
      <alignment horizontal="center" vertical="center" wrapText="1"/>
    </xf>
    <xf numFmtId="49" fontId="26" fillId="6" borderId="6" xfId="0" applyNumberFormat="1" applyFont="1" applyFill="1" applyBorder="1" applyAlignment="1">
      <alignment vertical="center" wrapText="1"/>
    </xf>
    <xf numFmtId="49" fontId="26" fillId="6" borderId="4" xfId="0" applyNumberFormat="1" applyFont="1" applyFill="1" applyBorder="1" applyAlignment="1">
      <alignment vertical="center" wrapText="1"/>
    </xf>
    <xf numFmtId="49" fontId="3" fillId="0" borderId="0" xfId="0" applyNumberFormat="1" applyFont="1"/>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0" fontId="25" fillId="0" borderId="17" xfId="0" applyFont="1" applyBorder="1" applyAlignment="1">
      <alignment vertical="center" wrapText="1"/>
    </xf>
    <xf numFmtId="49" fontId="25" fillId="5" borderId="15" xfId="0" applyNumberFormat="1" applyFont="1" applyFill="1" applyBorder="1" applyAlignment="1">
      <alignment horizontal="center" vertical="center" wrapText="1"/>
    </xf>
    <xf numFmtId="49" fontId="25" fillId="0" borderId="17" xfId="0" applyNumberFormat="1" applyFont="1" applyBorder="1" applyAlignment="1">
      <alignment vertical="center" wrapText="1"/>
    </xf>
    <xf numFmtId="3" fontId="25" fillId="9" borderId="13" xfId="0" applyNumberFormat="1" applyFont="1" applyFill="1" applyBorder="1" applyAlignment="1">
      <alignment vertical="center"/>
    </xf>
    <xf numFmtId="3" fontId="25" fillId="9" borderId="12" xfId="0" applyNumberFormat="1" applyFont="1" applyFill="1" applyBorder="1" applyAlignment="1">
      <alignment vertical="center"/>
    </xf>
    <xf numFmtId="49" fontId="3" fillId="6" borderId="0" xfId="0" applyNumberFormat="1" applyFont="1" applyFill="1" applyAlignment="1">
      <alignment vertical="center" wrapText="1"/>
    </xf>
    <xf numFmtId="0" fontId="25" fillId="0" borderId="21" xfId="0" applyFont="1" applyBorder="1" applyAlignment="1">
      <alignment horizontal="right" vertical="center" wrapText="1"/>
    </xf>
    <xf numFmtId="165" fontId="25" fillId="6" borderId="0" xfId="12" quotePrefix="1" applyNumberFormat="1" applyFont="1" applyFill="1" applyBorder="1" applyAlignment="1">
      <alignment vertical="center" wrapText="1"/>
    </xf>
    <xf numFmtId="165" fontId="25" fillId="6" borderId="10" xfId="12" quotePrefix="1" applyNumberFormat="1" applyFont="1" applyFill="1" applyBorder="1" applyAlignment="1">
      <alignment vertical="center" wrapText="1"/>
    </xf>
    <xf numFmtId="172" fontId="26" fillId="0" borderId="13" xfId="0" quotePrefix="1" applyNumberFormat="1" applyFont="1" applyBorder="1" applyAlignment="1">
      <alignment vertical="center" wrapText="1"/>
    </xf>
    <xf numFmtId="172" fontId="26" fillId="0" borderId="12" xfId="0" quotePrefix="1" applyNumberFormat="1" applyFont="1" applyBorder="1" applyAlignment="1">
      <alignment vertical="center" wrapText="1"/>
    </xf>
    <xf numFmtId="0" fontId="25" fillId="6" borderId="11" xfId="0" applyFont="1" applyFill="1" applyBorder="1" applyAlignment="1">
      <alignment vertical="center" wrapText="1"/>
    </xf>
    <xf numFmtId="3" fontId="25" fillId="0" borderId="13" xfId="0" applyNumberFormat="1" applyFont="1" applyBorder="1" applyAlignment="1">
      <alignment vertical="center"/>
    </xf>
    <xf numFmtId="0" fontId="25" fillId="9" borderId="6" xfId="0" applyFont="1" applyFill="1" applyBorder="1" applyAlignment="1">
      <alignment horizontal="center" vertical="center"/>
    </xf>
    <xf numFmtId="0" fontId="34" fillId="9" borderId="6" xfId="0" applyFont="1" applyFill="1" applyBorder="1" applyAlignment="1">
      <alignment horizontal="center" vertical="center"/>
    </xf>
    <xf numFmtId="0" fontId="34" fillId="9" borderId="19" xfId="0" applyFont="1" applyFill="1" applyBorder="1" applyAlignment="1">
      <alignment horizontal="center" vertical="center"/>
    </xf>
    <xf numFmtId="0" fontId="25" fillId="6" borderId="19" xfId="0" applyFont="1" applyFill="1" applyBorder="1" applyAlignment="1">
      <alignment horizontal="right" vertical="center"/>
    </xf>
    <xf numFmtId="1" fontId="34" fillId="0" borderId="4" xfId="0" applyNumberFormat="1" applyFont="1" applyBorder="1" applyAlignment="1">
      <alignment horizontal="right" vertical="center" wrapText="1"/>
    </xf>
    <xf numFmtId="0" fontId="1" fillId="9" borderId="13" xfId="0" applyFont="1" applyFill="1" applyBorder="1" applyAlignment="1">
      <alignment horizontal="right" vertical="center"/>
    </xf>
    <xf numFmtId="172" fontId="52" fillId="6" borderId="12" xfId="10" applyNumberFormat="1" applyFont="1" applyFill="1" applyBorder="1" applyAlignment="1">
      <alignment horizontal="right" vertical="center"/>
    </xf>
    <xf numFmtId="165" fontId="25" fillId="9" borderId="19" xfId="12" applyNumberFormat="1" applyFont="1" applyFill="1" applyBorder="1" applyAlignment="1">
      <alignment horizontal="center" vertical="center"/>
    </xf>
    <xf numFmtId="1" fontId="34" fillId="9" borderId="19" xfId="12" applyNumberFormat="1" applyFont="1" applyFill="1" applyBorder="1" applyAlignment="1">
      <alignment horizontal="right" vertical="center"/>
    </xf>
    <xf numFmtId="165" fontId="34" fillId="9" borderId="12" xfId="12" applyNumberFormat="1" applyFont="1" applyFill="1" applyBorder="1" applyAlignment="1">
      <alignment horizontal="center" vertical="center"/>
    </xf>
    <xf numFmtId="173" fontId="26" fillId="6" borderId="6" xfId="12" applyNumberFormat="1" applyFont="1" applyFill="1" applyBorder="1" applyAlignment="1">
      <alignment vertical="center" wrapText="1"/>
    </xf>
    <xf numFmtId="173" fontId="25" fillId="0" borderId="4" xfId="12" applyNumberFormat="1" applyFont="1" applyFill="1" applyBorder="1" applyAlignment="1">
      <alignment vertical="center" wrapText="1"/>
    </xf>
    <xf numFmtId="173" fontId="25" fillId="0" borderId="4" xfId="0" applyNumberFormat="1" applyFont="1" applyBorder="1" applyAlignment="1">
      <alignment vertical="center" wrapText="1"/>
    </xf>
    <xf numFmtId="173" fontId="31" fillId="8" borderId="13" xfId="12" applyNumberFormat="1" applyFont="1" applyFill="1" applyBorder="1" applyAlignment="1">
      <alignment vertical="center" wrapText="1"/>
    </xf>
    <xf numFmtId="173" fontId="31" fillId="8" borderId="0" xfId="0" applyNumberFormat="1" applyFont="1" applyFill="1" applyAlignment="1">
      <alignment vertical="center" wrapText="1"/>
    </xf>
    <xf numFmtId="173" fontId="25" fillId="6" borderId="6" xfId="0" applyNumberFormat="1" applyFont="1" applyFill="1" applyBorder="1" applyAlignment="1">
      <alignment vertical="center"/>
    </xf>
    <xf numFmtId="0" fontId="25" fillId="9" borderId="4" xfId="0" applyFont="1" applyFill="1" applyBorder="1" applyAlignment="1">
      <alignment vertical="center"/>
    </xf>
    <xf numFmtId="0" fontId="25" fillId="9" borderId="21" xfId="0" applyFont="1" applyFill="1" applyBorder="1" applyAlignment="1">
      <alignment vertical="center"/>
    </xf>
    <xf numFmtId="0" fontId="25" fillId="9" borderId="13" xfId="0" applyFont="1" applyFill="1" applyBorder="1" applyAlignment="1">
      <alignment vertical="center"/>
    </xf>
    <xf numFmtId="0" fontId="25" fillId="9" borderId="12" xfId="0" applyFont="1" applyFill="1" applyBorder="1" applyAlignment="1">
      <alignment vertical="center"/>
    </xf>
    <xf numFmtId="173" fontId="34" fillId="6" borderId="6" xfId="0" applyNumberFormat="1" applyFont="1" applyFill="1" applyBorder="1" applyAlignment="1">
      <alignment vertical="center"/>
    </xf>
    <xf numFmtId="173" fontId="26" fillId="6" borderId="19" xfId="12" applyNumberFormat="1" applyFont="1" applyFill="1" applyBorder="1" applyAlignment="1">
      <alignment vertical="center" wrapText="1"/>
    </xf>
    <xf numFmtId="173" fontId="25" fillId="6" borderId="4" xfId="12" applyNumberFormat="1" applyFont="1" applyFill="1" applyBorder="1" applyAlignment="1">
      <alignment vertical="center" wrapText="1"/>
    </xf>
    <xf numFmtId="173" fontId="25" fillId="6" borderId="4" xfId="0" applyNumberFormat="1" applyFont="1" applyFill="1" applyBorder="1" applyAlignment="1">
      <alignment vertical="center" wrapText="1"/>
    </xf>
    <xf numFmtId="173" fontId="25" fillId="6" borderId="21" xfId="0" applyNumberFormat="1" applyFont="1" applyFill="1" applyBorder="1" applyAlignment="1">
      <alignment vertical="center" wrapText="1"/>
    </xf>
    <xf numFmtId="173" fontId="26" fillId="6" borderId="4" xfId="12" applyNumberFormat="1" applyFont="1" applyFill="1" applyBorder="1" applyAlignment="1">
      <alignment vertical="center" wrapText="1"/>
    </xf>
    <xf numFmtId="173" fontId="26" fillId="6" borderId="4" xfId="0" applyNumberFormat="1" applyFont="1" applyFill="1" applyBorder="1" applyAlignment="1">
      <alignment vertical="center" wrapText="1"/>
    </xf>
    <xf numFmtId="173" fontId="26" fillId="6" borderId="21" xfId="0" applyNumberFormat="1" applyFont="1" applyFill="1" applyBorder="1" applyAlignment="1">
      <alignment vertical="center" wrapText="1"/>
    </xf>
    <xf numFmtId="49" fontId="3" fillId="0" borderId="0" xfId="0" applyNumberFormat="1" applyFont="1" applyAlignment="1">
      <alignment vertical="center" wrapText="1"/>
    </xf>
    <xf numFmtId="0" fontId="25" fillId="6" borderId="0" xfId="9" applyFont="1" applyFill="1" applyAlignment="1">
      <alignment horizontal="right" vertical="center"/>
    </xf>
    <xf numFmtId="0" fontId="25" fillId="6" borderId="10" xfId="9" applyFont="1" applyFill="1" applyBorder="1" applyAlignment="1">
      <alignment horizontal="right" vertical="center"/>
    </xf>
    <xf numFmtId="10" fontId="34" fillId="6" borderId="6" xfId="10" applyNumberFormat="1" applyFont="1" applyFill="1" applyBorder="1" applyAlignment="1">
      <alignment horizontal="right" vertical="center" wrapText="1"/>
    </xf>
    <xf numFmtId="3" fontId="34" fillId="6" borderId="21" xfId="0" applyNumberFormat="1" applyFont="1" applyFill="1" applyBorder="1" applyAlignment="1">
      <alignment horizontal="right" vertical="center" wrapText="1"/>
    </xf>
    <xf numFmtId="14" fontId="74" fillId="0" borderId="0" xfId="0" applyNumberFormat="1" applyFont="1" applyAlignment="1">
      <alignment horizontal="left" vertical="center"/>
    </xf>
    <xf numFmtId="0" fontId="34" fillId="0" borderId="21" xfId="0" applyFont="1" applyBorder="1" applyAlignment="1">
      <alignment vertical="center"/>
    </xf>
    <xf numFmtId="0" fontId="25" fillId="0" borderId="18" xfId="0" applyFont="1" applyBorder="1" applyAlignment="1">
      <alignment vertical="center" wrapText="1"/>
    </xf>
    <xf numFmtId="49" fontId="25" fillId="5" borderId="23" xfId="0" applyNumberFormat="1" applyFont="1" applyFill="1" applyBorder="1" applyAlignment="1">
      <alignment horizontal="center" vertical="center" wrapText="1"/>
    </xf>
    <xf numFmtId="173" fontId="20" fillId="0" borderId="0" xfId="0" applyNumberFormat="1" applyFont="1"/>
    <xf numFmtId="173" fontId="22" fillId="0" borderId="0" xfId="0" applyNumberFormat="1" applyFont="1" applyAlignment="1">
      <alignment vertical="center"/>
    </xf>
    <xf numFmtId="173" fontId="1" fillId="0" borderId="0" xfId="0" applyNumberFormat="1" applyFont="1" applyAlignment="1">
      <alignment vertical="center" wrapText="1"/>
    </xf>
    <xf numFmtId="173" fontId="30" fillId="7" borderId="14" xfId="0" applyNumberFormat="1" applyFont="1" applyFill="1" applyBorder="1" applyAlignment="1">
      <alignment horizontal="center" vertical="center" wrapText="1"/>
    </xf>
    <xf numFmtId="173" fontId="30" fillId="7" borderId="8" xfId="0" applyNumberFormat="1" applyFont="1" applyFill="1" applyBorder="1" applyAlignment="1">
      <alignment horizontal="center" vertical="center" wrapText="1"/>
    </xf>
    <xf numFmtId="173" fontId="30" fillId="7" borderId="0" xfId="0" applyNumberFormat="1" applyFont="1" applyFill="1" applyAlignment="1">
      <alignment vertical="center" wrapText="1"/>
    </xf>
    <xf numFmtId="0" fontId="30" fillId="7" borderId="10" xfId="0" applyFont="1" applyFill="1" applyBorder="1" applyAlignment="1">
      <alignment vertical="center" wrapText="1"/>
    </xf>
    <xf numFmtId="38" fontId="72" fillId="11" borderId="9" xfId="0" applyNumberFormat="1" applyFont="1" applyFill="1" applyBorder="1" applyAlignment="1">
      <alignment vertical="center"/>
    </xf>
    <xf numFmtId="38" fontId="72" fillId="11" borderId="0" xfId="0" applyNumberFormat="1" applyFont="1" applyFill="1" applyAlignment="1">
      <alignment vertical="center" wrapText="1"/>
    </xf>
    <xf numFmtId="38" fontId="72" fillId="11" borderId="10" xfId="0" applyNumberFormat="1" applyFont="1" applyFill="1" applyBorder="1" applyAlignment="1">
      <alignment vertical="center" wrapText="1"/>
    </xf>
    <xf numFmtId="0" fontId="25" fillId="12" borderId="18" xfId="0" applyFont="1" applyFill="1" applyBorder="1" applyAlignment="1">
      <alignment horizontal="center" vertical="center" wrapText="1"/>
    </xf>
    <xf numFmtId="0" fontId="25" fillId="12" borderId="6" xfId="0" applyFont="1" applyFill="1" applyBorder="1" applyAlignment="1">
      <alignment horizontal="left" vertical="center" wrapText="1" indent="1"/>
    </xf>
    <xf numFmtId="0" fontId="25" fillId="12" borderId="20" xfId="0" applyFont="1" applyFill="1" applyBorder="1" applyAlignment="1">
      <alignment horizontal="center" vertical="center" wrapText="1"/>
    </xf>
    <xf numFmtId="0" fontId="26" fillId="12" borderId="4" xfId="0" applyFont="1" applyFill="1" applyBorder="1" applyAlignment="1">
      <alignment horizontal="left" vertical="center" wrapText="1" indent="3"/>
    </xf>
    <xf numFmtId="0" fontId="25" fillId="12" borderId="4" xfId="0" applyFont="1" applyFill="1" applyBorder="1" applyAlignment="1">
      <alignment horizontal="left" vertical="center" wrapText="1" indent="4"/>
    </xf>
    <xf numFmtId="49" fontId="10" fillId="0" borderId="0" xfId="0" applyNumberFormat="1" applyFont="1"/>
    <xf numFmtId="0" fontId="26" fillId="12" borderId="6" xfId="0" applyFont="1" applyFill="1" applyBorder="1" applyAlignment="1">
      <alignment horizontal="left" vertical="center" wrapText="1" indent="3"/>
    </xf>
    <xf numFmtId="0" fontId="26" fillId="0" borderId="6" xfId="0" applyFont="1" applyBorder="1" applyAlignment="1">
      <alignment horizontal="left" vertical="center" wrapText="1" indent="3"/>
    </xf>
    <xf numFmtId="0" fontId="25" fillId="0" borderId="6" xfId="0" applyFont="1" applyBorder="1" applyAlignment="1">
      <alignment horizontal="left" vertical="center" wrapText="1" indent="3"/>
    </xf>
    <xf numFmtId="0" fontId="26" fillId="6" borderId="6" xfId="0" applyFont="1" applyFill="1" applyBorder="1" applyAlignment="1">
      <alignment horizontal="left" vertical="center" wrapText="1" indent="2"/>
    </xf>
    <xf numFmtId="0" fontId="26" fillId="0" borderId="6" xfId="0" applyFont="1" applyBorder="1" applyAlignment="1">
      <alignment horizontal="left" vertical="center" wrapText="1" indent="2"/>
    </xf>
    <xf numFmtId="0" fontId="26" fillId="12" borderId="6" xfId="0" applyFont="1" applyFill="1" applyBorder="1" applyAlignment="1">
      <alignment horizontal="left" vertical="center" wrapText="1"/>
    </xf>
    <xf numFmtId="173" fontId="1" fillId="6" borderId="0" xfId="0" applyNumberFormat="1" applyFont="1" applyFill="1"/>
    <xf numFmtId="173" fontId="1" fillId="0" borderId="0" xfId="0" applyNumberFormat="1" applyFont="1"/>
    <xf numFmtId="173" fontId="10" fillId="0" borderId="0" xfId="0" applyNumberFormat="1" applyFont="1" applyAlignment="1">
      <alignment vertical="center"/>
    </xf>
    <xf numFmtId="173" fontId="10" fillId="0" borderId="0" xfId="0" applyNumberFormat="1" applyFont="1" applyAlignment="1">
      <alignment vertical="center" wrapText="1"/>
    </xf>
    <xf numFmtId="173" fontId="1" fillId="0" borderId="0" xfId="0" applyNumberFormat="1" applyFont="1" applyAlignment="1">
      <alignment horizontal="justify" vertical="center" wrapText="1"/>
    </xf>
    <xf numFmtId="49" fontId="34" fillId="0" borderId="4" xfId="0" applyNumberFormat="1" applyFont="1" applyBorder="1" applyAlignment="1">
      <alignment vertical="center" wrapText="1"/>
    </xf>
    <xf numFmtId="0" fontId="34" fillId="0" borderId="6" xfId="0" applyFont="1" applyBorder="1" applyAlignment="1">
      <alignment horizontal="justify" vertical="center" wrapText="1"/>
    </xf>
    <xf numFmtId="165" fontId="34" fillId="5" borderId="0" xfId="12" quotePrefix="1" applyNumberFormat="1" applyFont="1" applyFill="1" applyBorder="1" applyAlignment="1">
      <alignment horizontal="right" vertical="center" wrapText="1"/>
    </xf>
    <xf numFmtId="165" fontId="34" fillId="5" borderId="10" xfId="12" quotePrefix="1" applyNumberFormat="1" applyFont="1" applyFill="1" applyBorder="1" applyAlignment="1">
      <alignment horizontal="right" vertical="center" wrapText="1"/>
    </xf>
    <xf numFmtId="165" fontId="25" fillId="6" borderId="6" xfId="12" quotePrefix="1" applyNumberFormat="1" applyFont="1" applyFill="1" applyBorder="1" applyAlignment="1">
      <alignment horizontal="right" vertical="center" wrapText="1"/>
    </xf>
    <xf numFmtId="165" fontId="25" fillId="5" borderId="6" xfId="12" quotePrefix="1" applyNumberFormat="1" applyFont="1" applyFill="1" applyBorder="1" applyAlignment="1">
      <alignment horizontal="right" vertical="center" wrapText="1"/>
    </xf>
    <xf numFmtId="165" fontId="25" fillId="5" borderId="19" xfId="12" quotePrefix="1" applyNumberFormat="1" applyFont="1" applyFill="1" applyBorder="1" applyAlignment="1">
      <alignment horizontal="right" vertical="center" wrapText="1"/>
    </xf>
    <xf numFmtId="165" fontId="34" fillId="6" borderId="4" xfId="12" quotePrefix="1" applyNumberFormat="1" applyFont="1" applyFill="1" applyBorder="1" applyAlignment="1">
      <alignment horizontal="right" vertical="center" wrapText="1"/>
    </xf>
    <xf numFmtId="165" fontId="34" fillId="5" borderId="4" xfId="12" quotePrefix="1" applyNumberFormat="1" applyFont="1" applyFill="1" applyBorder="1" applyAlignment="1">
      <alignment horizontal="right" vertical="center" wrapText="1"/>
    </xf>
    <xf numFmtId="165" fontId="34" fillId="5" borderId="21" xfId="12" quotePrefix="1" applyNumberFormat="1" applyFont="1" applyFill="1" applyBorder="1" applyAlignment="1">
      <alignment horizontal="right" vertical="center" wrapText="1"/>
    </xf>
    <xf numFmtId="165" fontId="25" fillId="6" borderId="4" xfId="12" quotePrefix="1" applyNumberFormat="1" applyFont="1" applyFill="1" applyBorder="1" applyAlignment="1">
      <alignment horizontal="right" vertical="center" wrapText="1"/>
    </xf>
    <xf numFmtId="165" fontId="25" fillId="5" borderId="4" xfId="12" quotePrefix="1" applyNumberFormat="1" applyFont="1" applyFill="1" applyBorder="1" applyAlignment="1">
      <alignment horizontal="right" vertical="center" wrapText="1"/>
    </xf>
    <xf numFmtId="165" fontId="25" fillId="5" borderId="21" xfId="12" quotePrefix="1" applyNumberFormat="1" applyFont="1" applyFill="1" applyBorder="1" applyAlignment="1">
      <alignment horizontal="right" vertical="center" wrapText="1"/>
    </xf>
    <xf numFmtId="3" fontId="34" fillId="6" borderId="4" xfId="0" quotePrefix="1" applyNumberFormat="1" applyFont="1" applyFill="1" applyBorder="1" applyAlignment="1">
      <alignment horizontal="right" vertical="center" wrapText="1"/>
    </xf>
    <xf numFmtId="3" fontId="34" fillId="5" borderId="4" xfId="0" quotePrefix="1" applyNumberFormat="1" applyFont="1" applyFill="1" applyBorder="1" applyAlignment="1">
      <alignment horizontal="right" vertical="center" wrapText="1"/>
    </xf>
    <xf numFmtId="3" fontId="34" fillId="5" borderId="21" xfId="0" quotePrefix="1" applyNumberFormat="1" applyFont="1" applyFill="1" applyBorder="1" applyAlignment="1">
      <alignment horizontal="right" vertical="center" wrapText="1"/>
    </xf>
    <xf numFmtId="167" fontId="34" fillId="5" borderId="4" xfId="0" quotePrefix="1" applyNumberFormat="1" applyFont="1" applyFill="1" applyBorder="1" applyAlignment="1">
      <alignment horizontal="right" vertical="center" wrapText="1"/>
    </xf>
    <xf numFmtId="167" fontId="34" fillId="5" borderId="21" xfId="0" quotePrefix="1" applyNumberFormat="1" applyFont="1" applyFill="1" applyBorder="1" applyAlignment="1">
      <alignment horizontal="right" vertical="center" wrapText="1"/>
    </xf>
    <xf numFmtId="3" fontId="25" fillId="5" borderId="4" xfId="0" quotePrefix="1" applyNumberFormat="1" applyFont="1" applyFill="1" applyBorder="1" applyAlignment="1">
      <alignment horizontal="right" vertical="center" wrapText="1"/>
    </xf>
    <xf numFmtId="165" fontId="26" fillId="5" borderId="0" xfId="12" quotePrefix="1" applyNumberFormat="1" applyFont="1" applyFill="1" applyBorder="1" applyAlignment="1">
      <alignment horizontal="right" vertical="center" wrapText="1"/>
    </xf>
    <xf numFmtId="165" fontId="26" fillId="5" borderId="10" xfId="12" quotePrefix="1" applyNumberFormat="1" applyFont="1" applyFill="1" applyBorder="1" applyAlignment="1">
      <alignment horizontal="right" vertical="center" wrapText="1"/>
    </xf>
    <xf numFmtId="167" fontId="25" fillId="5" borderId="6" xfId="0" quotePrefix="1" applyNumberFormat="1" applyFont="1" applyFill="1" applyBorder="1" applyAlignment="1">
      <alignment horizontal="right" vertical="center" wrapText="1"/>
    </xf>
    <xf numFmtId="167" fontId="25" fillId="5" borderId="19" xfId="0" quotePrefix="1" applyNumberFormat="1" applyFont="1" applyFill="1" applyBorder="1" applyAlignment="1">
      <alignment horizontal="right" vertical="center" wrapText="1"/>
    </xf>
    <xf numFmtId="165" fontId="25" fillId="0" borderId="4" xfId="12" quotePrefix="1" applyNumberFormat="1" applyFont="1" applyFill="1" applyBorder="1" applyAlignment="1">
      <alignment horizontal="right" vertical="center" wrapText="1"/>
    </xf>
    <xf numFmtId="165" fontId="25" fillId="0" borderId="21" xfId="12" quotePrefix="1" applyNumberFormat="1" applyFont="1" applyFill="1" applyBorder="1" applyAlignment="1">
      <alignment horizontal="right" vertical="center" wrapText="1"/>
    </xf>
    <xf numFmtId="167" fontId="25" fillId="5" borderId="4" xfId="0" quotePrefix="1" applyNumberFormat="1" applyFont="1" applyFill="1" applyBorder="1" applyAlignment="1">
      <alignment horizontal="right" vertical="center" wrapText="1"/>
    </xf>
    <xf numFmtId="167" fontId="25" fillId="5" borderId="21" xfId="0" quotePrefix="1" applyNumberFormat="1" applyFont="1" applyFill="1" applyBorder="1" applyAlignment="1">
      <alignment horizontal="right" vertical="center" wrapText="1"/>
    </xf>
    <xf numFmtId="165" fontId="26" fillId="0" borderId="4" xfId="12" quotePrefix="1" applyNumberFormat="1" applyFont="1" applyFill="1" applyBorder="1" applyAlignment="1">
      <alignment horizontal="right" vertical="center" wrapText="1"/>
    </xf>
    <xf numFmtId="165" fontId="26" fillId="0" borderId="21" xfId="12" quotePrefix="1" applyNumberFormat="1" applyFont="1" applyFill="1" applyBorder="1" applyAlignment="1">
      <alignment horizontal="right" vertical="center" wrapText="1"/>
    </xf>
    <xf numFmtId="165" fontId="26" fillId="0" borderId="6" xfId="12" quotePrefix="1" applyNumberFormat="1" applyFont="1" applyFill="1" applyBorder="1" applyAlignment="1">
      <alignment horizontal="right" vertical="center" wrapText="1"/>
    </xf>
    <xf numFmtId="165" fontId="26" fillId="0" borderId="19" xfId="12" quotePrefix="1" applyNumberFormat="1" applyFont="1" applyFill="1" applyBorder="1" applyAlignment="1">
      <alignment horizontal="right" vertical="center" wrapText="1"/>
    </xf>
    <xf numFmtId="165" fontId="34" fillId="6" borderId="4" xfId="0" quotePrefix="1" applyNumberFormat="1" applyFont="1" applyFill="1" applyBorder="1" applyAlignment="1">
      <alignment horizontal="right" vertical="center" wrapText="1"/>
    </xf>
    <xf numFmtId="165" fontId="34" fillId="6" borderId="21" xfId="0" quotePrefix="1" applyNumberFormat="1" applyFont="1" applyFill="1" applyBorder="1" applyAlignment="1">
      <alignment horizontal="right" vertical="center" wrapText="1"/>
    </xf>
    <xf numFmtId="3" fontId="31" fillId="8" borderId="0" xfId="12" applyNumberFormat="1" applyFont="1" applyFill="1" applyBorder="1" applyAlignment="1">
      <alignment horizontal="right" vertical="center"/>
    </xf>
    <xf numFmtId="10" fontId="25" fillId="6" borderId="16" xfId="10" applyNumberFormat="1" applyFont="1" applyFill="1" applyBorder="1" applyAlignment="1">
      <alignment horizontal="right" vertical="center"/>
    </xf>
    <xf numFmtId="38" fontId="31" fillId="8" borderId="0" xfId="0" applyNumberFormat="1" applyFont="1" applyFill="1" applyAlignment="1">
      <alignment vertical="center" wrapText="1"/>
    </xf>
    <xf numFmtId="3" fontId="31" fillId="8" borderId="0" xfId="0" applyNumberFormat="1" applyFont="1" applyFill="1" applyAlignment="1">
      <alignment vertical="center"/>
    </xf>
    <xf numFmtId="3" fontId="31" fillId="8" borderId="10" xfId="0" applyNumberFormat="1" applyFont="1" applyFill="1" applyBorder="1" applyAlignment="1">
      <alignment vertical="center"/>
    </xf>
    <xf numFmtId="38" fontId="25" fillId="6" borderId="24" xfId="0" quotePrefix="1" applyNumberFormat="1" applyFont="1" applyFill="1" applyBorder="1" applyAlignment="1">
      <alignment vertical="center" wrapText="1"/>
    </xf>
    <xf numFmtId="49" fontId="25" fillId="6" borderId="25" xfId="0" applyNumberFormat="1" applyFont="1" applyFill="1" applyBorder="1" applyAlignment="1">
      <alignment horizontal="left" vertical="center" wrapText="1"/>
    </xf>
    <xf numFmtId="49" fontId="25" fillId="6" borderId="25" xfId="0" applyNumberFormat="1" applyFont="1" applyFill="1" applyBorder="1" applyAlignment="1">
      <alignment horizontal="center" vertical="center" wrapText="1"/>
    </xf>
    <xf numFmtId="38" fontId="25" fillId="6" borderId="27" xfId="0" quotePrefix="1" applyNumberFormat="1" applyFont="1" applyFill="1" applyBorder="1" applyAlignment="1">
      <alignment vertical="center" wrapText="1"/>
    </xf>
    <xf numFmtId="49" fontId="25" fillId="6" borderId="28" xfId="0" applyNumberFormat="1" applyFont="1" applyFill="1" applyBorder="1" applyAlignment="1">
      <alignment horizontal="left" vertical="center" wrapText="1"/>
    </xf>
    <xf numFmtId="49" fontId="25" fillId="6" borderId="28" xfId="0" applyNumberFormat="1" applyFont="1" applyFill="1" applyBorder="1" applyAlignment="1">
      <alignment horizontal="center" vertical="center" wrapText="1"/>
    </xf>
    <xf numFmtId="38" fontId="25" fillId="6" borderId="30" xfId="0" quotePrefix="1" applyNumberFormat="1" applyFont="1" applyFill="1" applyBorder="1" applyAlignment="1">
      <alignment vertical="center" wrapText="1"/>
    </xf>
    <xf numFmtId="49" fontId="25" fillId="6" borderId="31" xfId="0" applyNumberFormat="1" applyFont="1" applyFill="1" applyBorder="1" applyAlignment="1">
      <alignment horizontal="left" vertical="center" wrapText="1"/>
    </xf>
    <xf numFmtId="49" fontId="25" fillId="6" borderId="31" xfId="0" applyNumberFormat="1" applyFont="1" applyFill="1" applyBorder="1" applyAlignment="1">
      <alignment horizontal="center" vertical="center" wrapText="1"/>
    </xf>
    <xf numFmtId="49" fontId="25" fillId="6" borderId="33" xfId="0" applyNumberFormat="1" applyFont="1" applyFill="1" applyBorder="1" applyAlignment="1">
      <alignment vertical="center" wrapText="1"/>
    </xf>
    <xf numFmtId="49" fontId="25" fillId="6" borderId="34" xfId="0" applyNumberFormat="1" applyFont="1" applyFill="1" applyBorder="1" applyAlignment="1">
      <alignment horizontal="left" vertical="center" wrapText="1"/>
    </xf>
    <xf numFmtId="49" fontId="25" fillId="6" borderId="34" xfId="0" applyNumberFormat="1" applyFont="1" applyFill="1" applyBorder="1" applyAlignment="1">
      <alignment horizontal="center" vertical="center" wrapText="1"/>
    </xf>
    <xf numFmtId="49" fontId="25" fillId="6" borderId="26" xfId="0" applyNumberFormat="1" applyFont="1" applyFill="1" applyBorder="1" applyAlignment="1">
      <alignment horizontal="left" vertical="center" wrapText="1"/>
    </xf>
    <xf numFmtId="49" fontId="25" fillId="6" borderId="29" xfId="0" applyNumberFormat="1" applyFont="1" applyFill="1" applyBorder="1" applyAlignment="1">
      <alignment horizontal="left" vertical="center" wrapText="1"/>
    </xf>
    <xf numFmtId="49" fontId="25" fillId="6" borderId="32" xfId="0" applyNumberFormat="1" applyFont="1" applyFill="1" applyBorder="1" applyAlignment="1">
      <alignment horizontal="left" vertical="center" wrapText="1"/>
    </xf>
    <xf numFmtId="49" fontId="25" fillId="6" borderId="35" xfId="0" applyNumberFormat="1" applyFont="1" applyFill="1" applyBorder="1" applyAlignment="1">
      <alignment horizontal="left" vertical="center" wrapText="1"/>
    </xf>
    <xf numFmtId="3" fontId="34" fillId="0" borderId="6" xfId="12" applyNumberFormat="1" applyFont="1" applyBorder="1" applyAlignment="1">
      <alignment horizontal="right" vertical="center" wrapText="1"/>
    </xf>
    <xf numFmtId="165" fontId="25" fillId="0" borderId="0" xfId="12" applyNumberFormat="1" applyFont="1" applyFill="1" applyBorder="1" applyAlignment="1">
      <alignment horizontal="right" vertical="center" wrapText="1"/>
    </xf>
    <xf numFmtId="165" fontId="25" fillId="0" borderId="10" xfId="12" applyNumberFormat="1" applyFont="1" applyBorder="1" applyAlignment="1">
      <alignment horizontal="center" vertical="center" wrapText="1"/>
    </xf>
    <xf numFmtId="0" fontId="26" fillId="6" borderId="21" xfId="0" applyFont="1" applyFill="1" applyBorder="1" applyAlignment="1">
      <alignment horizontal="center" vertical="center" wrapText="1"/>
    </xf>
    <xf numFmtId="0" fontId="26" fillId="6" borderId="10" xfId="0" applyFont="1" applyFill="1" applyBorder="1" applyAlignment="1">
      <alignment horizontal="center" vertical="center"/>
    </xf>
    <xf numFmtId="0" fontId="73" fillId="6" borderId="0" xfId="0" applyFont="1" applyFill="1"/>
    <xf numFmtId="173" fontId="25" fillId="0" borderId="21" xfId="0" applyNumberFormat="1" applyFont="1" applyBorder="1" applyAlignment="1">
      <alignment vertical="center" wrapText="1"/>
    </xf>
    <xf numFmtId="173" fontId="31" fillId="8" borderId="12" xfId="12" applyNumberFormat="1" applyFont="1" applyFill="1" applyBorder="1" applyAlignment="1">
      <alignment vertical="center" wrapText="1"/>
    </xf>
    <xf numFmtId="173" fontId="34" fillId="0" borderId="4" xfId="12" applyNumberFormat="1" applyFont="1" applyFill="1" applyBorder="1" applyAlignment="1">
      <alignment vertical="center" wrapText="1"/>
    </xf>
    <xf numFmtId="173" fontId="34" fillId="0" borderId="4" xfId="0" applyNumberFormat="1" applyFont="1" applyBorder="1" applyAlignment="1">
      <alignment vertical="center" wrapText="1"/>
    </xf>
    <xf numFmtId="173" fontId="34" fillId="0" borderId="21" xfId="0" applyNumberFormat="1" applyFont="1" applyBorder="1" applyAlignment="1">
      <alignment vertical="center" wrapText="1"/>
    </xf>
    <xf numFmtId="49" fontId="34" fillId="0" borderId="20" xfId="0" applyNumberFormat="1" applyFont="1" applyBorder="1" applyAlignment="1">
      <alignment horizontal="center" vertical="center" wrapText="1"/>
    </xf>
    <xf numFmtId="172" fontId="31" fillId="8" borderId="10" xfId="10" applyNumberFormat="1" applyFont="1" applyFill="1" applyBorder="1" applyAlignment="1">
      <alignment vertical="center" wrapText="1"/>
    </xf>
    <xf numFmtId="172" fontId="25" fillId="6" borderId="19" xfId="10" applyNumberFormat="1" applyFont="1" applyFill="1" applyBorder="1" applyAlignment="1">
      <alignment vertical="center"/>
    </xf>
    <xf numFmtId="0" fontId="25" fillId="9" borderId="17" xfId="0" applyFont="1" applyFill="1" applyBorder="1" applyAlignment="1">
      <alignment horizontal="right" vertical="center"/>
    </xf>
    <xf numFmtId="0" fontId="25" fillId="9" borderId="16" xfId="0" applyFont="1" applyFill="1" applyBorder="1" applyAlignment="1">
      <alignment horizontal="right" vertical="center"/>
    </xf>
    <xf numFmtId="173" fontId="25" fillId="6" borderId="5" xfId="12" applyNumberFormat="1" applyFont="1" applyFill="1" applyBorder="1" applyAlignment="1">
      <alignment horizontal="right" vertical="center"/>
    </xf>
    <xf numFmtId="173" fontId="25" fillId="9" borderId="5" xfId="12" applyNumberFormat="1" applyFont="1" applyFill="1" applyBorder="1" applyAlignment="1">
      <alignment horizontal="right" vertical="center"/>
    </xf>
    <xf numFmtId="172" fontId="25" fillId="6" borderId="22" xfId="10" applyNumberFormat="1" applyFont="1" applyFill="1" applyBorder="1" applyAlignment="1">
      <alignment vertical="center"/>
    </xf>
    <xf numFmtId="172" fontId="26" fillId="6" borderId="6" xfId="10" applyNumberFormat="1" applyFont="1" applyFill="1" applyBorder="1" applyAlignment="1">
      <alignment vertical="center" wrapText="1"/>
    </xf>
    <xf numFmtId="172" fontId="26" fillId="6" borderId="19" xfId="10" applyNumberFormat="1" applyFont="1" applyFill="1" applyBorder="1" applyAlignment="1">
      <alignment vertical="center" wrapText="1"/>
    </xf>
    <xf numFmtId="172" fontId="26" fillId="6" borderId="17" xfId="10" applyNumberFormat="1" applyFont="1" applyFill="1" applyBorder="1" applyAlignment="1">
      <alignment vertical="center" wrapText="1"/>
    </xf>
    <xf numFmtId="172" fontId="26" fillId="6" borderId="16" xfId="10" applyNumberFormat="1" applyFont="1" applyFill="1" applyBorder="1" applyAlignment="1">
      <alignment vertical="center" wrapText="1"/>
    </xf>
    <xf numFmtId="49" fontId="26" fillId="6" borderId="15" xfId="0" applyNumberFormat="1" applyFont="1" applyFill="1" applyBorder="1" applyAlignment="1">
      <alignment horizontal="center" vertical="center" wrapText="1"/>
    </xf>
    <xf numFmtId="49" fontId="26" fillId="6" borderId="17" xfId="0" applyNumberFormat="1" applyFont="1" applyFill="1" applyBorder="1" applyAlignment="1">
      <alignment vertical="center" wrapText="1"/>
    </xf>
    <xf numFmtId="174" fontId="25" fillId="6" borderId="6" xfId="12" applyNumberFormat="1" applyFont="1" applyFill="1" applyBorder="1" applyAlignment="1">
      <alignment horizontal="right" vertical="center" wrapText="1"/>
    </xf>
    <xf numFmtId="175" fontId="25" fillId="6" borderId="6" xfId="12" applyNumberFormat="1" applyFont="1" applyFill="1" applyBorder="1" applyAlignment="1">
      <alignment horizontal="right" vertical="center" wrapText="1"/>
    </xf>
    <xf numFmtId="174" fontId="25" fillId="6" borderId="19" xfId="12" applyNumberFormat="1" applyFont="1" applyFill="1" applyBorder="1" applyAlignment="1">
      <alignment horizontal="right" vertical="center" wrapText="1"/>
    </xf>
    <xf numFmtId="174" fontId="26" fillId="6" borderId="4" xfId="12" applyNumberFormat="1" applyFont="1" applyFill="1" applyBorder="1" applyAlignment="1">
      <alignment horizontal="right" vertical="center" wrapText="1"/>
    </xf>
    <xf numFmtId="175" fontId="26" fillId="6" borderId="4" xfId="12" applyNumberFormat="1" applyFont="1" applyFill="1" applyBorder="1" applyAlignment="1">
      <alignment horizontal="right" vertical="center" wrapText="1"/>
    </xf>
    <xf numFmtId="174" fontId="26" fillId="6" borderId="21" xfId="12" applyNumberFormat="1" applyFont="1" applyFill="1" applyBorder="1" applyAlignment="1">
      <alignment horizontal="right" vertical="center" wrapText="1"/>
    </xf>
    <xf numFmtId="174" fontId="25" fillId="6" borderId="4" xfId="12" applyNumberFormat="1" applyFont="1" applyFill="1" applyBorder="1" applyAlignment="1">
      <alignment horizontal="right" vertical="center" wrapText="1"/>
    </xf>
    <xf numFmtId="175" fontId="25" fillId="6" borderId="4" xfId="12" applyNumberFormat="1" applyFont="1" applyFill="1" applyBorder="1" applyAlignment="1">
      <alignment horizontal="right" vertical="center" wrapText="1"/>
    </xf>
    <xf numFmtId="175" fontId="25" fillId="6" borderId="21" xfId="12" applyNumberFormat="1" applyFont="1" applyFill="1" applyBorder="1" applyAlignment="1">
      <alignment horizontal="right" vertical="center" wrapText="1"/>
    </xf>
    <xf numFmtId="174" fontId="34" fillId="6" borderId="4" xfId="12" applyNumberFormat="1" applyFont="1" applyFill="1" applyBorder="1" applyAlignment="1">
      <alignment horizontal="right" vertical="center" wrapText="1"/>
    </xf>
    <xf numFmtId="174" fontId="34" fillId="6" borderId="21" xfId="12" applyNumberFormat="1" applyFont="1" applyFill="1" applyBorder="1" applyAlignment="1">
      <alignment horizontal="right" vertical="center" wrapText="1"/>
    </xf>
    <xf numFmtId="175" fontId="34" fillId="6" borderId="4" xfId="12" applyNumberFormat="1" applyFont="1" applyFill="1" applyBorder="1" applyAlignment="1">
      <alignment horizontal="right" vertical="center" wrapText="1"/>
    </xf>
    <xf numFmtId="175" fontId="34" fillId="6" borderId="21" xfId="12" applyNumberFormat="1" applyFont="1" applyFill="1" applyBorder="1" applyAlignment="1">
      <alignment horizontal="right" vertical="center" wrapText="1"/>
    </xf>
    <xf numFmtId="174" fontId="34" fillId="9" borderId="4" xfId="12" applyNumberFormat="1" applyFont="1" applyFill="1" applyBorder="1" applyAlignment="1">
      <alignment horizontal="right" vertical="center" wrapText="1"/>
    </xf>
    <xf numFmtId="174" fontId="25" fillId="6" borderId="21" xfId="12" applyNumberFormat="1" applyFont="1" applyFill="1" applyBorder="1" applyAlignment="1">
      <alignment horizontal="right" vertical="center" wrapText="1"/>
    </xf>
    <xf numFmtId="174" fontId="26" fillId="9" borderId="4" xfId="12" applyNumberFormat="1" applyFont="1" applyFill="1" applyBorder="1" applyAlignment="1">
      <alignment horizontal="right" vertical="center" wrapText="1"/>
    </xf>
    <xf numFmtId="174" fontId="52" fillId="6" borderId="4" xfId="12" applyNumberFormat="1" applyFont="1" applyFill="1" applyBorder="1" applyAlignment="1">
      <alignment horizontal="right" vertical="center" wrapText="1"/>
    </xf>
    <xf numFmtId="174" fontId="52" fillId="6" borderId="21" xfId="12" applyNumberFormat="1" applyFont="1" applyFill="1" applyBorder="1" applyAlignment="1">
      <alignment horizontal="right" vertical="center" wrapText="1"/>
    </xf>
    <xf numFmtId="174" fontId="26" fillId="6" borderId="5" xfId="12" applyNumberFormat="1" applyFont="1" applyFill="1" applyBorder="1" applyAlignment="1">
      <alignment horizontal="right" vertical="center" wrapText="1"/>
    </xf>
    <xf numFmtId="175" fontId="25" fillId="6" borderId="5" xfId="12" applyNumberFormat="1" applyFont="1" applyFill="1" applyBorder="1" applyAlignment="1">
      <alignment horizontal="right" vertical="center" wrapText="1"/>
    </xf>
    <xf numFmtId="174" fontId="26" fillId="6" borderId="22" xfId="12" applyNumberFormat="1" applyFont="1" applyFill="1" applyBorder="1" applyAlignment="1">
      <alignment horizontal="right" vertical="center" wrapText="1"/>
    </xf>
    <xf numFmtId="38" fontId="72" fillId="11" borderId="0" xfId="0" applyNumberFormat="1" applyFont="1" applyFill="1" applyAlignment="1">
      <alignment horizontal="right" vertical="center" wrapText="1"/>
    </xf>
    <xf numFmtId="38" fontId="72" fillId="11" borderId="10" xfId="0" applyNumberFormat="1" applyFont="1" applyFill="1" applyBorder="1" applyAlignment="1">
      <alignment horizontal="right" vertical="center" wrapText="1"/>
    </xf>
    <xf numFmtId="173" fontId="25" fillId="9" borderId="6" xfId="12" applyNumberFormat="1" applyFont="1" applyFill="1" applyBorder="1" applyAlignment="1">
      <alignment horizontal="right" vertical="center" wrapText="1"/>
    </xf>
    <xf numFmtId="3" fontId="25" fillId="9" borderId="6" xfId="12" applyNumberFormat="1" applyFont="1" applyFill="1" applyBorder="1" applyAlignment="1">
      <alignment horizontal="right" vertical="center" wrapText="1"/>
    </xf>
    <xf numFmtId="4" fontId="25" fillId="9" borderId="6" xfId="0" applyNumberFormat="1" applyFont="1" applyFill="1" applyBorder="1" applyAlignment="1">
      <alignment horizontal="right" vertical="center" wrapText="1"/>
    </xf>
    <xf numFmtId="173" fontId="25" fillId="9" borderId="6" xfId="0" applyNumberFormat="1" applyFont="1" applyFill="1" applyBorder="1" applyAlignment="1">
      <alignment horizontal="right" vertical="center" wrapText="1"/>
    </xf>
    <xf numFmtId="173" fontId="25" fillId="9" borderId="19" xfId="0" applyNumberFormat="1" applyFont="1" applyFill="1" applyBorder="1" applyAlignment="1">
      <alignment horizontal="right" vertical="center" wrapText="1"/>
    </xf>
    <xf numFmtId="173" fontId="34" fillId="9" borderId="4" xfId="12" applyNumberFormat="1" applyFont="1" applyFill="1" applyBorder="1" applyAlignment="1">
      <alignment horizontal="right" vertical="center" wrapText="1"/>
    </xf>
    <xf numFmtId="4" fontId="34" fillId="9" borderId="4" xfId="0" applyNumberFormat="1" applyFont="1" applyFill="1" applyBorder="1" applyAlignment="1">
      <alignment horizontal="right" vertical="center" wrapText="1"/>
    </xf>
    <xf numFmtId="173" fontId="34" fillId="9" borderId="4" xfId="0" applyNumberFormat="1" applyFont="1" applyFill="1" applyBorder="1" applyAlignment="1">
      <alignment horizontal="right" vertical="center" wrapText="1"/>
    </xf>
    <xf numFmtId="173" fontId="34" fillId="9" borderId="21" xfId="0" applyNumberFormat="1" applyFont="1" applyFill="1" applyBorder="1" applyAlignment="1">
      <alignment horizontal="right" vertical="center" wrapText="1"/>
    </xf>
    <xf numFmtId="173" fontId="25" fillId="9" borderId="4" xfId="12" applyNumberFormat="1" applyFont="1" applyFill="1" applyBorder="1" applyAlignment="1">
      <alignment horizontal="right" vertical="center" wrapText="1"/>
    </xf>
    <xf numFmtId="3" fontId="25" fillId="9" borderId="4" xfId="12" applyNumberFormat="1" applyFont="1" applyFill="1" applyBorder="1" applyAlignment="1">
      <alignment horizontal="right" vertical="center" wrapText="1"/>
    </xf>
    <xf numFmtId="4" fontId="25" fillId="9" borderId="4" xfId="0" applyNumberFormat="1" applyFont="1" applyFill="1" applyBorder="1" applyAlignment="1">
      <alignment horizontal="right" vertical="center" wrapText="1"/>
    </xf>
    <xf numFmtId="173" fontId="25" fillId="9" borderId="4" xfId="0" applyNumberFormat="1" applyFont="1" applyFill="1" applyBorder="1" applyAlignment="1">
      <alignment horizontal="right" vertical="center" wrapText="1"/>
    </xf>
    <xf numFmtId="173" fontId="25" fillId="9" borderId="21" xfId="0" applyNumberFormat="1" applyFont="1" applyFill="1" applyBorder="1" applyAlignment="1">
      <alignment horizontal="right" vertical="center" wrapText="1"/>
    </xf>
    <xf numFmtId="173" fontId="52" fillId="9" borderId="5" xfId="12" applyNumberFormat="1" applyFont="1" applyFill="1" applyBorder="1" applyAlignment="1">
      <alignment horizontal="right" vertical="center" wrapText="1"/>
    </xf>
    <xf numFmtId="3" fontId="52" fillId="9" borderId="5" xfId="12" applyNumberFormat="1" applyFont="1" applyFill="1" applyBorder="1" applyAlignment="1">
      <alignment horizontal="right" vertical="center" wrapText="1"/>
    </xf>
    <xf numFmtId="4" fontId="52" fillId="9" borderId="5" xfId="0" applyNumberFormat="1" applyFont="1" applyFill="1" applyBorder="1" applyAlignment="1">
      <alignment horizontal="right" vertical="center" wrapText="1"/>
    </xf>
    <xf numFmtId="173" fontId="52" fillId="9" borderId="5" xfId="0" applyNumberFormat="1" applyFont="1" applyFill="1" applyBorder="1" applyAlignment="1">
      <alignment horizontal="right" vertical="center" wrapText="1"/>
    </xf>
    <xf numFmtId="173" fontId="52" fillId="9" borderId="22" xfId="0" applyNumberFormat="1" applyFont="1" applyFill="1" applyBorder="1" applyAlignment="1">
      <alignment horizontal="right" vertical="center" wrapText="1"/>
    </xf>
    <xf numFmtId="173" fontId="34" fillId="9" borderId="6" xfId="12" applyNumberFormat="1" applyFont="1" applyFill="1" applyBorder="1" applyAlignment="1">
      <alignment horizontal="right" vertical="center" wrapText="1"/>
    </xf>
    <xf numFmtId="3" fontId="34" fillId="9" borderId="6" xfId="12" applyNumberFormat="1" applyFont="1" applyFill="1" applyBorder="1" applyAlignment="1">
      <alignment horizontal="right" vertical="center" wrapText="1"/>
    </xf>
    <xf numFmtId="4" fontId="34" fillId="9" borderId="6" xfId="0" applyNumberFormat="1" applyFont="1" applyFill="1" applyBorder="1" applyAlignment="1">
      <alignment horizontal="right" vertical="center" wrapText="1"/>
    </xf>
    <xf numFmtId="173" fontId="34" fillId="9" borderId="6" xfId="0" applyNumberFormat="1" applyFont="1" applyFill="1" applyBorder="1" applyAlignment="1">
      <alignment horizontal="right" vertical="center" wrapText="1"/>
    </xf>
    <xf numFmtId="173" fontId="34" fillId="9" borderId="19" xfId="0" applyNumberFormat="1" applyFont="1" applyFill="1" applyBorder="1" applyAlignment="1">
      <alignment horizontal="right" vertical="center" wrapText="1"/>
    </xf>
    <xf numFmtId="174" fontId="26" fillId="6" borderId="17" xfId="12" applyNumberFormat="1" applyFont="1" applyFill="1" applyBorder="1" applyAlignment="1">
      <alignment horizontal="right" vertical="center" wrapText="1"/>
    </xf>
    <xf numFmtId="173" fontId="25" fillId="9" borderId="17" xfId="12" applyNumberFormat="1" applyFont="1" applyFill="1" applyBorder="1" applyAlignment="1">
      <alignment horizontal="right" vertical="center" wrapText="1"/>
    </xf>
    <xf numFmtId="3" fontId="25" fillId="9" borderId="17" xfId="12" applyNumberFormat="1" applyFont="1" applyFill="1" applyBorder="1" applyAlignment="1">
      <alignment horizontal="right" vertical="center" wrapText="1"/>
    </xf>
    <xf numFmtId="4" fontId="25" fillId="9" borderId="17" xfId="0" applyNumberFormat="1" applyFont="1" applyFill="1" applyBorder="1" applyAlignment="1">
      <alignment horizontal="right" vertical="center" wrapText="1"/>
    </xf>
    <xf numFmtId="173" fontId="25" fillId="9" borderId="17" xfId="0" applyNumberFormat="1" applyFont="1" applyFill="1" applyBorder="1" applyAlignment="1">
      <alignment horizontal="right" vertical="center" wrapText="1"/>
    </xf>
    <xf numFmtId="173" fontId="25" fillId="9" borderId="16" xfId="0" applyNumberFormat="1" applyFont="1" applyFill="1" applyBorder="1" applyAlignment="1">
      <alignment horizontal="right" vertical="center" wrapText="1"/>
    </xf>
    <xf numFmtId="0" fontId="34" fillId="12" borderId="6" xfId="0" applyFont="1" applyFill="1" applyBorder="1" applyAlignment="1">
      <alignment horizontal="left" vertical="center" wrapText="1" indent="5"/>
    </xf>
    <xf numFmtId="0" fontId="34" fillId="0" borderId="6" xfId="0" applyFont="1" applyBorder="1" applyAlignment="1">
      <alignment horizontal="left" vertical="center" wrapText="1" indent="5"/>
    </xf>
    <xf numFmtId="0" fontId="26" fillId="12" borderId="18"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12" borderId="9"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34" fillId="12" borderId="4" xfId="0" applyFont="1" applyFill="1" applyBorder="1" applyAlignment="1">
      <alignment horizontal="left" vertical="center" wrapText="1" indent="5"/>
    </xf>
    <xf numFmtId="0" fontId="34" fillId="12" borderId="4" xfId="0" applyFont="1" applyFill="1" applyBorder="1" applyAlignment="1">
      <alignment horizontal="left" vertical="center" wrapText="1" indent="6"/>
    </xf>
    <xf numFmtId="0" fontId="34" fillId="0" borderId="4" xfId="0" applyFont="1" applyBorder="1" applyAlignment="1">
      <alignment horizontal="left" vertical="center" wrapText="1" indent="5"/>
    </xf>
    <xf numFmtId="172" fontId="25" fillId="9" borderId="4" xfId="10" applyNumberFormat="1" applyFont="1" applyFill="1" applyBorder="1" applyAlignment="1">
      <alignment vertical="center" wrapText="1"/>
    </xf>
    <xf numFmtId="172" fontId="34" fillId="9" borderId="4" xfId="10" applyNumberFormat="1" applyFont="1" applyFill="1" applyBorder="1" applyAlignment="1">
      <alignment vertical="center" wrapText="1"/>
    </xf>
    <xf numFmtId="172" fontId="25" fillId="9" borderId="17" xfId="10" applyNumberFormat="1" applyFont="1" applyFill="1" applyBorder="1" applyAlignment="1">
      <alignment vertical="center" wrapText="1"/>
    </xf>
    <xf numFmtId="172" fontId="25" fillId="6" borderId="4" xfId="10" applyNumberFormat="1" applyFont="1" applyFill="1" applyBorder="1" applyAlignment="1">
      <alignment vertical="center" wrapText="1"/>
    </xf>
    <xf numFmtId="172" fontId="25" fillId="6" borderId="21" xfId="10" applyNumberFormat="1" applyFont="1" applyFill="1" applyBorder="1" applyAlignment="1">
      <alignment vertical="center" wrapText="1"/>
    </xf>
    <xf numFmtId="172" fontId="34" fillId="6" borderId="4" xfId="10" applyNumberFormat="1" applyFont="1" applyFill="1" applyBorder="1" applyAlignment="1">
      <alignment vertical="center" wrapText="1"/>
    </xf>
    <xf numFmtId="172" fontId="34" fillId="6" borderId="21" xfId="10" applyNumberFormat="1" applyFont="1" applyFill="1" applyBorder="1" applyAlignment="1">
      <alignment vertical="center" wrapText="1"/>
    </xf>
    <xf numFmtId="172" fontId="25" fillId="6" borderId="17" xfId="10" applyNumberFormat="1" applyFont="1" applyFill="1" applyBorder="1" applyAlignment="1">
      <alignment vertical="center" wrapText="1"/>
    </xf>
    <xf numFmtId="172" fontId="25" fillId="6" borderId="16" xfId="10" applyNumberFormat="1" applyFont="1" applyFill="1" applyBorder="1" applyAlignment="1">
      <alignment vertical="center" wrapText="1"/>
    </xf>
    <xf numFmtId="3" fontId="34" fillId="6" borderId="4" xfId="12" applyNumberFormat="1" applyFont="1" applyFill="1" applyBorder="1" applyAlignment="1">
      <alignment horizontal="right" vertical="center"/>
    </xf>
    <xf numFmtId="0" fontId="34" fillId="6" borderId="4" xfId="0" applyFont="1" applyFill="1" applyBorder="1" applyAlignment="1">
      <alignment horizontal="right" vertical="center" wrapText="1"/>
    </xf>
    <xf numFmtId="49" fontId="30" fillId="7" borderId="0" xfId="0" applyNumberFormat="1" applyFont="1" applyFill="1" applyAlignment="1">
      <alignment horizontal="center" vertical="center" wrapText="1"/>
    </xf>
    <xf numFmtId="173" fontId="25" fillId="6" borderId="6" xfId="12" applyNumberFormat="1" applyFont="1" applyFill="1" applyBorder="1" applyAlignment="1">
      <alignment vertical="center" wrapText="1"/>
    </xf>
    <xf numFmtId="49" fontId="1" fillId="0" borderId="0" xfId="0" applyNumberFormat="1" applyFont="1" applyAlignment="1">
      <alignment horizontal="center" vertical="center" wrapText="1"/>
    </xf>
    <xf numFmtId="0" fontId="26" fillId="6" borderId="12" xfId="0" applyFont="1" applyFill="1" applyBorder="1" applyAlignment="1">
      <alignment horizontal="center" vertical="center"/>
    </xf>
    <xf numFmtId="0" fontId="26" fillId="0" borderId="10" xfId="0" applyFont="1" applyBorder="1" applyAlignment="1">
      <alignment horizontal="center" vertical="center"/>
    </xf>
    <xf numFmtId="0" fontId="71" fillId="6" borderId="21" xfId="3" applyFont="1" applyFill="1" applyBorder="1" applyAlignment="1">
      <alignment horizontal="left" vertical="center" wrapText="1"/>
    </xf>
    <xf numFmtId="0" fontId="71" fillId="6" borderId="16" xfId="3" applyFont="1" applyFill="1" applyBorder="1" applyAlignment="1">
      <alignment horizontal="left" vertical="center" wrapText="1"/>
    </xf>
    <xf numFmtId="3" fontId="25" fillId="6" borderId="12" xfId="0" applyNumberFormat="1" applyFont="1" applyFill="1" applyBorder="1" applyAlignment="1">
      <alignment horizontal="right" vertical="center"/>
    </xf>
    <xf numFmtId="0" fontId="71" fillId="6" borderId="10" xfId="3" applyFont="1" applyFill="1" applyBorder="1" applyAlignment="1">
      <alignment horizontal="left" vertical="center" wrapText="1"/>
    </xf>
    <xf numFmtId="0" fontId="71" fillId="6" borderId="12" xfId="3" applyFont="1" applyFill="1" applyBorder="1" applyAlignment="1">
      <alignment horizontal="left" vertical="center" wrapText="1"/>
    </xf>
    <xf numFmtId="1" fontId="26" fillId="6" borderId="19" xfId="12" applyNumberFormat="1" applyFont="1" applyFill="1" applyBorder="1" applyAlignment="1">
      <alignment horizontal="center" vertical="center" wrapText="1"/>
    </xf>
    <xf numFmtId="0" fontId="25" fillId="6" borderId="9" xfId="0" applyFont="1" applyFill="1" applyBorder="1" applyAlignment="1">
      <alignment horizontal="left" vertical="center"/>
    </xf>
    <xf numFmtId="0" fontId="71" fillId="0" borderId="21" xfId="3" applyFont="1" applyBorder="1" applyAlignment="1">
      <alignment horizontal="left" vertical="center" wrapText="1"/>
    </xf>
    <xf numFmtId="0" fontId="71" fillId="0" borderId="16" xfId="3" applyFont="1" applyBorder="1" applyAlignment="1">
      <alignment horizontal="left" vertical="center" wrapText="1"/>
    </xf>
    <xf numFmtId="0" fontId="71" fillId="6" borderId="19" xfId="3" applyFont="1" applyFill="1" applyBorder="1" applyAlignment="1">
      <alignment horizontal="left" vertical="center" wrapText="1"/>
    </xf>
    <xf numFmtId="49" fontId="25" fillId="6" borderId="0" xfId="0" applyNumberFormat="1" applyFont="1" applyFill="1" applyAlignment="1">
      <alignment vertical="center"/>
    </xf>
    <xf numFmtId="165" fontId="25" fillId="9" borderId="6" xfId="12" applyNumberFormat="1" applyFont="1" applyFill="1" applyBorder="1" applyAlignment="1">
      <alignment horizontal="right" vertical="center" wrapText="1"/>
    </xf>
    <xf numFmtId="165" fontId="25" fillId="6" borderId="19" xfId="12" applyNumberFormat="1" applyFont="1" applyFill="1" applyBorder="1" applyAlignment="1">
      <alignment horizontal="right" vertical="center" wrapText="1"/>
    </xf>
    <xf numFmtId="165" fontId="25" fillId="6" borderId="4" xfId="12" applyNumberFormat="1" applyFont="1" applyFill="1" applyBorder="1" applyAlignment="1">
      <alignment horizontal="right" vertical="center" wrapText="1"/>
    </xf>
    <xf numFmtId="165" fontId="25" fillId="9" borderId="4" xfId="12" applyNumberFormat="1" applyFont="1" applyFill="1" applyBorder="1" applyAlignment="1">
      <alignment horizontal="right" vertical="center" wrapText="1"/>
    </xf>
    <xf numFmtId="165" fontId="25" fillId="6" borderId="21" xfId="12" applyNumberFormat="1" applyFont="1" applyFill="1" applyBorder="1" applyAlignment="1">
      <alignment horizontal="right" vertical="center" wrapText="1"/>
    </xf>
    <xf numFmtId="3" fontId="25" fillId="9" borderId="21" xfId="0" applyNumberFormat="1" applyFont="1" applyFill="1" applyBorder="1" applyAlignment="1">
      <alignment horizontal="right" vertical="center" wrapText="1"/>
    </xf>
    <xf numFmtId="165" fontId="25" fillId="9" borderId="0" xfId="12" applyNumberFormat="1" applyFont="1" applyFill="1" applyBorder="1" applyAlignment="1">
      <alignment horizontal="right" vertical="center" wrapText="1"/>
    </xf>
    <xf numFmtId="3" fontId="25" fillId="6" borderId="5" xfId="0" applyNumberFormat="1" applyFont="1" applyFill="1" applyBorder="1" applyAlignment="1">
      <alignment horizontal="right" vertical="center" wrapText="1"/>
    </xf>
    <xf numFmtId="165" fontId="25" fillId="6" borderId="10" xfId="12" applyNumberFormat="1" applyFont="1" applyFill="1" applyBorder="1" applyAlignment="1">
      <alignment horizontal="right" vertical="center" wrapText="1"/>
    </xf>
    <xf numFmtId="165" fontId="31" fillId="8" borderId="13" xfId="12" applyNumberFormat="1" applyFont="1" applyFill="1" applyBorder="1" applyAlignment="1">
      <alignment horizontal="right" vertical="center" wrapText="1"/>
    </xf>
    <xf numFmtId="1" fontId="31" fillId="8" borderId="13" xfId="12" applyNumberFormat="1" applyFont="1" applyFill="1" applyBorder="1" applyAlignment="1">
      <alignment horizontal="right" vertical="center" wrapText="1"/>
    </xf>
    <xf numFmtId="165" fontId="31" fillId="8" borderId="12" xfId="12" applyNumberFormat="1" applyFont="1" applyFill="1" applyBorder="1" applyAlignment="1">
      <alignment horizontal="right" vertical="center" wrapText="1"/>
    </xf>
    <xf numFmtId="10" fontId="34" fillId="9" borderId="6" xfId="10" applyNumberFormat="1" applyFont="1" applyFill="1" applyBorder="1" applyAlignment="1">
      <alignment horizontal="right" vertical="center" wrapText="1"/>
    </xf>
    <xf numFmtId="3" fontId="34" fillId="9" borderId="21" xfId="0" applyNumberFormat="1" applyFont="1" applyFill="1" applyBorder="1" applyAlignment="1">
      <alignment horizontal="right" vertical="center" wrapText="1"/>
    </xf>
    <xf numFmtId="3" fontId="26" fillId="6" borderId="0" xfId="0" applyNumberFormat="1" applyFont="1" applyFill="1" applyAlignment="1">
      <alignment horizontal="right" vertical="center" wrapText="1"/>
    </xf>
    <xf numFmtId="10" fontId="26" fillId="6" borderId="0" xfId="10" applyNumberFormat="1" applyFont="1" applyFill="1" applyBorder="1" applyAlignment="1">
      <alignment horizontal="right" vertical="center" wrapText="1"/>
    </xf>
    <xf numFmtId="3" fontId="26" fillId="6" borderId="10" xfId="0" applyNumberFormat="1" applyFont="1" applyFill="1" applyBorder="1" applyAlignment="1">
      <alignment horizontal="right" vertical="center" wrapText="1"/>
    </xf>
    <xf numFmtId="10" fontId="25" fillId="9" borderId="6" xfId="10" applyNumberFormat="1" applyFont="1" applyFill="1" applyBorder="1" applyAlignment="1">
      <alignment horizontal="right" vertical="center" wrapText="1"/>
    </xf>
    <xf numFmtId="3" fontId="52" fillId="6" borderId="4" xfId="0" applyNumberFormat="1" applyFont="1" applyFill="1" applyBorder="1" applyAlignment="1">
      <alignment horizontal="right" vertical="center" wrapText="1"/>
    </xf>
    <xf numFmtId="10" fontId="52" fillId="6" borderId="4" xfId="10" applyNumberFormat="1" applyFont="1" applyFill="1" applyBorder="1" applyAlignment="1">
      <alignment horizontal="right" vertical="center" wrapText="1"/>
    </xf>
    <xf numFmtId="10" fontId="52" fillId="6" borderId="6" xfId="10" applyNumberFormat="1" applyFont="1" applyFill="1" applyBorder="1" applyAlignment="1">
      <alignment horizontal="right" vertical="center" wrapText="1"/>
    </xf>
    <xf numFmtId="3" fontId="52" fillId="6" borderId="21" xfId="0" applyNumberFormat="1" applyFont="1" applyFill="1" applyBorder="1" applyAlignment="1">
      <alignment horizontal="right" vertical="center" wrapText="1"/>
    </xf>
    <xf numFmtId="3" fontId="52" fillId="6" borderId="0" xfId="0" applyNumberFormat="1" applyFont="1" applyFill="1" applyAlignment="1">
      <alignment wrapText="1"/>
    </xf>
    <xf numFmtId="169" fontId="34" fillId="6" borderId="21" xfId="12" applyNumberFormat="1" applyFont="1" applyFill="1" applyBorder="1" applyAlignment="1">
      <alignment horizontal="right" vertical="center" wrapText="1"/>
    </xf>
    <xf numFmtId="3" fontId="34" fillId="6" borderId="10" xfId="0" applyNumberFormat="1" applyFont="1" applyFill="1" applyBorder="1" applyAlignment="1">
      <alignment horizontal="right" vertical="center" wrapText="1"/>
    </xf>
    <xf numFmtId="165" fontId="25" fillId="6" borderId="21" xfId="12" applyNumberFormat="1" applyFont="1" applyFill="1" applyBorder="1" applyAlignment="1">
      <alignment vertical="center" wrapText="1"/>
    </xf>
    <xf numFmtId="0" fontId="25" fillId="5" borderId="0" xfId="0" applyFont="1" applyFill="1" applyAlignment="1">
      <alignment vertical="center" wrapText="1"/>
    </xf>
    <xf numFmtId="0" fontId="25" fillId="0" borderId="22" xfId="0" applyFont="1" applyBorder="1" applyAlignment="1">
      <alignment vertical="center" wrapText="1"/>
    </xf>
    <xf numFmtId="165" fontId="52" fillId="6" borderId="5" xfId="12" applyNumberFormat="1" applyFont="1" applyFill="1" applyBorder="1" applyAlignment="1">
      <alignment horizontal="right" vertical="center" wrapText="1"/>
    </xf>
    <xf numFmtId="10" fontId="52" fillId="6" borderId="5" xfId="10" applyNumberFormat="1" applyFont="1" applyFill="1" applyBorder="1" applyAlignment="1">
      <alignment horizontal="right" vertical="center" wrapText="1"/>
    </xf>
    <xf numFmtId="10" fontId="52" fillId="6" borderId="22" xfId="10" applyNumberFormat="1" applyFont="1" applyFill="1" applyBorder="1" applyAlignment="1">
      <alignment horizontal="right" vertical="center" wrapText="1"/>
    </xf>
    <xf numFmtId="3" fontId="25" fillId="6" borderId="21" xfId="0" applyNumberFormat="1" applyFont="1" applyFill="1" applyBorder="1" applyAlignment="1">
      <alignment vertical="center"/>
    </xf>
    <xf numFmtId="3" fontId="31" fillId="8" borderId="0" xfId="0" applyNumberFormat="1" applyFont="1" applyFill="1" applyAlignment="1">
      <alignment horizontal="center" vertical="center"/>
    </xf>
    <xf numFmtId="3" fontId="25" fillId="6" borderId="6" xfId="0" applyNumberFormat="1" applyFont="1" applyFill="1" applyBorder="1" applyAlignment="1">
      <alignment horizontal="center" vertical="center" wrapText="1"/>
    </xf>
    <xf numFmtId="3" fontId="34" fillId="6" borderId="4" xfId="0" applyNumberFormat="1" applyFont="1" applyFill="1" applyBorder="1" applyAlignment="1">
      <alignment horizontal="center" vertical="center" wrapText="1"/>
    </xf>
    <xf numFmtId="169" fontId="31" fillId="8" borderId="0" xfId="12" applyNumberFormat="1" applyFont="1" applyFill="1" applyBorder="1" applyAlignment="1">
      <alignment horizontal="right" vertical="center"/>
    </xf>
    <xf numFmtId="169" fontId="31" fillId="8" borderId="10" xfId="12" applyNumberFormat="1" applyFont="1" applyFill="1" applyBorder="1" applyAlignment="1">
      <alignment horizontal="right" vertical="center"/>
    </xf>
    <xf numFmtId="169" fontId="25" fillId="6" borderId="6" xfId="12" applyNumberFormat="1" applyFont="1" applyFill="1" applyBorder="1" applyAlignment="1">
      <alignment horizontal="right" vertical="center" wrapText="1"/>
    </xf>
    <xf numFmtId="169" fontId="25" fillId="6" borderId="19" xfId="12" applyNumberFormat="1" applyFont="1" applyFill="1" applyBorder="1" applyAlignment="1">
      <alignment horizontal="right" vertical="center" wrapText="1"/>
    </xf>
    <xf numFmtId="169" fontId="25" fillId="6" borderId="21" xfId="12" applyNumberFormat="1" applyFont="1" applyFill="1" applyBorder="1" applyAlignment="1">
      <alignment horizontal="right" vertical="center" wrapText="1"/>
    </xf>
    <xf numFmtId="169" fontId="34" fillId="6" borderId="4" xfId="12" applyNumberFormat="1" applyFont="1" applyFill="1" applyBorder="1" applyAlignment="1">
      <alignment horizontal="right" wrapText="1"/>
    </xf>
    <xf numFmtId="169" fontId="25" fillId="6" borderId="4" xfId="12" applyNumberFormat="1" applyFont="1" applyFill="1" applyBorder="1" applyAlignment="1">
      <alignment horizontal="right" wrapText="1"/>
    </xf>
    <xf numFmtId="169" fontId="34" fillId="6" borderId="6" xfId="12" applyNumberFormat="1" applyFont="1" applyFill="1" applyBorder="1" applyAlignment="1">
      <alignment horizontal="right" wrapText="1"/>
    </xf>
    <xf numFmtId="169" fontId="34" fillId="6" borderId="21" xfId="12" applyNumberFormat="1" applyFont="1" applyFill="1" applyBorder="1" applyAlignment="1">
      <alignment horizontal="right" wrapText="1"/>
    </xf>
    <xf numFmtId="169" fontId="25" fillId="6" borderId="21" xfId="12" applyNumberFormat="1" applyFont="1" applyFill="1" applyBorder="1" applyAlignment="1">
      <alignment horizontal="right" wrapText="1"/>
    </xf>
    <xf numFmtId="0" fontId="25" fillId="6" borderId="6" xfId="0" applyFont="1" applyFill="1" applyBorder="1" applyAlignment="1">
      <alignment horizontal="left"/>
    </xf>
    <xf numFmtId="0" fontId="25" fillId="6" borderId="4" xfId="0" applyFont="1" applyFill="1" applyBorder="1" applyAlignment="1">
      <alignment horizontal="left"/>
    </xf>
    <xf numFmtId="165" fontId="25" fillId="6" borderId="6" xfId="12" applyNumberFormat="1" applyFont="1" applyFill="1" applyBorder="1" applyAlignment="1">
      <alignment vertical="center"/>
    </xf>
    <xf numFmtId="165" fontId="25" fillId="6" borderId="19" xfId="12" applyNumberFormat="1" applyFont="1" applyFill="1" applyBorder="1" applyAlignment="1">
      <alignment vertical="center"/>
    </xf>
    <xf numFmtId="165" fontId="34" fillId="6" borderId="6" xfId="12" applyNumberFormat="1" applyFont="1" applyFill="1" applyBorder="1" applyAlignment="1">
      <alignment vertical="center"/>
    </xf>
    <xf numFmtId="165" fontId="34" fillId="9" borderId="6" xfId="12" applyNumberFormat="1" applyFont="1" applyFill="1" applyBorder="1" applyAlignment="1">
      <alignment vertical="center"/>
    </xf>
    <xf numFmtId="165" fontId="34" fillId="9" borderId="19" xfId="12" applyNumberFormat="1" applyFont="1" applyFill="1" applyBorder="1" applyAlignment="1">
      <alignment vertical="center"/>
    </xf>
    <xf numFmtId="165" fontId="25" fillId="6" borderId="21" xfId="12" applyNumberFormat="1" applyFont="1" applyFill="1" applyBorder="1" applyAlignment="1">
      <alignment vertical="center"/>
    </xf>
    <xf numFmtId="0" fontId="25" fillId="9" borderId="6" xfId="0" applyFont="1" applyFill="1" applyBorder="1" applyAlignment="1">
      <alignment vertical="center"/>
    </xf>
    <xf numFmtId="0" fontId="25" fillId="9" borderId="19" xfId="0" applyFont="1" applyFill="1" applyBorder="1" applyAlignment="1">
      <alignment vertical="center"/>
    </xf>
    <xf numFmtId="0" fontId="25" fillId="9" borderId="4" xfId="0" applyFont="1" applyFill="1" applyBorder="1"/>
    <xf numFmtId="0" fontId="25" fillId="9" borderId="21" xfId="0" applyFont="1" applyFill="1" applyBorder="1"/>
    <xf numFmtId="0" fontId="25" fillId="9" borderId="6" xfId="0" applyFont="1" applyFill="1" applyBorder="1"/>
    <xf numFmtId="0" fontId="25" fillId="9" borderId="19" xfId="0" applyFont="1" applyFill="1" applyBorder="1"/>
    <xf numFmtId="0" fontId="25" fillId="9" borderId="0" xfId="0" applyFont="1" applyFill="1"/>
    <xf numFmtId="0" fontId="25" fillId="9" borderId="10" xfId="0" applyFont="1" applyFill="1" applyBorder="1"/>
    <xf numFmtId="38" fontId="31" fillId="9" borderId="0" xfId="0" applyNumberFormat="1" applyFont="1" applyFill="1" applyAlignment="1">
      <alignment vertical="center" wrapText="1"/>
    </xf>
    <xf numFmtId="165" fontId="31" fillId="8" borderId="0" xfId="12" applyNumberFormat="1" applyFont="1" applyFill="1" applyBorder="1" applyAlignment="1">
      <alignment horizontal="left" vertical="center" wrapText="1"/>
    </xf>
    <xf numFmtId="165" fontId="31" fillId="8" borderId="10" xfId="12" applyNumberFormat="1" applyFont="1" applyFill="1" applyBorder="1" applyAlignment="1">
      <alignment horizontal="left" vertical="center" wrapText="1"/>
    </xf>
    <xf numFmtId="165" fontId="34" fillId="6" borderId="4" xfId="12" applyNumberFormat="1" applyFont="1" applyFill="1" applyBorder="1" applyAlignment="1">
      <alignment horizontal="center" vertical="center" wrapText="1"/>
    </xf>
    <xf numFmtId="165" fontId="34" fillId="6" borderId="21" xfId="12" applyNumberFormat="1" applyFont="1" applyFill="1" applyBorder="1" applyAlignment="1">
      <alignment horizontal="center" vertical="center" wrapText="1"/>
    </xf>
    <xf numFmtId="1" fontId="34" fillId="9" borderId="4" xfId="12" applyNumberFormat="1" applyFont="1" applyFill="1" applyBorder="1" applyAlignment="1">
      <alignment horizontal="right" vertical="center" wrapText="1"/>
    </xf>
    <xf numFmtId="1" fontId="34" fillId="9" borderId="21" xfId="12" applyNumberFormat="1" applyFont="1" applyFill="1" applyBorder="1" applyAlignment="1">
      <alignment horizontal="right" vertical="center" wrapText="1"/>
    </xf>
    <xf numFmtId="165" fontId="34" fillId="6" borderId="4" xfId="12" applyNumberFormat="1" applyFont="1" applyFill="1" applyBorder="1" applyAlignment="1">
      <alignment vertical="center" wrapText="1"/>
    </xf>
    <xf numFmtId="165" fontId="34" fillId="6" borderId="21" xfId="12" applyNumberFormat="1" applyFont="1" applyFill="1" applyBorder="1" applyAlignment="1">
      <alignment vertical="center" wrapText="1"/>
    </xf>
    <xf numFmtId="165" fontId="34" fillId="6" borderId="13" xfId="12" applyNumberFormat="1" applyFont="1" applyFill="1" applyBorder="1" applyAlignment="1">
      <alignment vertical="center" wrapText="1"/>
    </xf>
    <xf numFmtId="165" fontId="34" fillId="6" borderId="12" xfId="12" applyNumberFormat="1" applyFont="1" applyFill="1" applyBorder="1" applyAlignment="1">
      <alignment vertical="center" wrapText="1"/>
    </xf>
    <xf numFmtId="10" fontId="25" fillId="6" borderId="13" xfId="0" applyNumberFormat="1" applyFont="1" applyFill="1" applyBorder="1" applyAlignment="1">
      <alignment horizontal="right" vertical="center"/>
    </xf>
    <xf numFmtId="173" fontId="34" fillId="6" borderId="4" xfId="12" applyNumberFormat="1" applyFont="1" applyFill="1" applyBorder="1" applyAlignment="1">
      <alignment vertical="center" wrapText="1"/>
    </xf>
    <xf numFmtId="173" fontId="34" fillId="6" borderId="4" xfId="0" applyNumberFormat="1" applyFont="1" applyFill="1" applyBorder="1" applyAlignment="1">
      <alignment vertical="center" wrapText="1"/>
    </xf>
    <xf numFmtId="173" fontId="34" fillId="6" borderId="21" xfId="0" applyNumberFormat="1" applyFont="1" applyFill="1" applyBorder="1" applyAlignment="1">
      <alignment vertical="center" wrapText="1"/>
    </xf>
    <xf numFmtId="173" fontId="26" fillId="9" borderId="4" xfId="0" applyNumberFormat="1" applyFont="1" applyFill="1" applyBorder="1" applyAlignment="1">
      <alignment vertical="center" wrapText="1"/>
    </xf>
    <xf numFmtId="172" fontId="26" fillId="9" borderId="4" xfId="10" applyNumberFormat="1" applyFont="1" applyFill="1" applyBorder="1" applyAlignment="1">
      <alignment vertical="center" wrapText="1"/>
    </xf>
    <xf numFmtId="173" fontId="25" fillId="9" borderId="4" xfId="0" applyNumberFormat="1" applyFont="1" applyFill="1" applyBorder="1" applyAlignment="1">
      <alignment vertical="center" wrapText="1"/>
    </xf>
    <xf numFmtId="173" fontId="25" fillId="6" borderId="0" xfId="12" applyNumberFormat="1" applyFont="1" applyFill="1" applyBorder="1" applyAlignment="1">
      <alignment vertical="center" wrapText="1"/>
    </xf>
    <xf numFmtId="173" fontId="25" fillId="6" borderId="5" xfId="0" applyNumberFormat="1" applyFont="1" applyFill="1" applyBorder="1" applyAlignment="1">
      <alignment vertical="center" wrapText="1"/>
    </xf>
    <xf numFmtId="173" fontId="25" fillId="6" borderId="0" xfId="0" applyNumberFormat="1" applyFont="1" applyFill="1" applyAlignment="1">
      <alignment vertical="center" wrapText="1"/>
    </xf>
    <xf numFmtId="173" fontId="25" fillId="9" borderId="0" xfId="0" applyNumberFormat="1" applyFont="1" applyFill="1" applyAlignment="1">
      <alignment vertical="center" wrapText="1"/>
    </xf>
    <xf numFmtId="172" fontId="25" fillId="9" borderId="0" xfId="10" applyNumberFormat="1" applyFont="1" applyFill="1" applyBorder="1" applyAlignment="1">
      <alignment vertical="center" wrapText="1"/>
    </xf>
    <xf numFmtId="173" fontId="25" fillId="6" borderId="10" xfId="0" applyNumberFormat="1" applyFont="1" applyFill="1" applyBorder="1" applyAlignment="1">
      <alignment vertical="center" wrapText="1"/>
    </xf>
    <xf numFmtId="172" fontId="31" fillId="8" borderId="13" xfId="10" applyNumberFormat="1" applyFont="1" applyFill="1" applyBorder="1" applyAlignment="1">
      <alignment vertical="center" wrapText="1"/>
    </xf>
    <xf numFmtId="173" fontId="31" fillId="8" borderId="0" xfId="12" applyNumberFormat="1" applyFont="1" applyFill="1" applyBorder="1" applyAlignment="1">
      <alignment horizontal="right" vertical="center" wrapText="1"/>
    </xf>
    <xf numFmtId="173" fontId="25" fillId="6" borderId="6" xfId="12" applyNumberFormat="1" applyFont="1" applyFill="1" applyBorder="1" applyAlignment="1">
      <alignment horizontal="right" vertical="center"/>
    </xf>
    <xf numFmtId="173" fontId="25" fillId="6" borderId="4" xfId="12" applyNumberFormat="1" applyFont="1" applyFill="1" applyBorder="1" applyAlignment="1">
      <alignment horizontal="right" vertical="center"/>
    </xf>
    <xf numFmtId="172" fontId="25" fillId="6" borderId="21" xfId="10" applyNumberFormat="1" applyFont="1" applyFill="1" applyBorder="1" applyAlignment="1">
      <alignment vertical="center"/>
    </xf>
    <xf numFmtId="173" fontId="25" fillId="0" borderId="6" xfId="12" applyNumberFormat="1" applyFont="1" applyFill="1" applyBorder="1" applyAlignment="1">
      <alignment vertical="center" wrapText="1"/>
    </xf>
    <xf numFmtId="1" fontId="25" fillId="0" borderId="6" xfId="12" applyNumberFormat="1" applyFont="1" applyFill="1" applyBorder="1" applyAlignment="1">
      <alignment horizontal="center" vertical="center" wrapText="1"/>
    </xf>
    <xf numFmtId="10" fontId="25" fillId="0" borderId="6" xfId="10" applyNumberFormat="1" applyFont="1" applyFill="1" applyBorder="1" applyAlignment="1">
      <alignment vertical="center" wrapText="1"/>
    </xf>
    <xf numFmtId="173" fontId="25" fillId="0" borderId="19" xfId="12" applyNumberFormat="1" applyFont="1" applyFill="1" applyBorder="1" applyAlignment="1">
      <alignment vertical="center" wrapText="1"/>
    </xf>
    <xf numFmtId="49" fontId="25" fillId="0" borderId="11" xfId="0" applyNumberFormat="1" applyFont="1" applyBorder="1" applyAlignment="1">
      <alignment horizontal="center" vertical="center" wrapText="1"/>
    </xf>
    <xf numFmtId="49" fontId="25" fillId="0" borderId="13" xfId="0" applyNumberFormat="1" applyFont="1" applyBorder="1" applyAlignment="1">
      <alignment vertical="center" wrapText="1"/>
    </xf>
    <xf numFmtId="173" fontId="25" fillId="0" borderId="13" xfId="12" applyNumberFormat="1" applyFont="1" applyFill="1" applyBorder="1" applyAlignment="1">
      <alignment vertical="center" wrapText="1"/>
    </xf>
    <xf numFmtId="1" fontId="25" fillId="0" borderId="13" xfId="12" applyNumberFormat="1" applyFont="1" applyFill="1" applyBorder="1" applyAlignment="1">
      <alignment horizontal="center" vertical="center" wrapText="1"/>
    </xf>
    <xf numFmtId="10" fontId="25" fillId="0" borderId="13" xfId="10" applyNumberFormat="1" applyFont="1" applyFill="1" applyBorder="1" applyAlignment="1">
      <alignment vertical="center" wrapText="1"/>
    </xf>
    <xf numFmtId="4" fontId="25" fillId="0" borderId="12" xfId="12" applyNumberFormat="1" applyFont="1" applyFill="1" applyBorder="1" applyAlignment="1">
      <alignment vertical="center" wrapText="1"/>
    </xf>
    <xf numFmtId="49" fontId="25" fillId="0" borderId="5" xfId="0" applyNumberFormat="1" applyFont="1" applyBorder="1" applyAlignment="1">
      <alignment vertical="center" wrapText="1"/>
    </xf>
    <xf numFmtId="173" fontId="25" fillId="6" borderId="6" xfId="0" applyNumberFormat="1" applyFont="1" applyFill="1" applyBorder="1" applyAlignment="1">
      <alignment vertical="center" wrapText="1"/>
    </xf>
    <xf numFmtId="173" fontId="25" fillId="6" borderId="19" xfId="0" applyNumberFormat="1" applyFont="1" applyFill="1" applyBorder="1" applyAlignment="1">
      <alignment vertical="center" wrapText="1"/>
    </xf>
    <xf numFmtId="173" fontId="34" fillId="0" borderId="17" xfId="12" applyNumberFormat="1" applyFont="1" applyFill="1" applyBorder="1" applyAlignment="1">
      <alignment vertical="center" wrapText="1"/>
    </xf>
    <xf numFmtId="173" fontId="34" fillId="0" borderId="17" xfId="0" applyNumberFormat="1" applyFont="1" applyBorder="1" applyAlignment="1">
      <alignment vertical="center" wrapText="1"/>
    </xf>
    <xf numFmtId="173" fontId="34" fillId="0" borderId="16" xfId="0" applyNumberFormat="1" applyFont="1" applyBorder="1" applyAlignment="1">
      <alignment vertical="center" wrapText="1"/>
    </xf>
    <xf numFmtId="49" fontId="34" fillId="0" borderId="5" xfId="0" applyNumberFormat="1" applyFont="1" applyBorder="1" applyAlignment="1">
      <alignment vertical="center" wrapText="1"/>
    </xf>
    <xf numFmtId="49" fontId="34" fillId="0" borderId="17" xfId="0" applyNumberFormat="1" applyFont="1" applyBorder="1" applyAlignment="1">
      <alignment vertical="center" wrapText="1"/>
    </xf>
    <xf numFmtId="49" fontId="3" fillId="6" borderId="0" xfId="0" applyNumberFormat="1" applyFont="1" applyFill="1"/>
    <xf numFmtId="3" fontId="25" fillId="6" borderId="6" xfId="0" applyNumberFormat="1" applyFont="1" applyFill="1" applyBorder="1" applyAlignment="1">
      <alignment horizontal="center" vertical="center"/>
    </xf>
    <xf numFmtId="3" fontId="25" fillId="6" borderId="19" xfId="0" applyNumberFormat="1" applyFont="1" applyFill="1" applyBorder="1" applyAlignment="1">
      <alignment horizontal="left" vertical="center" wrapText="1"/>
    </xf>
    <xf numFmtId="49" fontId="26" fillId="6" borderId="9" xfId="0" applyNumberFormat="1" applyFont="1" applyFill="1" applyBorder="1" applyAlignment="1">
      <alignment horizontal="center" vertical="center" wrapText="1"/>
    </xf>
    <xf numFmtId="49" fontId="26" fillId="6" borderId="0" xfId="0" applyNumberFormat="1" applyFont="1" applyFill="1" applyAlignment="1">
      <alignment vertical="center" wrapText="1"/>
    </xf>
    <xf numFmtId="43" fontId="26" fillId="6" borderId="0" xfId="12" applyFont="1" applyFill="1" applyBorder="1" applyAlignment="1">
      <alignment vertical="center" wrapText="1"/>
    </xf>
    <xf numFmtId="43" fontId="26" fillId="6" borderId="10" xfId="12" applyFont="1" applyFill="1" applyBorder="1" applyAlignment="1">
      <alignment vertical="center" wrapText="1"/>
    </xf>
    <xf numFmtId="0" fontId="26" fillId="12" borderId="6" xfId="0" applyFont="1" applyFill="1" applyBorder="1" applyAlignment="1">
      <alignment vertical="center" wrapText="1"/>
    </xf>
    <xf numFmtId="174" fontId="26" fillId="6" borderId="6" xfId="12" applyNumberFormat="1" applyFont="1" applyFill="1" applyBorder="1" applyAlignment="1">
      <alignment horizontal="right" vertical="center" wrapText="1"/>
    </xf>
    <xf numFmtId="175" fontId="26" fillId="6" borderId="6" xfId="12" applyNumberFormat="1" applyFont="1" applyFill="1" applyBorder="1" applyAlignment="1">
      <alignment horizontal="right" vertical="center" wrapText="1"/>
    </xf>
    <xf numFmtId="174" fontId="26" fillId="6" borderId="19" xfId="12" applyNumberFormat="1" applyFont="1" applyFill="1" applyBorder="1" applyAlignment="1">
      <alignment horizontal="right" vertical="center" wrapText="1"/>
    </xf>
    <xf numFmtId="0" fontId="25" fillId="12" borderId="6" xfId="0" applyFont="1" applyFill="1" applyBorder="1" applyAlignment="1">
      <alignment horizontal="left" vertical="center" wrapText="1" indent="3"/>
    </xf>
    <xf numFmtId="175" fontId="34" fillId="9" borderId="4" xfId="12" applyNumberFormat="1" applyFont="1" applyFill="1" applyBorder="1" applyAlignment="1">
      <alignment horizontal="right" vertical="center" wrapText="1"/>
    </xf>
    <xf numFmtId="174" fontId="25" fillId="0" borderId="4" xfId="12" applyNumberFormat="1" applyFont="1" applyFill="1" applyBorder="1" applyAlignment="1">
      <alignment horizontal="right" vertical="center" wrapText="1"/>
    </xf>
    <xf numFmtId="175" fontId="25" fillId="0" borderId="4" xfId="12" applyNumberFormat="1" applyFont="1" applyFill="1" applyBorder="1" applyAlignment="1">
      <alignment horizontal="right" vertical="center" wrapText="1"/>
    </xf>
    <xf numFmtId="0" fontId="25" fillId="13" borderId="18" xfId="0" applyFont="1" applyFill="1" applyBorder="1" applyAlignment="1">
      <alignment horizontal="center" vertical="center" wrapText="1"/>
    </xf>
    <xf numFmtId="0" fontId="25" fillId="13" borderId="6" xfId="0" applyFont="1" applyFill="1" applyBorder="1" applyAlignment="1">
      <alignment horizontal="left" vertical="center" wrapText="1" indent="1"/>
    </xf>
    <xf numFmtId="0" fontId="26" fillId="13" borderId="9" xfId="0" applyFont="1" applyFill="1" applyBorder="1" applyAlignment="1">
      <alignment horizontal="center" vertical="center" wrapText="1"/>
    </xf>
    <xf numFmtId="0" fontId="26" fillId="6" borderId="0" xfId="0" applyFont="1" applyFill="1" applyAlignment="1">
      <alignment vertical="center" wrapText="1"/>
    </xf>
    <xf numFmtId="49" fontId="60" fillId="0" borderId="0" xfId="0" applyNumberFormat="1" applyFont="1" applyAlignment="1">
      <alignment vertical="center" wrapText="1"/>
    </xf>
    <xf numFmtId="49" fontId="60" fillId="0" borderId="0" xfId="0" applyNumberFormat="1" applyFont="1"/>
    <xf numFmtId="174" fontId="26" fillId="6" borderId="0" xfId="12" applyNumberFormat="1" applyFont="1" applyFill="1" applyBorder="1" applyAlignment="1">
      <alignment horizontal="right" vertical="center" wrapText="1"/>
    </xf>
    <xf numFmtId="0" fontId="77" fillId="0" borderId="0" xfId="0" applyFont="1" applyAlignment="1">
      <alignment horizontal="center"/>
    </xf>
    <xf numFmtId="0" fontId="6" fillId="7" borderId="0" xfId="0" applyFont="1" applyFill="1"/>
    <xf numFmtId="38" fontId="31" fillId="8" borderId="9" xfId="0" applyNumberFormat="1" applyFont="1" applyFill="1" applyBorder="1" applyAlignment="1">
      <alignment horizontal="left" vertical="center"/>
    </xf>
    <xf numFmtId="3" fontId="34" fillId="0" borderId="6" xfId="0" applyNumberFormat="1" applyFont="1" applyBorder="1" applyAlignment="1">
      <alignment horizontal="right" vertical="center"/>
    </xf>
    <xf numFmtId="0" fontId="78" fillId="0" borderId="0" xfId="0" applyFont="1"/>
    <xf numFmtId="172" fontId="25" fillId="0" borderId="6" xfId="10" applyNumberFormat="1" applyFont="1" applyFill="1" applyBorder="1" applyAlignment="1">
      <alignment horizontal="right" vertical="center"/>
    </xf>
    <xf numFmtId="172" fontId="34" fillId="0" borderId="6" xfId="10" applyNumberFormat="1" applyFont="1" applyFill="1" applyBorder="1" applyAlignment="1">
      <alignment horizontal="right" vertical="center"/>
    </xf>
    <xf numFmtId="3" fontId="34" fillId="9" borderId="6" xfId="0" applyNumberFormat="1" applyFont="1" applyFill="1" applyBorder="1" applyAlignment="1">
      <alignment horizontal="right" vertical="center"/>
    </xf>
    <xf numFmtId="165" fontId="0" fillId="6" borderId="0" xfId="12" applyNumberFormat="1" applyFont="1" applyFill="1"/>
    <xf numFmtId="165" fontId="0" fillId="6" borderId="0" xfId="0" applyNumberFormat="1" applyFill="1"/>
    <xf numFmtId="3" fontId="0" fillId="0" borderId="0" xfId="0" applyNumberFormat="1"/>
    <xf numFmtId="10" fontId="34" fillId="0" borderId="6" xfId="10" applyNumberFormat="1" applyFont="1" applyFill="1" applyBorder="1" applyAlignment="1">
      <alignment horizontal="right" vertical="center"/>
    </xf>
    <xf numFmtId="0" fontId="79" fillId="0" borderId="0" xfId="0" applyFont="1"/>
    <xf numFmtId="165" fontId="78" fillId="0" borderId="0" xfId="0" applyNumberFormat="1" applyFont="1"/>
    <xf numFmtId="10" fontId="25" fillId="9" borderId="6" xfId="10" applyNumberFormat="1" applyFont="1" applyFill="1" applyBorder="1" applyAlignment="1">
      <alignment horizontal="right" vertical="center"/>
    </xf>
    <xf numFmtId="10" fontId="25" fillId="9" borderId="19" xfId="10" applyNumberFormat="1" applyFont="1" applyFill="1" applyBorder="1" applyAlignment="1">
      <alignment horizontal="right" vertical="center"/>
    </xf>
    <xf numFmtId="0" fontId="59" fillId="0" borderId="0" xfId="0" applyFont="1"/>
    <xf numFmtId="176" fontId="0" fillId="0" borderId="0" xfId="10" applyNumberFormat="1" applyFont="1"/>
    <xf numFmtId="3" fontId="34" fillId="0" borderId="17" xfId="0" applyNumberFormat="1" applyFont="1" applyBorder="1" applyAlignment="1">
      <alignment vertical="center" wrapText="1"/>
    </xf>
    <xf numFmtId="10" fontId="34" fillId="0" borderId="13" xfId="10" applyNumberFormat="1" applyFont="1" applyFill="1" applyBorder="1" applyAlignment="1">
      <alignment horizontal="right" vertical="center"/>
    </xf>
    <xf numFmtId="10" fontId="34" fillId="9" borderId="13" xfId="0" applyNumberFormat="1" applyFont="1" applyFill="1" applyBorder="1" applyAlignment="1">
      <alignment horizontal="right" vertical="center"/>
    </xf>
    <xf numFmtId="10" fontId="34" fillId="9" borderId="13" xfId="10" applyNumberFormat="1" applyFont="1" applyFill="1" applyBorder="1" applyAlignment="1">
      <alignment horizontal="right" vertical="center"/>
    </xf>
    <xf numFmtId="10" fontId="34" fillId="9" borderId="12" xfId="10" applyNumberFormat="1" applyFont="1" applyFill="1" applyBorder="1" applyAlignment="1">
      <alignment horizontal="right" vertical="center"/>
    </xf>
    <xf numFmtId="176" fontId="78" fillId="0" borderId="0" xfId="10" applyNumberFormat="1" applyFont="1"/>
    <xf numFmtId="10" fontId="78" fillId="0" borderId="0" xfId="10" applyNumberFormat="1" applyFont="1"/>
    <xf numFmtId="10" fontId="0" fillId="0" borderId="0" xfId="10" applyNumberFormat="1" applyFont="1"/>
    <xf numFmtId="177" fontId="0" fillId="0" borderId="0" xfId="12" applyNumberFormat="1" applyFont="1"/>
    <xf numFmtId="3" fontId="34" fillId="6" borderId="0" xfId="0" applyNumberFormat="1" applyFont="1" applyFill="1" applyAlignment="1">
      <alignment horizontal="right" vertical="center"/>
    </xf>
    <xf numFmtId="3" fontId="34" fillId="6" borderId="10" xfId="0" applyNumberFormat="1" applyFont="1" applyFill="1" applyBorder="1" applyAlignment="1">
      <alignment horizontal="right" vertical="center"/>
    </xf>
    <xf numFmtId="165" fontId="0" fillId="0" borderId="0" xfId="0" applyNumberFormat="1"/>
    <xf numFmtId="3" fontId="34" fillId="9" borderId="0" xfId="0" applyNumberFormat="1" applyFont="1" applyFill="1" applyAlignment="1">
      <alignment horizontal="right" vertical="center"/>
    </xf>
    <xf numFmtId="3" fontId="34" fillId="9" borderId="10" xfId="0" applyNumberFormat="1" applyFont="1" applyFill="1" applyBorder="1" applyAlignment="1">
      <alignment horizontal="right" vertical="center"/>
    </xf>
    <xf numFmtId="38" fontId="31" fillId="8" borderId="9" xfId="0" applyNumberFormat="1" applyFont="1" applyFill="1" applyBorder="1" applyAlignment="1">
      <alignment vertical="center"/>
    </xf>
    <xf numFmtId="38" fontId="31" fillId="8" borderId="0" xfId="0" applyNumberFormat="1" applyFont="1" applyFill="1" applyAlignment="1">
      <alignment vertical="center"/>
    </xf>
    <xf numFmtId="172" fontId="25" fillId="6" borderId="6" xfId="10" applyNumberFormat="1" applyFont="1" applyFill="1" applyBorder="1" applyAlignment="1">
      <alignment horizontal="right" vertical="center"/>
    </xf>
    <xf numFmtId="172" fontId="25" fillId="6" borderId="19" xfId="10" applyNumberFormat="1" applyFont="1" applyFill="1" applyBorder="1" applyAlignment="1">
      <alignment horizontal="right" vertical="center"/>
    </xf>
    <xf numFmtId="172" fontId="34" fillId="6" borderId="6" xfId="10" applyNumberFormat="1" applyFont="1" applyFill="1" applyBorder="1" applyAlignment="1">
      <alignment horizontal="right" vertical="center"/>
    </xf>
    <xf numFmtId="10" fontId="25" fillId="9" borderId="13" xfId="0" applyNumberFormat="1" applyFont="1" applyFill="1" applyBorder="1" applyAlignment="1">
      <alignment horizontal="right" vertical="center"/>
    </xf>
    <xf numFmtId="10" fontId="25" fillId="9" borderId="12" xfId="10" applyNumberFormat="1" applyFont="1" applyFill="1" applyBorder="1" applyAlignment="1">
      <alignment horizontal="right" vertical="center"/>
    </xf>
    <xf numFmtId="0" fontId="46" fillId="0" borderId="0" xfId="2" applyFont="1">
      <alignment vertical="center"/>
    </xf>
    <xf numFmtId="0" fontId="80" fillId="0" borderId="0" xfId="1" applyFont="1" applyFill="1" applyBorder="1" applyAlignment="1"/>
    <xf numFmtId="0" fontId="46" fillId="0" borderId="0" xfId="3" applyFont="1">
      <alignment vertical="center"/>
    </xf>
    <xf numFmtId="0" fontId="50" fillId="0" borderId="0" xfId="4" applyFont="1" applyFill="1" applyBorder="1" applyAlignment="1">
      <alignment horizontal="left" vertical="center"/>
    </xf>
    <xf numFmtId="0" fontId="50" fillId="0" borderId="0" xfId="4" applyFont="1" applyFill="1" applyBorder="1" applyAlignment="1">
      <alignment vertical="center"/>
    </xf>
    <xf numFmtId="3" fontId="25" fillId="9" borderId="19" xfId="0" applyNumberFormat="1" applyFont="1" applyFill="1" applyBorder="1" applyAlignment="1">
      <alignment horizontal="center" vertical="center" wrapText="1"/>
    </xf>
    <xf numFmtId="0" fontId="1" fillId="0" borderId="0" xfId="2">
      <alignment vertical="center"/>
    </xf>
    <xf numFmtId="3" fontId="34" fillId="0" borderId="19" xfId="0" applyNumberFormat="1" applyFont="1" applyBorder="1" applyAlignment="1">
      <alignment horizontal="right" vertical="center"/>
    </xf>
    <xf numFmtId="0" fontId="10" fillId="0" borderId="0" xfId="2" applyFont="1">
      <alignment vertical="center"/>
    </xf>
    <xf numFmtId="3" fontId="34" fillId="6" borderId="13" xfId="0" applyNumberFormat="1" applyFont="1" applyFill="1" applyBorder="1" applyAlignment="1">
      <alignment vertical="center" wrapText="1"/>
    </xf>
    <xf numFmtId="3" fontId="34" fillId="0" borderId="13" xfId="0" applyNumberFormat="1" applyFont="1" applyBorder="1" applyAlignment="1">
      <alignment horizontal="right" vertical="center"/>
    </xf>
    <xf numFmtId="3" fontId="34" fillId="0" borderId="12" xfId="0" applyNumberFormat="1" applyFont="1" applyBorder="1" applyAlignment="1">
      <alignment horizontal="right" vertical="center"/>
    </xf>
    <xf numFmtId="0" fontId="1" fillId="0" borderId="0" xfId="3" quotePrefix="1" applyAlignment="1">
      <alignment horizontal="center" vertical="center"/>
    </xf>
    <xf numFmtId="0" fontId="1" fillId="0" borderId="0" xfId="3" applyAlignment="1">
      <alignment horizontal="left" vertical="center" wrapText="1" indent="1"/>
    </xf>
    <xf numFmtId="3" fontId="1" fillId="0" borderId="0" xfId="7" applyFont="1" applyFill="1" applyBorder="1" applyAlignment="1">
      <alignment horizontal="center" vertical="center"/>
      <protection locked="0"/>
    </xf>
    <xf numFmtId="0" fontId="3" fillId="9" borderId="19" xfId="0" applyFont="1" applyFill="1" applyBorder="1" applyAlignment="1">
      <alignment horizontal="left" vertical="center" wrapText="1"/>
    </xf>
    <xf numFmtId="3" fontId="1" fillId="9" borderId="6" xfId="7" applyFont="1" applyFill="1" applyBorder="1" applyAlignment="1">
      <alignment horizontal="center" vertical="center"/>
      <protection locked="0"/>
    </xf>
    <xf numFmtId="3" fontId="34" fillId="9" borderId="6" xfId="0" applyNumberFormat="1" applyFont="1" applyFill="1" applyBorder="1" applyAlignment="1">
      <alignment vertical="center" wrapText="1"/>
    </xf>
    <xf numFmtId="3" fontId="10" fillId="9" borderId="6" xfId="7" applyFont="1" applyFill="1" applyBorder="1" applyAlignment="1">
      <alignment horizontal="center" vertical="center"/>
      <protection locked="0"/>
    </xf>
    <xf numFmtId="0" fontId="60" fillId="9" borderId="19" xfId="0" applyFont="1" applyFill="1" applyBorder="1" applyAlignment="1">
      <alignment horizontal="left" vertical="center" wrapText="1"/>
    </xf>
    <xf numFmtId="3" fontId="10" fillId="0" borderId="6" xfId="7" applyFont="1" applyFill="1" applyBorder="1" applyAlignment="1">
      <alignment horizontal="center" vertical="center"/>
      <protection locked="0"/>
    </xf>
    <xf numFmtId="3" fontId="10" fillId="0" borderId="19" xfId="7" applyFont="1" applyFill="1" applyBorder="1" applyAlignment="1">
      <alignment horizontal="center" vertical="center"/>
      <protection locked="0"/>
    </xf>
    <xf numFmtId="3" fontId="10" fillId="0" borderId="13" xfId="7" applyFont="1" applyFill="1" applyBorder="1" applyAlignment="1">
      <alignment horizontal="center" vertical="center"/>
      <protection locked="0"/>
    </xf>
    <xf numFmtId="0" fontId="71" fillId="0" borderId="10" xfId="3" applyFont="1" applyBorder="1" applyAlignment="1">
      <alignment horizontal="left" vertical="center" wrapText="1"/>
    </xf>
    <xf numFmtId="0" fontId="71" fillId="0" borderId="12" xfId="0" applyFont="1" applyBorder="1" applyAlignment="1">
      <alignment vertical="center" wrapText="1"/>
    </xf>
    <xf numFmtId="0" fontId="71" fillId="0" borderId="21" xfId="0" applyFont="1" applyBorder="1" applyAlignment="1">
      <alignment vertical="center" wrapText="1"/>
    </xf>
    <xf numFmtId="0" fontId="71" fillId="0" borderId="19" xfId="0" applyFont="1" applyBorder="1" applyAlignment="1">
      <alignment vertical="center" wrapText="1"/>
    </xf>
    <xf numFmtId="0" fontId="71" fillId="0" borderId="18" xfId="0" applyFont="1" applyBorder="1" applyAlignment="1">
      <alignment horizontal="center" vertical="center" wrapText="1"/>
    </xf>
    <xf numFmtId="0" fontId="71" fillId="0" borderId="6" xfId="0" applyFont="1" applyBorder="1" applyAlignment="1">
      <alignment vertical="center" wrapText="1"/>
    </xf>
    <xf numFmtId="0" fontId="71" fillId="0" borderId="12" xfId="3" applyFont="1" applyBorder="1" applyAlignment="1">
      <alignment horizontal="left" vertical="center" wrapText="1"/>
    </xf>
    <xf numFmtId="10" fontId="19" fillId="0" borderId="0" xfId="0" applyNumberFormat="1" applyFont="1"/>
    <xf numFmtId="3" fontId="6" fillId="0" borderId="0" xfId="0" applyNumberFormat="1" applyFont="1"/>
    <xf numFmtId="4" fontId="6" fillId="0" borderId="0" xfId="0" applyNumberFormat="1" applyFont="1"/>
    <xf numFmtId="0" fontId="25" fillId="12" borderId="6" xfId="0" applyFont="1" applyFill="1" applyBorder="1" applyAlignment="1">
      <alignment horizontal="left" vertical="center" wrapText="1"/>
    </xf>
    <xf numFmtId="0" fontId="25" fillId="12" borderId="0" xfId="0" applyFont="1" applyFill="1" applyAlignment="1">
      <alignment vertical="center"/>
    </xf>
    <xf numFmtId="14" fontId="30" fillId="7" borderId="14" xfId="0" applyNumberFormat="1" applyFont="1" applyFill="1" applyBorder="1" applyAlignment="1">
      <alignment horizontal="center" vertical="center"/>
    </xf>
    <xf numFmtId="14" fontId="30" fillId="7" borderId="8" xfId="0" applyNumberFormat="1" applyFont="1" applyFill="1" applyBorder="1" applyAlignment="1">
      <alignment vertical="center"/>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Alignment="1">
      <alignment horizontal="center" vertical="center" wrapText="1"/>
    </xf>
    <xf numFmtId="14" fontId="24" fillId="7" borderId="9" xfId="0" applyNumberFormat="1" applyFont="1" applyFill="1" applyBorder="1" applyAlignment="1">
      <alignment horizontal="center" vertical="center" wrapText="1"/>
    </xf>
    <xf numFmtId="0" fontId="24" fillId="7" borderId="0" xfId="0" applyFont="1" applyFill="1" applyAlignment="1">
      <alignment horizontal="center" vertical="center" wrapText="1"/>
    </xf>
    <xf numFmtId="14" fontId="24" fillId="7" borderId="7" xfId="0" applyNumberFormat="1" applyFont="1" applyFill="1" applyBorder="1" applyAlignment="1">
      <alignment horizontal="center" vertical="center" wrapText="1"/>
    </xf>
    <xf numFmtId="0" fontId="24" fillId="7" borderId="14"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2" fillId="0" borderId="0" xfId="0" applyFont="1" applyAlignment="1">
      <alignment horizontal="left" vertical="center" wrapText="1"/>
    </xf>
    <xf numFmtId="0" fontId="30" fillId="7" borderId="10" xfId="0" applyFont="1" applyFill="1" applyBorder="1" applyAlignment="1">
      <alignment horizontal="center" vertical="center" wrapText="1"/>
    </xf>
    <xf numFmtId="0" fontId="31" fillId="8" borderId="9" xfId="0" applyFont="1" applyFill="1" applyBorder="1" applyAlignment="1">
      <alignment horizontal="center" vertical="center"/>
    </xf>
    <xf numFmtId="0" fontId="31" fillId="8" borderId="0" xfId="0" applyFont="1" applyFill="1" applyAlignment="1">
      <alignment horizontal="center" vertical="center"/>
    </xf>
    <xf numFmtId="0" fontId="31" fillId="8" borderId="10" xfId="0" applyFont="1" applyFill="1" applyBorder="1" applyAlignment="1">
      <alignment horizontal="center" vertical="center"/>
    </xf>
    <xf numFmtId="0" fontId="31" fillId="8" borderId="9" xfId="0" applyFont="1" applyFill="1" applyBorder="1" applyAlignment="1">
      <alignment horizontal="right" vertical="center"/>
    </xf>
    <xf numFmtId="0" fontId="31" fillId="8" borderId="0" xfId="0" applyFont="1" applyFill="1" applyAlignment="1">
      <alignment horizontal="right" vertical="center"/>
    </xf>
    <xf numFmtId="0" fontId="31" fillId="8" borderId="10" xfId="0" applyFont="1" applyFill="1" applyBorder="1" applyAlignment="1">
      <alignment horizontal="right" vertical="center"/>
    </xf>
    <xf numFmtId="0" fontId="37" fillId="0" borderId="0" xfId="0" applyFont="1" applyAlignment="1">
      <alignment vertical="center" wrapText="1"/>
    </xf>
    <xf numFmtId="0" fontId="30" fillId="7" borderId="0" xfId="0" applyFont="1" applyFill="1" applyAlignment="1">
      <alignment horizontal="center" vertical="center"/>
    </xf>
    <xf numFmtId="0" fontId="31" fillId="8" borderId="9" xfId="0" applyFont="1" applyFill="1" applyBorder="1" applyAlignment="1">
      <alignment horizontal="left" vertical="center"/>
    </xf>
    <xf numFmtId="0" fontId="31" fillId="8" borderId="0" xfId="0" applyFont="1" applyFill="1" applyAlignment="1">
      <alignment horizontal="left" vertical="center"/>
    </xf>
    <xf numFmtId="0" fontId="25" fillId="9" borderId="0" xfId="0" applyFont="1" applyFill="1" applyAlignment="1">
      <alignment vertical="center" wrapText="1"/>
    </xf>
    <xf numFmtId="0" fontId="6" fillId="0" borderId="0" xfId="0" applyFont="1" applyAlignment="1">
      <alignment horizontal="left" vertical="center" wrapText="1"/>
    </xf>
    <xf numFmtId="167" fontId="26" fillId="9" borderId="0" xfId="0" applyNumberFormat="1" applyFont="1" applyFill="1" applyAlignment="1">
      <alignment horizontal="right" vertical="center" wrapText="1"/>
    </xf>
    <xf numFmtId="167" fontId="25" fillId="9" borderId="4" xfId="0" applyNumberFormat="1" applyFont="1" applyFill="1" applyBorder="1" applyAlignment="1">
      <alignment horizontal="right" vertical="center" wrapText="1"/>
    </xf>
    <xf numFmtId="0" fontId="26" fillId="9" borderId="4" xfId="0" applyFont="1" applyFill="1" applyBorder="1" applyAlignment="1">
      <alignment horizontal="right" vertical="center"/>
    </xf>
    <xf numFmtId="0" fontId="26" fillId="9" borderId="13" xfId="0" applyFont="1" applyFill="1" applyBorder="1" applyAlignment="1">
      <alignment horizontal="center" vertical="center"/>
    </xf>
    <xf numFmtId="0" fontId="26" fillId="9" borderId="6" xfId="0" applyFont="1" applyFill="1" applyBorder="1" applyAlignment="1">
      <alignment horizontal="right" vertical="center"/>
    </xf>
    <xf numFmtId="0" fontId="31" fillId="8" borderId="10" xfId="0" applyFont="1" applyFill="1" applyBorder="1" applyAlignment="1">
      <alignment horizontal="left" vertical="center"/>
    </xf>
    <xf numFmtId="167" fontId="35" fillId="9" borderId="4" xfId="0" applyNumberFormat="1" applyFont="1" applyFill="1" applyBorder="1" applyAlignment="1">
      <alignment horizontal="right" vertical="center" wrapText="1"/>
    </xf>
    <xf numFmtId="15" fontId="30" fillId="7" borderId="9" xfId="0" applyNumberFormat="1" applyFont="1" applyFill="1" applyBorder="1" applyAlignment="1">
      <alignment horizontal="center" vertical="center" wrapText="1"/>
    </xf>
    <xf numFmtId="15" fontId="30" fillId="7" borderId="0" xfId="0" applyNumberFormat="1" applyFont="1" applyFill="1" applyAlignment="1">
      <alignment horizontal="center" vertical="center" wrapText="1"/>
    </xf>
    <xf numFmtId="1" fontId="31" fillId="8" borderId="9" xfId="0" applyNumberFormat="1" applyFont="1" applyFill="1" applyBorder="1" applyAlignment="1">
      <alignment horizontal="center" vertical="center" wrapText="1"/>
    </xf>
    <xf numFmtId="1" fontId="31" fillId="8" borderId="0" xfId="0" applyNumberFormat="1" applyFont="1" applyFill="1" applyAlignment="1">
      <alignment horizontal="center" vertical="center" wrapText="1"/>
    </xf>
    <xf numFmtId="1" fontId="31" fillId="8" borderId="10" xfId="0" applyNumberFormat="1" applyFont="1" applyFill="1" applyBorder="1" applyAlignment="1">
      <alignment horizontal="center" vertical="center" wrapText="1"/>
    </xf>
    <xf numFmtId="15" fontId="30" fillId="7" borderId="10" xfId="0" applyNumberFormat="1" applyFont="1" applyFill="1" applyBorder="1" applyAlignment="1">
      <alignment horizontal="center" vertical="center" wrapText="1"/>
    </xf>
    <xf numFmtId="49" fontId="1" fillId="6" borderId="0" xfId="0" applyNumberFormat="1" applyFont="1" applyFill="1"/>
    <xf numFmtId="49" fontId="1" fillId="6" borderId="0" xfId="0" applyNumberFormat="1" applyFont="1" applyFill="1" applyAlignment="1">
      <alignment vertical="center" wrapText="1"/>
    </xf>
    <xf numFmtId="0" fontId="30" fillId="7" borderId="10" xfId="0" applyFont="1" applyFill="1" applyBorder="1" applyAlignment="1">
      <alignment horizontal="center" vertical="center"/>
    </xf>
    <xf numFmtId="0" fontId="30" fillId="7" borderId="9" xfId="0" applyFont="1" applyFill="1" applyBorder="1" applyAlignment="1">
      <alignment horizontal="center" vertical="center"/>
    </xf>
    <xf numFmtId="49" fontId="1" fillId="0" borderId="0" xfId="0" applyNumberFormat="1" applyFont="1" applyAlignment="1">
      <alignment vertical="center"/>
    </xf>
    <xf numFmtId="49" fontId="1" fillId="0" borderId="0" xfId="0" applyNumberFormat="1" applyFont="1" applyAlignment="1">
      <alignment vertical="center" wrapText="1"/>
    </xf>
    <xf numFmtId="49" fontId="1" fillId="0" borderId="0" xfId="0" applyNumberFormat="1" applyFont="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52" fillId="6" borderId="9" xfId="0" applyFont="1" applyFill="1" applyBorder="1" applyAlignment="1">
      <alignment horizontal="center" vertical="center" wrapText="1"/>
    </xf>
    <xf numFmtId="0" fontId="52" fillId="6" borderId="0" xfId="0" applyFont="1" applyFill="1" applyAlignment="1">
      <alignment horizontal="center" vertical="center" wrapText="1"/>
    </xf>
    <xf numFmtId="0" fontId="52" fillId="6" borderId="9" xfId="0" applyFont="1" applyFill="1" applyBorder="1" applyAlignment="1">
      <alignment horizontal="left" vertical="center" wrapText="1"/>
    </xf>
    <xf numFmtId="0" fontId="52" fillId="6" borderId="0" xfId="0" applyFont="1" applyFill="1" applyAlignment="1">
      <alignment horizontal="left" vertical="center" wrapText="1"/>
    </xf>
    <xf numFmtId="14" fontId="30" fillId="7" borderId="0" xfId="0" applyNumberFormat="1" applyFont="1" applyFill="1" applyAlignment="1">
      <alignment horizontal="center" vertical="center" wrapText="1"/>
    </xf>
    <xf numFmtId="14" fontId="30" fillId="7" borderId="14" xfId="0" applyNumberFormat="1"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0" borderId="9" xfId="0" applyFont="1" applyBorder="1" applyAlignment="1">
      <alignment horizontal="center" vertical="center" wrapText="1"/>
    </xf>
    <xf numFmtId="0" fontId="52" fillId="0" borderId="18" xfId="0" applyFont="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0" xfId="0" applyNumberFormat="1" applyFont="1" applyFill="1" applyAlignment="1">
      <alignment horizontal="center" wrapText="1"/>
    </xf>
    <xf numFmtId="0" fontId="52" fillId="6" borderId="6" xfId="0" applyFont="1" applyFill="1" applyBorder="1" applyAlignment="1">
      <alignment horizontal="center" vertical="center" wrapText="1"/>
    </xf>
    <xf numFmtId="0" fontId="22" fillId="0" borderId="0" xfId="0" applyFont="1" applyAlignment="1">
      <alignment vertical="center" wrapText="1"/>
    </xf>
    <xf numFmtId="1" fontId="22" fillId="6" borderId="0" xfId="0" applyNumberFormat="1" applyFont="1" applyFill="1" applyAlignment="1">
      <alignment horizontal="left" vertical="center" wrapText="1"/>
    </xf>
    <xf numFmtId="170" fontId="30" fillId="7" borderId="14" xfId="0" applyNumberFormat="1" applyFont="1" applyFill="1" applyBorder="1" applyAlignment="1">
      <alignment horizontal="center" vertical="center" wrapText="1"/>
    </xf>
    <xf numFmtId="170" fontId="30" fillId="7" borderId="8" xfId="0" applyNumberFormat="1" applyFont="1" applyFill="1" applyBorder="1" applyAlignment="1">
      <alignment horizontal="center" vertical="center" wrapText="1"/>
    </xf>
    <xf numFmtId="170" fontId="30" fillId="7" borderId="0" xfId="0" applyNumberFormat="1" applyFont="1" applyFill="1" applyAlignment="1">
      <alignment horizontal="center" vertical="center" wrapText="1"/>
    </xf>
    <xf numFmtId="170" fontId="30" fillId="7" borderId="10" xfId="0" applyNumberFormat="1" applyFont="1" applyFill="1" applyBorder="1" applyAlignment="1">
      <alignment horizontal="center" vertical="center" wrapText="1"/>
    </xf>
    <xf numFmtId="38" fontId="31" fillId="8" borderId="9" xfId="0" applyNumberFormat="1" applyFont="1" applyFill="1" applyBorder="1" applyAlignment="1">
      <alignment horizontal="left" wrapText="1"/>
    </xf>
    <xf numFmtId="38" fontId="31" fillId="8" borderId="0" xfId="0" applyNumberFormat="1" applyFont="1" applyFill="1" applyAlignment="1">
      <alignment horizontal="left" wrapText="1"/>
    </xf>
    <xf numFmtId="0" fontId="22" fillId="6" borderId="0" xfId="0" applyFont="1" applyFill="1" applyAlignment="1">
      <alignment horizontal="left" vertical="center" wrapText="1"/>
    </xf>
    <xf numFmtId="38" fontId="72" fillId="11" borderId="9" xfId="0" applyNumberFormat="1" applyFont="1" applyFill="1" applyBorder="1" applyAlignment="1">
      <alignment horizontal="center" vertical="center" wrapText="1"/>
    </xf>
    <xf numFmtId="38" fontId="72" fillId="11" borderId="0" xfId="0" applyNumberFormat="1" applyFont="1" applyFill="1" applyAlignment="1">
      <alignment horizontal="center" vertical="center" wrapText="1"/>
    </xf>
    <xf numFmtId="38" fontId="72" fillId="11" borderId="10" xfId="0" applyNumberFormat="1" applyFont="1" applyFill="1" applyBorder="1" applyAlignment="1">
      <alignment horizontal="center" vertical="center" wrapText="1"/>
    </xf>
    <xf numFmtId="0" fontId="71" fillId="6" borderId="0" xfId="3" applyFont="1" applyFill="1" applyAlignment="1">
      <alignment horizontal="left" vertical="center" wrapText="1"/>
    </xf>
    <xf numFmtId="0" fontId="71" fillId="6" borderId="6" xfId="3" applyFont="1" applyFill="1" applyBorder="1" applyAlignment="1">
      <alignment horizontal="left" vertical="center" wrapText="1"/>
    </xf>
    <xf numFmtId="0" fontId="71" fillId="6" borderId="10" xfId="3" applyFont="1" applyFill="1" applyBorder="1" applyAlignment="1">
      <alignment horizontal="left" vertical="center" wrapText="1"/>
    </xf>
    <xf numFmtId="0" fontId="71" fillId="6" borderId="19" xfId="3" applyFont="1" applyFill="1" applyBorder="1" applyAlignment="1">
      <alignment horizontal="left" vertical="center" wrapText="1"/>
    </xf>
    <xf numFmtId="0" fontId="71" fillId="6" borderId="5" xfId="3" applyFont="1" applyFill="1" applyBorder="1" applyAlignment="1">
      <alignment horizontal="left" vertical="center" wrapText="1"/>
    </xf>
    <xf numFmtId="0" fontId="71" fillId="6" borderId="13" xfId="3" applyFont="1" applyFill="1" applyBorder="1" applyAlignment="1">
      <alignment horizontal="left" vertical="center" wrapText="1"/>
    </xf>
    <xf numFmtId="0" fontId="71" fillId="6" borderId="22" xfId="3" applyFont="1" applyFill="1" applyBorder="1" applyAlignment="1">
      <alignment horizontal="left" vertical="center" wrapText="1"/>
    </xf>
    <xf numFmtId="0" fontId="71" fillId="6" borderId="12" xfId="3" applyFont="1" applyFill="1" applyBorder="1" applyAlignment="1">
      <alignment horizontal="left" vertical="center" wrapText="1"/>
    </xf>
    <xf numFmtId="49" fontId="10" fillId="0" borderId="0" xfId="0" applyNumberFormat="1" applyFont="1" applyAlignment="1">
      <alignment vertical="center" wrapText="1"/>
    </xf>
    <xf numFmtId="49" fontId="10" fillId="6" borderId="0" xfId="0" applyNumberFormat="1" applyFont="1" applyFill="1" applyAlignment="1">
      <alignment vertical="center" wrapText="1"/>
    </xf>
    <xf numFmtId="49" fontId="3" fillId="6" borderId="0" xfId="0" applyNumberFormat="1" applyFont="1" applyFill="1" applyAlignment="1">
      <alignment vertical="center" wrapText="1"/>
    </xf>
    <xf numFmtId="49" fontId="3" fillId="0" borderId="0" xfId="0" applyNumberFormat="1" applyFont="1" applyAlignment="1">
      <alignment vertical="center" wrapText="1"/>
    </xf>
    <xf numFmtId="0" fontId="25" fillId="6" borderId="0" xfId="0" applyFont="1" applyFill="1" applyAlignment="1">
      <alignment horizontal="center" vertical="center" wrapText="1"/>
    </xf>
    <xf numFmtId="0" fontId="25" fillId="6" borderId="6" xfId="0" applyFont="1" applyFill="1" applyBorder="1" applyAlignment="1">
      <alignment horizontal="center" vertical="center" wrapText="1"/>
    </xf>
    <xf numFmtId="0" fontId="25" fillId="6" borderId="13" xfId="0" applyFont="1" applyFill="1" applyBorder="1" applyAlignment="1">
      <alignment horizontal="center" vertical="center" wrapText="1"/>
    </xf>
    <xf numFmtId="38" fontId="31" fillId="8" borderId="9" xfId="0" applyNumberFormat="1" applyFont="1" applyFill="1" applyBorder="1" applyAlignment="1">
      <alignment horizontal="left" vertical="center" wrapText="1"/>
    </xf>
    <xf numFmtId="38" fontId="31" fillId="8" borderId="0" xfId="0" applyNumberFormat="1" applyFont="1" applyFill="1" applyAlignment="1">
      <alignment horizontal="left" vertical="center" wrapText="1"/>
    </xf>
    <xf numFmtId="0" fontId="46" fillId="7" borderId="7" xfId="3" applyFont="1" applyFill="1" applyBorder="1" applyAlignment="1">
      <alignment horizontal="center" vertical="center"/>
    </xf>
    <xf numFmtId="0" fontId="46" fillId="7" borderId="14" xfId="3" applyFont="1" applyFill="1" applyBorder="1" applyAlignment="1">
      <alignment horizontal="center" vertical="center"/>
    </xf>
    <xf numFmtId="0" fontId="46" fillId="7" borderId="9" xfId="3" applyFont="1" applyFill="1" applyBorder="1" applyAlignment="1">
      <alignment horizontal="center" vertical="center"/>
    </xf>
    <xf numFmtId="0" fontId="46" fillId="7" borderId="0" xfId="3" applyFont="1" applyFill="1" applyAlignment="1">
      <alignment horizontal="center" vertical="center"/>
    </xf>
    <xf numFmtId="14" fontId="30" fillId="7" borderId="8" xfId="0" applyNumberFormat="1" applyFont="1" applyFill="1" applyBorder="1" applyAlignment="1">
      <alignment horizontal="center" vertical="center" wrapText="1"/>
    </xf>
  </cellXfs>
  <cellStyles count="21">
    <cellStyle name="=C:\WINNT35\SYSTEM32\COMMAND.COM" xfId="3" xr:uid="{00000000-0005-0000-0000-000000000000}"/>
    <cellStyle name="Comma" xfId="12" builtinId="3"/>
    <cellStyle name="Comma 2" xfId="16" xr:uid="{00000000-0005-0000-0000-000002000000}"/>
    <cellStyle name="Comma 2 2" xfId="20" xr:uid="{8B16C803-E8F6-4CFB-8030-E6AA7E707CE6}"/>
    <cellStyle name="Comma 3" xfId="13" xr:uid="{00000000-0005-0000-0000-000003000000}"/>
    <cellStyle name="Comma 3 2" xfId="19" xr:uid="{D0E22F1C-93AC-4264-89A6-48ADE7EC28D9}"/>
    <cellStyle name="Comma 4" xfId="18" xr:uid="{040508EF-687D-4CEB-BB5F-CDC350910B72}"/>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2">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124"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1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169546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7"/>
  <sheetViews>
    <sheetView tabSelected="1" zoomScaleNormal="100" workbookViewId="0">
      <selection activeCell="B181" sqref="B181"/>
    </sheetView>
  </sheetViews>
  <sheetFormatPr defaultColWidth="9.109375" defaultRowHeight="13.8"/>
  <cols>
    <col min="1" max="1" width="5.6640625" style="12" customWidth="1"/>
    <col min="2" max="2" width="125.6640625" style="20" customWidth="1"/>
    <col min="3" max="3" width="20.6640625" style="25" customWidth="1"/>
    <col min="4" max="4" width="12.109375" style="12" customWidth="1"/>
    <col min="5" max="16384" width="9.109375" style="12"/>
  </cols>
  <sheetData>
    <row r="1" spans="1:8" ht="20.100000000000001" customHeight="1">
      <c r="C1" s="13"/>
    </row>
    <row r="2" spans="1:8" ht="20.100000000000001" customHeight="1">
      <c r="B2" s="488" t="s">
        <v>1991</v>
      </c>
      <c r="C2" s="13"/>
    </row>
    <row r="3" spans="1:8" ht="20.100000000000001" customHeight="1" thickBot="1">
      <c r="B3" s="488"/>
      <c r="C3" s="13"/>
    </row>
    <row r="4" spans="1:8" ht="15" customHeight="1">
      <c r="B4" s="582" t="s">
        <v>267</v>
      </c>
      <c r="C4" s="14" t="s">
        <v>268</v>
      </c>
    </row>
    <row r="5" spans="1:8" s="15" customFormat="1" ht="15" customHeight="1">
      <c r="A5" s="1"/>
      <c r="B5" s="583" t="s">
        <v>269</v>
      </c>
      <c r="C5" s="16"/>
      <c r="D5" s="12"/>
      <c r="H5" s="12"/>
    </row>
    <row r="6" spans="1:8" ht="15" customHeight="1">
      <c r="B6" s="17" t="s">
        <v>345</v>
      </c>
      <c r="C6" s="18" t="s">
        <v>131</v>
      </c>
      <c r="D6" s="839"/>
    </row>
    <row r="7" spans="1:8" ht="15" customHeight="1">
      <c r="B7" s="17" t="s">
        <v>346</v>
      </c>
      <c r="C7" s="18" t="s">
        <v>130</v>
      </c>
      <c r="D7" s="839"/>
    </row>
    <row r="8" spans="1:8" ht="15" customHeight="1">
      <c r="B8" s="17" t="s">
        <v>347</v>
      </c>
      <c r="C8" s="18" t="s">
        <v>217</v>
      </c>
      <c r="D8" s="839"/>
    </row>
    <row r="9" spans="1:8" ht="15" customHeight="1">
      <c r="B9" s="584" t="s">
        <v>348</v>
      </c>
      <c r="C9" s="1115" t="s">
        <v>132</v>
      </c>
    </row>
    <row r="10" spans="1:8" ht="15" customHeight="1">
      <c r="B10" s="585" t="s">
        <v>349</v>
      </c>
      <c r="C10" s="701" t="s">
        <v>133</v>
      </c>
    </row>
    <row r="11" spans="1:8" ht="15" customHeight="1">
      <c r="A11" s="10"/>
      <c r="B11" s="583" t="s">
        <v>270</v>
      </c>
      <c r="C11" s="16"/>
    </row>
    <row r="12" spans="1:8" ht="15" customHeight="1">
      <c r="B12" s="675" t="s">
        <v>350</v>
      </c>
      <c r="C12" s="18" t="s">
        <v>218</v>
      </c>
    </row>
    <row r="13" spans="1:8" ht="15" customHeight="1">
      <c r="B13" s="585" t="s">
        <v>351</v>
      </c>
      <c r="C13" s="701" t="s">
        <v>219</v>
      </c>
    </row>
    <row r="14" spans="1:8" ht="15" customHeight="1">
      <c r="B14" s="583" t="s">
        <v>271</v>
      </c>
      <c r="C14" s="16"/>
    </row>
    <row r="15" spans="1:8" s="20" customFormat="1" ht="30" customHeight="1">
      <c r="B15" s="17" t="s">
        <v>353</v>
      </c>
      <c r="C15" s="18" t="s">
        <v>134</v>
      </c>
      <c r="D15" s="12"/>
      <c r="H15" s="12"/>
    </row>
    <row r="16" spans="1:8" ht="15" customHeight="1">
      <c r="B16" s="593" t="s">
        <v>352</v>
      </c>
      <c r="C16" s="18" t="s">
        <v>135</v>
      </c>
    </row>
    <row r="17" spans="1:3" ht="15" customHeight="1">
      <c r="B17" s="584" t="s">
        <v>354</v>
      </c>
      <c r="C17" s="547" t="s">
        <v>137</v>
      </c>
    </row>
    <row r="18" spans="1:3" ht="15" customHeight="1">
      <c r="B18" s="17" t="s">
        <v>390</v>
      </c>
      <c r="C18" s="18" t="s">
        <v>220</v>
      </c>
    </row>
    <row r="19" spans="1:3" ht="15" customHeight="1">
      <c r="B19" s="17" t="s">
        <v>392</v>
      </c>
      <c r="C19" s="18" t="s">
        <v>221</v>
      </c>
    </row>
    <row r="20" spans="1:3" ht="15" customHeight="1">
      <c r="B20" s="585" t="s">
        <v>391</v>
      </c>
      <c r="C20" s="877" t="s">
        <v>150</v>
      </c>
    </row>
    <row r="21" spans="1:3" ht="15" customHeight="1">
      <c r="A21" s="10"/>
      <c r="B21" s="583" t="s">
        <v>272</v>
      </c>
      <c r="C21" s="16"/>
    </row>
    <row r="22" spans="1:3" ht="15" customHeight="1">
      <c r="B22" s="17" t="s">
        <v>393</v>
      </c>
      <c r="C22" s="18" t="s">
        <v>138</v>
      </c>
    </row>
    <row r="23" spans="1:3" ht="15" customHeight="1">
      <c r="B23" s="17" t="s">
        <v>394</v>
      </c>
      <c r="C23" s="21" t="s">
        <v>139</v>
      </c>
    </row>
    <row r="24" spans="1:3" ht="15" customHeight="1">
      <c r="B24" s="23" t="s">
        <v>395</v>
      </c>
      <c r="C24" s="701" t="s">
        <v>222</v>
      </c>
    </row>
    <row r="25" spans="1:3" ht="15" customHeight="1">
      <c r="A25" s="10"/>
      <c r="B25" s="583" t="s">
        <v>273</v>
      </c>
      <c r="C25" s="16"/>
    </row>
    <row r="26" spans="1:3" ht="15" customHeight="1">
      <c r="B26" s="17" t="s">
        <v>396</v>
      </c>
      <c r="C26" s="18" t="s">
        <v>141</v>
      </c>
    </row>
    <row r="27" spans="1:3" ht="15" customHeight="1">
      <c r="B27" s="23" t="s">
        <v>397</v>
      </c>
      <c r="C27" s="701" t="s">
        <v>142</v>
      </c>
    </row>
    <row r="28" spans="1:3" ht="15" customHeight="1">
      <c r="B28" s="583" t="s">
        <v>274</v>
      </c>
      <c r="C28" s="16"/>
    </row>
    <row r="29" spans="1:3" ht="15" customHeight="1">
      <c r="B29" s="17" t="s">
        <v>326</v>
      </c>
      <c r="C29" s="18" t="s">
        <v>143</v>
      </c>
    </row>
    <row r="30" spans="1:3" ht="15" customHeight="1">
      <c r="B30" s="17" t="s">
        <v>327</v>
      </c>
      <c r="C30" s="18" t="s">
        <v>144</v>
      </c>
    </row>
    <row r="31" spans="1:3" ht="15" customHeight="1">
      <c r="B31" s="17" t="s">
        <v>328</v>
      </c>
      <c r="C31" s="18" t="s">
        <v>145</v>
      </c>
    </row>
    <row r="32" spans="1:3" ht="15" customHeight="1">
      <c r="B32" s="23" t="s">
        <v>329</v>
      </c>
      <c r="C32" s="701" t="s">
        <v>223</v>
      </c>
    </row>
    <row r="33" spans="1:4" ht="15" customHeight="1">
      <c r="A33" s="10"/>
      <c r="B33" s="583" t="s">
        <v>275</v>
      </c>
      <c r="C33" s="16"/>
    </row>
    <row r="34" spans="1:4" ht="15" customHeight="1">
      <c r="B34" s="675" t="s">
        <v>398</v>
      </c>
      <c r="C34" s="18" t="s">
        <v>224</v>
      </c>
      <c r="D34" s="839"/>
    </row>
    <row r="35" spans="1:4" ht="15" customHeight="1">
      <c r="B35" s="17" t="s">
        <v>399</v>
      </c>
      <c r="C35" s="18" t="s">
        <v>146</v>
      </c>
    </row>
    <row r="36" spans="1:4" ht="15" customHeight="1">
      <c r="B36" s="17" t="s">
        <v>400</v>
      </c>
      <c r="C36" s="18" t="s">
        <v>196</v>
      </c>
    </row>
    <row r="37" spans="1:4" ht="15" customHeight="1">
      <c r="B37" s="23" t="s">
        <v>401</v>
      </c>
      <c r="C37" s="701" t="s">
        <v>147</v>
      </c>
    </row>
    <row r="38" spans="1:4" ht="15" customHeight="1">
      <c r="A38" s="10"/>
      <c r="B38" s="583" t="s">
        <v>276</v>
      </c>
      <c r="C38" s="16"/>
    </row>
    <row r="39" spans="1:4" ht="15" customHeight="1">
      <c r="B39" s="675" t="s">
        <v>402</v>
      </c>
      <c r="C39" s="18" t="s">
        <v>225</v>
      </c>
      <c r="D39" s="839"/>
    </row>
    <row r="40" spans="1:4" ht="15" customHeight="1">
      <c r="B40" s="17" t="s">
        <v>403</v>
      </c>
      <c r="C40" s="18" t="s">
        <v>226</v>
      </c>
      <c r="D40" s="839"/>
    </row>
    <row r="41" spans="1:4" ht="15" customHeight="1">
      <c r="B41" s="17" t="s">
        <v>404</v>
      </c>
      <c r="C41" s="18" t="s">
        <v>148</v>
      </c>
    </row>
    <row r="42" spans="1:4" ht="15" customHeight="1">
      <c r="B42" s="17" t="s">
        <v>405</v>
      </c>
      <c r="C42" s="18" t="s">
        <v>149</v>
      </c>
    </row>
    <row r="43" spans="1:4" ht="15" customHeight="1">
      <c r="B43" s="17" t="s">
        <v>406</v>
      </c>
      <c r="C43" s="22" t="s">
        <v>150</v>
      </c>
    </row>
    <row r="44" spans="1:4" ht="15" customHeight="1">
      <c r="B44" s="17" t="s">
        <v>407</v>
      </c>
      <c r="C44" s="22" t="s">
        <v>150</v>
      </c>
    </row>
    <row r="45" spans="1:4" ht="15" customHeight="1">
      <c r="B45" s="17" t="s">
        <v>461</v>
      </c>
      <c r="C45" s="18" t="s">
        <v>151</v>
      </c>
    </row>
    <row r="46" spans="1:4" ht="15" customHeight="1">
      <c r="B46" s="17" t="s">
        <v>462</v>
      </c>
      <c r="C46" s="22" t="s">
        <v>150</v>
      </c>
    </row>
    <row r="47" spans="1:4" ht="15" customHeight="1">
      <c r="B47" s="17" t="s">
        <v>463</v>
      </c>
      <c r="C47" s="18" t="s">
        <v>152</v>
      </c>
    </row>
    <row r="48" spans="1:4" ht="15" customHeight="1">
      <c r="B48" s="17" t="s">
        <v>464</v>
      </c>
      <c r="C48" s="18" t="s">
        <v>153</v>
      </c>
    </row>
    <row r="49" spans="1:4" ht="15" customHeight="1">
      <c r="B49" s="17" t="s">
        <v>465</v>
      </c>
      <c r="C49" s="18" t="s">
        <v>154</v>
      </c>
    </row>
    <row r="50" spans="1:4" ht="15" customHeight="1">
      <c r="B50" s="17" t="s">
        <v>466</v>
      </c>
      <c r="C50" s="22" t="s">
        <v>150</v>
      </c>
    </row>
    <row r="51" spans="1:4" ht="15" customHeight="1">
      <c r="B51" s="17" t="s">
        <v>467</v>
      </c>
      <c r="C51" s="22" t="s">
        <v>150</v>
      </c>
    </row>
    <row r="52" spans="1:4" ht="15" customHeight="1">
      <c r="B52" s="585" t="s">
        <v>468</v>
      </c>
      <c r="C52" s="877" t="s">
        <v>150</v>
      </c>
    </row>
    <row r="53" spans="1:4" ht="15" customHeight="1">
      <c r="B53" s="583" t="s">
        <v>277</v>
      </c>
      <c r="C53" s="16"/>
    </row>
    <row r="54" spans="1:4" ht="15" customHeight="1">
      <c r="B54" s="675" t="s">
        <v>497</v>
      </c>
      <c r="C54" s="18" t="s">
        <v>227</v>
      </c>
      <c r="D54" s="839"/>
    </row>
    <row r="55" spans="1:4" ht="15" customHeight="1">
      <c r="B55" s="23" t="s">
        <v>498</v>
      </c>
      <c r="C55" s="701" t="s">
        <v>155</v>
      </c>
    </row>
    <row r="56" spans="1:4" ht="15" customHeight="1">
      <c r="A56" s="10"/>
      <c r="B56" s="583" t="s">
        <v>278</v>
      </c>
      <c r="C56" s="16"/>
    </row>
    <row r="57" spans="1:4" ht="15" customHeight="1">
      <c r="B57" s="675" t="s">
        <v>507</v>
      </c>
      <c r="C57" s="18" t="s">
        <v>228</v>
      </c>
      <c r="D57" s="839"/>
    </row>
    <row r="58" spans="1:4" ht="15" customHeight="1">
      <c r="B58" s="17" t="s">
        <v>508</v>
      </c>
      <c r="C58" s="18" t="s">
        <v>156</v>
      </c>
    </row>
    <row r="59" spans="1:4" ht="15" customHeight="1">
      <c r="B59" s="23" t="s">
        <v>509</v>
      </c>
      <c r="C59" s="701" t="s">
        <v>157</v>
      </c>
    </row>
    <row r="60" spans="1:4" ht="15" customHeight="1">
      <c r="B60" s="583" t="s">
        <v>279</v>
      </c>
      <c r="C60" s="16"/>
    </row>
    <row r="61" spans="1:4" ht="15" customHeight="1">
      <c r="B61" s="675" t="s">
        <v>542</v>
      </c>
      <c r="C61" s="18" t="s">
        <v>229</v>
      </c>
      <c r="D61" s="839"/>
    </row>
    <row r="62" spans="1:4" ht="15" customHeight="1">
      <c r="B62" s="17" t="s">
        <v>543</v>
      </c>
      <c r="C62" s="18" t="s">
        <v>140</v>
      </c>
    </row>
    <row r="63" spans="1:4" ht="15" customHeight="1">
      <c r="B63" s="17" t="s">
        <v>544</v>
      </c>
      <c r="C63" s="18" t="s">
        <v>158</v>
      </c>
    </row>
    <row r="64" spans="1:4" ht="15" customHeight="1">
      <c r="B64" s="17" t="s">
        <v>545</v>
      </c>
      <c r="C64" s="22" t="s">
        <v>150</v>
      </c>
    </row>
    <row r="65" spans="1:4" ht="15" customHeight="1">
      <c r="B65" s="17" t="s">
        <v>546</v>
      </c>
      <c r="C65" s="18" t="s">
        <v>159</v>
      </c>
    </row>
    <row r="66" spans="1:4" ht="15" customHeight="1">
      <c r="B66" s="17" t="s">
        <v>547</v>
      </c>
      <c r="C66" s="18" t="s">
        <v>160</v>
      </c>
    </row>
    <row r="67" spans="1:4" ht="15" customHeight="1">
      <c r="B67" s="17" t="s">
        <v>548</v>
      </c>
      <c r="C67" s="18" t="s">
        <v>161</v>
      </c>
    </row>
    <row r="68" spans="1:4" ht="15" customHeight="1">
      <c r="B68" s="23" t="s">
        <v>549</v>
      </c>
      <c r="C68" s="701" t="s">
        <v>162</v>
      </c>
    </row>
    <row r="69" spans="1:4" ht="15" customHeight="1">
      <c r="A69" s="10"/>
      <c r="B69" s="583" t="s">
        <v>280</v>
      </c>
      <c r="C69" s="16"/>
    </row>
    <row r="70" spans="1:4" ht="30" customHeight="1">
      <c r="B70" s="585" t="s">
        <v>550</v>
      </c>
      <c r="C70" s="877" t="s">
        <v>150</v>
      </c>
    </row>
    <row r="71" spans="1:4" ht="15" customHeight="1">
      <c r="A71" s="10"/>
      <c r="B71" s="583" t="s">
        <v>281</v>
      </c>
      <c r="C71" s="16"/>
    </row>
    <row r="72" spans="1:4" ht="15" customHeight="1">
      <c r="B72" s="675" t="s">
        <v>551</v>
      </c>
      <c r="C72" s="18" t="s">
        <v>230</v>
      </c>
      <c r="D72" s="839"/>
    </row>
    <row r="73" spans="1:4" ht="15" customHeight="1">
      <c r="B73" s="17" t="s">
        <v>552</v>
      </c>
      <c r="C73" s="18" t="s">
        <v>163</v>
      </c>
    </row>
    <row r="74" spans="1:4" ht="15" customHeight="1">
      <c r="B74" s="17" t="s">
        <v>553</v>
      </c>
      <c r="C74" s="18" t="s">
        <v>164</v>
      </c>
    </row>
    <row r="75" spans="1:4" ht="15" customHeight="1">
      <c r="B75" s="17" t="s">
        <v>554</v>
      </c>
      <c r="C75" s="22" t="s">
        <v>150</v>
      </c>
    </row>
    <row r="76" spans="1:4" ht="15" customHeight="1">
      <c r="B76" s="17" t="s">
        <v>555</v>
      </c>
      <c r="C76" s="18" t="s">
        <v>165</v>
      </c>
    </row>
    <row r="77" spans="1:4" ht="15" customHeight="1">
      <c r="B77" s="17" t="s">
        <v>556</v>
      </c>
      <c r="C77" s="18" t="s">
        <v>166</v>
      </c>
    </row>
    <row r="78" spans="1:4" ht="15" customHeight="1">
      <c r="B78" s="17" t="s">
        <v>557</v>
      </c>
      <c r="C78" s="22" t="s">
        <v>150</v>
      </c>
    </row>
    <row r="79" spans="1:4" ht="15" customHeight="1">
      <c r="B79" s="17" t="s">
        <v>558</v>
      </c>
      <c r="C79" s="22" t="s">
        <v>150</v>
      </c>
    </row>
    <row r="80" spans="1:4" ht="15" customHeight="1">
      <c r="B80" s="23" t="s">
        <v>559</v>
      </c>
      <c r="C80" s="701" t="s">
        <v>167</v>
      </c>
    </row>
    <row r="81" spans="1:4" ht="15" customHeight="1">
      <c r="A81" s="10"/>
      <c r="B81" s="583" t="s">
        <v>282</v>
      </c>
      <c r="C81" s="16"/>
    </row>
    <row r="82" spans="1:4" ht="15" customHeight="1">
      <c r="B82" s="675" t="s">
        <v>623</v>
      </c>
      <c r="C82" s="18" t="s">
        <v>231</v>
      </c>
      <c r="D82" s="839"/>
    </row>
    <row r="83" spans="1:4" ht="15" customHeight="1">
      <c r="B83" s="17" t="s">
        <v>624</v>
      </c>
      <c r="C83" s="18" t="s">
        <v>168</v>
      </c>
    </row>
    <row r="84" spans="1:4" ht="15" customHeight="1">
      <c r="B84" s="17" t="s">
        <v>625</v>
      </c>
      <c r="C84" s="22" t="s">
        <v>150</v>
      </c>
    </row>
    <row r="85" spans="1:4" s="20" customFormat="1" ht="30" customHeight="1">
      <c r="B85" s="17" t="s">
        <v>626</v>
      </c>
      <c r="C85" s="22" t="s">
        <v>150</v>
      </c>
      <c r="D85" s="12"/>
    </row>
    <row r="86" spans="1:4" ht="30" customHeight="1">
      <c r="B86" s="17" t="s">
        <v>627</v>
      </c>
      <c r="C86" s="18" t="s">
        <v>169</v>
      </c>
    </row>
    <row r="87" spans="1:4" ht="30" customHeight="1">
      <c r="B87" s="23" t="s">
        <v>628</v>
      </c>
      <c r="C87" s="701" t="s">
        <v>170</v>
      </c>
    </row>
    <row r="88" spans="1:4" ht="15" customHeight="1">
      <c r="A88" s="10"/>
      <c r="B88" s="583" t="s">
        <v>283</v>
      </c>
      <c r="C88" s="16"/>
    </row>
    <row r="89" spans="1:4" ht="15" customHeight="1">
      <c r="B89" s="675" t="s">
        <v>1486</v>
      </c>
      <c r="C89" s="22" t="s">
        <v>150</v>
      </c>
    </row>
    <row r="90" spans="1:4" ht="15" customHeight="1">
      <c r="B90" s="17" t="s">
        <v>1487</v>
      </c>
      <c r="C90" s="22" t="s">
        <v>150</v>
      </c>
    </row>
    <row r="91" spans="1:4" ht="15" customHeight="1">
      <c r="B91" s="17" t="s">
        <v>772</v>
      </c>
      <c r="C91" s="22" t="s">
        <v>150</v>
      </c>
    </row>
    <row r="92" spans="1:4" ht="15" customHeight="1">
      <c r="B92" s="17" t="s">
        <v>773</v>
      </c>
      <c r="C92" s="22" t="s">
        <v>150</v>
      </c>
    </row>
    <row r="93" spans="1:4" ht="15" customHeight="1">
      <c r="B93" s="17" t="s">
        <v>774</v>
      </c>
      <c r="C93" s="22" t="s">
        <v>150</v>
      </c>
    </row>
    <row r="94" spans="1:4" ht="15" customHeight="1">
      <c r="B94" s="17" t="s">
        <v>775</v>
      </c>
      <c r="C94" s="22" t="s">
        <v>150</v>
      </c>
    </row>
    <row r="95" spans="1:4" ht="15" customHeight="1">
      <c r="B95" s="23" t="s">
        <v>776</v>
      </c>
      <c r="C95" s="24" t="s">
        <v>150</v>
      </c>
    </row>
    <row r="96" spans="1:4" ht="15" customHeight="1">
      <c r="A96" s="10"/>
      <c r="B96" s="583" t="s">
        <v>284</v>
      </c>
      <c r="C96" s="16"/>
    </row>
    <row r="97" spans="1:4" ht="15" customHeight="1">
      <c r="B97" s="675" t="s">
        <v>648</v>
      </c>
      <c r="C97" s="18" t="s">
        <v>232</v>
      </c>
    </row>
    <row r="98" spans="1:4" ht="15" customHeight="1">
      <c r="B98" s="23" t="s">
        <v>649</v>
      </c>
      <c r="C98" s="701" t="s">
        <v>171</v>
      </c>
    </row>
    <row r="99" spans="1:4" ht="15" customHeight="1">
      <c r="A99" s="10"/>
      <c r="B99" s="583" t="s">
        <v>285</v>
      </c>
      <c r="C99" s="16"/>
    </row>
    <row r="100" spans="1:4" ht="15" customHeight="1">
      <c r="B100" s="675" t="s">
        <v>663</v>
      </c>
      <c r="C100" s="18" t="s">
        <v>233</v>
      </c>
      <c r="D100" s="839"/>
    </row>
    <row r="101" spans="1:4" ht="15" customHeight="1">
      <c r="B101" s="17" t="s">
        <v>664</v>
      </c>
      <c r="C101" s="18" t="s">
        <v>172</v>
      </c>
    </row>
    <row r="102" spans="1:4" ht="30" customHeight="1">
      <c r="B102" s="17" t="s">
        <v>665</v>
      </c>
      <c r="C102" s="18" t="s">
        <v>173</v>
      </c>
    </row>
    <row r="103" spans="1:4" ht="15" customHeight="1">
      <c r="B103" s="17" t="s">
        <v>666</v>
      </c>
      <c r="C103" s="22" t="s">
        <v>150</v>
      </c>
    </row>
    <row r="104" spans="1:4" ht="15" customHeight="1">
      <c r="B104" s="17" t="s">
        <v>667</v>
      </c>
      <c r="C104" s="22" t="s">
        <v>150</v>
      </c>
    </row>
    <row r="105" spans="1:4" ht="30" customHeight="1">
      <c r="B105" s="23" t="s">
        <v>668</v>
      </c>
      <c r="C105" s="701" t="s">
        <v>174</v>
      </c>
    </row>
    <row r="106" spans="1:4" ht="15" customHeight="1">
      <c r="A106" s="10"/>
      <c r="B106" s="583" t="s">
        <v>286</v>
      </c>
      <c r="C106" s="16"/>
    </row>
    <row r="107" spans="1:4" ht="15" customHeight="1">
      <c r="B107" s="17" t="s">
        <v>676</v>
      </c>
      <c r="C107" s="18" t="s">
        <v>175</v>
      </c>
    </row>
    <row r="108" spans="1:4" ht="15" customHeight="1">
      <c r="B108" s="17" t="s">
        <v>677</v>
      </c>
      <c r="C108" s="18" t="s">
        <v>176</v>
      </c>
    </row>
    <row r="109" spans="1:4" ht="15" customHeight="1">
      <c r="B109" s="17" t="s">
        <v>678</v>
      </c>
      <c r="C109" s="18" t="s">
        <v>177</v>
      </c>
    </row>
    <row r="110" spans="1:4" ht="15" customHeight="1">
      <c r="B110" s="23" t="s">
        <v>679</v>
      </c>
      <c r="C110" s="701" t="s">
        <v>234</v>
      </c>
      <c r="D110" s="839"/>
    </row>
    <row r="111" spans="1:4" ht="15" customHeight="1">
      <c r="B111" s="583" t="s">
        <v>1635</v>
      </c>
      <c r="C111" s="16"/>
      <c r="D111" s="839"/>
    </row>
    <row r="112" spans="1:4" ht="15" customHeight="1">
      <c r="B112" s="17" t="s">
        <v>1636</v>
      </c>
      <c r="C112" s="18" t="s">
        <v>1633</v>
      </c>
      <c r="D112" s="839"/>
    </row>
    <row r="113" spans="1:4" ht="15" customHeight="1">
      <c r="B113" s="23" t="s">
        <v>1637</v>
      </c>
      <c r="C113" s="1116" t="s">
        <v>1634</v>
      </c>
      <c r="D113" s="839"/>
    </row>
    <row r="114" spans="1:4" ht="15" customHeight="1">
      <c r="A114" s="10"/>
      <c r="B114" s="583" t="s">
        <v>287</v>
      </c>
      <c r="C114" s="16"/>
    </row>
    <row r="115" spans="1:4" ht="45" customHeight="1">
      <c r="B115" s="23" t="s">
        <v>1428</v>
      </c>
      <c r="C115" s="701" t="s">
        <v>1427</v>
      </c>
    </row>
    <row r="116" spans="1:4" ht="15" customHeight="1">
      <c r="B116" s="583" t="s">
        <v>1638</v>
      </c>
      <c r="C116" s="16"/>
    </row>
    <row r="117" spans="1:4" ht="15" customHeight="1">
      <c r="B117" s="17" t="s">
        <v>1639</v>
      </c>
      <c r="C117" s="18" t="s">
        <v>1479</v>
      </c>
    </row>
    <row r="118" spans="1:4" ht="15" customHeight="1">
      <c r="B118" s="17" t="s">
        <v>1640</v>
      </c>
      <c r="C118" s="19" t="s">
        <v>1480</v>
      </c>
    </row>
    <row r="119" spans="1:4" ht="15" customHeight="1">
      <c r="B119" s="17" t="s">
        <v>1641</v>
      </c>
      <c r="C119" s="19" t="s">
        <v>1481</v>
      </c>
    </row>
    <row r="120" spans="1:4" ht="15" customHeight="1">
      <c r="B120" s="17" t="s">
        <v>1642</v>
      </c>
      <c r="C120" s="19" t="s">
        <v>1482</v>
      </c>
    </row>
    <row r="121" spans="1:4" ht="30" customHeight="1">
      <c r="B121" s="17" t="s">
        <v>1823</v>
      </c>
      <c r="C121" s="19" t="s">
        <v>1483</v>
      </c>
    </row>
    <row r="122" spans="1:4" ht="15" customHeight="1">
      <c r="B122" s="17" t="s">
        <v>1995</v>
      </c>
      <c r="C122" s="19" t="s">
        <v>1996</v>
      </c>
    </row>
    <row r="123" spans="1:4" ht="15" customHeight="1">
      <c r="B123" s="17" t="s">
        <v>1644</v>
      </c>
      <c r="C123" s="22" t="s">
        <v>150</v>
      </c>
    </row>
    <row r="124" spans="1:4" ht="15" customHeight="1">
      <c r="B124" s="17" t="s">
        <v>1645</v>
      </c>
      <c r="C124" s="19" t="s">
        <v>1484</v>
      </c>
    </row>
    <row r="125" spans="1:4" ht="15" customHeight="1">
      <c r="B125" s="1029" t="s">
        <v>1857</v>
      </c>
      <c r="C125" s="18" t="s">
        <v>1853</v>
      </c>
    </row>
    <row r="126" spans="1:4" ht="15" customHeight="1">
      <c r="B126" s="1029" t="s">
        <v>1858</v>
      </c>
      <c r="C126" s="18" t="s">
        <v>1854</v>
      </c>
    </row>
    <row r="127" spans="1:4" ht="15" customHeight="1">
      <c r="B127" s="1029" t="s">
        <v>1856</v>
      </c>
      <c r="C127" s="18" t="s">
        <v>1855</v>
      </c>
    </row>
    <row r="128" spans="1:4" ht="15" customHeight="1">
      <c r="B128" s="17" t="s">
        <v>2080</v>
      </c>
      <c r="C128" s="19" t="s">
        <v>2005</v>
      </c>
    </row>
    <row r="129" spans="2:3" ht="15" customHeight="1">
      <c r="B129" s="17" t="s">
        <v>2006</v>
      </c>
      <c r="C129" s="19" t="s">
        <v>2007</v>
      </c>
    </row>
    <row r="130" spans="2:3" ht="15" customHeight="1">
      <c r="B130" s="17" t="s">
        <v>2091</v>
      </c>
      <c r="C130" s="19" t="s">
        <v>2008</v>
      </c>
    </row>
    <row r="131" spans="2:3" ht="15" customHeight="1">
      <c r="B131" s="23" t="s">
        <v>2094</v>
      </c>
      <c r="C131" s="1217" t="s">
        <v>1485</v>
      </c>
    </row>
    <row r="132" spans="2:3" ht="15" customHeight="1">
      <c r="B132" s="583" t="s">
        <v>2009</v>
      </c>
      <c r="C132" s="16"/>
    </row>
    <row r="133" spans="2:3" ht="15" customHeight="1">
      <c r="B133" s="17" t="s">
        <v>2183</v>
      </c>
      <c r="C133" s="18" t="s">
        <v>2010</v>
      </c>
    </row>
    <row r="134" spans="2:3" ht="15" customHeight="1">
      <c r="B134" s="17" t="s">
        <v>2184</v>
      </c>
      <c r="C134" s="18" t="s">
        <v>2011</v>
      </c>
    </row>
    <row r="135" spans="2:3" ht="30" customHeight="1">
      <c r="B135" s="17" t="s">
        <v>2185</v>
      </c>
      <c r="C135" s="22" t="s">
        <v>2012</v>
      </c>
    </row>
    <row r="136" spans="2:3" ht="15" customHeight="1">
      <c r="B136" s="17" t="s">
        <v>2186</v>
      </c>
      <c r="C136" s="22" t="s">
        <v>2012</v>
      </c>
    </row>
    <row r="137" spans="2:3" ht="15" customHeight="1" thickBot="1">
      <c r="B137" s="992" t="s">
        <v>2187</v>
      </c>
      <c r="C137" s="1216" t="s">
        <v>2013</v>
      </c>
    </row>
  </sheetData>
  <pageMargins left="0.70866141732283472" right="0.70866141732283472" top="0.74803149606299213" bottom="0.74803149606299213" header="0.31496062992125984" footer="0.31496062992125984"/>
  <pageSetup paperSize="9" scale="53"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showGridLines="0" zoomScaleNormal="100" workbookViewId="0">
      <selection activeCell="B57" sqref="B57"/>
    </sheetView>
  </sheetViews>
  <sheetFormatPr defaultColWidth="9.109375" defaultRowHeight="13.8"/>
  <cols>
    <col min="1" max="1" width="5.6640625" style="10" customWidth="1"/>
    <col min="2" max="2" width="10.6640625" style="10" customWidth="1"/>
    <col min="3" max="3" width="75.6640625" style="10" customWidth="1"/>
    <col min="4" max="6" width="25.6640625" style="28" customWidth="1"/>
    <col min="7" max="7" width="9.109375" style="464"/>
    <col min="8" max="16384" width="9.109375" style="10"/>
  </cols>
  <sheetData>
    <row r="1" spans="1:7" ht="15" customHeight="1">
      <c r="A1" s="26"/>
      <c r="B1" s="26"/>
      <c r="C1" s="26"/>
      <c r="D1" s="27"/>
      <c r="E1" s="27"/>
      <c r="F1" s="27"/>
    </row>
    <row r="2" spans="1:7" ht="20.100000000000001" customHeight="1">
      <c r="A2" s="26"/>
      <c r="B2" s="30" t="s">
        <v>290</v>
      </c>
    </row>
    <row r="3" spans="1:7" ht="15" customHeight="1" thickBot="1">
      <c r="A3" s="26"/>
    </row>
    <row r="4" spans="1:7" ht="39.9" customHeight="1">
      <c r="A4" s="26"/>
      <c r="B4" s="1436"/>
      <c r="C4" s="1435"/>
      <c r="D4" s="1435" t="s">
        <v>291</v>
      </c>
      <c r="E4" s="1435"/>
      <c r="F4" s="503" t="s">
        <v>292</v>
      </c>
    </row>
    <row r="5" spans="1:7" ht="15" customHeight="1">
      <c r="A5" s="26"/>
      <c r="B5" s="878"/>
      <c r="C5" s="176"/>
      <c r="D5" s="176" t="s">
        <v>1488</v>
      </c>
      <c r="E5" s="176" t="s">
        <v>1489</v>
      </c>
      <c r="F5" s="178" t="s">
        <v>1490</v>
      </c>
    </row>
    <row r="6" spans="1:7" ht="20.100000000000001" customHeight="1">
      <c r="A6" s="26"/>
      <c r="B6" s="1437"/>
      <c r="C6" s="1438"/>
      <c r="D6" s="485">
        <v>45657</v>
      </c>
      <c r="E6" s="485">
        <v>45565</v>
      </c>
      <c r="F6" s="516">
        <v>45657</v>
      </c>
    </row>
    <row r="7" spans="1:7" ht="15" customHeight="1">
      <c r="A7" s="26"/>
      <c r="B7" s="31">
        <v>1</v>
      </c>
      <c r="C7" s="32" t="s">
        <v>293</v>
      </c>
      <c r="D7" s="46">
        <v>9038594718.4372997</v>
      </c>
      <c r="E7" s="46">
        <v>8980092299.7511005</v>
      </c>
      <c r="F7" s="47">
        <v>723087577.47490001</v>
      </c>
    </row>
    <row r="8" spans="1:7" ht="15" customHeight="1">
      <c r="A8" s="26"/>
      <c r="B8" s="31">
        <v>2</v>
      </c>
      <c r="C8" s="32" t="s">
        <v>295</v>
      </c>
      <c r="D8" s="46">
        <v>1022692699.8818001</v>
      </c>
      <c r="E8" s="46">
        <v>989748227.76909995</v>
      </c>
      <c r="F8" s="47">
        <v>81815415.990500003</v>
      </c>
    </row>
    <row r="9" spans="1:7" ht="15" customHeight="1">
      <c r="A9" s="26"/>
      <c r="B9" s="31">
        <v>3</v>
      </c>
      <c r="C9" s="32" t="s">
        <v>296</v>
      </c>
      <c r="D9" s="46">
        <v>2650412877.9411001</v>
      </c>
      <c r="E9" s="46">
        <v>2660215714.8060002</v>
      </c>
      <c r="F9" s="47">
        <v>212033030.23519999</v>
      </c>
    </row>
    <row r="10" spans="1:7" ht="15" customHeight="1">
      <c r="A10" s="26"/>
      <c r="B10" s="31">
        <v>4</v>
      </c>
      <c r="C10" s="32" t="s">
        <v>297</v>
      </c>
      <c r="D10" s="376"/>
      <c r="E10" s="376"/>
      <c r="F10" s="463"/>
    </row>
    <row r="11" spans="1:7" ht="15" customHeight="1">
      <c r="A11" s="26"/>
      <c r="B11" s="31" t="s">
        <v>108</v>
      </c>
      <c r="C11" s="32" t="s">
        <v>298</v>
      </c>
      <c r="D11" s="376"/>
      <c r="E11" s="376"/>
      <c r="F11" s="463"/>
    </row>
    <row r="12" spans="1:7" ht="15" customHeight="1">
      <c r="A12" s="26"/>
      <c r="B12" s="31">
        <v>5</v>
      </c>
      <c r="C12" s="32" t="s">
        <v>299</v>
      </c>
      <c r="D12" s="46">
        <v>4712640767.6745005</v>
      </c>
      <c r="E12" s="46">
        <v>4640806942.1759996</v>
      </c>
      <c r="F12" s="47">
        <v>377011261.41399997</v>
      </c>
    </row>
    <row r="13" spans="1:7" ht="15" customHeight="1">
      <c r="A13" s="26"/>
      <c r="B13" s="31">
        <v>6</v>
      </c>
      <c r="C13" s="32" t="s">
        <v>294</v>
      </c>
      <c r="D13" s="46">
        <v>133842051.72319999</v>
      </c>
      <c r="E13" s="46">
        <v>119317345.8828</v>
      </c>
      <c r="F13" s="47">
        <v>10707364.1379</v>
      </c>
    </row>
    <row r="14" spans="1:7" ht="15" customHeight="1">
      <c r="A14" s="26"/>
      <c r="B14" s="31">
        <v>7</v>
      </c>
      <c r="C14" s="32" t="s">
        <v>295</v>
      </c>
      <c r="D14" s="46">
        <v>25784874.1657</v>
      </c>
      <c r="E14" s="46">
        <v>19056262.605599999</v>
      </c>
      <c r="F14" s="47">
        <v>2062789.9332999999</v>
      </c>
      <c r="G14" s="462"/>
    </row>
    <row r="15" spans="1:7" ht="15" customHeight="1">
      <c r="A15" s="26"/>
      <c r="B15" s="31">
        <v>8</v>
      </c>
      <c r="C15" s="32" t="s">
        <v>300</v>
      </c>
      <c r="D15" s="376"/>
      <c r="E15" s="376"/>
      <c r="F15" s="463"/>
    </row>
    <row r="16" spans="1:7" ht="15" customHeight="1">
      <c r="A16" s="26"/>
      <c r="B16" s="31" t="s">
        <v>109</v>
      </c>
      <c r="C16" s="32" t="s">
        <v>301</v>
      </c>
      <c r="D16" s="46">
        <v>75576732.784999996</v>
      </c>
      <c r="E16" s="46">
        <v>72458135.666999996</v>
      </c>
      <c r="F16" s="47">
        <v>6046138.6228</v>
      </c>
      <c r="G16" s="462"/>
    </row>
    <row r="17" spans="1:7" ht="15" customHeight="1">
      <c r="A17" s="26"/>
      <c r="B17" s="31" t="s">
        <v>110</v>
      </c>
      <c r="C17" s="32" t="s">
        <v>302</v>
      </c>
      <c r="D17" s="46">
        <v>32480444.772500001</v>
      </c>
      <c r="E17" s="46">
        <v>27802947.610199999</v>
      </c>
      <c r="F17" s="47">
        <v>2598435.5817999998</v>
      </c>
      <c r="G17" s="462"/>
    </row>
    <row r="18" spans="1:7" ht="15" customHeight="1">
      <c r="A18" s="26"/>
      <c r="B18" s="31">
        <v>9</v>
      </c>
      <c r="C18" s="32" t="s">
        <v>303</v>
      </c>
      <c r="D18" s="376"/>
      <c r="E18" s="376"/>
      <c r="F18" s="463"/>
    </row>
    <row r="19" spans="1:7" ht="15" customHeight="1">
      <c r="A19" s="26"/>
      <c r="B19" s="458">
        <v>10</v>
      </c>
      <c r="C19" s="459" t="s">
        <v>304</v>
      </c>
      <c r="D19" s="339"/>
      <c r="E19" s="339"/>
      <c r="F19" s="463"/>
    </row>
    <row r="20" spans="1:7" ht="15" customHeight="1">
      <c r="A20" s="26"/>
      <c r="B20" s="458">
        <v>11</v>
      </c>
      <c r="C20" s="459" t="s">
        <v>304</v>
      </c>
      <c r="D20" s="338"/>
      <c r="E20" s="338"/>
      <c r="F20" s="463"/>
    </row>
    <row r="21" spans="1:7" ht="15" customHeight="1">
      <c r="A21" s="26"/>
      <c r="B21" s="458">
        <v>12</v>
      </c>
      <c r="C21" s="459" t="s">
        <v>304</v>
      </c>
      <c r="D21" s="338"/>
      <c r="E21" s="338"/>
      <c r="F21" s="463"/>
    </row>
    <row r="22" spans="1:7" ht="15" customHeight="1">
      <c r="A22" s="26"/>
      <c r="B22" s="458">
        <v>13</v>
      </c>
      <c r="C22" s="459" t="s">
        <v>304</v>
      </c>
      <c r="D22" s="338"/>
      <c r="E22" s="338"/>
      <c r="F22" s="463"/>
    </row>
    <row r="23" spans="1:7" ht="15" customHeight="1">
      <c r="A23" s="26"/>
      <c r="B23" s="458">
        <v>14</v>
      </c>
      <c r="C23" s="459" t="s">
        <v>304</v>
      </c>
      <c r="D23" s="338"/>
      <c r="E23" s="338"/>
      <c r="F23" s="463"/>
    </row>
    <row r="24" spans="1:7" ht="15" customHeight="1">
      <c r="A24" s="26"/>
      <c r="B24" s="31">
        <v>15</v>
      </c>
      <c r="C24" s="32" t="s">
        <v>305</v>
      </c>
      <c r="D24" s="338"/>
      <c r="E24" s="338"/>
      <c r="F24" s="463"/>
    </row>
    <row r="25" spans="1:7" ht="15" customHeight="1">
      <c r="A25" s="26"/>
      <c r="B25" s="31">
        <v>16</v>
      </c>
      <c r="C25" s="32" t="s">
        <v>306</v>
      </c>
      <c r="D25" s="46">
        <v>81956885.378199995</v>
      </c>
      <c r="E25" s="46">
        <v>88332286.548600003</v>
      </c>
      <c r="F25" s="47">
        <v>6556550.8302999996</v>
      </c>
    </row>
    <row r="26" spans="1:7" ht="15" customHeight="1">
      <c r="A26" s="26"/>
      <c r="B26" s="31">
        <v>17</v>
      </c>
      <c r="C26" s="32" t="s">
        <v>308</v>
      </c>
      <c r="D26" s="338"/>
      <c r="E26" s="338"/>
      <c r="F26" s="463"/>
    </row>
    <row r="27" spans="1:7" ht="15" customHeight="1">
      <c r="A27" s="26"/>
      <c r="B27" s="31">
        <v>18</v>
      </c>
      <c r="C27" s="32" t="s">
        <v>309</v>
      </c>
      <c r="D27" s="46">
        <v>81956885.378199995</v>
      </c>
      <c r="E27" s="46">
        <v>88332286.548600003</v>
      </c>
      <c r="F27" s="47">
        <v>6556550.8302999996</v>
      </c>
    </row>
    <row r="28" spans="1:7" ht="15" customHeight="1">
      <c r="A28" s="26"/>
      <c r="B28" s="31">
        <v>19</v>
      </c>
      <c r="C28" s="32" t="s">
        <v>310</v>
      </c>
      <c r="D28" s="338"/>
      <c r="E28" s="338"/>
      <c r="F28" s="463"/>
    </row>
    <row r="29" spans="1:7" ht="15" customHeight="1">
      <c r="A29" s="26"/>
      <c r="B29" s="31" t="s">
        <v>111</v>
      </c>
      <c r="C29" s="32" t="s">
        <v>311</v>
      </c>
      <c r="D29" s="338"/>
      <c r="E29" s="338"/>
      <c r="F29" s="463"/>
    </row>
    <row r="30" spans="1:7" ht="15" customHeight="1">
      <c r="A30" s="26"/>
      <c r="B30" s="31">
        <v>20</v>
      </c>
      <c r="C30" s="32" t="s">
        <v>307</v>
      </c>
      <c r="D30" s="338"/>
      <c r="E30" s="338"/>
      <c r="F30" s="463"/>
    </row>
    <row r="31" spans="1:7" ht="15" customHeight="1">
      <c r="A31" s="26"/>
      <c r="B31" s="31">
        <v>21</v>
      </c>
      <c r="C31" s="32" t="s">
        <v>295</v>
      </c>
      <c r="D31" s="338"/>
      <c r="E31" s="338"/>
      <c r="F31" s="463"/>
    </row>
    <row r="32" spans="1:7" ht="15" customHeight="1">
      <c r="A32" s="26"/>
      <c r="B32" s="31">
        <v>22</v>
      </c>
      <c r="C32" s="32" t="s">
        <v>312</v>
      </c>
      <c r="D32" s="338"/>
      <c r="E32" s="338"/>
      <c r="F32" s="463"/>
    </row>
    <row r="33" spans="1:7" ht="15" customHeight="1">
      <c r="A33" s="26"/>
      <c r="B33" s="31" t="s">
        <v>112</v>
      </c>
      <c r="C33" s="32" t="s">
        <v>313</v>
      </c>
      <c r="D33" s="338"/>
      <c r="E33" s="338"/>
      <c r="F33" s="463"/>
    </row>
    <row r="34" spans="1:7" ht="15" customHeight="1">
      <c r="A34" s="26"/>
      <c r="B34" s="31">
        <v>23</v>
      </c>
      <c r="C34" s="32" t="s">
        <v>314</v>
      </c>
      <c r="D34" s="46">
        <v>1446055738.03</v>
      </c>
      <c r="E34" s="46">
        <v>1355565223.375</v>
      </c>
      <c r="F34" s="47">
        <v>115684459.0424</v>
      </c>
      <c r="G34" s="462"/>
    </row>
    <row r="35" spans="1:7" ht="15" customHeight="1">
      <c r="A35" s="26"/>
      <c r="B35" s="31" t="s">
        <v>129</v>
      </c>
      <c r="C35" s="32" t="s">
        <v>315</v>
      </c>
      <c r="D35" s="338"/>
      <c r="E35" s="338"/>
      <c r="F35" s="463"/>
    </row>
    <row r="36" spans="1:7" ht="15" customHeight="1">
      <c r="A36" s="26"/>
      <c r="B36" s="31" t="s">
        <v>127</v>
      </c>
      <c r="C36" s="32" t="s">
        <v>295</v>
      </c>
      <c r="D36" s="46">
        <v>1446055738.03</v>
      </c>
      <c r="E36" s="46">
        <v>1355565223.375</v>
      </c>
      <c r="F36" s="47">
        <v>115684459.0424</v>
      </c>
      <c r="G36" s="462"/>
    </row>
    <row r="37" spans="1:7" ht="15" customHeight="1">
      <c r="A37" s="26"/>
      <c r="B37" s="31" t="s">
        <v>128</v>
      </c>
      <c r="C37" s="32" t="s">
        <v>316</v>
      </c>
      <c r="D37" s="338"/>
      <c r="E37" s="338"/>
      <c r="F37" s="463"/>
    </row>
    <row r="38" spans="1:7" ht="15" customHeight="1">
      <c r="A38" s="26"/>
      <c r="B38" s="517"/>
      <c r="C38" s="518" t="s">
        <v>318</v>
      </c>
      <c r="D38" s="519"/>
      <c r="E38" s="519"/>
      <c r="F38" s="520"/>
    </row>
    <row r="39" spans="1:7" ht="30" customHeight="1">
      <c r="A39" s="26"/>
      <c r="B39" s="517">
        <v>24</v>
      </c>
      <c r="C39" s="521" t="s">
        <v>317</v>
      </c>
      <c r="D39" s="46">
        <v>771250</v>
      </c>
      <c r="E39" s="46">
        <v>4975065.0022999998</v>
      </c>
      <c r="F39" s="47">
        <v>61700</v>
      </c>
      <c r="G39" s="462"/>
    </row>
    <row r="40" spans="1:7" ht="45" customHeight="1">
      <c r="A40" s="26"/>
      <c r="B40" s="517" t="s">
        <v>216</v>
      </c>
      <c r="C40" s="521" t="s">
        <v>879</v>
      </c>
      <c r="D40" s="46">
        <v>652848372.94000006</v>
      </c>
      <c r="E40" s="46">
        <v>652848372.94000006</v>
      </c>
      <c r="F40" s="47">
        <v>52227869.835200004</v>
      </c>
      <c r="G40" s="462"/>
    </row>
    <row r="41" spans="1:7" ht="75" customHeight="1">
      <c r="A41" s="26"/>
      <c r="B41" s="517" t="s">
        <v>1859</v>
      </c>
      <c r="C41" s="521" t="s">
        <v>2004</v>
      </c>
      <c r="D41" s="46">
        <v>0</v>
      </c>
      <c r="E41" s="46">
        <v>36473042.064866103</v>
      </c>
      <c r="F41" s="47">
        <v>0</v>
      </c>
      <c r="G41" s="462"/>
    </row>
    <row r="42" spans="1:7" ht="15" customHeight="1">
      <c r="A42" s="26"/>
      <c r="B42" s="522">
        <v>25</v>
      </c>
      <c r="C42" s="459" t="s">
        <v>304</v>
      </c>
      <c r="D42" s="519"/>
      <c r="E42" s="519"/>
      <c r="F42" s="520"/>
    </row>
    <row r="43" spans="1:7" ht="15" customHeight="1">
      <c r="A43" s="26"/>
      <c r="B43" s="458">
        <v>26</v>
      </c>
      <c r="C43" s="459" t="s">
        <v>304</v>
      </c>
      <c r="D43" s="338"/>
      <c r="E43" s="338"/>
      <c r="F43" s="463"/>
    </row>
    <row r="44" spans="1:7" ht="15" customHeight="1">
      <c r="A44" s="26"/>
      <c r="B44" s="458">
        <v>27</v>
      </c>
      <c r="C44" s="459" t="s">
        <v>304</v>
      </c>
      <c r="D44" s="338"/>
      <c r="E44" s="338"/>
      <c r="F44" s="463"/>
    </row>
    <row r="45" spans="1:7" ht="15" customHeight="1">
      <c r="A45" s="26"/>
      <c r="B45" s="460">
        <v>28</v>
      </c>
      <c r="C45" s="461" t="s">
        <v>304</v>
      </c>
      <c r="D45" s="340"/>
      <c r="E45" s="340"/>
      <c r="F45" s="523"/>
    </row>
    <row r="46" spans="1:7" ht="15" customHeight="1" thickBot="1">
      <c r="A46" s="26"/>
      <c r="B46" s="34">
        <v>29</v>
      </c>
      <c r="C46" s="35" t="s">
        <v>136</v>
      </c>
      <c r="D46" s="36">
        <v>10700449393.568701</v>
      </c>
      <c r="E46" s="36">
        <v>10543307155.557501</v>
      </c>
      <c r="F46" s="37">
        <v>856035951.48549998</v>
      </c>
    </row>
    <row r="48" spans="1:7">
      <c r="B48" s="60"/>
      <c r="C48" s="60"/>
      <c r="D48" s="29"/>
    </row>
    <row r="49" spans="3:3">
      <c r="C49" s="60"/>
    </row>
  </sheetData>
  <mergeCells count="3">
    <mergeCell ref="D4:E4"/>
    <mergeCell ref="B4:C4"/>
    <mergeCell ref="B6:C6"/>
  </mergeCells>
  <pageMargins left="0.70866141732283472" right="0.70866141732283472" top="0.74803149606299213" bottom="0.74803149606299213" header="0.31496062992125984" footer="0.31496062992125984"/>
  <pageSetup paperSize="9" scale="58" orientation="landscape" verticalDpi="1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
  <sheetViews>
    <sheetView showGridLines="0" zoomScaleNormal="100" workbookViewId="0">
      <selection activeCell="C84" sqref="C84"/>
    </sheetView>
  </sheetViews>
  <sheetFormatPr defaultColWidth="9.109375" defaultRowHeight="13.8"/>
  <cols>
    <col min="1" max="1" width="5.6640625" style="10" customWidth="1"/>
    <col min="2" max="2" width="10.6640625" style="10" customWidth="1"/>
    <col min="3" max="3" width="85.6640625" style="10" customWidth="1"/>
    <col min="4" max="8" width="20.6640625" style="10" customWidth="1"/>
    <col min="9" max="16384" width="9.109375" style="10"/>
  </cols>
  <sheetData>
    <row r="1" spans="1:8" ht="15" customHeight="1">
      <c r="A1" s="26"/>
    </row>
    <row r="2" spans="1:8" ht="19.95" customHeight="1">
      <c r="A2" s="26"/>
      <c r="B2" s="30" t="s">
        <v>878</v>
      </c>
    </row>
    <row r="3" spans="1:8" ht="15" customHeight="1" thickBot="1">
      <c r="A3" s="26"/>
      <c r="B3" s="41"/>
    </row>
    <row r="4" spans="1:8" ht="15" customHeight="1">
      <c r="A4" s="26"/>
      <c r="B4" s="1441"/>
      <c r="C4" s="1442"/>
      <c r="D4" s="40" t="s">
        <v>1488</v>
      </c>
      <c r="E4" s="40" t="s">
        <v>1489</v>
      </c>
      <c r="F4" s="40" t="s">
        <v>1490</v>
      </c>
      <c r="G4" s="40" t="s">
        <v>1491</v>
      </c>
      <c r="H4" s="179" t="s">
        <v>1492</v>
      </c>
    </row>
    <row r="5" spans="1:8" ht="19.95" customHeight="1">
      <c r="A5" s="26"/>
      <c r="B5" s="1439"/>
      <c r="C5" s="1440"/>
      <c r="D5" s="485">
        <v>45657</v>
      </c>
      <c r="E5" s="485">
        <v>45565</v>
      </c>
      <c r="F5" s="485">
        <v>45473</v>
      </c>
      <c r="G5" s="485">
        <v>45382</v>
      </c>
      <c r="H5" s="516">
        <v>45291</v>
      </c>
    </row>
    <row r="6" spans="1:8" s="64" customFormat="1" ht="15" customHeight="1">
      <c r="A6" s="60"/>
      <c r="B6" s="61"/>
      <c r="C6" s="62" t="s">
        <v>881</v>
      </c>
      <c r="D6" s="62"/>
      <c r="E6" s="62"/>
      <c r="F6" s="62"/>
      <c r="G6" s="62"/>
      <c r="H6" s="63"/>
    </row>
    <row r="7" spans="1:8" s="64" customFormat="1" ht="15" customHeight="1">
      <c r="A7" s="60"/>
      <c r="B7" s="31">
        <v>1</v>
      </c>
      <c r="C7" s="32" t="s">
        <v>903</v>
      </c>
      <c r="D7" s="46">
        <v>3075033427.5401001</v>
      </c>
      <c r="E7" s="46">
        <v>2920991544.1150999</v>
      </c>
      <c r="F7" s="46">
        <v>2914047943.1100001</v>
      </c>
      <c r="G7" s="46">
        <v>2792094665.1879091</v>
      </c>
      <c r="H7" s="47">
        <v>2860248081.48</v>
      </c>
    </row>
    <row r="8" spans="1:8" s="64" customFormat="1" ht="15" customHeight="1">
      <c r="A8" s="60"/>
      <c r="B8" s="42">
        <v>2</v>
      </c>
      <c r="C8" s="43" t="s">
        <v>882</v>
      </c>
      <c r="D8" s="48">
        <v>3075033427.5401001</v>
      </c>
      <c r="E8" s="48">
        <v>2920991544.1150999</v>
      </c>
      <c r="F8" s="48">
        <v>2914047943.1100001</v>
      </c>
      <c r="G8" s="48">
        <v>2792094665.1879091</v>
      </c>
      <c r="H8" s="49">
        <v>2860248081.48</v>
      </c>
    </row>
    <row r="9" spans="1:8" s="64" customFormat="1" ht="15" customHeight="1">
      <c r="A9" s="60"/>
      <c r="B9" s="44">
        <v>3</v>
      </c>
      <c r="C9" s="45" t="s">
        <v>883</v>
      </c>
      <c r="D9" s="50">
        <v>3075033427.5401001</v>
      </c>
      <c r="E9" s="50">
        <v>2920991544.1150999</v>
      </c>
      <c r="F9" s="50">
        <v>2914047943.1100001</v>
      </c>
      <c r="G9" s="50">
        <v>2792094665.1879091</v>
      </c>
      <c r="H9" s="51">
        <v>2860248081.48</v>
      </c>
    </row>
    <row r="10" spans="1:8" s="64" customFormat="1" ht="15" customHeight="1">
      <c r="A10" s="60"/>
      <c r="B10" s="61"/>
      <c r="C10" s="62" t="s">
        <v>814</v>
      </c>
      <c r="D10" s="62"/>
      <c r="E10" s="62"/>
      <c r="F10" s="62"/>
      <c r="G10" s="62"/>
      <c r="H10" s="63"/>
    </row>
    <row r="11" spans="1:8" s="64" customFormat="1" ht="15" customHeight="1">
      <c r="A11" s="60"/>
      <c r="B11" s="38">
        <v>4</v>
      </c>
      <c r="C11" s="39" t="s">
        <v>291</v>
      </c>
      <c r="D11" s="73">
        <v>10700449393.568701</v>
      </c>
      <c r="E11" s="73">
        <v>10543307155.557501</v>
      </c>
      <c r="F11" s="73">
        <v>10822428980.836901</v>
      </c>
      <c r="G11" s="73">
        <v>10942502600.6733</v>
      </c>
      <c r="H11" s="482">
        <v>12765911166.0121</v>
      </c>
    </row>
    <row r="12" spans="1:8" s="64" customFormat="1" ht="15" customHeight="1">
      <c r="A12" s="60"/>
      <c r="B12" s="61"/>
      <c r="C12" s="62" t="s">
        <v>884</v>
      </c>
      <c r="D12" s="62"/>
      <c r="E12" s="62"/>
      <c r="F12" s="62"/>
      <c r="G12" s="62"/>
      <c r="H12" s="63"/>
    </row>
    <row r="13" spans="1:8" s="64" customFormat="1" ht="15" customHeight="1">
      <c r="A13" s="60"/>
      <c r="B13" s="31">
        <v>5</v>
      </c>
      <c r="C13" s="32" t="s">
        <v>885</v>
      </c>
      <c r="D13" s="336">
        <v>0.28739999999999999</v>
      </c>
      <c r="E13" s="336">
        <v>0.27700000000000002</v>
      </c>
      <c r="F13" s="336">
        <v>0.26929999999999998</v>
      </c>
      <c r="G13" s="336">
        <v>0.25516052108856246</v>
      </c>
      <c r="H13" s="483">
        <v>0.22409999999999999</v>
      </c>
    </row>
    <row r="14" spans="1:8" s="64" customFormat="1" ht="15" customHeight="1">
      <c r="A14" s="60"/>
      <c r="B14" s="42">
        <v>6</v>
      </c>
      <c r="C14" s="43" t="s">
        <v>886</v>
      </c>
      <c r="D14" s="72">
        <v>0.28739999999999999</v>
      </c>
      <c r="E14" s="72">
        <v>0.27700000000000002</v>
      </c>
      <c r="F14" s="72">
        <v>0.26929999999999998</v>
      </c>
      <c r="G14" s="72">
        <v>0.25516052108856246</v>
      </c>
      <c r="H14" s="76">
        <v>0.22409999999999999</v>
      </c>
    </row>
    <row r="15" spans="1:8" s="64" customFormat="1" ht="15" customHeight="1">
      <c r="A15" s="60"/>
      <c r="B15" s="44">
        <v>7</v>
      </c>
      <c r="C15" s="45" t="s">
        <v>887</v>
      </c>
      <c r="D15" s="337">
        <v>0.28739999999999999</v>
      </c>
      <c r="E15" s="337">
        <v>0.27700000000000002</v>
      </c>
      <c r="F15" s="337">
        <v>0.26929999999999998</v>
      </c>
      <c r="G15" s="337">
        <v>0.25516052108856246</v>
      </c>
      <c r="H15" s="484">
        <v>0.22409999999999999</v>
      </c>
    </row>
    <row r="16" spans="1:8" s="64" customFormat="1" ht="15" customHeight="1">
      <c r="A16" s="60"/>
      <c r="B16" s="61"/>
      <c r="C16" s="62" t="s">
        <v>888</v>
      </c>
      <c r="D16" s="62"/>
      <c r="E16" s="62"/>
      <c r="F16" s="62"/>
      <c r="G16" s="62"/>
      <c r="H16" s="63"/>
    </row>
    <row r="17" spans="1:8" s="64" customFormat="1" ht="30" customHeight="1">
      <c r="A17" s="60"/>
      <c r="B17" s="55" t="s">
        <v>113</v>
      </c>
      <c r="C17" s="1431" t="s">
        <v>2206</v>
      </c>
      <c r="D17" s="655">
        <v>1.4999999999999999E-2</v>
      </c>
      <c r="E17" s="655">
        <v>1.4999999999999999E-2</v>
      </c>
      <c r="F17" s="655">
        <v>1.4999999999999999E-2</v>
      </c>
      <c r="G17" s="655">
        <v>1.4999999999999999E-2</v>
      </c>
      <c r="H17" s="659">
        <v>1.4999999999999999E-2</v>
      </c>
    </row>
    <row r="18" spans="1:8" s="64" customFormat="1" ht="15" customHeight="1">
      <c r="A18" s="60"/>
      <c r="B18" s="56" t="s">
        <v>114</v>
      </c>
      <c r="C18" s="181" t="s">
        <v>2207</v>
      </c>
      <c r="D18" s="656">
        <v>8.3999999999999995E-3</v>
      </c>
      <c r="E18" s="656">
        <v>8.3999999999999995E-3</v>
      </c>
      <c r="F18" s="656">
        <v>8.3999999999999995E-3</v>
      </c>
      <c r="G18" s="656">
        <v>8.3999999999999995E-3</v>
      </c>
      <c r="H18" s="483">
        <v>8.3999999999999995E-3</v>
      </c>
    </row>
    <row r="19" spans="1:8" s="64" customFormat="1" ht="15" customHeight="1">
      <c r="A19" s="60"/>
      <c r="B19" s="55" t="s">
        <v>115</v>
      </c>
      <c r="C19" s="181" t="s">
        <v>2208</v>
      </c>
      <c r="D19" s="655">
        <v>1.1299999999999999E-2</v>
      </c>
      <c r="E19" s="655">
        <v>1.1299999999999999E-2</v>
      </c>
      <c r="F19" s="655">
        <v>1.1299999999999999E-2</v>
      </c>
      <c r="G19" s="655">
        <v>1.1299999999999999E-2</v>
      </c>
      <c r="H19" s="76">
        <v>1.1299999999999999E-2</v>
      </c>
    </row>
    <row r="20" spans="1:8" s="64" customFormat="1" ht="15" customHeight="1">
      <c r="A20" s="60"/>
      <c r="B20" s="58" t="s">
        <v>116</v>
      </c>
      <c r="C20" s="1432" t="s">
        <v>1524</v>
      </c>
      <c r="D20" s="657">
        <v>9.5000000000000001E-2</v>
      </c>
      <c r="E20" s="657">
        <v>9.5000000000000001E-2</v>
      </c>
      <c r="F20" s="657">
        <v>9.5000000000000001E-2</v>
      </c>
      <c r="G20" s="657">
        <v>9.5000000000000001E-2</v>
      </c>
      <c r="H20" s="484">
        <v>9.5000000000000001E-2</v>
      </c>
    </row>
    <row r="21" spans="1:8" s="64" customFormat="1" ht="15" customHeight="1">
      <c r="A21" s="60"/>
      <c r="B21" s="61"/>
      <c r="C21" s="62" t="s">
        <v>889</v>
      </c>
      <c r="D21" s="62"/>
      <c r="E21" s="62"/>
      <c r="F21" s="62"/>
      <c r="G21" s="62"/>
      <c r="H21" s="63"/>
    </row>
    <row r="22" spans="1:8" s="64" customFormat="1" ht="15" customHeight="1">
      <c r="A22" s="60"/>
      <c r="B22" s="31">
        <v>8</v>
      </c>
      <c r="C22" s="32" t="s">
        <v>902</v>
      </c>
      <c r="D22" s="465">
        <v>2.5000000000000001E-2</v>
      </c>
      <c r="E22" s="465">
        <v>2.5000000000000001E-2</v>
      </c>
      <c r="F22" s="465">
        <v>2.5000000000000001E-2</v>
      </c>
      <c r="G22" s="465">
        <v>2.5000000000000001E-2</v>
      </c>
      <c r="H22" s="466">
        <v>2.5000000000000001E-2</v>
      </c>
    </row>
    <row r="23" spans="1:8" s="64" customFormat="1" ht="30" customHeight="1">
      <c r="A23" s="60"/>
      <c r="B23" s="42" t="s">
        <v>109</v>
      </c>
      <c r="C23" s="52" t="s">
        <v>1514</v>
      </c>
      <c r="D23" s="656">
        <v>0</v>
      </c>
      <c r="E23" s="656">
        <v>0</v>
      </c>
      <c r="F23" s="656">
        <v>0</v>
      </c>
      <c r="G23" s="656">
        <v>0</v>
      </c>
      <c r="H23" s="467">
        <v>0</v>
      </c>
    </row>
    <row r="24" spans="1:8" s="64" customFormat="1" ht="15" customHeight="1">
      <c r="A24" s="60"/>
      <c r="B24" s="31">
        <v>9</v>
      </c>
      <c r="C24" s="43" t="s">
        <v>742</v>
      </c>
      <c r="D24" s="653">
        <v>1.4500000000000001E-2</v>
      </c>
      <c r="E24" s="653">
        <v>1.2500000000000001E-2</v>
      </c>
      <c r="F24" s="653">
        <v>1.24E-2</v>
      </c>
      <c r="G24" s="653">
        <v>5.5999999999999999E-3</v>
      </c>
      <c r="H24" s="466">
        <v>4.4000000000000003E-3</v>
      </c>
    </row>
    <row r="25" spans="1:8" s="64" customFormat="1" ht="15" customHeight="1">
      <c r="A25" s="60"/>
      <c r="B25" s="31" t="s">
        <v>117</v>
      </c>
      <c r="C25" s="43" t="s">
        <v>1515</v>
      </c>
      <c r="D25" s="653">
        <v>8.8999999999999999E-3</v>
      </c>
      <c r="E25" s="653">
        <v>8.8999999999999999E-3</v>
      </c>
      <c r="F25" s="653">
        <v>8.6999999999999994E-3</v>
      </c>
      <c r="G25" s="653">
        <v>1.2999999999999999E-2</v>
      </c>
      <c r="H25" s="466">
        <v>1.0699999999999999E-2</v>
      </c>
    </row>
    <row r="26" spans="1:8" s="64" customFormat="1" ht="15" customHeight="1">
      <c r="A26" s="60"/>
      <c r="B26" s="31">
        <v>10</v>
      </c>
      <c r="C26" s="43" t="s">
        <v>890</v>
      </c>
      <c r="D26" s="653">
        <v>0</v>
      </c>
      <c r="E26" s="653">
        <v>0</v>
      </c>
      <c r="F26" s="653">
        <v>0</v>
      </c>
      <c r="G26" s="653">
        <v>0</v>
      </c>
      <c r="H26" s="466">
        <v>0</v>
      </c>
    </row>
    <row r="27" spans="1:8" s="64" customFormat="1" ht="15" customHeight="1">
      <c r="A27" s="60"/>
      <c r="B27" s="31" t="s">
        <v>118</v>
      </c>
      <c r="C27" s="45" t="s">
        <v>891</v>
      </c>
      <c r="D27" s="653">
        <v>7.4999999999999997E-3</v>
      </c>
      <c r="E27" s="653">
        <v>7.4999999999999997E-3</v>
      </c>
      <c r="F27" s="653">
        <v>7.4999999999999997E-3</v>
      </c>
      <c r="G27" s="653">
        <v>7.4999999999999997E-3</v>
      </c>
      <c r="H27" s="466">
        <v>7.4999999999999997E-3</v>
      </c>
    </row>
    <row r="28" spans="1:8" s="64" customFormat="1" ht="15" customHeight="1">
      <c r="A28" s="60"/>
      <c r="B28" s="42">
        <v>11</v>
      </c>
      <c r="C28" s="43" t="s">
        <v>892</v>
      </c>
      <c r="D28" s="654">
        <v>5.5899999999999998E-2</v>
      </c>
      <c r="E28" s="654">
        <v>5.3800000000000001E-2</v>
      </c>
      <c r="F28" s="654">
        <v>5.3600000000000002E-2</v>
      </c>
      <c r="G28" s="654">
        <v>5.11E-2</v>
      </c>
      <c r="H28" s="467">
        <v>4.7600000000000003E-2</v>
      </c>
    </row>
    <row r="29" spans="1:8" s="64" customFormat="1" ht="15" customHeight="1">
      <c r="A29" s="60"/>
      <c r="B29" s="31" t="s">
        <v>119</v>
      </c>
      <c r="C29" s="43" t="s">
        <v>1516</v>
      </c>
      <c r="D29" s="653">
        <v>0.15090000000000001</v>
      </c>
      <c r="E29" s="653">
        <v>0.14879999999999999</v>
      </c>
      <c r="F29" s="653">
        <v>0.14860000000000001</v>
      </c>
      <c r="G29" s="653">
        <v>0.14610000000000001</v>
      </c>
      <c r="H29" s="466">
        <v>0.14269999999999999</v>
      </c>
    </row>
    <row r="30" spans="1:8" s="64" customFormat="1" ht="15" customHeight="1">
      <c r="A30" s="60"/>
      <c r="B30" s="38">
        <v>12</v>
      </c>
      <c r="C30" s="39" t="s">
        <v>1517</v>
      </c>
      <c r="D30" s="657">
        <v>0.19239999999999999</v>
      </c>
      <c r="E30" s="657">
        <v>0.182</v>
      </c>
      <c r="F30" s="657">
        <v>0.17430000000000001</v>
      </c>
      <c r="G30" s="657">
        <v>0.16020000000000001</v>
      </c>
      <c r="H30" s="484">
        <v>0.12909999999999999</v>
      </c>
    </row>
    <row r="31" spans="1:8" s="64" customFormat="1" ht="15" customHeight="1">
      <c r="A31" s="60"/>
      <c r="B31" s="61"/>
      <c r="C31" s="62" t="s">
        <v>893</v>
      </c>
      <c r="D31" s="62"/>
      <c r="E31" s="62"/>
      <c r="F31" s="62"/>
      <c r="G31" s="62"/>
      <c r="H31" s="63"/>
    </row>
    <row r="32" spans="1:8" s="64" customFormat="1" ht="15" customHeight="1">
      <c r="A32" s="60"/>
      <c r="B32" s="31">
        <v>13</v>
      </c>
      <c r="C32" s="32" t="s">
        <v>343</v>
      </c>
      <c r="D32" s="46">
        <v>57259265542.2631</v>
      </c>
      <c r="E32" s="46">
        <v>55721329616.598198</v>
      </c>
      <c r="F32" s="46">
        <v>57468590553.685303</v>
      </c>
      <c r="G32" s="46">
        <v>56055592318.626999</v>
      </c>
      <c r="H32" s="47">
        <v>55276694103.669998</v>
      </c>
    </row>
    <row r="33" spans="1:8" s="64" customFormat="1" ht="15" customHeight="1">
      <c r="A33" s="60"/>
      <c r="B33" s="44">
        <v>14</v>
      </c>
      <c r="C33" s="45" t="s">
        <v>894</v>
      </c>
      <c r="D33" s="337">
        <v>5.3699999999999998E-2</v>
      </c>
      <c r="E33" s="337">
        <v>5.2400000000000002E-2</v>
      </c>
      <c r="F33" s="337">
        <v>5.0700000000000002E-2</v>
      </c>
      <c r="G33" s="337">
        <v>4.9799999999999997E-2</v>
      </c>
      <c r="H33" s="484">
        <v>5.1700000000000003E-2</v>
      </c>
    </row>
    <row r="34" spans="1:8" s="64" customFormat="1" ht="15" customHeight="1">
      <c r="B34" s="61"/>
      <c r="C34" s="62" t="s">
        <v>901</v>
      </c>
      <c r="D34" s="62"/>
      <c r="E34" s="62"/>
      <c r="F34" s="62"/>
      <c r="G34" s="62"/>
      <c r="H34" s="63"/>
    </row>
    <row r="35" spans="1:8" s="65" customFormat="1" ht="30" customHeight="1">
      <c r="B35" s="55" t="s">
        <v>120</v>
      </c>
      <c r="C35" s="928" t="s">
        <v>1518</v>
      </c>
      <c r="D35" s="655">
        <v>0</v>
      </c>
      <c r="E35" s="655">
        <v>0</v>
      </c>
      <c r="F35" s="655">
        <v>0</v>
      </c>
      <c r="G35" s="655">
        <v>0</v>
      </c>
      <c r="H35" s="660">
        <v>0</v>
      </c>
    </row>
    <row r="36" spans="1:8" s="65" customFormat="1" ht="15" customHeight="1">
      <c r="B36" s="31" t="s">
        <v>121</v>
      </c>
      <c r="C36" s="32" t="s">
        <v>1519</v>
      </c>
      <c r="D36" s="655">
        <v>0</v>
      </c>
      <c r="E36" s="655">
        <v>0</v>
      </c>
      <c r="F36" s="655">
        <v>0</v>
      </c>
      <c r="G36" s="655">
        <v>0</v>
      </c>
      <c r="H36" s="480">
        <v>0</v>
      </c>
    </row>
    <row r="37" spans="1:8" s="65" customFormat="1" ht="15" customHeight="1">
      <c r="B37" s="42" t="s">
        <v>122</v>
      </c>
      <c r="C37" s="43" t="s">
        <v>1520</v>
      </c>
      <c r="D37" s="654">
        <v>0.03</v>
      </c>
      <c r="E37" s="654">
        <v>0.03</v>
      </c>
      <c r="F37" s="654">
        <v>0.03</v>
      </c>
      <c r="G37" s="654">
        <v>0.03</v>
      </c>
      <c r="H37" s="467">
        <v>0.03</v>
      </c>
    </row>
    <row r="38" spans="1:8" s="65" customFormat="1" ht="15" customHeight="1">
      <c r="B38" s="55" t="s">
        <v>123</v>
      </c>
      <c r="C38" s="538" t="s">
        <v>1521</v>
      </c>
      <c r="D38" s="655">
        <v>0</v>
      </c>
      <c r="E38" s="655">
        <v>0</v>
      </c>
      <c r="F38" s="655">
        <v>0</v>
      </c>
      <c r="G38" s="655">
        <v>0</v>
      </c>
      <c r="H38" s="660">
        <v>0</v>
      </c>
    </row>
    <row r="39" spans="1:8" s="65" customFormat="1" ht="15" customHeight="1">
      <c r="B39" s="38" t="s">
        <v>124</v>
      </c>
      <c r="C39" s="39" t="s">
        <v>1161</v>
      </c>
      <c r="D39" s="657">
        <v>0.03</v>
      </c>
      <c r="E39" s="657">
        <v>0.03</v>
      </c>
      <c r="F39" s="657">
        <v>0.03</v>
      </c>
      <c r="G39" s="657">
        <v>0.03</v>
      </c>
      <c r="H39" s="481">
        <v>0.03</v>
      </c>
    </row>
    <row r="40" spans="1:8" s="64" customFormat="1" ht="15" customHeight="1">
      <c r="A40" s="60"/>
      <c r="B40" s="61"/>
      <c r="C40" s="62" t="s">
        <v>904</v>
      </c>
      <c r="D40" s="62"/>
      <c r="E40" s="62"/>
      <c r="F40" s="62"/>
      <c r="G40" s="62"/>
      <c r="H40" s="63"/>
    </row>
    <row r="41" spans="1:8" s="64" customFormat="1" ht="15" customHeight="1">
      <c r="A41" s="60"/>
      <c r="B41" s="55">
        <v>15</v>
      </c>
      <c r="C41" s="538" t="s">
        <v>895</v>
      </c>
      <c r="D41" s="652">
        <v>7408731736.25</v>
      </c>
      <c r="E41" s="652">
        <v>7443302986.75</v>
      </c>
      <c r="F41" s="652">
        <v>7478924499.0649996</v>
      </c>
      <c r="G41" s="652">
        <v>7298479535.1483002</v>
      </c>
      <c r="H41" s="658">
        <v>7214455389.25</v>
      </c>
    </row>
    <row r="42" spans="1:8" s="64" customFormat="1" ht="15" customHeight="1">
      <c r="A42" s="60"/>
      <c r="B42" s="31" t="s">
        <v>125</v>
      </c>
      <c r="C42" s="43" t="s">
        <v>1522</v>
      </c>
      <c r="D42" s="652">
        <v>3796923880.5833001</v>
      </c>
      <c r="E42" s="652">
        <v>3710543579.9166999</v>
      </c>
      <c r="F42" s="652">
        <v>3646476406.9166999</v>
      </c>
      <c r="G42" s="652">
        <v>3760835338.6666999</v>
      </c>
      <c r="H42" s="658">
        <v>3829814844.5833001</v>
      </c>
    </row>
    <row r="43" spans="1:8" s="64" customFormat="1" ht="15" customHeight="1">
      <c r="A43" s="60"/>
      <c r="B43" s="31" t="s">
        <v>126</v>
      </c>
      <c r="C43" s="43" t="s">
        <v>1523</v>
      </c>
      <c r="D43" s="652">
        <v>353172989.25</v>
      </c>
      <c r="E43" s="652">
        <v>373869072.91670001</v>
      </c>
      <c r="F43" s="652">
        <v>390876812.33329999</v>
      </c>
      <c r="G43" s="652">
        <v>371276585</v>
      </c>
      <c r="H43" s="658">
        <v>348372686.08329999</v>
      </c>
    </row>
    <row r="44" spans="1:8" s="64" customFormat="1" ht="15" customHeight="1">
      <c r="A44" s="60"/>
      <c r="B44" s="31">
        <v>16</v>
      </c>
      <c r="C44" s="43" t="s">
        <v>896</v>
      </c>
      <c r="D44" s="46">
        <v>3443750891.25</v>
      </c>
      <c r="E44" s="46">
        <v>3336674506.9166999</v>
      </c>
      <c r="F44" s="46">
        <v>3255599594.4166999</v>
      </c>
      <c r="G44" s="652">
        <v>3389558753.6666999</v>
      </c>
      <c r="H44" s="658">
        <v>3481442158.4166999</v>
      </c>
    </row>
    <row r="45" spans="1:8" s="64" customFormat="1" ht="15" customHeight="1">
      <c r="A45" s="60"/>
      <c r="B45" s="38">
        <v>17</v>
      </c>
      <c r="C45" s="39" t="s">
        <v>897</v>
      </c>
      <c r="D45" s="337">
        <v>2.0788000000000002</v>
      </c>
      <c r="E45" s="337">
        <v>2.1673</v>
      </c>
      <c r="F45" s="337">
        <v>2.2330999999999999</v>
      </c>
      <c r="G45" s="867">
        <v>2.0857999999999999</v>
      </c>
      <c r="H45" s="780">
        <v>1.9965999999999999</v>
      </c>
    </row>
    <row r="46" spans="1:8" s="64" customFormat="1" ht="15" customHeight="1">
      <c r="A46" s="60"/>
      <c r="B46" s="61"/>
      <c r="C46" s="62" t="s">
        <v>905</v>
      </c>
      <c r="D46" s="62"/>
      <c r="E46" s="62"/>
      <c r="F46" s="62"/>
      <c r="G46" s="62"/>
      <c r="H46" s="63"/>
    </row>
    <row r="47" spans="1:8" s="64" customFormat="1" ht="15" customHeight="1">
      <c r="A47" s="60"/>
      <c r="B47" s="31">
        <v>18</v>
      </c>
      <c r="C47" s="32" t="s">
        <v>898</v>
      </c>
      <c r="D47" s="46">
        <v>51000407338.833199</v>
      </c>
      <c r="E47" s="46">
        <v>49296160701.201599</v>
      </c>
      <c r="F47" s="46">
        <v>50602781800.120697</v>
      </c>
      <c r="G47" s="46">
        <v>49362267135.2173</v>
      </c>
      <c r="H47" s="47">
        <v>48072411858.049103</v>
      </c>
    </row>
    <row r="48" spans="1:8" s="64" customFormat="1" ht="15" customHeight="1">
      <c r="A48" s="60"/>
      <c r="B48" s="31">
        <v>19</v>
      </c>
      <c r="C48" s="43" t="s">
        <v>899</v>
      </c>
      <c r="D48" s="46">
        <v>35035254036.496597</v>
      </c>
      <c r="E48" s="46">
        <v>34635394190.339897</v>
      </c>
      <c r="F48" s="46">
        <v>34565384204.024101</v>
      </c>
      <c r="G48" s="46">
        <v>34141864347.4039</v>
      </c>
      <c r="H48" s="47">
        <v>34150070259.737301</v>
      </c>
    </row>
    <row r="49" spans="1:8" s="64" customFormat="1" ht="15" customHeight="1" thickBot="1">
      <c r="A49" s="60"/>
      <c r="B49" s="53">
        <v>20</v>
      </c>
      <c r="C49" s="54" t="s">
        <v>900</v>
      </c>
      <c r="D49" s="868">
        <v>1.4557</v>
      </c>
      <c r="E49" s="868">
        <v>1.4233</v>
      </c>
      <c r="F49" s="868">
        <v>1.464</v>
      </c>
      <c r="G49" s="868">
        <v>1.4458</v>
      </c>
      <c r="H49" s="524">
        <v>1.4077</v>
      </c>
    </row>
    <row r="50" spans="1:8">
      <c r="A50" s="26"/>
    </row>
    <row r="51" spans="1:8">
      <c r="A51" s="26"/>
    </row>
  </sheetData>
  <mergeCells count="2">
    <mergeCell ref="B5:C5"/>
    <mergeCell ref="B4:C4"/>
  </mergeCells>
  <pageMargins left="0.70866141732283472" right="0.70866141732283472" top="0.74803149606299213" bottom="0.74803149606299213" header="0.31496062992125984" footer="0.31496062992125984"/>
  <pageSetup paperSize="9" scale="60" orientation="landscape"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6"/>
  <sheetViews>
    <sheetView workbookViewId="0">
      <selection activeCell="B59" sqref="B59"/>
    </sheetView>
  </sheetViews>
  <sheetFormatPr defaultColWidth="9.109375" defaultRowHeight="14.4"/>
  <cols>
    <col min="1" max="1" width="5.6640625" style="489" customWidth="1"/>
    <col min="2" max="2" width="40.6640625" style="489" customWidth="1"/>
    <col min="3" max="3" width="9.109375" style="489"/>
    <col min="4" max="5" width="50.6640625" style="489" customWidth="1"/>
    <col min="6" max="16384" width="9.109375" style="489"/>
  </cols>
  <sheetData>
    <row r="1" spans="2:5" ht="15" customHeight="1"/>
    <row r="2" spans="2:5" ht="20.100000000000001" customHeight="1">
      <c r="B2" s="200" t="s">
        <v>908</v>
      </c>
    </row>
    <row r="3" spans="2:5" ht="15" customHeight="1" thickBot="1"/>
    <row r="4" spans="2:5" ht="20.100000000000001" customHeight="1">
      <c r="B4" s="175" t="s">
        <v>909</v>
      </c>
      <c r="C4" s="40" t="s">
        <v>912</v>
      </c>
      <c r="D4" s="40" t="s">
        <v>916</v>
      </c>
      <c r="E4" s="179" t="s">
        <v>906</v>
      </c>
    </row>
    <row r="5" spans="2:5" ht="30" customHeight="1">
      <c r="B5" s="845" t="s">
        <v>910</v>
      </c>
      <c r="C5" s="843" t="s">
        <v>189</v>
      </c>
      <c r="D5" s="844" t="s">
        <v>913</v>
      </c>
      <c r="E5" s="1218" t="s">
        <v>2256</v>
      </c>
    </row>
    <row r="6" spans="2:5" ht="45" customHeight="1" thickBot="1">
      <c r="B6" s="846" t="s">
        <v>911</v>
      </c>
      <c r="C6" s="847" t="s">
        <v>190</v>
      </c>
      <c r="D6" s="848" t="s">
        <v>914</v>
      </c>
      <c r="E6" s="1219" t="s">
        <v>907</v>
      </c>
    </row>
  </sheetData>
  <pageMargins left="0.70866141732283472" right="0.70866141732283472" top="0.74803149606299213" bottom="0.74803149606299213" header="0.31496062992125984" footer="0.31496062992125984"/>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6"/>
  <sheetViews>
    <sheetView workbookViewId="0">
      <selection activeCell="C63" sqref="C63"/>
    </sheetView>
  </sheetViews>
  <sheetFormatPr defaultColWidth="9.109375" defaultRowHeight="14.4"/>
  <cols>
    <col min="1" max="1" width="5.6640625" style="489" customWidth="1"/>
    <col min="2" max="2" width="10.6640625" style="489" customWidth="1"/>
    <col min="3" max="3" width="75.6640625" style="489" customWidth="1"/>
    <col min="4" max="5" width="20.6640625" style="489" customWidth="1"/>
    <col min="6" max="16384" width="9.109375" style="489"/>
  </cols>
  <sheetData>
    <row r="1" spans="2:5" ht="15" customHeight="1"/>
    <row r="2" spans="2:5" ht="20.100000000000001" customHeight="1">
      <c r="B2" s="488" t="s">
        <v>322</v>
      </c>
    </row>
    <row r="3" spans="2:5" ht="15" customHeight="1" thickBot="1"/>
    <row r="4" spans="2:5" ht="15" customHeight="1">
      <c r="B4" s="1444"/>
      <c r="C4" s="1435"/>
      <c r="D4" s="79" t="s">
        <v>1488</v>
      </c>
      <c r="E4" s="503" t="s">
        <v>1489</v>
      </c>
    </row>
    <row r="5" spans="2:5" ht="20.100000000000001" customHeight="1">
      <c r="B5" s="1443"/>
      <c r="C5" s="1438"/>
      <c r="D5" s="176" t="s">
        <v>319</v>
      </c>
      <c r="E5" s="178" t="s">
        <v>320</v>
      </c>
    </row>
    <row r="6" spans="2:5" ht="30" customHeight="1" thickBot="1">
      <c r="B6" s="535">
        <v>1</v>
      </c>
      <c r="C6" s="536" t="s">
        <v>321</v>
      </c>
      <c r="D6" s="537">
        <v>176445506.19999999</v>
      </c>
      <c r="E6" s="1220">
        <v>652848372.93999994</v>
      </c>
    </row>
  </sheetData>
  <mergeCells count="2">
    <mergeCell ref="B5:C5"/>
    <mergeCell ref="B4:C4"/>
  </mergeCells>
  <pageMargins left="0.70866141732283472" right="0.70866141732283472" top="0.74803149606299213" bottom="0.74803149606299213"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7"/>
  <sheetViews>
    <sheetView zoomScaleNormal="100" workbookViewId="0">
      <selection activeCell="C48" sqref="C48"/>
    </sheetView>
  </sheetViews>
  <sheetFormatPr defaultColWidth="9.109375" defaultRowHeight="14.4"/>
  <cols>
    <col min="1" max="1" width="5.6640625" style="489" customWidth="1"/>
    <col min="2" max="2" width="10.6640625" style="489" customWidth="1"/>
    <col min="3" max="3" width="75.6640625" style="489" customWidth="1"/>
    <col min="4" max="4" width="20.6640625" style="489" customWidth="1"/>
    <col min="5" max="16384" width="9.109375" style="489"/>
  </cols>
  <sheetData>
    <row r="1" spans="2:4" ht="15" customHeight="1"/>
    <row r="2" spans="2:4" ht="20.100000000000001" customHeight="1">
      <c r="B2" s="488" t="s">
        <v>323</v>
      </c>
    </row>
    <row r="3" spans="2:4" ht="15" customHeight="1" thickBot="1"/>
    <row r="4" spans="2:4" ht="15" customHeight="1">
      <c r="B4" s="1444"/>
      <c r="C4" s="1435"/>
      <c r="D4" s="179" t="s">
        <v>1488</v>
      </c>
    </row>
    <row r="5" spans="2:4" ht="20.100000000000001" customHeight="1">
      <c r="B5" s="1443"/>
      <c r="C5" s="1438"/>
      <c r="D5" s="516">
        <v>45657</v>
      </c>
    </row>
    <row r="6" spans="2:4" s="619" customFormat="1" ht="15" customHeight="1">
      <c r="B6" s="55">
        <v>1</v>
      </c>
      <c r="C6" s="538" t="s">
        <v>324</v>
      </c>
      <c r="D6" s="658">
        <v>1821922411.0700319</v>
      </c>
    </row>
    <row r="7" spans="2:4" s="619" customFormat="1" ht="15" customHeight="1" thickBot="1">
      <c r="B7" s="534">
        <v>2</v>
      </c>
      <c r="C7" s="539" t="s">
        <v>325</v>
      </c>
      <c r="D7" s="1092">
        <v>0.2402</v>
      </c>
    </row>
  </sheetData>
  <mergeCells count="2">
    <mergeCell ref="B5:C5"/>
    <mergeCell ref="B4:C4"/>
  </mergeCells>
  <pageMargins left="0.70866141732283472" right="0.70866141732283472" top="0.74803149606299213" bottom="0.74803149606299213"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13"/>
  <sheetViews>
    <sheetView workbookViewId="0">
      <selection activeCell="B46" sqref="B46"/>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930</v>
      </c>
    </row>
    <row r="3" spans="2:5" ht="15" customHeight="1" thickBot="1"/>
    <row r="4" spans="2:5" ht="20.100000000000001" customHeight="1">
      <c r="B4" s="175" t="s">
        <v>915</v>
      </c>
      <c r="C4" s="40" t="s">
        <v>912</v>
      </c>
      <c r="D4" s="40" t="s">
        <v>916</v>
      </c>
      <c r="E4" s="179" t="s">
        <v>906</v>
      </c>
    </row>
    <row r="5" spans="2:5" ht="30" customHeight="1">
      <c r="B5" s="845" t="s">
        <v>917</v>
      </c>
      <c r="C5" s="843" t="s">
        <v>189</v>
      </c>
      <c r="D5" s="844" t="s">
        <v>918</v>
      </c>
      <c r="E5" s="1218" t="s">
        <v>2256</v>
      </c>
    </row>
    <row r="6" spans="2:5" ht="30" customHeight="1">
      <c r="B6" s="849" t="s">
        <v>919</v>
      </c>
      <c r="C6" s="841" t="s">
        <v>1462</v>
      </c>
      <c r="D6" s="842" t="s">
        <v>920</v>
      </c>
      <c r="E6" s="1221" t="s">
        <v>2031</v>
      </c>
    </row>
    <row r="7" spans="2:5" ht="30" customHeight="1">
      <c r="B7" s="845" t="s">
        <v>921</v>
      </c>
      <c r="C7" s="843" t="s">
        <v>1463</v>
      </c>
      <c r="D7" s="844" t="s">
        <v>922</v>
      </c>
      <c r="E7" s="1218" t="s">
        <v>2256</v>
      </c>
    </row>
    <row r="8" spans="2:5" ht="30" customHeight="1">
      <c r="B8" s="849" t="s">
        <v>923</v>
      </c>
      <c r="C8" s="841" t="s">
        <v>192</v>
      </c>
      <c r="D8" s="842" t="s">
        <v>924</v>
      </c>
      <c r="E8" s="1218" t="s">
        <v>2031</v>
      </c>
    </row>
    <row r="9" spans="2:5" ht="30" customHeight="1">
      <c r="B9" s="845" t="s">
        <v>923</v>
      </c>
      <c r="C9" s="843" t="s">
        <v>193</v>
      </c>
      <c r="D9" s="844" t="s">
        <v>925</v>
      </c>
      <c r="E9" s="1218" t="s">
        <v>2031</v>
      </c>
    </row>
    <row r="10" spans="2:5" ht="30" customHeight="1">
      <c r="B10" s="849" t="s">
        <v>926</v>
      </c>
      <c r="C10" s="841" t="s">
        <v>194</v>
      </c>
      <c r="D10" s="842" t="s">
        <v>927</v>
      </c>
      <c r="E10" s="1221" t="s">
        <v>2031</v>
      </c>
    </row>
    <row r="11" spans="2:5" ht="45" customHeight="1" thickBot="1">
      <c r="B11" s="846" t="s">
        <v>928</v>
      </c>
      <c r="C11" s="847" t="s">
        <v>195</v>
      </c>
      <c r="D11" s="848" t="s">
        <v>929</v>
      </c>
      <c r="E11" s="1219" t="s">
        <v>2201</v>
      </c>
    </row>
    <row r="13" spans="2:5">
      <c r="E13" s="842"/>
    </row>
  </sheetData>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14"/>
  <sheetViews>
    <sheetView workbookViewId="0">
      <selection activeCell="B40" sqref="B40"/>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2260</v>
      </c>
    </row>
    <row r="3" spans="2:5" ht="15" customHeight="1" thickBot="1"/>
    <row r="4" spans="2:5" ht="20.100000000000001" customHeight="1">
      <c r="B4" s="175" t="s">
        <v>915</v>
      </c>
      <c r="C4" s="40" t="s">
        <v>912</v>
      </c>
      <c r="D4" s="40" t="s">
        <v>916</v>
      </c>
      <c r="E4" s="179" t="s">
        <v>906</v>
      </c>
    </row>
    <row r="5" spans="2:5" ht="30" customHeight="1">
      <c r="B5" s="845" t="s">
        <v>931</v>
      </c>
      <c r="C5" s="843" t="s">
        <v>189</v>
      </c>
      <c r="D5" s="844" t="s">
        <v>932</v>
      </c>
      <c r="E5" s="1218" t="s">
        <v>2257</v>
      </c>
    </row>
    <row r="6" spans="2:5" ht="30" customHeight="1">
      <c r="B6" s="849" t="s">
        <v>933</v>
      </c>
      <c r="C6" s="841" t="s">
        <v>190</v>
      </c>
      <c r="D6" s="842" t="s">
        <v>934</v>
      </c>
      <c r="E6" s="1221" t="s">
        <v>2258</v>
      </c>
    </row>
    <row r="7" spans="2:5" ht="30" customHeight="1">
      <c r="B7" s="845" t="s">
        <v>935</v>
      </c>
      <c r="C7" s="843" t="s">
        <v>191</v>
      </c>
      <c r="D7" s="844" t="s">
        <v>936</v>
      </c>
      <c r="E7" s="1218" t="s">
        <v>2259</v>
      </c>
    </row>
    <row r="8" spans="2:5" ht="30" customHeight="1">
      <c r="B8" s="849" t="s">
        <v>937</v>
      </c>
      <c r="C8" s="841" t="s">
        <v>192</v>
      </c>
      <c r="D8" s="842" t="s">
        <v>938</v>
      </c>
      <c r="E8" s="1221" t="s">
        <v>2032</v>
      </c>
    </row>
    <row r="9" spans="2:5" ht="30" customHeight="1" thickBot="1">
      <c r="B9" s="846" t="s">
        <v>939</v>
      </c>
      <c r="C9" s="847" t="s">
        <v>193</v>
      </c>
      <c r="D9" s="848" t="s">
        <v>940</v>
      </c>
      <c r="E9" s="1219" t="s">
        <v>2032</v>
      </c>
    </row>
    <row r="14" spans="2:5">
      <c r="E14" s="842"/>
    </row>
  </sheetData>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48"/>
  <sheetViews>
    <sheetView showGridLines="0" zoomScaleNormal="100" zoomScaleSheetLayoutView="100" workbookViewId="0">
      <selection activeCell="C61" sqref="C61"/>
    </sheetView>
  </sheetViews>
  <sheetFormatPr defaultColWidth="9.109375" defaultRowHeight="13.2"/>
  <cols>
    <col min="1" max="1" width="5.6640625" style="1" customWidth="1"/>
    <col min="2" max="2" width="10.6640625" style="561" customWidth="1"/>
    <col min="3" max="3" width="90.6640625" style="1" customWidth="1"/>
    <col min="4" max="9" width="23.33203125" style="1" customWidth="1"/>
    <col min="10" max="10" width="25.6640625" style="1" customWidth="1"/>
    <col min="11" max="11" width="20.109375" style="1" customWidth="1"/>
    <col min="12" max="12" width="25.88671875" style="1" customWidth="1"/>
    <col min="13" max="14" width="9.109375" style="1"/>
    <col min="15" max="15" width="11.44140625" style="1" bestFit="1" customWidth="1"/>
    <col min="16" max="16384" width="9.109375" style="1"/>
  </cols>
  <sheetData>
    <row r="1" spans="2:15" ht="15" customHeight="1"/>
    <row r="2" spans="2:15" s="685" customFormat="1" ht="39.9" customHeight="1">
      <c r="B2" s="1446" t="s">
        <v>843</v>
      </c>
      <c r="C2" s="1446"/>
      <c r="D2" s="1446"/>
      <c r="E2" s="1446"/>
      <c r="F2" s="1446"/>
      <c r="G2" s="1446"/>
      <c r="H2" s="1446"/>
      <c r="I2" s="1446"/>
      <c r="J2" s="1446"/>
      <c r="K2" s="684"/>
      <c r="L2" s="684"/>
    </row>
    <row r="3" spans="2:15" s="548" customFormat="1" ht="15" customHeight="1" thickBot="1">
      <c r="B3" s="562"/>
      <c r="C3" s="10"/>
    </row>
    <row r="4" spans="2:15" ht="20.100000000000001" customHeight="1">
      <c r="B4" s="504"/>
      <c r="C4" s="79"/>
      <c r="D4" s="1435" t="s">
        <v>835</v>
      </c>
      <c r="E4" s="1435" t="s">
        <v>836</v>
      </c>
      <c r="F4" s="1435" t="s">
        <v>837</v>
      </c>
      <c r="G4" s="1435"/>
      <c r="H4" s="1435"/>
      <c r="I4" s="1435"/>
      <c r="J4" s="1445"/>
    </row>
    <row r="5" spans="2:15" ht="80.099999999999994" customHeight="1">
      <c r="B5" s="549"/>
      <c r="C5" s="176"/>
      <c r="D5" s="1438"/>
      <c r="E5" s="1438"/>
      <c r="F5" s="176" t="s">
        <v>838</v>
      </c>
      <c r="G5" s="176" t="s">
        <v>842</v>
      </c>
      <c r="H5" s="176" t="s">
        <v>839</v>
      </c>
      <c r="I5" s="176" t="s">
        <v>840</v>
      </c>
      <c r="J5" s="178" t="s">
        <v>841</v>
      </c>
    </row>
    <row r="6" spans="2:15" ht="15" customHeight="1">
      <c r="B6" s="549"/>
      <c r="C6" s="176"/>
      <c r="D6" s="176" t="s">
        <v>1488</v>
      </c>
      <c r="E6" s="176" t="s">
        <v>1489</v>
      </c>
      <c r="F6" s="176" t="s">
        <v>1490</v>
      </c>
      <c r="G6" s="176" t="s">
        <v>1491</v>
      </c>
      <c r="H6" s="176" t="s">
        <v>1492</v>
      </c>
      <c r="I6" s="176" t="s">
        <v>1493</v>
      </c>
      <c r="J6" s="178" t="s">
        <v>1494</v>
      </c>
    </row>
    <row r="7" spans="2:15" s="11" customFormat="1" ht="15" customHeight="1">
      <c r="B7" s="680">
        <v>1</v>
      </c>
      <c r="C7" s="538" t="s">
        <v>1973</v>
      </c>
      <c r="D7" s="538">
        <v>66244880</v>
      </c>
      <c r="E7" s="538">
        <v>66244880</v>
      </c>
      <c r="F7" s="538">
        <v>66244880</v>
      </c>
      <c r="G7" s="652">
        <v>0</v>
      </c>
      <c r="H7" s="652">
        <v>0</v>
      </c>
      <c r="I7" s="376"/>
      <c r="J7" s="658">
        <v>0</v>
      </c>
      <c r="O7" s="550"/>
    </row>
    <row r="8" spans="2:15" s="11" customFormat="1" ht="15" customHeight="1">
      <c r="B8" s="680">
        <v>2</v>
      </c>
      <c r="C8" s="538" t="s">
        <v>1974</v>
      </c>
      <c r="D8" s="538">
        <v>2390329068</v>
      </c>
      <c r="E8" s="538">
        <v>2389807691</v>
      </c>
      <c r="F8" s="538">
        <v>2389807691</v>
      </c>
      <c r="G8" s="652">
        <v>0</v>
      </c>
      <c r="H8" s="652">
        <v>0</v>
      </c>
      <c r="I8" s="376"/>
      <c r="J8" s="658">
        <v>0</v>
      </c>
      <c r="O8" s="550"/>
    </row>
    <row r="9" spans="2:15" s="11" customFormat="1" ht="15" customHeight="1">
      <c r="B9" s="567">
        <v>3</v>
      </c>
      <c r="C9" s="43" t="s">
        <v>844</v>
      </c>
      <c r="D9" s="57">
        <v>28431717</v>
      </c>
      <c r="E9" s="57">
        <v>28431717</v>
      </c>
      <c r="F9" s="456">
        <v>0</v>
      </c>
      <c r="G9" s="456">
        <v>28431717</v>
      </c>
      <c r="H9" s="456">
        <v>0</v>
      </c>
      <c r="I9" s="85"/>
      <c r="J9" s="677">
        <v>0</v>
      </c>
      <c r="O9" s="550"/>
    </row>
    <row r="10" spans="2:15" s="11" customFormat="1" ht="15" customHeight="1">
      <c r="B10" s="567">
        <v>4</v>
      </c>
      <c r="C10" s="43" t="s">
        <v>845</v>
      </c>
      <c r="D10" s="57">
        <v>3218139911</v>
      </c>
      <c r="E10" s="57">
        <v>0</v>
      </c>
      <c r="F10" s="456">
        <v>0</v>
      </c>
      <c r="G10" s="456">
        <v>0</v>
      </c>
      <c r="H10" s="456">
        <v>0</v>
      </c>
      <c r="I10" s="85"/>
      <c r="J10" s="677">
        <v>0</v>
      </c>
      <c r="O10" s="550"/>
    </row>
    <row r="11" spans="2:15" s="11" customFormat="1" ht="30" customHeight="1">
      <c r="B11" s="567">
        <v>5</v>
      </c>
      <c r="C11" s="71" t="s">
        <v>846</v>
      </c>
      <c r="D11" s="57">
        <v>107829888</v>
      </c>
      <c r="E11" s="57">
        <v>35334486</v>
      </c>
      <c r="F11" s="456">
        <v>33866099.869999997</v>
      </c>
      <c r="G11" s="456">
        <v>0</v>
      </c>
      <c r="H11" s="456">
        <v>1468386.13</v>
      </c>
      <c r="I11" s="85"/>
      <c r="J11" s="677">
        <v>0</v>
      </c>
      <c r="O11" s="550"/>
    </row>
    <row r="12" spans="2:15" s="11" customFormat="1" ht="30" customHeight="1">
      <c r="B12" s="567">
        <v>6</v>
      </c>
      <c r="C12" s="71" t="s">
        <v>847</v>
      </c>
      <c r="D12" s="57">
        <v>4516887273</v>
      </c>
      <c r="E12" s="57">
        <v>2337317646</v>
      </c>
      <c r="F12" s="456">
        <v>1785063090.0600002</v>
      </c>
      <c r="G12" s="456">
        <v>0</v>
      </c>
      <c r="H12" s="456">
        <v>552254555.93999982</v>
      </c>
      <c r="I12" s="85"/>
      <c r="J12" s="677">
        <v>0</v>
      </c>
      <c r="O12" s="550"/>
    </row>
    <row r="13" spans="2:15" s="11" customFormat="1" ht="15" customHeight="1">
      <c r="B13" s="567">
        <v>7</v>
      </c>
      <c r="C13" s="43" t="s">
        <v>848</v>
      </c>
      <c r="D13" s="57">
        <v>51526423582</v>
      </c>
      <c r="E13" s="57">
        <v>50284546565</v>
      </c>
      <c r="F13" s="456">
        <v>50280869814.43</v>
      </c>
      <c r="G13" s="456">
        <v>0</v>
      </c>
      <c r="H13" s="456">
        <v>3676750.57</v>
      </c>
      <c r="I13" s="85"/>
      <c r="J13" s="677">
        <v>0</v>
      </c>
      <c r="O13" s="550"/>
    </row>
    <row r="14" spans="2:15" s="11" customFormat="1" ht="15" customHeight="1">
      <c r="B14" s="567">
        <v>8</v>
      </c>
      <c r="C14" s="43" t="s">
        <v>849</v>
      </c>
      <c r="D14" s="57">
        <v>1175707254</v>
      </c>
      <c r="E14" s="57">
        <v>1175707254</v>
      </c>
      <c r="F14" s="456">
        <v>0</v>
      </c>
      <c r="G14" s="456">
        <v>1175707254</v>
      </c>
      <c r="H14" s="456">
        <v>0</v>
      </c>
      <c r="I14" s="85"/>
      <c r="J14" s="677">
        <v>0</v>
      </c>
      <c r="O14" s="550"/>
    </row>
    <row r="15" spans="2:15" s="11" customFormat="1" ht="15" customHeight="1">
      <c r="B15" s="567">
        <v>9</v>
      </c>
      <c r="C15" s="43" t="s">
        <v>850</v>
      </c>
      <c r="D15" s="57">
        <v>-937134618</v>
      </c>
      <c r="E15" s="57">
        <v>-937134618</v>
      </c>
      <c r="F15" s="456">
        <v>0</v>
      </c>
      <c r="G15" s="456">
        <v>0</v>
      </c>
      <c r="H15" s="456">
        <v>0</v>
      </c>
      <c r="I15" s="85"/>
      <c r="J15" s="677">
        <v>-937134618</v>
      </c>
      <c r="O15" s="550"/>
    </row>
    <row r="16" spans="2:15" s="11" customFormat="1" ht="15" customHeight="1">
      <c r="B16" s="567">
        <v>10</v>
      </c>
      <c r="C16" s="43" t="s">
        <v>851</v>
      </c>
      <c r="D16" s="57">
        <v>4625325</v>
      </c>
      <c r="E16" s="57">
        <v>176509134</v>
      </c>
      <c r="F16" s="456">
        <v>176509134</v>
      </c>
      <c r="G16" s="456">
        <v>0</v>
      </c>
      <c r="H16" s="456">
        <v>0</v>
      </c>
      <c r="I16" s="85"/>
      <c r="J16" s="677">
        <v>0</v>
      </c>
      <c r="O16" s="550"/>
    </row>
    <row r="17" spans="2:15" s="11" customFormat="1" ht="15" customHeight="1">
      <c r="B17" s="567">
        <v>11</v>
      </c>
      <c r="C17" s="43" t="s">
        <v>852</v>
      </c>
      <c r="D17" s="57">
        <v>68345819</v>
      </c>
      <c r="E17" s="57">
        <v>67662994</v>
      </c>
      <c r="F17" s="456">
        <v>67662994</v>
      </c>
      <c r="G17" s="456">
        <v>0</v>
      </c>
      <c r="H17" s="456">
        <v>0</v>
      </c>
      <c r="I17" s="85"/>
      <c r="J17" s="677">
        <v>0</v>
      </c>
      <c r="O17" s="550"/>
    </row>
    <row r="18" spans="2:15" s="11" customFormat="1" ht="15" customHeight="1">
      <c r="B18" s="567">
        <v>12</v>
      </c>
      <c r="C18" s="43" t="s">
        <v>853</v>
      </c>
      <c r="D18" s="57">
        <v>118236465</v>
      </c>
      <c r="E18" s="57">
        <v>118037494</v>
      </c>
      <c r="F18" s="456">
        <v>8032005.6900000004</v>
      </c>
      <c r="G18" s="456">
        <v>0</v>
      </c>
      <c r="H18" s="456">
        <v>0</v>
      </c>
      <c r="I18" s="85"/>
      <c r="J18" s="677">
        <v>110005488.31</v>
      </c>
      <c r="O18" s="550"/>
    </row>
    <row r="19" spans="2:15" s="11" customFormat="1" ht="15" customHeight="1">
      <c r="B19" s="567">
        <v>13</v>
      </c>
      <c r="C19" s="43" t="s">
        <v>854</v>
      </c>
      <c r="D19" s="57">
        <v>107574525</v>
      </c>
      <c r="E19" s="57">
        <v>103823169</v>
      </c>
      <c r="F19" s="57">
        <v>103823169</v>
      </c>
      <c r="G19" s="456">
        <v>0</v>
      </c>
      <c r="H19" s="456">
        <v>0</v>
      </c>
      <c r="I19" s="85"/>
      <c r="J19" s="677">
        <v>0</v>
      </c>
      <c r="O19" s="550"/>
    </row>
    <row r="20" spans="2:15" s="11" customFormat="1" ht="15" customHeight="1">
      <c r="B20" s="568">
        <v>14</v>
      </c>
      <c r="C20" s="564" t="s">
        <v>2014</v>
      </c>
      <c r="D20" s="678">
        <v>3037654</v>
      </c>
      <c r="E20" s="678">
        <v>0</v>
      </c>
      <c r="F20" s="678">
        <v>0</v>
      </c>
      <c r="G20" s="679">
        <v>0</v>
      </c>
      <c r="H20" s="679">
        <v>0</v>
      </c>
      <c r="I20" s="563"/>
      <c r="J20" s="676">
        <v>0</v>
      </c>
      <c r="O20" s="550"/>
    </row>
    <row r="21" spans="2:15" s="11" customFormat="1" ht="15" customHeight="1">
      <c r="B21" s="568">
        <v>15</v>
      </c>
      <c r="C21" s="564" t="s">
        <v>1975</v>
      </c>
      <c r="D21" s="678">
        <v>27260527</v>
      </c>
      <c r="E21" s="678">
        <v>0</v>
      </c>
      <c r="F21" s="679">
        <v>0</v>
      </c>
      <c r="G21" s="679">
        <v>0</v>
      </c>
      <c r="H21" s="679">
        <v>0</v>
      </c>
      <c r="I21" s="563"/>
      <c r="J21" s="676">
        <v>0</v>
      </c>
      <c r="O21" s="550"/>
    </row>
    <row r="22" spans="2:15" s="11" customFormat="1" ht="15" customHeight="1">
      <c r="B22" s="568">
        <v>16</v>
      </c>
      <c r="C22" s="564" t="s">
        <v>855</v>
      </c>
      <c r="D22" s="678">
        <v>252204043</v>
      </c>
      <c r="E22" s="678">
        <v>263344621</v>
      </c>
      <c r="F22" s="678">
        <v>263344621</v>
      </c>
      <c r="G22" s="679">
        <v>0</v>
      </c>
      <c r="H22" s="679">
        <v>0</v>
      </c>
      <c r="I22" s="563"/>
      <c r="J22" s="676">
        <v>0</v>
      </c>
      <c r="O22" s="550"/>
    </row>
    <row r="23" spans="2:15" s="11" customFormat="1" ht="15" customHeight="1">
      <c r="B23" s="115">
        <v>17</v>
      </c>
      <c r="C23" s="114" t="s">
        <v>856</v>
      </c>
      <c r="D23" s="558">
        <v>62674143315</v>
      </c>
      <c r="E23" s="558">
        <v>56109633033</v>
      </c>
      <c r="F23" s="559">
        <v>55175223499.050003</v>
      </c>
      <c r="G23" s="559">
        <v>1204138971</v>
      </c>
      <c r="H23" s="559">
        <v>557399692.63999987</v>
      </c>
      <c r="I23" s="559"/>
      <c r="J23" s="569">
        <v>-827129129.69000006</v>
      </c>
      <c r="O23" s="550"/>
    </row>
    <row r="24" spans="2:15" s="11" customFormat="1" ht="15" customHeight="1">
      <c r="B24" s="680">
        <v>18</v>
      </c>
      <c r="C24" s="538" t="s">
        <v>857</v>
      </c>
      <c r="D24" s="538">
        <v>22912955</v>
      </c>
      <c r="E24" s="538">
        <v>22912955</v>
      </c>
      <c r="F24" s="652">
        <v>0</v>
      </c>
      <c r="G24" s="652">
        <v>22912955</v>
      </c>
      <c r="H24" s="652">
        <v>0</v>
      </c>
      <c r="I24" s="376"/>
      <c r="J24" s="658">
        <v>0</v>
      </c>
      <c r="O24" s="550"/>
    </row>
    <row r="25" spans="2:15" s="11" customFormat="1" ht="15" customHeight="1">
      <c r="B25" s="681">
        <v>19</v>
      </c>
      <c r="C25" s="57" t="s">
        <v>858</v>
      </c>
      <c r="D25" s="57">
        <v>3218139911</v>
      </c>
      <c r="E25" s="57">
        <v>0</v>
      </c>
      <c r="F25" s="456">
        <v>0</v>
      </c>
      <c r="G25" s="456">
        <v>0</v>
      </c>
      <c r="H25" s="456">
        <v>0</v>
      </c>
      <c r="I25" s="85"/>
      <c r="J25" s="677">
        <v>0</v>
      </c>
      <c r="O25" s="550"/>
    </row>
    <row r="26" spans="2:15" s="11" customFormat="1" ht="15" customHeight="1">
      <c r="B26" s="681">
        <v>20</v>
      </c>
      <c r="C26" s="57" t="s">
        <v>859</v>
      </c>
      <c r="D26" s="57">
        <v>52096598454</v>
      </c>
      <c r="E26" s="57">
        <v>52231649025</v>
      </c>
      <c r="F26" s="456">
        <v>345625193.23096174</v>
      </c>
      <c r="G26" s="456">
        <v>0</v>
      </c>
      <c r="H26" s="456">
        <v>0</v>
      </c>
      <c r="I26" s="85"/>
      <c r="J26" s="677">
        <v>51886023831.769035</v>
      </c>
      <c r="O26" s="550"/>
    </row>
    <row r="27" spans="2:15" s="11" customFormat="1" ht="15" customHeight="1">
      <c r="B27" s="681">
        <v>21</v>
      </c>
      <c r="C27" s="57" t="s">
        <v>849</v>
      </c>
      <c r="D27" s="57">
        <v>316370716</v>
      </c>
      <c r="E27" s="57">
        <v>316370716</v>
      </c>
      <c r="F27" s="456">
        <v>0</v>
      </c>
      <c r="G27" s="456">
        <v>316370716</v>
      </c>
      <c r="H27" s="456">
        <v>0</v>
      </c>
      <c r="I27" s="85"/>
      <c r="J27" s="677">
        <v>0</v>
      </c>
      <c r="O27" s="550"/>
    </row>
    <row r="28" spans="2:15" s="11" customFormat="1" ht="15" customHeight="1">
      <c r="B28" s="681">
        <v>22</v>
      </c>
      <c r="C28" s="57" t="s">
        <v>860</v>
      </c>
      <c r="D28" s="57">
        <v>14577761</v>
      </c>
      <c r="E28" s="57">
        <v>13997910</v>
      </c>
      <c r="F28" s="456">
        <v>0</v>
      </c>
      <c r="G28" s="456">
        <v>0</v>
      </c>
      <c r="H28" s="456">
        <v>0</v>
      </c>
      <c r="I28" s="85"/>
      <c r="J28" s="677">
        <v>13997910</v>
      </c>
      <c r="O28" s="550"/>
    </row>
    <row r="29" spans="2:15" s="11" customFormat="1" ht="15" customHeight="1">
      <c r="B29" s="681">
        <v>23</v>
      </c>
      <c r="C29" s="57" t="s">
        <v>861</v>
      </c>
      <c r="D29" s="57">
        <v>40098567</v>
      </c>
      <c r="E29" s="57">
        <v>25556565</v>
      </c>
      <c r="F29" s="456">
        <v>18785974</v>
      </c>
      <c r="G29" s="456">
        <v>0</v>
      </c>
      <c r="H29" s="456">
        <v>0</v>
      </c>
      <c r="I29" s="85"/>
      <c r="J29" s="677">
        <v>6770591</v>
      </c>
      <c r="O29" s="550"/>
    </row>
    <row r="30" spans="2:15" s="11" customFormat="1" ht="15" customHeight="1">
      <c r="B30" s="681">
        <v>24</v>
      </c>
      <c r="C30" s="57" t="s">
        <v>1976</v>
      </c>
      <c r="D30" s="57">
        <v>2824567144</v>
      </c>
      <c r="E30" s="57">
        <v>0</v>
      </c>
      <c r="F30" s="456">
        <v>0</v>
      </c>
      <c r="G30" s="456">
        <v>0</v>
      </c>
      <c r="H30" s="456">
        <v>0</v>
      </c>
      <c r="I30" s="85"/>
      <c r="J30" s="677">
        <v>0</v>
      </c>
      <c r="O30" s="550"/>
    </row>
    <row r="31" spans="2:15" s="11" customFormat="1" ht="15" customHeight="1">
      <c r="B31" s="682">
        <v>25</v>
      </c>
      <c r="C31" s="678" t="s">
        <v>1977</v>
      </c>
      <c r="D31" s="57">
        <v>17387420</v>
      </c>
      <c r="E31" s="57">
        <v>0</v>
      </c>
      <c r="F31" s="456">
        <v>0</v>
      </c>
      <c r="G31" s="456">
        <v>0</v>
      </c>
      <c r="H31" s="456">
        <v>0</v>
      </c>
      <c r="I31" s="85"/>
      <c r="J31" s="677">
        <v>0</v>
      </c>
      <c r="O31" s="550"/>
    </row>
    <row r="32" spans="2:15" s="11" customFormat="1" ht="15" customHeight="1">
      <c r="B32" s="682">
        <v>26</v>
      </c>
      <c r="C32" s="678" t="s">
        <v>862</v>
      </c>
      <c r="D32" s="457">
        <v>225466514</v>
      </c>
      <c r="E32" s="457">
        <v>187670201</v>
      </c>
      <c r="F32" s="457">
        <v>0</v>
      </c>
      <c r="G32" s="457">
        <v>0</v>
      </c>
      <c r="H32" s="457">
        <v>0</v>
      </c>
      <c r="I32" s="563"/>
      <c r="J32" s="683">
        <v>187670201</v>
      </c>
      <c r="O32" s="550"/>
    </row>
    <row r="33" spans="2:15" s="11" customFormat="1" ht="15" customHeight="1">
      <c r="B33" s="556">
        <v>27</v>
      </c>
      <c r="C33" s="560" t="s">
        <v>863</v>
      </c>
      <c r="D33" s="1093">
        <v>58776119443</v>
      </c>
      <c r="E33" s="1094">
        <v>52798157373</v>
      </c>
      <c r="F33" s="1094">
        <v>364411167.23096174</v>
      </c>
      <c r="G33" s="1094">
        <v>339283671</v>
      </c>
      <c r="H33" s="1094">
        <v>0</v>
      </c>
      <c r="I33" s="1094"/>
      <c r="J33" s="1095">
        <v>52094462533.769035</v>
      </c>
      <c r="O33" s="550"/>
    </row>
    <row r="34" spans="2:15" s="11" customFormat="1" ht="15" customHeight="1">
      <c r="B34" s="680">
        <v>28</v>
      </c>
      <c r="C34" s="538" t="s">
        <v>864</v>
      </c>
      <c r="D34" s="538">
        <v>3897667620</v>
      </c>
      <c r="E34" s="538">
        <v>3311119899</v>
      </c>
      <c r="F34" s="652">
        <v>0</v>
      </c>
      <c r="G34" s="652">
        <v>0</v>
      </c>
      <c r="H34" s="652">
        <v>0</v>
      </c>
      <c r="I34" s="376"/>
      <c r="J34" s="658">
        <v>3311119899</v>
      </c>
      <c r="O34" s="550"/>
    </row>
    <row r="35" spans="2:15" s="11" customFormat="1" ht="15" customHeight="1">
      <c r="B35" s="568">
        <v>29</v>
      </c>
      <c r="C35" s="678" t="s">
        <v>865</v>
      </c>
      <c r="D35" s="457">
        <v>356252</v>
      </c>
      <c r="E35" s="457">
        <v>355761</v>
      </c>
      <c r="F35" s="457">
        <v>0</v>
      </c>
      <c r="G35" s="457">
        <v>0</v>
      </c>
      <c r="H35" s="457">
        <v>0</v>
      </c>
      <c r="I35" s="563"/>
      <c r="J35" s="683">
        <v>355761</v>
      </c>
      <c r="O35" s="550"/>
    </row>
    <row r="36" spans="2:15" s="11" customFormat="1" ht="15" customHeight="1">
      <c r="B36" s="556">
        <v>30</v>
      </c>
      <c r="C36" s="560" t="s">
        <v>866</v>
      </c>
      <c r="D36" s="1093">
        <v>3898023873</v>
      </c>
      <c r="E36" s="1094">
        <v>3311475660</v>
      </c>
      <c r="F36" s="1094">
        <v>0</v>
      </c>
      <c r="G36" s="1094">
        <v>0</v>
      </c>
      <c r="H36" s="1094">
        <v>0</v>
      </c>
      <c r="I36" s="1094"/>
      <c r="J36" s="479">
        <v>3311475660</v>
      </c>
      <c r="O36" s="550"/>
    </row>
    <row r="37" spans="2:15" s="11" customFormat="1" ht="15" customHeight="1" thickBot="1">
      <c r="B37" s="116">
        <v>31</v>
      </c>
      <c r="C37" s="117" t="s">
        <v>867</v>
      </c>
      <c r="D37" s="551">
        <v>62674143315</v>
      </c>
      <c r="E37" s="551">
        <v>56109633033</v>
      </c>
      <c r="F37" s="552">
        <v>364411167.23096174</v>
      </c>
      <c r="G37" s="552">
        <v>339283671</v>
      </c>
      <c r="H37" s="552">
        <v>0</v>
      </c>
      <c r="I37" s="552"/>
      <c r="J37" s="553">
        <v>55405938193.769035</v>
      </c>
      <c r="O37" s="550"/>
    </row>
    <row r="41" spans="2:15">
      <c r="E41" s="486"/>
      <c r="J41" s="1429"/>
    </row>
    <row r="42" spans="2:15">
      <c r="J42" s="1429"/>
    </row>
    <row r="44" spans="2:15">
      <c r="G44" s="1430"/>
    </row>
    <row r="46" spans="2:15">
      <c r="G46" s="1429"/>
    </row>
    <row r="47" spans="2:15">
      <c r="G47" s="1429"/>
    </row>
    <row r="48" spans="2:15">
      <c r="G48" s="1429"/>
    </row>
  </sheetData>
  <mergeCells count="4">
    <mergeCell ref="D4:D5"/>
    <mergeCell ref="E4:E5"/>
    <mergeCell ref="F4:J4"/>
    <mergeCell ref="B2:J2"/>
  </mergeCells>
  <conditionalFormatting sqref="I7:I22">
    <cfRule type="cellIs" dxfId="11" priority="9" stopIfTrue="1" operator="lessThan">
      <formula>0</formula>
    </cfRule>
  </conditionalFormatting>
  <conditionalFormatting sqref="I24:I32">
    <cfRule type="cellIs" dxfId="10" priority="3" stopIfTrue="1" operator="lessThan">
      <formula>0</formula>
    </cfRule>
  </conditionalFormatting>
  <conditionalFormatting sqref="I34:I35">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33"/>
  <sheetViews>
    <sheetView workbookViewId="0">
      <selection activeCell="C40" sqref="C40"/>
    </sheetView>
  </sheetViews>
  <sheetFormatPr defaultColWidth="9.109375" defaultRowHeight="10.199999999999999"/>
  <cols>
    <col min="1" max="1" width="5.6640625" style="555" customWidth="1"/>
    <col min="2" max="2" width="5.6640625" style="557" customWidth="1"/>
    <col min="3" max="3" width="90.6640625" style="555" customWidth="1"/>
    <col min="4" max="8" width="20.6640625" style="555" customWidth="1"/>
    <col min="9" max="9" width="25.88671875" style="555" customWidth="1"/>
    <col min="10" max="16384" width="9.109375" style="555"/>
  </cols>
  <sheetData>
    <row r="1" spans="2:9" ht="15" customHeight="1"/>
    <row r="2" spans="2:9" ht="20.100000000000001" customHeight="1">
      <c r="B2" s="488" t="s">
        <v>367</v>
      </c>
      <c r="C2" s="488"/>
      <c r="D2" s="488"/>
      <c r="E2" s="488"/>
      <c r="F2" s="488"/>
      <c r="G2" s="488"/>
      <c r="H2" s="488"/>
      <c r="I2" s="554"/>
    </row>
    <row r="3" spans="2:9" ht="14.4" thickBot="1">
      <c r="B3" s="25"/>
      <c r="C3" s="12"/>
    </row>
    <row r="4" spans="2:9" s="15" customFormat="1" ht="20.100000000000001" customHeight="1">
      <c r="B4" s="504"/>
      <c r="C4" s="79"/>
      <c r="D4" s="1435" t="s">
        <v>136</v>
      </c>
      <c r="E4" s="1435" t="s">
        <v>368</v>
      </c>
      <c r="F4" s="1435"/>
      <c r="G4" s="1435"/>
      <c r="H4" s="1445"/>
    </row>
    <row r="5" spans="2:9" s="15" customFormat="1" ht="39.9" customHeight="1">
      <c r="B5" s="549"/>
      <c r="C5" s="176"/>
      <c r="D5" s="1438"/>
      <c r="E5" s="176" t="s">
        <v>369</v>
      </c>
      <c r="F5" s="176" t="s">
        <v>370</v>
      </c>
      <c r="G5" s="176" t="s">
        <v>371</v>
      </c>
      <c r="H5" s="178" t="s">
        <v>372</v>
      </c>
    </row>
    <row r="6" spans="2:9" s="15" customFormat="1" ht="15" customHeight="1">
      <c r="B6" s="549"/>
      <c r="C6" s="176"/>
      <c r="D6" s="176" t="s">
        <v>1488</v>
      </c>
      <c r="E6" s="176" t="s">
        <v>1489</v>
      </c>
      <c r="F6" s="176" t="s">
        <v>1490</v>
      </c>
      <c r="G6" s="176" t="s">
        <v>1491</v>
      </c>
      <c r="H6" s="178" t="s">
        <v>1492</v>
      </c>
    </row>
    <row r="7" spans="2:9" s="15" customFormat="1" ht="30" customHeight="1">
      <c r="B7" s="55">
        <v>1</v>
      </c>
      <c r="C7" s="241" t="s">
        <v>355</v>
      </c>
      <c r="D7" s="59">
        <v>56936762162.690002</v>
      </c>
      <c r="E7" s="538">
        <v>55175223499.050003</v>
      </c>
      <c r="F7" s="538">
        <v>557399692.63999987</v>
      </c>
      <c r="G7" s="538">
        <v>1204138971</v>
      </c>
      <c r="H7" s="586"/>
    </row>
    <row r="8" spans="2:9" s="15" customFormat="1" ht="30" customHeight="1">
      <c r="B8" s="56">
        <v>2</v>
      </c>
      <c r="C8" s="662" t="s">
        <v>356</v>
      </c>
      <c r="D8" s="57">
        <v>703694838.2309618</v>
      </c>
      <c r="E8" s="59">
        <v>364411167.23096174</v>
      </c>
      <c r="F8" s="59">
        <v>0</v>
      </c>
      <c r="G8" s="59">
        <v>339283671</v>
      </c>
      <c r="H8" s="587"/>
      <c r="I8" s="59"/>
    </row>
    <row r="9" spans="2:9" s="15" customFormat="1" ht="15" customHeight="1">
      <c r="B9" s="882">
        <v>3</v>
      </c>
      <c r="C9" s="883" t="s">
        <v>357</v>
      </c>
      <c r="D9" s="884">
        <v>56233067324.459038</v>
      </c>
      <c r="E9" s="884">
        <v>54810812331.819038</v>
      </c>
      <c r="F9" s="884">
        <v>557399692.63999987</v>
      </c>
      <c r="G9" s="884">
        <v>864855300</v>
      </c>
      <c r="H9" s="588"/>
      <c r="I9" s="59"/>
    </row>
    <row r="10" spans="2:9" s="15" customFormat="1" ht="15" customHeight="1">
      <c r="B10" s="663">
        <v>4</v>
      </c>
      <c r="C10" s="664" t="s">
        <v>358</v>
      </c>
      <c r="D10" s="885">
        <v>3256264931</v>
      </c>
      <c r="E10" s="885">
        <v>3256264931</v>
      </c>
      <c r="F10" s="885">
        <v>0</v>
      </c>
      <c r="G10" s="885">
        <v>0</v>
      </c>
      <c r="H10" s="589"/>
      <c r="I10" s="59"/>
    </row>
    <row r="11" spans="2:9" s="15" customFormat="1" ht="15" customHeight="1">
      <c r="B11" s="663">
        <v>5</v>
      </c>
      <c r="C11" s="664" t="s">
        <v>359</v>
      </c>
      <c r="D11" s="686">
        <v>0</v>
      </c>
      <c r="E11" s="686">
        <v>0</v>
      </c>
      <c r="F11" s="686">
        <v>0</v>
      </c>
      <c r="G11" s="686">
        <v>0</v>
      </c>
      <c r="H11" s="665"/>
      <c r="I11" s="59"/>
    </row>
    <row r="12" spans="2:9" s="15" customFormat="1" ht="15" customHeight="1">
      <c r="B12" s="663">
        <v>6</v>
      </c>
      <c r="C12" s="666" t="s">
        <v>360</v>
      </c>
      <c r="D12" s="687">
        <v>-559138404.899508</v>
      </c>
      <c r="E12" s="687">
        <v>0</v>
      </c>
      <c r="F12" s="687">
        <v>0</v>
      </c>
      <c r="G12" s="687">
        <v>-559138404.899508</v>
      </c>
      <c r="H12" s="665"/>
      <c r="I12" s="59"/>
    </row>
    <row r="13" spans="2:9" s="15" customFormat="1" ht="15" customHeight="1">
      <c r="B13" s="663">
        <v>7</v>
      </c>
      <c r="C13" s="664" t="s">
        <v>361</v>
      </c>
      <c r="D13" s="688">
        <v>0</v>
      </c>
      <c r="E13" s="686">
        <v>0</v>
      </c>
      <c r="F13" s="686">
        <v>0</v>
      </c>
      <c r="G13" s="686">
        <v>0</v>
      </c>
      <c r="H13" s="667"/>
      <c r="I13" s="59"/>
    </row>
    <row r="14" spans="2:9" s="15" customFormat="1" ht="15" customHeight="1">
      <c r="B14" s="663">
        <v>8</v>
      </c>
      <c r="C14" s="664" t="s">
        <v>362</v>
      </c>
      <c r="D14" s="686">
        <v>0</v>
      </c>
      <c r="E14" s="686">
        <v>0</v>
      </c>
      <c r="F14" s="686">
        <v>0</v>
      </c>
      <c r="G14" s="686">
        <v>0</v>
      </c>
      <c r="H14" s="668"/>
    </row>
    <row r="15" spans="2:9" s="15" customFormat="1" ht="15" customHeight="1">
      <c r="B15" s="663">
        <v>9</v>
      </c>
      <c r="C15" s="664" t="s">
        <v>363</v>
      </c>
      <c r="D15" s="688">
        <v>0</v>
      </c>
      <c r="E15" s="686">
        <v>0</v>
      </c>
      <c r="F15" s="686">
        <v>0</v>
      </c>
      <c r="G15" s="686">
        <v>0</v>
      </c>
      <c r="H15" s="669"/>
    </row>
    <row r="16" spans="2:9" s="15" customFormat="1" ht="15" customHeight="1">
      <c r="B16" s="663">
        <v>10</v>
      </c>
      <c r="C16" s="664" t="s">
        <v>364</v>
      </c>
      <c r="D16" s="686">
        <v>0</v>
      </c>
      <c r="E16" s="686">
        <v>0</v>
      </c>
      <c r="F16" s="686">
        <v>0</v>
      </c>
      <c r="G16" s="686">
        <v>0</v>
      </c>
      <c r="H16" s="669"/>
    </row>
    <row r="17" spans="2:10" s="15" customFormat="1" ht="15" customHeight="1">
      <c r="B17" s="670">
        <v>11</v>
      </c>
      <c r="C17" s="664" t="s">
        <v>365</v>
      </c>
      <c r="D17" s="689">
        <v>0</v>
      </c>
      <c r="E17" s="689">
        <v>0</v>
      </c>
      <c r="F17" s="689">
        <v>0</v>
      </c>
      <c r="G17" s="689">
        <v>0</v>
      </c>
      <c r="H17" s="671"/>
    </row>
    <row r="18" spans="2:10" s="15" customFormat="1" ht="15" customHeight="1" thickBot="1">
      <c r="B18" s="590">
        <v>12</v>
      </c>
      <c r="C18" s="591" t="s">
        <v>366</v>
      </c>
      <c r="D18" s="591">
        <v>58930193850.559532</v>
      </c>
      <c r="E18" s="591">
        <v>58067077262.819038</v>
      </c>
      <c r="F18" s="591">
        <v>557399692.63999987</v>
      </c>
      <c r="G18" s="591">
        <v>305716895.100492</v>
      </c>
      <c r="H18" s="592"/>
    </row>
    <row r="19" spans="2:10" s="15" customFormat="1" ht="15" customHeight="1">
      <c r="B19" s="328"/>
    </row>
    <row r="20" spans="2:10" ht="13.2">
      <c r="D20" s="15"/>
      <c r="E20" s="15"/>
      <c r="F20" s="15"/>
      <c r="G20" s="15"/>
      <c r="H20" s="15"/>
      <c r="I20" s="15"/>
      <c r="J20" s="15"/>
    </row>
    <row r="22" spans="2:10">
      <c r="D22" s="566"/>
    </row>
    <row r="23" spans="2:10" ht="13.2">
      <c r="B23" s="578"/>
      <c r="C23" s="565"/>
      <c r="E23" s="566"/>
      <c r="I23" s="15"/>
    </row>
    <row r="24" spans="2:10" ht="13.2">
      <c r="B24" s="579"/>
      <c r="C24" s="575"/>
      <c r="I24" s="15"/>
    </row>
    <row r="25" spans="2:10" ht="13.2">
      <c r="B25" s="580"/>
      <c r="C25" s="565"/>
      <c r="E25" s="566"/>
      <c r="I25" s="15"/>
    </row>
    <row r="26" spans="2:10" ht="13.2">
      <c r="B26" s="578"/>
      <c r="C26" s="565"/>
      <c r="I26" s="15"/>
    </row>
    <row r="27" spans="2:10" ht="13.2">
      <c r="B27" s="581"/>
      <c r="C27" s="577"/>
      <c r="E27" s="566"/>
      <c r="I27" s="15"/>
    </row>
    <row r="28" spans="2:10" ht="13.2">
      <c r="B28" s="576"/>
      <c r="C28" s="15"/>
      <c r="I28" s="15"/>
    </row>
    <row r="29" spans="2:10" ht="13.2">
      <c r="B29" s="328"/>
      <c r="C29" s="570"/>
      <c r="I29" s="15"/>
    </row>
    <row r="30" spans="2:10" ht="13.2">
      <c r="I30" s="15"/>
    </row>
    <row r="33" spans="9:9" ht="13.2">
      <c r="I33" s="15"/>
    </row>
  </sheetData>
  <mergeCells count="2">
    <mergeCell ref="D4:D5"/>
    <mergeCell ref="E4:H4"/>
  </mergeCells>
  <pageMargins left="0.70866141732283472" right="0.70866141732283472" top="0.74803149606299213" bottom="0.74803149606299213" header="0.31496062992125984" footer="0.31496062992125984"/>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38"/>
  <sheetViews>
    <sheetView showGridLines="0" zoomScaleNormal="100" zoomScaleSheetLayoutView="100" workbookViewId="0">
      <selection activeCell="C57" sqref="C57"/>
    </sheetView>
  </sheetViews>
  <sheetFormatPr defaultRowHeight="14.4"/>
  <cols>
    <col min="1" max="1" width="5.6640625" customWidth="1"/>
    <col min="2" max="2" width="40.6640625" customWidth="1"/>
    <col min="3" max="3" width="30.6640625" customWidth="1"/>
    <col min="4" max="8" width="20.6640625" customWidth="1"/>
    <col min="9" max="9" width="30.6640625" customWidth="1"/>
    <col min="11" max="11" width="9.109375" style="489"/>
  </cols>
  <sheetData>
    <row r="1" spans="2:11" ht="15" customHeight="1"/>
    <row r="2" spans="2:11" ht="20.100000000000001" customHeight="1">
      <c r="B2" s="1446" t="s">
        <v>373</v>
      </c>
      <c r="C2" s="1446"/>
      <c r="D2" s="1446"/>
      <c r="E2" s="1446"/>
      <c r="F2" s="1446"/>
      <c r="G2" s="1446"/>
      <c r="H2" s="1446"/>
      <c r="I2" s="1446"/>
    </row>
    <row r="3" spans="2:11" ht="15" customHeight="1" thickBot="1"/>
    <row r="4" spans="2:11" ht="20.100000000000001" customHeight="1">
      <c r="B4" s="1444" t="s">
        <v>374</v>
      </c>
      <c r="C4" s="1435" t="s">
        <v>375</v>
      </c>
      <c r="D4" s="1435" t="s">
        <v>376</v>
      </c>
      <c r="E4" s="1435"/>
      <c r="F4" s="1435"/>
      <c r="G4" s="1435"/>
      <c r="H4" s="1435"/>
      <c r="I4" s="1445" t="s">
        <v>382</v>
      </c>
    </row>
    <row r="5" spans="2:11" ht="39.9" customHeight="1">
      <c r="B5" s="1443"/>
      <c r="C5" s="1438"/>
      <c r="D5" s="176" t="s">
        <v>377</v>
      </c>
      <c r="E5" s="176" t="s">
        <v>378</v>
      </c>
      <c r="F5" s="176" t="s">
        <v>381</v>
      </c>
      <c r="G5" s="176" t="s">
        <v>379</v>
      </c>
      <c r="H5" s="176" t="s">
        <v>380</v>
      </c>
      <c r="I5" s="1447"/>
    </row>
    <row r="6" spans="2:11" s="599" customFormat="1" ht="15" customHeight="1">
      <c r="B6" s="549" t="s">
        <v>1488</v>
      </c>
      <c r="C6" s="176" t="s">
        <v>1489</v>
      </c>
      <c r="D6" s="176" t="s">
        <v>1490</v>
      </c>
      <c r="E6" s="176" t="s">
        <v>1491</v>
      </c>
      <c r="F6" s="176" t="s">
        <v>1492</v>
      </c>
      <c r="G6" s="176" t="s">
        <v>1493</v>
      </c>
      <c r="H6" s="176" t="s">
        <v>1494</v>
      </c>
      <c r="I6" s="178" t="s">
        <v>1495</v>
      </c>
      <c r="K6" s="619"/>
    </row>
    <row r="7" spans="2:11" ht="15" customHeight="1">
      <c r="B7" s="1096" t="s">
        <v>239</v>
      </c>
      <c r="C7" s="1097" t="s">
        <v>384</v>
      </c>
      <c r="D7" s="1098" t="s">
        <v>240</v>
      </c>
      <c r="E7" s="1098"/>
      <c r="F7" s="1097"/>
      <c r="G7" s="1097"/>
      <c r="H7" s="1097"/>
      <c r="I7" s="1108" t="s">
        <v>385</v>
      </c>
    </row>
    <row r="8" spans="2:11" ht="15" customHeight="1">
      <c r="B8" s="1096" t="s">
        <v>241</v>
      </c>
      <c r="C8" s="1097" t="s">
        <v>384</v>
      </c>
      <c r="D8" s="1098" t="s">
        <v>240</v>
      </c>
      <c r="E8" s="1098"/>
      <c r="F8" s="1098"/>
      <c r="G8" s="1097"/>
      <c r="H8" s="1097"/>
      <c r="I8" s="1108" t="s">
        <v>386</v>
      </c>
      <c r="J8" s="571"/>
    </row>
    <row r="9" spans="2:11" ht="15" customHeight="1">
      <c r="B9" s="1099" t="s">
        <v>242</v>
      </c>
      <c r="C9" s="1100" t="s">
        <v>384</v>
      </c>
      <c r="D9" s="1098" t="s">
        <v>240</v>
      </c>
      <c r="E9" s="1098"/>
      <c r="F9" s="1098"/>
      <c r="G9" s="1097"/>
      <c r="H9" s="1097"/>
      <c r="I9" s="1108" t="s">
        <v>387</v>
      </c>
      <c r="J9" s="571"/>
    </row>
    <row r="10" spans="2:11" ht="15" customHeight="1">
      <c r="B10" s="1099" t="s">
        <v>243</v>
      </c>
      <c r="C10" s="1100" t="s">
        <v>384</v>
      </c>
      <c r="D10" s="1101" t="s">
        <v>240</v>
      </c>
      <c r="E10" s="1101"/>
      <c r="F10" s="1101"/>
      <c r="G10" s="1100"/>
      <c r="H10" s="1100"/>
      <c r="I10" s="1109" t="s">
        <v>1978</v>
      </c>
      <c r="J10" s="571"/>
    </row>
    <row r="11" spans="2:11" ht="15" customHeight="1">
      <c r="B11" s="1099" t="s">
        <v>244</v>
      </c>
      <c r="C11" s="1100" t="s">
        <v>384</v>
      </c>
      <c r="D11" s="1101" t="s">
        <v>240</v>
      </c>
      <c r="E11" s="1101"/>
      <c r="F11" s="1101"/>
      <c r="G11" s="1100"/>
      <c r="H11" s="1100"/>
      <c r="I11" s="1109" t="s">
        <v>1978</v>
      </c>
      <c r="J11" s="571"/>
    </row>
    <row r="12" spans="2:11" ht="15" customHeight="1">
      <c r="B12" s="1099" t="s">
        <v>245</v>
      </c>
      <c r="C12" s="1100" t="s">
        <v>384</v>
      </c>
      <c r="D12" s="1101" t="s">
        <v>240</v>
      </c>
      <c r="E12" s="1101"/>
      <c r="F12" s="1101"/>
      <c r="G12" s="1100"/>
      <c r="H12" s="1100"/>
      <c r="I12" s="1109" t="s">
        <v>1978</v>
      </c>
      <c r="J12" s="571"/>
    </row>
    <row r="13" spans="2:11" ht="15" customHeight="1">
      <c r="B13" s="1102" t="s">
        <v>247</v>
      </c>
      <c r="C13" s="1100" t="s">
        <v>384</v>
      </c>
      <c r="D13" s="1101" t="s">
        <v>240</v>
      </c>
      <c r="E13" s="1101"/>
      <c r="F13" s="1101"/>
      <c r="G13" s="1100"/>
      <c r="H13" s="1100"/>
      <c r="I13" s="1109" t="s">
        <v>1978</v>
      </c>
      <c r="J13" s="571"/>
    </row>
    <row r="14" spans="2:11" ht="15" customHeight="1">
      <c r="B14" s="1102" t="s">
        <v>246</v>
      </c>
      <c r="C14" s="1100" t="s">
        <v>384</v>
      </c>
      <c r="D14" s="1101" t="s">
        <v>240</v>
      </c>
      <c r="E14" s="1101"/>
      <c r="F14" s="1101"/>
      <c r="G14" s="1100"/>
      <c r="H14" s="1100"/>
      <c r="I14" s="1109" t="s">
        <v>387</v>
      </c>
      <c r="J14" s="571"/>
    </row>
    <row r="15" spans="2:11" ht="15" customHeight="1">
      <c r="B15" s="1102" t="s">
        <v>1474</v>
      </c>
      <c r="C15" s="1103" t="s">
        <v>383</v>
      </c>
      <c r="D15" s="1104"/>
      <c r="E15" s="1104"/>
      <c r="F15" s="1104" t="s">
        <v>240</v>
      </c>
      <c r="G15" s="1103"/>
      <c r="H15" s="1103"/>
      <c r="I15" s="1110" t="s">
        <v>388</v>
      </c>
      <c r="J15" s="571"/>
    </row>
    <row r="16" spans="2:11" ht="15" customHeight="1" thickBot="1">
      <c r="B16" s="1105" t="s">
        <v>1475</v>
      </c>
      <c r="C16" s="1106" t="s">
        <v>383</v>
      </c>
      <c r="D16" s="1107"/>
      <c r="E16" s="1107"/>
      <c r="F16" s="1107"/>
      <c r="G16" s="1107" t="s">
        <v>240</v>
      </c>
      <c r="H16" s="1106"/>
      <c r="I16" s="1111" t="s">
        <v>389</v>
      </c>
      <c r="J16" s="571"/>
    </row>
    <row r="17" spans="2:10" s="489" customFormat="1">
      <c r="D17" s="572"/>
      <c r="E17" s="572"/>
      <c r="F17" s="572"/>
      <c r="G17" s="572"/>
      <c r="H17" s="573"/>
      <c r="I17" s="573"/>
      <c r="J17" s="572"/>
    </row>
    <row r="18" spans="2:10" s="489" customFormat="1"/>
    <row r="19" spans="2:10" s="489" customFormat="1"/>
    <row r="20" spans="2:10" s="489" customFormat="1"/>
    <row r="21" spans="2:10" s="489" customFormat="1"/>
    <row r="22" spans="2:10" s="489" customFormat="1"/>
    <row r="23" spans="2:10" s="489" customFormat="1"/>
    <row r="24" spans="2:10" s="489" customFormat="1">
      <c r="B24" s="574"/>
      <c r="C24" s="572"/>
      <c r="J24" s="572"/>
    </row>
    <row r="25" spans="2:10" s="489" customFormat="1">
      <c r="B25" s="574"/>
      <c r="C25" s="572"/>
    </row>
    <row r="26" spans="2:10" s="489" customFormat="1">
      <c r="B26" s="574"/>
      <c r="C26" s="572"/>
    </row>
    <row r="27" spans="2:10" s="489" customFormat="1">
      <c r="B27" s="574"/>
      <c r="C27" s="572"/>
      <c r="J27" s="572"/>
    </row>
    <row r="28" spans="2:10" s="489" customFormat="1">
      <c r="B28" s="574"/>
      <c r="C28" s="572"/>
    </row>
    <row r="29" spans="2:10" s="489" customFormat="1">
      <c r="B29" s="574"/>
      <c r="C29" s="572"/>
    </row>
    <row r="30" spans="2:10" s="489" customFormat="1">
      <c r="B30" s="574"/>
      <c r="C30" s="572"/>
      <c r="J30" s="572"/>
    </row>
    <row r="31" spans="2:10" s="489" customFormat="1"/>
    <row r="32" spans="2:10" s="489" customFormat="1"/>
    <row r="33" s="489" customFormat="1"/>
    <row r="34" s="489" customFormat="1"/>
    <row r="35" s="489" customFormat="1"/>
    <row r="36" s="489" customFormat="1"/>
    <row r="37" s="489" customFormat="1"/>
    <row r="38" s="489" customFormat="1"/>
  </sheetData>
  <mergeCells count="5">
    <mergeCell ref="B2:I2"/>
    <mergeCell ref="B4:B5"/>
    <mergeCell ref="C4:C5"/>
    <mergeCell ref="D4:H4"/>
    <mergeCell ref="I4:I5"/>
  </mergeCells>
  <pageMargins left="0.70866141732283472" right="0.70866141732283472" top="0.74803149606299213" bottom="0.7480314960629921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E6"/>
  <sheetViews>
    <sheetView workbookViewId="0">
      <selection activeCell="B68" sqref="B68"/>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941</v>
      </c>
    </row>
    <row r="3" spans="2:5" ht="15" customHeight="1" thickBot="1"/>
    <row r="4" spans="2:5" ht="20.100000000000001" customHeight="1">
      <c r="B4" s="175" t="s">
        <v>942</v>
      </c>
      <c r="C4" s="40" t="s">
        <v>912</v>
      </c>
      <c r="D4" s="40" t="s">
        <v>943</v>
      </c>
      <c r="E4" s="179" t="s">
        <v>906</v>
      </c>
    </row>
    <row r="5" spans="2:5" ht="30" customHeight="1">
      <c r="B5" s="845" t="s">
        <v>944</v>
      </c>
      <c r="C5" s="843" t="s">
        <v>189</v>
      </c>
      <c r="D5" s="844" t="s">
        <v>945</v>
      </c>
      <c r="E5" s="1218" t="s">
        <v>1450</v>
      </c>
    </row>
    <row r="6" spans="2:5" ht="75" customHeight="1" thickBot="1">
      <c r="B6" s="846" t="s">
        <v>946</v>
      </c>
      <c r="C6" s="847" t="s">
        <v>190</v>
      </c>
      <c r="D6" s="848" t="s">
        <v>947</v>
      </c>
      <c r="E6" s="1219" t="s">
        <v>1526</v>
      </c>
    </row>
  </sheetData>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E8"/>
  <sheetViews>
    <sheetView workbookViewId="0">
      <selection activeCell="B54" sqref="B54"/>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948</v>
      </c>
    </row>
    <row r="3" spans="2:5" ht="15" customHeight="1" thickBot="1"/>
    <row r="4" spans="2:5" ht="20.100000000000001" customHeight="1">
      <c r="B4" s="175" t="s">
        <v>942</v>
      </c>
      <c r="C4" s="40" t="s">
        <v>912</v>
      </c>
      <c r="D4" s="40" t="s">
        <v>916</v>
      </c>
      <c r="E4" s="179" t="s">
        <v>906</v>
      </c>
    </row>
    <row r="5" spans="2:5" ht="30" customHeight="1">
      <c r="B5" s="845" t="s">
        <v>949</v>
      </c>
      <c r="C5" s="843" t="s">
        <v>189</v>
      </c>
      <c r="D5" s="844" t="s">
        <v>2264</v>
      </c>
      <c r="E5" s="1218" t="s">
        <v>2263</v>
      </c>
    </row>
    <row r="6" spans="2:5" ht="30" customHeight="1">
      <c r="B6" s="849" t="s">
        <v>950</v>
      </c>
      <c r="C6" s="841" t="s">
        <v>190</v>
      </c>
      <c r="D6" s="842" t="s">
        <v>951</v>
      </c>
      <c r="E6" s="1221" t="s">
        <v>907</v>
      </c>
    </row>
    <row r="7" spans="2:5" ht="30" customHeight="1">
      <c r="B7" s="845" t="s">
        <v>952</v>
      </c>
      <c r="C7" s="843" t="s">
        <v>191</v>
      </c>
      <c r="D7" s="844" t="s">
        <v>953</v>
      </c>
      <c r="E7" s="1218" t="s">
        <v>907</v>
      </c>
    </row>
    <row r="8" spans="2:5" ht="30" customHeight="1" thickBot="1">
      <c r="B8" s="850" t="s">
        <v>950</v>
      </c>
      <c r="C8" s="851" t="s">
        <v>192</v>
      </c>
      <c r="D8" s="852" t="s">
        <v>2265</v>
      </c>
      <c r="E8" s="1222" t="s">
        <v>907</v>
      </c>
    </row>
  </sheetData>
  <pageMargins left="0.70866141732283472" right="0.70866141732283472" top="0.74803149606299213" bottom="0.74803149606299213"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E114"/>
  <sheetViews>
    <sheetView showGridLines="0" zoomScaleNormal="100" workbookViewId="0">
      <selection activeCell="C147" sqref="C147"/>
    </sheetView>
  </sheetViews>
  <sheetFormatPr defaultColWidth="9.109375" defaultRowHeight="13.8"/>
  <cols>
    <col min="1" max="1" width="5.6640625" style="87" customWidth="1"/>
    <col min="2" max="2" width="10.6640625" style="87" customWidth="1"/>
    <col min="3" max="3" width="100.6640625" style="87" customWidth="1"/>
    <col min="4" max="4" width="20.6640625" style="87" customWidth="1"/>
    <col min="5" max="5" width="30.6640625" style="87" customWidth="1"/>
    <col min="6" max="16384" width="9.109375" style="87"/>
  </cols>
  <sheetData>
    <row r="1" spans="2:5" ht="15" customHeight="1"/>
    <row r="2" spans="2:5" ht="20.100000000000001" customHeight="1">
      <c r="B2" s="30" t="s">
        <v>954</v>
      </c>
    </row>
    <row r="3" spans="2:5" ht="15" customHeight="1" thickBot="1"/>
    <row r="4" spans="2:5" ht="15" customHeight="1">
      <c r="B4" s="1436"/>
      <c r="C4" s="1435"/>
      <c r="D4" s="271" t="s">
        <v>1488</v>
      </c>
      <c r="E4" s="503" t="s">
        <v>1489</v>
      </c>
    </row>
    <row r="5" spans="2:5" s="88" customFormat="1" ht="20.100000000000001" customHeight="1">
      <c r="B5" s="1437"/>
      <c r="C5" s="1438"/>
      <c r="D5" s="272" t="s">
        <v>741</v>
      </c>
      <c r="E5" s="178" t="s">
        <v>955</v>
      </c>
    </row>
    <row r="6" spans="2:5" s="88" customFormat="1" ht="15" customHeight="1">
      <c r="B6" s="1451" t="s">
        <v>966</v>
      </c>
      <c r="C6" s="1452"/>
      <c r="D6" s="1452"/>
      <c r="E6" s="1453"/>
    </row>
    <row r="7" spans="2:5" s="144" customFormat="1" ht="15" customHeight="1">
      <c r="B7" s="98">
        <v>1</v>
      </c>
      <c r="C7" s="91" t="s">
        <v>956</v>
      </c>
      <c r="D7" s="422">
        <v>1269831346</v>
      </c>
      <c r="E7" s="19"/>
    </row>
    <row r="8" spans="2:5" s="144" customFormat="1" ht="15" customHeight="1">
      <c r="B8" s="98"/>
      <c r="C8" s="1059" t="s">
        <v>964</v>
      </c>
      <c r="D8" s="932">
        <v>742203200</v>
      </c>
      <c r="E8" s="18">
        <v>1</v>
      </c>
    </row>
    <row r="9" spans="2:5" s="144" customFormat="1" ht="15" customHeight="1">
      <c r="B9" s="98"/>
      <c r="C9" s="1059" t="s">
        <v>965</v>
      </c>
      <c r="D9" s="932">
        <v>527628146</v>
      </c>
      <c r="E9" s="18">
        <v>2</v>
      </c>
    </row>
    <row r="10" spans="2:5" s="144" customFormat="1" ht="15" customHeight="1">
      <c r="B10" s="98">
        <v>2</v>
      </c>
      <c r="C10" s="91" t="s">
        <v>957</v>
      </c>
      <c r="D10" s="422">
        <v>1765738550</v>
      </c>
      <c r="E10" s="18">
        <v>3</v>
      </c>
    </row>
    <row r="11" spans="2:5" s="144" customFormat="1" ht="15" customHeight="1">
      <c r="B11" s="98">
        <v>3</v>
      </c>
      <c r="C11" s="91" t="s">
        <v>958</v>
      </c>
      <c r="D11" s="422">
        <v>-23409467</v>
      </c>
      <c r="E11" s="18">
        <v>4</v>
      </c>
    </row>
    <row r="12" spans="2:5" s="144" customFormat="1" ht="15" customHeight="1">
      <c r="B12" s="98" t="s">
        <v>60</v>
      </c>
      <c r="C12" s="91" t="s">
        <v>959</v>
      </c>
      <c r="D12" s="422">
        <v>0</v>
      </c>
      <c r="E12" s="19"/>
    </row>
    <row r="13" spans="2:5" s="144" customFormat="1" ht="30" customHeight="1">
      <c r="B13" s="98">
        <v>4</v>
      </c>
      <c r="C13" s="91" t="s">
        <v>960</v>
      </c>
      <c r="D13" s="422">
        <v>0</v>
      </c>
      <c r="E13" s="19"/>
    </row>
    <row r="14" spans="2:5" s="144" customFormat="1" ht="15" customHeight="1">
      <c r="B14" s="98">
        <v>5</v>
      </c>
      <c r="C14" s="91" t="s">
        <v>961</v>
      </c>
      <c r="D14" s="422">
        <v>0</v>
      </c>
      <c r="E14" s="19"/>
    </row>
    <row r="15" spans="2:5" s="144" customFormat="1" ht="15" customHeight="1">
      <c r="B15" s="98" t="s">
        <v>61</v>
      </c>
      <c r="C15" s="91" t="s">
        <v>962</v>
      </c>
      <c r="D15" s="422">
        <v>236420267.66999999</v>
      </c>
      <c r="E15" s="19"/>
    </row>
    <row r="16" spans="2:5" s="144" customFormat="1" ht="15" customHeight="1">
      <c r="B16" s="99">
        <v>6</v>
      </c>
      <c r="C16" s="90" t="s">
        <v>963</v>
      </c>
      <c r="D16" s="423">
        <v>3248580696.6700001</v>
      </c>
      <c r="E16" s="187"/>
    </row>
    <row r="17" spans="2:5" s="144" customFormat="1" ht="15" customHeight="1">
      <c r="B17" s="1448" t="s">
        <v>967</v>
      </c>
      <c r="C17" s="1449"/>
      <c r="D17" s="1449"/>
      <c r="E17" s="1450"/>
    </row>
    <row r="18" spans="2:5" s="144" customFormat="1" ht="15" customHeight="1">
      <c r="B18" s="98">
        <v>7</v>
      </c>
      <c r="C18" s="91" t="s">
        <v>968</v>
      </c>
      <c r="D18" s="422">
        <v>-2575718.8927000002</v>
      </c>
      <c r="E18" s="19"/>
    </row>
    <row r="19" spans="2:5" s="144" customFormat="1" ht="15" customHeight="1">
      <c r="B19" s="98">
        <v>8</v>
      </c>
      <c r="C19" s="91" t="s">
        <v>969</v>
      </c>
      <c r="D19" s="422">
        <v>-107041731.2351</v>
      </c>
      <c r="E19" s="18">
        <v>5</v>
      </c>
    </row>
    <row r="20" spans="2:5" s="144" customFormat="1" ht="15" customHeight="1">
      <c r="B20" s="424">
        <v>9</v>
      </c>
      <c r="C20" s="425" t="s">
        <v>304</v>
      </c>
      <c r="D20" s="426"/>
      <c r="E20" s="427"/>
    </row>
    <row r="21" spans="2:5" s="144" customFormat="1" ht="45" customHeight="1">
      <c r="B21" s="98">
        <v>10</v>
      </c>
      <c r="C21" s="91" t="s">
        <v>970</v>
      </c>
      <c r="D21" s="422">
        <v>0</v>
      </c>
      <c r="E21" s="18"/>
    </row>
    <row r="22" spans="2:5" s="144" customFormat="1" ht="30" customHeight="1">
      <c r="B22" s="98">
        <v>11</v>
      </c>
      <c r="C22" s="91" t="s">
        <v>971</v>
      </c>
      <c r="D22" s="422">
        <v>0</v>
      </c>
      <c r="E22" s="19"/>
    </row>
    <row r="23" spans="2:5" s="144" customFormat="1" ht="15" customHeight="1">
      <c r="B23" s="98">
        <v>12</v>
      </c>
      <c r="C23" s="91" t="s">
        <v>972</v>
      </c>
      <c r="D23" s="422">
        <v>-34937257.9705</v>
      </c>
      <c r="E23" s="19"/>
    </row>
    <row r="24" spans="2:5" s="144" customFormat="1" ht="15" customHeight="1">
      <c r="B24" s="98">
        <v>13</v>
      </c>
      <c r="C24" s="91" t="s">
        <v>973</v>
      </c>
      <c r="D24" s="422">
        <v>0</v>
      </c>
      <c r="E24" s="19"/>
    </row>
    <row r="25" spans="2:5" s="144" customFormat="1" ht="30" customHeight="1">
      <c r="B25" s="98">
        <v>14</v>
      </c>
      <c r="C25" s="91" t="s">
        <v>974</v>
      </c>
      <c r="D25" s="422">
        <v>0</v>
      </c>
      <c r="E25" s="19"/>
    </row>
    <row r="26" spans="2:5" s="144" customFormat="1" ht="15" customHeight="1">
      <c r="B26" s="98">
        <v>15</v>
      </c>
      <c r="C26" s="91" t="s">
        <v>975</v>
      </c>
      <c r="D26" s="422">
        <v>0</v>
      </c>
      <c r="E26" s="19"/>
    </row>
    <row r="27" spans="2:5" s="144" customFormat="1" ht="15" customHeight="1">
      <c r="B27" s="98">
        <v>16</v>
      </c>
      <c r="C27" s="91" t="s">
        <v>976</v>
      </c>
      <c r="D27" s="422">
        <v>0</v>
      </c>
      <c r="E27" s="19"/>
    </row>
    <row r="28" spans="2:5" s="144" customFormat="1" ht="45" customHeight="1">
      <c r="B28" s="98">
        <v>17</v>
      </c>
      <c r="C28" s="91" t="s">
        <v>977</v>
      </c>
      <c r="D28" s="422">
        <v>0</v>
      </c>
      <c r="E28" s="19"/>
    </row>
    <row r="29" spans="2:5" s="144" customFormat="1" ht="45" customHeight="1">
      <c r="B29" s="98">
        <v>18</v>
      </c>
      <c r="C29" s="91" t="s">
        <v>978</v>
      </c>
      <c r="D29" s="422">
        <v>0</v>
      </c>
      <c r="E29" s="19"/>
    </row>
    <row r="30" spans="2:5" s="144" customFormat="1" ht="45" customHeight="1">
      <c r="B30" s="98">
        <v>19</v>
      </c>
      <c r="C30" s="91" t="s">
        <v>979</v>
      </c>
      <c r="D30" s="422">
        <v>0</v>
      </c>
      <c r="E30" s="19"/>
    </row>
    <row r="31" spans="2:5" s="144" customFormat="1" ht="15" customHeight="1">
      <c r="B31" s="424">
        <v>20</v>
      </c>
      <c r="C31" s="425" t="s">
        <v>304</v>
      </c>
      <c r="D31" s="426"/>
      <c r="E31" s="427"/>
    </row>
    <row r="32" spans="2:5" s="144" customFormat="1" ht="30" customHeight="1">
      <c r="B32" s="98" t="s">
        <v>22</v>
      </c>
      <c r="C32" s="91" t="s">
        <v>980</v>
      </c>
      <c r="D32" s="422">
        <v>0</v>
      </c>
      <c r="E32" s="19"/>
    </row>
    <row r="33" spans="2:5" s="144" customFormat="1" ht="15" customHeight="1">
      <c r="B33" s="98" t="s">
        <v>23</v>
      </c>
      <c r="C33" s="91" t="s">
        <v>981</v>
      </c>
      <c r="D33" s="422">
        <v>0</v>
      </c>
      <c r="E33" s="19"/>
    </row>
    <row r="34" spans="2:5" s="144" customFormat="1" ht="15" customHeight="1">
      <c r="B34" s="98" t="s">
        <v>24</v>
      </c>
      <c r="C34" s="91" t="s">
        <v>982</v>
      </c>
      <c r="D34" s="422">
        <v>0</v>
      </c>
      <c r="E34" s="19"/>
    </row>
    <row r="35" spans="2:5" s="144" customFormat="1" ht="15" customHeight="1">
      <c r="B35" s="98" t="s">
        <v>62</v>
      </c>
      <c r="C35" s="91" t="s">
        <v>983</v>
      </c>
      <c r="D35" s="422">
        <v>0</v>
      </c>
      <c r="E35" s="19"/>
    </row>
    <row r="36" spans="2:5" s="144" customFormat="1" ht="45" customHeight="1">
      <c r="B36" s="98">
        <v>21</v>
      </c>
      <c r="C36" s="91" t="s">
        <v>984</v>
      </c>
      <c r="D36" s="422">
        <v>0</v>
      </c>
      <c r="E36" s="19"/>
    </row>
    <row r="37" spans="2:5" s="144" customFormat="1" ht="15" customHeight="1">
      <c r="B37" s="98">
        <v>22</v>
      </c>
      <c r="C37" s="91" t="s">
        <v>985</v>
      </c>
      <c r="D37" s="422">
        <v>0</v>
      </c>
      <c r="E37" s="19"/>
    </row>
    <row r="38" spans="2:5" s="144" customFormat="1" ht="30" customHeight="1">
      <c r="B38" s="98">
        <v>23</v>
      </c>
      <c r="C38" s="91" t="s">
        <v>1496</v>
      </c>
      <c r="D38" s="422">
        <v>0</v>
      </c>
      <c r="E38" s="19"/>
    </row>
    <row r="39" spans="2:5" s="144" customFormat="1" ht="15" customHeight="1">
      <c r="B39" s="424">
        <v>24</v>
      </c>
      <c r="C39" s="425" t="s">
        <v>304</v>
      </c>
      <c r="D39" s="426"/>
      <c r="E39" s="427"/>
    </row>
    <row r="40" spans="2:5" s="144" customFormat="1" ht="15" customHeight="1">
      <c r="B40" s="98">
        <v>25</v>
      </c>
      <c r="C40" s="91" t="s">
        <v>986</v>
      </c>
      <c r="D40" s="422">
        <v>0</v>
      </c>
      <c r="E40" s="19"/>
    </row>
    <row r="41" spans="2:5" s="144" customFormat="1" ht="15" customHeight="1">
      <c r="B41" s="98" t="s">
        <v>63</v>
      </c>
      <c r="C41" s="91" t="s">
        <v>987</v>
      </c>
      <c r="D41" s="422">
        <v>0</v>
      </c>
      <c r="E41" s="19"/>
    </row>
    <row r="42" spans="2:5" s="144" customFormat="1" ht="45" customHeight="1">
      <c r="B42" s="100" t="s">
        <v>64</v>
      </c>
      <c r="C42" s="92" t="s">
        <v>988</v>
      </c>
      <c r="D42" s="422">
        <v>0</v>
      </c>
      <c r="E42" s="101"/>
    </row>
    <row r="43" spans="2:5" s="144" customFormat="1" ht="15" customHeight="1">
      <c r="B43" s="424">
        <v>26</v>
      </c>
      <c r="C43" s="425" t="s">
        <v>304</v>
      </c>
      <c r="D43" s="426"/>
      <c r="E43" s="427"/>
    </row>
    <row r="44" spans="2:5" s="144" customFormat="1" ht="30" customHeight="1">
      <c r="B44" s="98">
        <v>27</v>
      </c>
      <c r="C44" s="91" t="s">
        <v>989</v>
      </c>
      <c r="D44" s="422">
        <v>0</v>
      </c>
      <c r="E44" s="690"/>
    </row>
    <row r="45" spans="2:5" s="144" customFormat="1" ht="15" customHeight="1">
      <c r="B45" s="100" t="s">
        <v>65</v>
      </c>
      <c r="C45" s="92" t="s">
        <v>990</v>
      </c>
      <c r="D45" s="422">
        <v>-28992561.0317</v>
      </c>
      <c r="E45" s="691"/>
    </row>
    <row r="46" spans="2:5" s="144" customFormat="1" ht="15" customHeight="1">
      <c r="B46" s="103">
        <v>28</v>
      </c>
      <c r="C46" s="93" t="s">
        <v>991</v>
      </c>
      <c r="D46" s="433">
        <v>-173547269.13</v>
      </c>
      <c r="E46" s="691"/>
    </row>
    <row r="47" spans="2:5" s="144" customFormat="1" ht="15" customHeight="1">
      <c r="B47" s="99">
        <v>29</v>
      </c>
      <c r="C47" s="90" t="s">
        <v>992</v>
      </c>
      <c r="D47" s="423">
        <v>3075033427.5401001</v>
      </c>
      <c r="E47" s="692"/>
    </row>
    <row r="48" spans="2:5" s="144" customFormat="1" ht="15" customHeight="1">
      <c r="B48" s="1448" t="s">
        <v>993</v>
      </c>
      <c r="C48" s="1449"/>
      <c r="D48" s="1449"/>
      <c r="E48" s="1450"/>
    </row>
    <row r="49" spans="2:5" s="144" customFormat="1" ht="15" customHeight="1">
      <c r="B49" s="98">
        <v>30</v>
      </c>
      <c r="C49" s="91" t="s">
        <v>994</v>
      </c>
      <c r="D49" s="422">
        <v>0</v>
      </c>
      <c r="E49" s="19"/>
    </row>
    <row r="50" spans="2:5" s="144" customFormat="1" ht="15" customHeight="1">
      <c r="B50" s="100">
        <v>31</v>
      </c>
      <c r="C50" s="92" t="s">
        <v>995</v>
      </c>
      <c r="D50" s="428">
        <v>0</v>
      </c>
      <c r="E50" s="101"/>
    </row>
    <row r="51" spans="2:5" s="144" customFormat="1" ht="15" customHeight="1">
      <c r="B51" s="98">
        <v>32</v>
      </c>
      <c r="C51" s="91" t="s">
        <v>996</v>
      </c>
      <c r="D51" s="422">
        <v>0</v>
      </c>
      <c r="E51" s="19"/>
    </row>
    <row r="52" spans="2:5" s="144" customFormat="1" ht="30" customHeight="1">
      <c r="B52" s="98">
        <v>33</v>
      </c>
      <c r="C52" s="91" t="s">
        <v>997</v>
      </c>
      <c r="D52" s="422">
        <v>0</v>
      </c>
      <c r="E52" s="690"/>
    </row>
    <row r="53" spans="2:5" s="144" customFormat="1" ht="30" customHeight="1">
      <c r="B53" s="100" t="s">
        <v>66</v>
      </c>
      <c r="C53" s="92" t="s">
        <v>998</v>
      </c>
      <c r="D53" s="428">
        <v>0</v>
      </c>
      <c r="E53" s="691"/>
    </row>
    <row r="54" spans="2:5" s="144" customFormat="1" ht="30" customHeight="1">
      <c r="B54" s="98" t="s">
        <v>67</v>
      </c>
      <c r="C54" s="91" t="s">
        <v>999</v>
      </c>
      <c r="D54" s="422">
        <v>0</v>
      </c>
      <c r="E54" s="690"/>
    </row>
    <row r="55" spans="2:5" s="144" customFormat="1" ht="30" customHeight="1">
      <c r="B55" s="100">
        <v>34</v>
      </c>
      <c r="C55" s="92" t="s">
        <v>1000</v>
      </c>
      <c r="D55" s="428">
        <v>0</v>
      </c>
      <c r="E55" s="691"/>
    </row>
    <row r="56" spans="2:5" s="144" customFormat="1" ht="15" customHeight="1">
      <c r="B56" s="100">
        <v>35</v>
      </c>
      <c r="C56" s="92" t="s">
        <v>1001</v>
      </c>
      <c r="D56" s="428">
        <v>0</v>
      </c>
      <c r="E56" s="691"/>
    </row>
    <row r="57" spans="2:5" s="144" customFormat="1" ht="15" customHeight="1">
      <c r="B57" s="99">
        <v>36</v>
      </c>
      <c r="C57" s="90" t="s">
        <v>1002</v>
      </c>
      <c r="D57" s="423">
        <v>0</v>
      </c>
      <c r="E57" s="692"/>
    </row>
    <row r="58" spans="2:5" s="144" customFormat="1" ht="15" customHeight="1">
      <c r="B58" s="1448" t="s">
        <v>1051</v>
      </c>
      <c r="C58" s="1449"/>
      <c r="D58" s="1449"/>
      <c r="E58" s="1450"/>
    </row>
    <row r="59" spans="2:5" s="144" customFormat="1" ht="15" customHeight="1">
      <c r="B59" s="98">
        <v>37</v>
      </c>
      <c r="C59" s="91" t="s">
        <v>1003</v>
      </c>
      <c r="D59" s="422">
        <v>0</v>
      </c>
      <c r="E59" s="19"/>
    </row>
    <row r="60" spans="2:5" s="144" customFormat="1" ht="45" customHeight="1">
      <c r="B60" s="100">
        <v>38</v>
      </c>
      <c r="C60" s="92" t="s">
        <v>1004</v>
      </c>
      <c r="D60" s="428">
        <v>0</v>
      </c>
      <c r="E60" s="101"/>
    </row>
    <row r="61" spans="2:5" s="144" customFormat="1" ht="45" customHeight="1">
      <c r="B61" s="98">
        <v>39</v>
      </c>
      <c r="C61" s="91" t="s">
        <v>1005</v>
      </c>
      <c r="D61" s="422">
        <v>0</v>
      </c>
      <c r="E61" s="19"/>
    </row>
    <row r="62" spans="2:5" s="144" customFormat="1" ht="45" customHeight="1">
      <c r="B62" s="98">
        <v>40</v>
      </c>
      <c r="C62" s="91" t="s">
        <v>1006</v>
      </c>
      <c r="D62" s="422">
        <v>0</v>
      </c>
      <c r="E62" s="690"/>
    </row>
    <row r="63" spans="2:5" s="144" customFormat="1" ht="15" customHeight="1">
      <c r="B63" s="430">
        <v>41</v>
      </c>
      <c r="C63" s="431" t="s">
        <v>304</v>
      </c>
      <c r="D63" s="338"/>
      <c r="E63" s="693"/>
    </row>
    <row r="64" spans="2:5" s="144" customFormat="1" ht="30" customHeight="1">
      <c r="B64" s="100">
        <v>42</v>
      </c>
      <c r="C64" s="92" t="s">
        <v>1007</v>
      </c>
      <c r="D64" s="422">
        <v>0</v>
      </c>
      <c r="E64" s="691"/>
    </row>
    <row r="65" spans="2:5" s="144" customFormat="1" ht="15" customHeight="1">
      <c r="B65" s="100" t="s">
        <v>1008</v>
      </c>
      <c r="C65" s="92" t="s">
        <v>1009</v>
      </c>
      <c r="D65" s="428">
        <v>0</v>
      </c>
      <c r="E65" s="691"/>
    </row>
    <row r="66" spans="2:5" s="144" customFormat="1" ht="15" customHeight="1">
      <c r="B66" s="103">
        <v>43</v>
      </c>
      <c r="C66" s="93" t="s">
        <v>1010</v>
      </c>
      <c r="D66" s="433">
        <v>0</v>
      </c>
      <c r="E66" s="691"/>
    </row>
    <row r="67" spans="2:5" s="144" customFormat="1" ht="15" customHeight="1">
      <c r="B67" s="103">
        <v>44</v>
      </c>
      <c r="C67" s="93" t="s">
        <v>1011</v>
      </c>
      <c r="D67" s="433">
        <v>0</v>
      </c>
      <c r="E67" s="104"/>
    </row>
    <row r="68" spans="2:5" s="144" customFormat="1" ht="15" customHeight="1">
      <c r="B68" s="99">
        <v>45</v>
      </c>
      <c r="C68" s="90" t="s">
        <v>1012</v>
      </c>
      <c r="D68" s="423">
        <v>3075033427.5401001</v>
      </c>
      <c r="E68" s="105"/>
    </row>
    <row r="69" spans="2:5" s="144" customFormat="1" ht="15" customHeight="1">
      <c r="B69" s="1448" t="s">
        <v>1013</v>
      </c>
      <c r="C69" s="1449"/>
      <c r="D69" s="1449"/>
      <c r="E69" s="1450"/>
    </row>
    <row r="70" spans="2:5" s="144" customFormat="1" ht="15" customHeight="1">
      <c r="B70" s="98">
        <v>46</v>
      </c>
      <c r="C70" s="91" t="s">
        <v>994</v>
      </c>
      <c r="D70" s="422">
        <v>0</v>
      </c>
      <c r="E70" s="690"/>
    </row>
    <row r="71" spans="2:5" s="144" customFormat="1" ht="30" customHeight="1">
      <c r="B71" s="100">
        <v>47</v>
      </c>
      <c r="C71" s="92" t="s">
        <v>1014</v>
      </c>
      <c r="D71" s="428">
        <v>0</v>
      </c>
      <c r="E71" s="104"/>
    </row>
    <row r="72" spans="2:5" s="144" customFormat="1" ht="30" customHeight="1">
      <c r="B72" s="100" t="s">
        <v>68</v>
      </c>
      <c r="C72" s="92" t="s">
        <v>1015</v>
      </c>
      <c r="D72" s="422">
        <v>0</v>
      </c>
      <c r="E72" s="104"/>
    </row>
    <row r="73" spans="2:5" s="144" customFormat="1" ht="30" customHeight="1">
      <c r="B73" s="100" t="s">
        <v>69</v>
      </c>
      <c r="C73" s="92" t="s">
        <v>1016</v>
      </c>
      <c r="D73" s="422">
        <v>0</v>
      </c>
      <c r="E73" s="104"/>
    </row>
    <row r="74" spans="2:5" s="144" customFormat="1" ht="45" customHeight="1">
      <c r="B74" s="100">
        <v>48</v>
      </c>
      <c r="C74" s="92" t="s">
        <v>1017</v>
      </c>
      <c r="D74" s="422">
        <v>0</v>
      </c>
      <c r="E74" s="691"/>
    </row>
    <row r="75" spans="2:5" s="144" customFormat="1" ht="15" customHeight="1">
      <c r="B75" s="98">
        <v>49</v>
      </c>
      <c r="C75" s="91" t="s">
        <v>1018</v>
      </c>
      <c r="D75" s="428">
        <v>0</v>
      </c>
      <c r="E75" s="690"/>
    </row>
    <row r="76" spans="2:5" s="144" customFormat="1" ht="15" customHeight="1">
      <c r="B76" s="100">
        <v>50</v>
      </c>
      <c r="C76" s="92" t="s">
        <v>1019</v>
      </c>
      <c r="D76" s="428">
        <v>0</v>
      </c>
      <c r="E76" s="691"/>
    </row>
    <row r="77" spans="2:5" s="144" customFormat="1" ht="15" customHeight="1">
      <c r="B77" s="99">
        <v>51</v>
      </c>
      <c r="C77" s="90" t="s">
        <v>1020</v>
      </c>
      <c r="D77" s="423">
        <v>0</v>
      </c>
      <c r="E77" s="692"/>
    </row>
    <row r="78" spans="2:5" s="144" customFormat="1" ht="14.25" customHeight="1">
      <c r="B78" s="1448" t="s">
        <v>1021</v>
      </c>
      <c r="C78" s="1449"/>
      <c r="D78" s="1449"/>
      <c r="E78" s="1450"/>
    </row>
    <row r="79" spans="2:5" s="144" customFormat="1" ht="30" customHeight="1">
      <c r="B79" s="98">
        <v>52</v>
      </c>
      <c r="C79" s="91" t="s">
        <v>1022</v>
      </c>
      <c r="D79" s="422">
        <v>0</v>
      </c>
      <c r="E79" s="690"/>
    </row>
    <row r="80" spans="2:5" s="144" customFormat="1" ht="45" customHeight="1">
      <c r="B80" s="100">
        <v>53</v>
      </c>
      <c r="C80" s="92" t="s">
        <v>1023</v>
      </c>
      <c r="D80" s="422">
        <v>0</v>
      </c>
      <c r="E80" s="104"/>
    </row>
    <row r="81" spans="2:5" s="144" customFormat="1" ht="45" customHeight="1">
      <c r="B81" s="100">
        <v>54</v>
      </c>
      <c r="C81" s="92" t="s">
        <v>1024</v>
      </c>
      <c r="D81" s="428">
        <v>0</v>
      </c>
      <c r="E81" s="104"/>
    </row>
    <row r="82" spans="2:5" s="144" customFormat="1" ht="15" customHeight="1">
      <c r="B82" s="430" t="s">
        <v>70</v>
      </c>
      <c r="C82" s="431" t="s">
        <v>304</v>
      </c>
      <c r="D82" s="338"/>
      <c r="E82" s="432"/>
    </row>
    <row r="83" spans="2:5" s="144" customFormat="1" ht="45" customHeight="1">
      <c r="B83" s="100">
        <v>55</v>
      </c>
      <c r="C83" s="92" t="s">
        <v>1025</v>
      </c>
      <c r="D83" s="428">
        <v>0</v>
      </c>
      <c r="E83" s="104"/>
    </row>
    <row r="84" spans="2:5" s="144" customFormat="1" ht="15" customHeight="1">
      <c r="B84" s="430">
        <v>56</v>
      </c>
      <c r="C84" s="431" t="s">
        <v>304</v>
      </c>
      <c r="D84" s="338"/>
      <c r="E84" s="432"/>
    </row>
    <row r="85" spans="2:5" s="144" customFormat="1" ht="30" customHeight="1">
      <c r="B85" s="100" t="s">
        <v>178</v>
      </c>
      <c r="C85" s="96" t="s">
        <v>1026</v>
      </c>
      <c r="D85" s="428">
        <v>0</v>
      </c>
      <c r="E85" s="691"/>
    </row>
    <row r="86" spans="2:5" s="144" customFormat="1" ht="15" customHeight="1">
      <c r="B86" s="100" t="s">
        <v>1027</v>
      </c>
      <c r="C86" s="96" t="s">
        <v>1028</v>
      </c>
      <c r="D86" s="428">
        <v>0</v>
      </c>
      <c r="E86" s="691"/>
    </row>
    <row r="87" spans="2:5" s="144" customFormat="1" ht="15" customHeight="1">
      <c r="B87" s="103">
        <v>57</v>
      </c>
      <c r="C87" s="97" t="s">
        <v>1497</v>
      </c>
      <c r="D87" s="422">
        <v>0</v>
      </c>
      <c r="E87" s="694"/>
    </row>
    <row r="88" spans="2:5" s="144" customFormat="1" ht="15" customHeight="1">
      <c r="B88" s="103">
        <v>58</v>
      </c>
      <c r="C88" s="97" t="s">
        <v>1029</v>
      </c>
      <c r="D88" s="434">
        <v>0</v>
      </c>
      <c r="E88" s="691"/>
    </row>
    <row r="89" spans="2:5" s="144" customFormat="1" ht="15" customHeight="1">
      <c r="B89" s="103">
        <v>59</v>
      </c>
      <c r="C89" s="97" t="s">
        <v>1030</v>
      </c>
      <c r="D89" s="434">
        <v>3075033427.5401001</v>
      </c>
      <c r="E89" s="691"/>
    </row>
    <row r="90" spans="2:5" s="144" customFormat="1" ht="15" customHeight="1">
      <c r="B90" s="99">
        <v>60</v>
      </c>
      <c r="C90" s="95" t="s">
        <v>291</v>
      </c>
      <c r="D90" s="423">
        <v>10700449393.568701</v>
      </c>
      <c r="E90" s="692"/>
    </row>
    <row r="91" spans="2:5" s="144" customFormat="1" ht="15" customHeight="1">
      <c r="B91" s="1448" t="s">
        <v>1031</v>
      </c>
      <c r="C91" s="1449"/>
      <c r="D91" s="1449"/>
      <c r="E91" s="1450"/>
    </row>
    <row r="92" spans="2:5" s="144" customFormat="1" ht="15" customHeight="1">
      <c r="B92" s="98">
        <v>61</v>
      </c>
      <c r="C92" s="91" t="s">
        <v>903</v>
      </c>
      <c r="D92" s="439">
        <v>0.28739999999999999</v>
      </c>
      <c r="E92" s="690"/>
    </row>
    <row r="93" spans="2:5" s="144" customFormat="1" ht="15" customHeight="1">
      <c r="B93" s="100">
        <v>62</v>
      </c>
      <c r="C93" s="92" t="s">
        <v>1032</v>
      </c>
      <c r="D93" s="440">
        <v>0.28739999999999999</v>
      </c>
      <c r="E93" s="691"/>
    </row>
    <row r="94" spans="2:5" s="144" customFormat="1" ht="15" customHeight="1">
      <c r="B94" s="100">
        <v>63</v>
      </c>
      <c r="C94" s="92" t="s">
        <v>1033</v>
      </c>
      <c r="D94" s="440">
        <v>0.28739999999999999</v>
      </c>
      <c r="E94" s="691"/>
    </row>
    <row r="95" spans="2:5" s="144" customFormat="1" ht="15" customHeight="1">
      <c r="B95" s="100">
        <v>64</v>
      </c>
      <c r="C95" s="92" t="s">
        <v>1034</v>
      </c>
      <c r="D95" s="440">
        <v>0.10929999999999999</v>
      </c>
      <c r="E95" s="691"/>
    </row>
    <row r="96" spans="2:5" s="144" customFormat="1" ht="15" customHeight="1">
      <c r="B96" s="98">
        <v>65</v>
      </c>
      <c r="C96" s="91" t="s">
        <v>1035</v>
      </c>
      <c r="D96" s="439">
        <v>2.5000000000000001E-2</v>
      </c>
      <c r="E96" s="690"/>
    </row>
    <row r="97" spans="2:5" s="144" customFormat="1" ht="15" customHeight="1">
      <c r="B97" s="100">
        <v>66</v>
      </c>
      <c r="C97" s="92" t="s">
        <v>1036</v>
      </c>
      <c r="D97" s="439">
        <v>1.4500000000000001E-2</v>
      </c>
      <c r="E97" s="691"/>
    </row>
    <row r="98" spans="2:5" s="144" customFormat="1" ht="15" customHeight="1">
      <c r="B98" s="100">
        <v>67</v>
      </c>
      <c r="C98" s="92" t="s">
        <v>1037</v>
      </c>
      <c r="D98" s="439">
        <v>8.8999999999999999E-3</v>
      </c>
      <c r="E98" s="691"/>
    </row>
    <row r="99" spans="2:5" s="144" customFormat="1" ht="15" customHeight="1">
      <c r="B99" s="100" t="s">
        <v>71</v>
      </c>
      <c r="C99" s="92" t="s">
        <v>1038</v>
      </c>
      <c r="D99" s="439">
        <v>7.4999999999999997E-3</v>
      </c>
      <c r="E99" s="691"/>
    </row>
    <row r="100" spans="2:5" s="144" customFormat="1" ht="30" customHeight="1">
      <c r="B100" s="100" t="s">
        <v>1039</v>
      </c>
      <c r="C100" s="92" t="s">
        <v>1040</v>
      </c>
      <c r="D100" s="439">
        <v>0</v>
      </c>
      <c r="E100" s="691"/>
    </row>
    <row r="101" spans="2:5" s="144" customFormat="1" ht="30" customHeight="1">
      <c r="B101" s="103">
        <v>68</v>
      </c>
      <c r="C101" s="93" t="s">
        <v>1041</v>
      </c>
      <c r="D101" s="929">
        <v>0.19239999999999999</v>
      </c>
      <c r="E101" s="691"/>
    </row>
    <row r="102" spans="2:5" s="144" customFormat="1" ht="15" customHeight="1">
      <c r="B102" s="430">
        <v>69</v>
      </c>
      <c r="C102" s="333" t="s">
        <v>304</v>
      </c>
      <c r="D102" s="338"/>
      <c r="E102" s="435"/>
    </row>
    <row r="103" spans="2:5" s="144" customFormat="1" ht="15" customHeight="1">
      <c r="B103" s="430">
        <v>70</v>
      </c>
      <c r="C103" s="333" t="s">
        <v>304</v>
      </c>
      <c r="D103" s="338"/>
      <c r="E103" s="435"/>
    </row>
    <row r="104" spans="2:5" s="144" customFormat="1" ht="15" customHeight="1">
      <c r="B104" s="436">
        <v>71</v>
      </c>
      <c r="C104" s="879" t="s">
        <v>304</v>
      </c>
      <c r="D104" s="340"/>
      <c r="E104" s="437"/>
    </row>
    <row r="105" spans="2:5" s="144" customFormat="1" ht="15" customHeight="1">
      <c r="B105" s="1448" t="s">
        <v>1042</v>
      </c>
      <c r="C105" s="1449"/>
      <c r="D105" s="1449"/>
      <c r="E105" s="1450"/>
    </row>
    <row r="106" spans="2:5" s="144" customFormat="1" ht="45" customHeight="1">
      <c r="B106" s="98">
        <v>72</v>
      </c>
      <c r="C106" s="91" t="s">
        <v>1043</v>
      </c>
      <c r="D106" s="422">
        <v>0</v>
      </c>
      <c r="E106" s="106"/>
    </row>
    <row r="107" spans="2:5" s="144" customFormat="1" ht="45" customHeight="1">
      <c r="B107" s="100">
        <v>73</v>
      </c>
      <c r="C107" s="92" t="s">
        <v>1044</v>
      </c>
      <c r="D107" s="422">
        <v>0</v>
      </c>
      <c r="E107" s="691"/>
    </row>
    <row r="108" spans="2:5" s="144" customFormat="1" ht="15" customHeight="1">
      <c r="B108" s="430">
        <v>74</v>
      </c>
      <c r="C108" s="431" t="s">
        <v>304</v>
      </c>
      <c r="D108" s="438"/>
      <c r="E108" s="693"/>
    </row>
    <row r="109" spans="2:5" s="144" customFormat="1" ht="30" customHeight="1">
      <c r="B109" s="102">
        <v>75</v>
      </c>
      <c r="C109" s="89" t="s">
        <v>1045</v>
      </c>
      <c r="D109" s="429">
        <v>308500</v>
      </c>
      <c r="E109" s="692"/>
    </row>
    <row r="110" spans="2:5" s="144" customFormat="1" ht="15" customHeight="1">
      <c r="B110" s="1448" t="s">
        <v>1046</v>
      </c>
      <c r="C110" s="1449"/>
      <c r="D110" s="1449"/>
      <c r="E110" s="1450"/>
    </row>
    <row r="111" spans="2:5" s="144" customFormat="1" ht="30" customHeight="1">
      <c r="B111" s="98">
        <v>76</v>
      </c>
      <c r="C111" s="91" t="s">
        <v>1047</v>
      </c>
      <c r="D111" s="441">
        <v>0</v>
      </c>
      <c r="E111" s="106"/>
    </row>
    <row r="112" spans="2:5" s="144" customFormat="1" ht="15" customHeight="1">
      <c r="B112" s="100">
        <v>77</v>
      </c>
      <c r="C112" s="92" t="s">
        <v>1048</v>
      </c>
      <c r="D112" s="441">
        <v>0</v>
      </c>
      <c r="E112" s="691"/>
    </row>
    <row r="113" spans="2:5" s="144" customFormat="1" ht="30" customHeight="1">
      <c r="B113" s="98">
        <v>78</v>
      </c>
      <c r="C113" s="91" t="s">
        <v>1049</v>
      </c>
      <c r="D113" s="428">
        <v>0</v>
      </c>
      <c r="E113" s="106"/>
    </row>
    <row r="114" spans="2:5" s="144" customFormat="1" ht="15" customHeight="1" thickBot="1">
      <c r="B114" s="107">
        <v>79</v>
      </c>
      <c r="C114" s="108" t="s">
        <v>1050</v>
      </c>
      <c r="D114" s="886">
        <v>48703581.752999999</v>
      </c>
      <c r="E114" s="887"/>
    </row>
  </sheetData>
  <mergeCells count="11">
    <mergeCell ref="B78:E78"/>
    <mergeCell ref="B91:E91"/>
    <mergeCell ref="B105:E105"/>
    <mergeCell ref="B110:E110"/>
    <mergeCell ref="B4:C4"/>
    <mergeCell ref="B69:E69"/>
    <mergeCell ref="B5:C5"/>
    <mergeCell ref="B6:E6"/>
    <mergeCell ref="B17:E17"/>
    <mergeCell ref="B48:E48"/>
    <mergeCell ref="B58:E58"/>
  </mergeCells>
  <pageMargins left="0.70866141732283472" right="0.70866141732283472" top="0.74803149606299213" bottom="0.74803149606299213" header="0.31496062992125984" footer="0.31496062992125984"/>
  <pageSetup paperSize="9" scale="28"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T47"/>
  <sheetViews>
    <sheetView showGridLines="0" zoomScaleNormal="100" zoomScalePageLayoutView="90" workbookViewId="0">
      <selection activeCell="C75" sqref="C75"/>
    </sheetView>
  </sheetViews>
  <sheetFormatPr defaultColWidth="9" defaultRowHeight="13.8"/>
  <cols>
    <col min="1" max="1" width="5.6640625" style="10" customWidth="1"/>
    <col min="2" max="2" width="10.6640625" style="10" customWidth="1"/>
    <col min="3" max="3" width="75.6640625" style="10" customWidth="1"/>
    <col min="4" max="5" width="35.6640625" style="10" customWidth="1"/>
    <col min="6" max="6" width="20.44140625" style="10" customWidth="1"/>
    <col min="7" max="9" width="9" style="10"/>
    <col min="10" max="10" width="14" style="10" bestFit="1" customWidth="1"/>
    <col min="11" max="16384" width="9" style="10"/>
  </cols>
  <sheetData>
    <row r="1" spans="2:20" ht="15" customHeight="1">
      <c r="C1" s="109"/>
    </row>
    <row r="2" spans="2:20" ht="20.100000000000001" customHeight="1">
      <c r="B2" s="30" t="s">
        <v>868</v>
      </c>
    </row>
    <row r="3" spans="2:20" ht="15" customHeight="1" thickBot="1">
      <c r="B3" s="1454"/>
      <c r="C3" s="1454"/>
      <c r="D3" s="1454"/>
      <c r="E3" s="1454"/>
      <c r="F3" s="1454"/>
      <c r="G3" s="110"/>
      <c r="H3" s="110"/>
      <c r="I3" s="110"/>
      <c r="J3" s="110"/>
      <c r="K3" s="110"/>
      <c r="L3" s="110"/>
      <c r="M3" s="110"/>
      <c r="N3" s="110"/>
      <c r="O3" s="110"/>
      <c r="P3" s="110"/>
      <c r="Q3" s="110"/>
      <c r="R3" s="110"/>
      <c r="S3" s="110"/>
      <c r="T3" s="110"/>
    </row>
    <row r="4" spans="2:20" s="1" customFormat="1" ht="60" customHeight="1">
      <c r="B4" s="1436"/>
      <c r="C4" s="1435"/>
      <c r="D4" s="79" t="s">
        <v>869</v>
      </c>
      <c r="E4" s="79" t="s">
        <v>870</v>
      </c>
      <c r="F4" s="1445" t="s">
        <v>871</v>
      </c>
    </row>
    <row r="5" spans="2:20" s="1" customFormat="1" ht="20.100000000000001" customHeight="1">
      <c r="B5" s="1437"/>
      <c r="C5" s="1438"/>
      <c r="D5" s="485">
        <v>45657</v>
      </c>
      <c r="E5" s="485">
        <v>45657</v>
      </c>
      <c r="F5" s="1447"/>
      <c r="J5" s="486"/>
    </row>
    <row r="6" spans="2:20" s="1" customFormat="1" ht="15" customHeight="1">
      <c r="B6" s="878"/>
      <c r="C6" s="176"/>
      <c r="D6" s="485" t="s">
        <v>1488</v>
      </c>
      <c r="E6" s="485" t="s">
        <v>1489</v>
      </c>
      <c r="F6" s="178" t="s">
        <v>1490</v>
      </c>
      <c r="J6" s="486"/>
    </row>
    <row r="7" spans="2:20" s="1" customFormat="1" ht="15" customHeight="1">
      <c r="B7" s="1451" t="s">
        <v>872</v>
      </c>
      <c r="C7" s="1452"/>
      <c r="D7" s="1452"/>
      <c r="E7" s="1452"/>
      <c r="F7" s="112"/>
    </row>
    <row r="8" spans="2:20" s="1" customFormat="1" ht="15" customHeight="1">
      <c r="B8" s="55">
        <v>1</v>
      </c>
      <c r="C8" s="127" t="s">
        <v>1973</v>
      </c>
      <c r="D8" s="383">
        <v>66244880</v>
      </c>
      <c r="E8" s="383">
        <v>66244880</v>
      </c>
      <c r="F8" s="696"/>
      <c r="G8" s="343"/>
      <c r="O8" s="468"/>
    </row>
    <row r="9" spans="2:20" s="1" customFormat="1" ht="15" customHeight="1">
      <c r="B9" s="55">
        <v>2</v>
      </c>
      <c r="C9" s="127" t="s">
        <v>1974</v>
      </c>
      <c r="D9" s="383">
        <v>2390329068</v>
      </c>
      <c r="E9" s="383">
        <v>2389807691</v>
      </c>
      <c r="F9" s="696"/>
      <c r="G9" s="343"/>
      <c r="O9" s="468"/>
    </row>
    <row r="10" spans="2:20" s="1" customFormat="1" ht="15" customHeight="1">
      <c r="B10" s="55">
        <v>3</v>
      </c>
      <c r="C10" s="232" t="s">
        <v>844</v>
      </c>
      <c r="D10" s="422">
        <v>28431717</v>
      </c>
      <c r="E10" s="422">
        <v>28431717</v>
      </c>
      <c r="F10" s="698"/>
      <c r="G10" s="343"/>
    </row>
    <row r="11" spans="2:20" s="1" customFormat="1" ht="15" customHeight="1">
      <c r="B11" s="55">
        <v>4</v>
      </c>
      <c r="C11" s="127" t="s">
        <v>845</v>
      </c>
      <c r="D11" s="422">
        <v>3218139911</v>
      </c>
      <c r="E11" s="422">
        <v>0</v>
      </c>
      <c r="F11" s="696"/>
      <c r="G11" s="343"/>
    </row>
    <row r="12" spans="2:20" s="1" customFormat="1" ht="30" customHeight="1">
      <c r="B12" s="55">
        <v>5</v>
      </c>
      <c r="C12" s="232" t="s">
        <v>846</v>
      </c>
      <c r="D12" s="422">
        <v>107829888</v>
      </c>
      <c r="E12" s="422">
        <v>35334486</v>
      </c>
      <c r="F12" s="698"/>
      <c r="G12" s="343"/>
    </row>
    <row r="13" spans="2:20" s="1" customFormat="1" ht="30" customHeight="1">
      <c r="B13" s="55">
        <v>6</v>
      </c>
      <c r="C13" s="127" t="s">
        <v>847</v>
      </c>
      <c r="D13" s="422">
        <v>4516887273</v>
      </c>
      <c r="E13" s="422">
        <v>2337317646</v>
      </c>
      <c r="F13" s="696"/>
      <c r="G13" s="343"/>
    </row>
    <row r="14" spans="2:20" s="1" customFormat="1" ht="15" customHeight="1">
      <c r="B14" s="55">
        <v>7</v>
      </c>
      <c r="C14" s="232" t="s">
        <v>848</v>
      </c>
      <c r="D14" s="422">
        <v>51526423582</v>
      </c>
      <c r="E14" s="422">
        <v>50284546565</v>
      </c>
      <c r="F14" s="698"/>
      <c r="G14" s="343"/>
    </row>
    <row r="15" spans="2:20" s="1" customFormat="1" ht="15" customHeight="1">
      <c r="B15" s="55">
        <v>8</v>
      </c>
      <c r="C15" s="127" t="s">
        <v>849</v>
      </c>
      <c r="D15" s="422">
        <v>1175707254</v>
      </c>
      <c r="E15" s="422">
        <v>1175707254</v>
      </c>
      <c r="F15" s="696"/>
      <c r="G15" s="343"/>
    </row>
    <row r="16" spans="2:20" s="1" customFormat="1" ht="30" customHeight="1">
      <c r="B16" s="55">
        <v>9</v>
      </c>
      <c r="C16" s="232" t="s">
        <v>850</v>
      </c>
      <c r="D16" s="422">
        <v>-937134618</v>
      </c>
      <c r="E16" s="422">
        <v>-937134618</v>
      </c>
      <c r="F16" s="698"/>
      <c r="G16" s="343"/>
    </row>
    <row r="17" spans="2:7" s="1" customFormat="1" ht="15" customHeight="1">
      <c r="B17" s="55">
        <v>10</v>
      </c>
      <c r="C17" s="127" t="s">
        <v>851</v>
      </c>
      <c r="D17" s="422">
        <v>4625325</v>
      </c>
      <c r="E17" s="422">
        <v>176509134</v>
      </c>
      <c r="F17" s="696"/>
      <c r="G17" s="343"/>
    </row>
    <row r="18" spans="2:7" s="1" customFormat="1" ht="15" customHeight="1">
      <c r="B18" s="55">
        <v>11</v>
      </c>
      <c r="C18" s="232" t="s">
        <v>852</v>
      </c>
      <c r="D18" s="422">
        <v>68345819</v>
      </c>
      <c r="E18" s="422">
        <v>67662994</v>
      </c>
      <c r="F18" s="930"/>
      <c r="G18" s="343"/>
    </row>
    <row r="19" spans="2:7" s="1" customFormat="1" ht="15" customHeight="1">
      <c r="B19" s="55">
        <v>12</v>
      </c>
      <c r="C19" s="127" t="s">
        <v>1527</v>
      </c>
      <c r="D19" s="422">
        <v>118236465</v>
      </c>
      <c r="E19" s="422">
        <v>118037494</v>
      </c>
      <c r="F19" s="1223">
        <v>5</v>
      </c>
      <c r="G19" s="343"/>
    </row>
    <row r="20" spans="2:7" s="1" customFormat="1" ht="15" customHeight="1">
      <c r="B20" s="55">
        <v>13</v>
      </c>
      <c r="C20" s="232" t="s">
        <v>875</v>
      </c>
      <c r="D20" s="422">
        <v>107574525</v>
      </c>
      <c r="E20" s="422">
        <v>103823169</v>
      </c>
      <c r="F20" s="930"/>
      <c r="G20" s="343"/>
    </row>
    <row r="21" spans="2:7" s="1" customFormat="1" ht="15" customHeight="1">
      <c r="B21" s="622" t="s">
        <v>1979</v>
      </c>
      <c r="C21" s="263" t="s">
        <v>874</v>
      </c>
      <c r="D21" s="932">
        <v>107266025</v>
      </c>
      <c r="E21" s="932">
        <v>103514669</v>
      </c>
      <c r="F21" s="931"/>
      <c r="G21" s="343"/>
    </row>
    <row r="22" spans="2:7" s="1" customFormat="1" ht="15" customHeight="1">
      <c r="B22" s="622" t="s">
        <v>1980</v>
      </c>
      <c r="C22" s="263" t="s">
        <v>1052</v>
      </c>
      <c r="D22" s="932">
        <v>308500</v>
      </c>
      <c r="E22" s="932">
        <v>308500</v>
      </c>
      <c r="F22" s="1223"/>
      <c r="G22" s="343"/>
    </row>
    <row r="23" spans="2:7" s="1" customFormat="1" ht="15" customHeight="1">
      <c r="B23" s="55">
        <v>14</v>
      </c>
      <c r="C23" s="127" t="s">
        <v>2014</v>
      </c>
      <c r="D23" s="422">
        <v>3037654</v>
      </c>
      <c r="E23" s="422">
        <v>0</v>
      </c>
      <c r="F23" s="696"/>
      <c r="G23" s="343"/>
    </row>
    <row r="24" spans="2:7" s="1" customFormat="1" ht="15" customHeight="1">
      <c r="B24" s="55">
        <v>15</v>
      </c>
      <c r="C24" s="232" t="s">
        <v>1975</v>
      </c>
      <c r="D24" s="422">
        <v>27260527</v>
      </c>
      <c r="E24" s="422">
        <v>0</v>
      </c>
      <c r="F24" s="930"/>
      <c r="G24" s="343"/>
    </row>
    <row r="25" spans="2:7" s="1" customFormat="1" ht="15" customHeight="1">
      <c r="B25" s="38">
        <v>16</v>
      </c>
      <c r="C25" s="94" t="s">
        <v>855</v>
      </c>
      <c r="D25" s="769">
        <v>252204043</v>
      </c>
      <c r="E25" s="1113">
        <v>263344621</v>
      </c>
      <c r="F25" s="1114"/>
      <c r="G25" s="343"/>
    </row>
    <row r="26" spans="2:7" s="1" customFormat="1" ht="15" customHeight="1">
      <c r="B26" s="115">
        <v>17</v>
      </c>
      <c r="C26" s="114" t="s">
        <v>856</v>
      </c>
      <c r="D26" s="558">
        <v>62674143315</v>
      </c>
      <c r="E26" s="558">
        <v>56109633033</v>
      </c>
      <c r="F26" s="344"/>
      <c r="G26" s="343"/>
    </row>
    <row r="27" spans="2:7" s="1" customFormat="1" ht="15" customHeight="1">
      <c r="B27" s="1451" t="s">
        <v>873</v>
      </c>
      <c r="C27" s="1452"/>
      <c r="D27" s="1452"/>
      <c r="E27" s="1452"/>
      <c r="F27" s="112"/>
      <c r="G27" s="343"/>
    </row>
    <row r="28" spans="2:7" s="1" customFormat="1" ht="15" customHeight="1">
      <c r="B28" s="55">
        <v>18</v>
      </c>
      <c r="C28" s="127" t="s">
        <v>857</v>
      </c>
      <c r="D28" s="383">
        <v>22912955</v>
      </c>
      <c r="E28" s="383">
        <v>22912955</v>
      </c>
      <c r="F28" s="696"/>
      <c r="G28" s="343"/>
    </row>
    <row r="29" spans="2:7" s="1" customFormat="1" ht="15" customHeight="1">
      <c r="B29" s="56">
        <v>19</v>
      </c>
      <c r="C29" s="232" t="s">
        <v>858</v>
      </c>
      <c r="D29" s="422">
        <v>3218139911</v>
      </c>
      <c r="E29" s="422">
        <v>0</v>
      </c>
      <c r="F29" s="698"/>
      <c r="G29" s="343"/>
    </row>
    <row r="30" spans="2:7" s="1" customFormat="1" ht="15" customHeight="1">
      <c r="B30" s="55">
        <v>20</v>
      </c>
      <c r="C30" s="127" t="s">
        <v>859</v>
      </c>
      <c r="D30" s="422">
        <v>52096598454</v>
      </c>
      <c r="E30" s="422">
        <v>52231649025</v>
      </c>
      <c r="F30" s="696"/>
      <c r="G30" s="343"/>
    </row>
    <row r="31" spans="2:7" s="1" customFormat="1" ht="15" customHeight="1">
      <c r="B31" s="55">
        <v>21</v>
      </c>
      <c r="C31" s="232" t="s">
        <v>849</v>
      </c>
      <c r="D31" s="422">
        <v>316370716</v>
      </c>
      <c r="E31" s="422">
        <v>316370716</v>
      </c>
      <c r="F31" s="698"/>
      <c r="G31" s="343"/>
    </row>
    <row r="32" spans="2:7" s="1" customFormat="1" ht="15" customHeight="1">
      <c r="B32" s="55">
        <v>22</v>
      </c>
      <c r="C32" s="232" t="s">
        <v>860</v>
      </c>
      <c r="D32" s="422">
        <v>14577761</v>
      </c>
      <c r="E32" s="422">
        <v>13997910</v>
      </c>
      <c r="F32" s="698"/>
      <c r="G32" s="343"/>
    </row>
    <row r="33" spans="2:7" s="1" customFormat="1" ht="15" customHeight="1">
      <c r="B33" s="55">
        <v>23</v>
      </c>
      <c r="C33" s="127" t="s">
        <v>861</v>
      </c>
      <c r="D33" s="422">
        <v>40098567</v>
      </c>
      <c r="E33" s="422">
        <v>25556565</v>
      </c>
      <c r="F33" s="696"/>
      <c r="G33" s="343"/>
    </row>
    <row r="34" spans="2:7" s="1" customFormat="1" ht="15" customHeight="1">
      <c r="B34" s="56">
        <v>24</v>
      </c>
      <c r="C34" s="232" t="s">
        <v>1976</v>
      </c>
      <c r="D34" s="422">
        <v>2824567144</v>
      </c>
      <c r="E34" s="422">
        <v>0</v>
      </c>
      <c r="F34" s="698"/>
      <c r="G34" s="343"/>
    </row>
    <row r="35" spans="2:7" s="1" customFormat="1" ht="15" customHeight="1">
      <c r="B35" s="55">
        <v>25</v>
      </c>
      <c r="C35" s="127" t="s">
        <v>1977</v>
      </c>
      <c r="D35" s="422">
        <v>17387420</v>
      </c>
      <c r="E35" s="422">
        <v>0</v>
      </c>
      <c r="F35" s="696"/>
      <c r="G35" s="343"/>
    </row>
    <row r="36" spans="2:7" s="1" customFormat="1" ht="15" customHeight="1">
      <c r="B36" s="38">
        <v>26</v>
      </c>
      <c r="C36" s="94" t="s">
        <v>862</v>
      </c>
      <c r="D36" s="769">
        <v>225466514</v>
      </c>
      <c r="E36" s="1113">
        <v>187670201</v>
      </c>
      <c r="F36" s="1114"/>
      <c r="G36" s="343"/>
    </row>
    <row r="37" spans="2:7" s="1" customFormat="1" ht="15" customHeight="1">
      <c r="B37" s="115">
        <v>27</v>
      </c>
      <c r="C37" s="114" t="s">
        <v>863</v>
      </c>
      <c r="D37" s="558">
        <v>58776119443</v>
      </c>
      <c r="E37" s="558">
        <v>52798157373</v>
      </c>
      <c r="F37" s="344"/>
      <c r="G37" s="343"/>
    </row>
    <row r="38" spans="2:7" s="1" customFormat="1" ht="15" customHeight="1">
      <c r="B38" s="1448" t="s">
        <v>1056</v>
      </c>
      <c r="C38" s="1449"/>
      <c r="D38" s="1449"/>
      <c r="E38" s="1449"/>
      <c r="F38" s="113"/>
      <c r="G38" s="343"/>
    </row>
    <row r="39" spans="2:7" s="1" customFormat="1" ht="15" customHeight="1">
      <c r="B39" s="55">
        <v>28</v>
      </c>
      <c r="C39" s="127" t="s">
        <v>864</v>
      </c>
      <c r="D39" s="383">
        <v>3897667620</v>
      </c>
      <c r="E39" s="383">
        <v>3311119899</v>
      </c>
      <c r="F39" s="696"/>
      <c r="G39" s="343"/>
    </row>
    <row r="40" spans="2:7" s="1" customFormat="1" ht="15" customHeight="1">
      <c r="B40" s="622" t="s">
        <v>2015</v>
      </c>
      <c r="C40" s="263" t="s">
        <v>876</v>
      </c>
      <c r="D40" s="634">
        <v>742203200</v>
      </c>
      <c r="E40" s="634">
        <v>742203200</v>
      </c>
      <c r="F40" s="1223">
        <v>1</v>
      </c>
      <c r="G40" s="343"/>
    </row>
    <row r="41" spans="2:7" s="1" customFormat="1" ht="15" customHeight="1">
      <c r="B41" s="622" t="s">
        <v>2016</v>
      </c>
      <c r="C41" s="263" t="s">
        <v>877</v>
      </c>
      <c r="D41" s="634">
        <v>527628146</v>
      </c>
      <c r="E41" s="634">
        <v>527628146</v>
      </c>
      <c r="F41" s="1223">
        <v>2</v>
      </c>
      <c r="G41" s="343"/>
    </row>
    <row r="42" spans="2:7" s="1" customFormat="1" ht="15" customHeight="1">
      <c r="B42" s="622" t="s">
        <v>2017</v>
      </c>
      <c r="C42" s="263" t="s">
        <v>1057</v>
      </c>
      <c r="D42" s="634">
        <v>175766359</v>
      </c>
      <c r="E42" s="1112">
        <v>-23409467</v>
      </c>
      <c r="F42" s="1223">
        <v>4</v>
      </c>
      <c r="G42" s="343"/>
    </row>
    <row r="43" spans="2:7" s="1" customFormat="1" ht="15" customHeight="1">
      <c r="B43" s="622" t="s">
        <v>2018</v>
      </c>
      <c r="C43" s="263" t="s">
        <v>1055</v>
      </c>
      <c r="D43" s="634">
        <v>2125179610</v>
      </c>
      <c r="E43" s="634">
        <v>1765738550</v>
      </c>
      <c r="F43" s="1223">
        <v>3</v>
      </c>
      <c r="G43" s="343"/>
    </row>
    <row r="44" spans="2:7" s="1" customFormat="1" ht="15" customHeight="1">
      <c r="B44" s="622" t="s">
        <v>2019</v>
      </c>
      <c r="C44" s="263" t="s">
        <v>1054</v>
      </c>
      <c r="D44" s="634">
        <v>326890305</v>
      </c>
      <c r="E44" s="634">
        <v>298959470</v>
      </c>
      <c r="F44" s="696"/>
      <c r="G44" s="343"/>
    </row>
    <row r="45" spans="2:7" s="1" customFormat="1" ht="15" customHeight="1">
      <c r="B45" s="38">
        <v>29</v>
      </c>
      <c r="C45" s="94" t="s">
        <v>1053</v>
      </c>
      <c r="D45" s="769">
        <v>356252</v>
      </c>
      <c r="E45" s="1113">
        <v>355761</v>
      </c>
      <c r="F45" s="1114"/>
      <c r="G45" s="343"/>
    </row>
    <row r="46" spans="2:7" s="1" customFormat="1" ht="15" customHeight="1" thickBot="1">
      <c r="B46" s="116">
        <v>30</v>
      </c>
      <c r="C46" s="117" t="s">
        <v>866</v>
      </c>
      <c r="D46" s="551">
        <v>3898023873</v>
      </c>
      <c r="E46" s="551">
        <v>3311475660</v>
      </c>
      <c r="F46" s="345"/>
    </row>
    <row r="47" spans="2:7" s="1" customFormat="1" ht="13.2"/>
  </sheetData>
  <mergeCells count="7">
    <mergeCell ref="B38:E38"/>
    <mergeCell ref="B3:F3"/>
    <mergeCell ref="B4:C4"/>
    <mergeCell ref="B5:C5"/>
    <mergeCell ref="F4:F5"/>
    <mergeCell ref="B7:E7"/>
    <mergeCell ref="B27:E27"/>
  </mergeCells>
  <pageMargins left="0.70866141732283472" right="0.70866141732283472" top="0.74803149606299213" bottom="0.74803149606299213" header="0.31496062992125984" footer="0.31496062992125984"/>
  <pageSetup paperSize="9" scale="60"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52"/>
  <sheetViews>
    <sheetView zoomScaleNormal="100" workbookViewId="0">
      <selection activeCell="C81" sqref="C81"/>
    </sheetView>
  </sheetViews>
  <sheetFormatPr defaultColWidth="9.109375" defaultRowHeight="14.4"/>
  <cols>
    <col min="1" max="1" width="5.6640625" style="489" customWidth="1"/>
    <col min="2" max="2" width="10.6640625" style="489" customWidth="1"/>
    <col min="3" max="3" width="115.6640625" style="489" customWidth="1"/>
    <col min="4" max="4" width="40.6640625" style="489" customWidth="1"/>
    <col min="5" max="16384" width="9.109375" style="489"/>
  </cols>
  <sheetData>
    <row r="1" spans="1:4" ht="15" customHeight="1">
      <c r="A1" s="540"/>
      <c r="B1" s="540"/>
      <c r="C1" s="540"/>
    </row>
    <row r="2" spans="1:4" ht="20.100000000000001" customHeight="1">
      <c r="A2" s="540"/>
      <c r="B2" s="488" t="s">
        <v>1058</v>
      </c>
      <c r="C2" s="540"/>
    </row>
    <row r="3" spans="1:4" ht="15" customHeight="1" thickBot="1">
      <c r="A3" s="540"/>
      <c r="B3" s="540"/>
      <c r="C3" s="540"/>
    </row>
    <row r="4" spans="1:4" ht="20.100000000000001" customHeight="1">
      <c r="B4" s="1444" t="s">
        <v>1106</v>
      </c>
      <c r="C4" s="1435"/>
      <c r="D4" s="1445"/>
    </row>
    <row r="5" spans="1:4" ht="15" customHeight="1">
      <c r="B5" s="549"/>
      <c r="C5" s="176"/>
      <c r="D5" s="178" t="s">
        <v>1488</v>
      </c>
    </row>
    <row r="6" spans="1:4" ht="15" customHeight="1">
      <c r="B6" s="888">
        <v>1</v>
      </c>
      <c r="C6" s="809" t="s">
        <v>1059</v>
      </c>
      <c r="D6" s="889" t="s">
        <v>265</v>
      </c>
    </row>
    <row r="7" spans="1:4" ht="15" customHeight="1">
      <c r="B7" s="301">
        <v>2</v>
      </c>
      <c r="C7" s="541" t="s">
        <v>1060</v>
      </c>
      <c r="D7" s="542" t="s">
        <v>266</v>
      </c>
    </row>
    <row r="8" spans="1:4" ht="15" customHeight="1">
      <c r="B8" s="301" t="s">
        <v>4</v>
      </c>
      <c r="C8" s="541" t="s">
        <v>1061</v>
      </c>
      <c r="D8" s="542" t="s">
        <v>1107</v>
      </c>
    </row>
    <row r="9" spans="1:4" ht="15" customHeight="1">
      <c r="B9" s="301">
        <v>3</v>
      </c>
      <c r="C9" s="541" t="s">
        <v>1062</v>
      </c>
      <c r="D9" s="542" t="s">
        <v>1108</v>
      </c>
    </row>
    <row r="10" spans="1:4" ht="15" customHeight="1">
      <c r="B10" s="301" t="s">
        <v>235</v>
      </c>
      <c r="C10" s="541" t="s">
        <v>1063</v>
      </c>
      <c r="D10" s="542" t="s">
        <v>150</v>
      </c>
    </row>
    <row r="11" spans="1:4" ht="15" customHeight="1">
      <c r="B11" s="301"/>
      <c r="C11" s="541" t="s">
        <v>1064</v>
      </c>
      <c r="D11" s="542"/>
    </row>
    <row r="12" spans="1:4" ht="15" customHeight="1">
      <c r="B12" s="301">
        <v>4</v>
      </c>
      <c r="C12" s="541" t="s">
        <v>1065</v>
      </c>
      <c r="D12" s="542" t="s">
        <v>903</v>
      </c>
    </row>
    <row r="13" spans="1:4" ht="15" customHeight="1">
      <c r="B13" s="56">
        <v>5</v>
      </c>
      <c r="C13" s="57" t="s">
        <v>1066</v>
      </c>
      <c r="D13" s="543" t="s">
        <v>903</v>
      </c>
    </row>
    <row r="14" spans="1:4" ht="15" customHeight="1">
      <c r="B14" s="301">
        <v>6</v>
      </c>
      <c r="C14" s="541" t="s">
        <v>1067</v>
      </c>
      <c r="D14" s="542" t="s">
        <v>1109</v>
      </c>
    </row>
    <row r="15" spans="1:4" s="619" customFormat="1" ht="30" customHeight="1">
      <c r="B15" s="56">
        <v>7</v>
      </c>
      <c r="C15" s="57" t="s">
        <v>1068</v>
      </c>
      <c r="D15" s="543" t="s">
        <v>1110</v>
      </c>
    </row>
    <row r="16" spans="1:4">
      <c r="B16" s="56">
        <v>8</v>
      </c>
      <c r="C16" s="57" t="s">
        <v>1069</v>
      </c>
      <c r="D16" s="543" t="s">
        <v>2020</v>
      </c>
    </row>
    <row r="17" spans="2:4" ht="26.4">
      <c r="B17" s="56">
        <v>9</v>
      </c>
      <c r="C17" s="57" t="s">
        <v>1070</v>
      </c>
      <c r="D17" s="543" t="s">
        <v>2021</v>
      </c>
    </row>
    <row r="18" spans="2:4" ht="26.4">
      <c r="B18" s="56" t="s">
        <v>75</v>
      </c>
      <c r="C18" s="57" t="s">
        <v>1071</v>
      </c>
      <c r="D18" s="543" t="s">
        <v>1111</v>
      </c>
    </row>
    <row r="19" spans="2:4">
      <c r="B19" s="301" t="s">
        <v>76</v>
      </c>
      <c r="C19" s="541" t="s">
        <v>1072</v>
      </c>
      <c r="D19" s="542" t="s">
        <v>150</v>
      </c>
    </row>
    <row r="20" spans="2:4">
      <c r="B20" s="301">
        <v>10</v>
      </c>
      <c r="C20" s="541" t="s">
        <v>1073</v>
      </c>
      <c r="D20" s="542" t="s">
        <v>1056</v>
      </c>
    </row>
    <row r="21" spans="2:4">
      <c r="B21" s="301">
        <v>11</v>
      </c>
      <c r="C21" s="541" t="s">
        <v>1074</v>
      </c>
      <c r="D21" s="542" t="s">
        <v>1112</v>
      </c>
    </row>
    <row r="22" spans="2:4">
      <c r="B22" s="301">
        <v>12</v>
      </c>
      <c r="C22" s="541" t="s">
        <v>1075</v>
      </c>
      <c r="D22" s="542" t="s">
        <v>1113</v>
      </c>
    </row>
    <row r="23" spans="2:4">
      <c r="B23" s="56">
        <v>13</v>
      </c>
      <c r="C23" s="544" t="s">
        <v>1076</v>
      </c>
      <c r="D23" s="542" t="s">
        <v>1114</v>
      </c>
    </row>
    <row r="24" spans="2:4">
      <c r="B24" s="301">
        <v>14</v>
      </c>
      <c r="C24" s="541" t="s">
        <v>1077</v>
      </c>
      <c r="D24" s="542" t="s">
        <v>1115</v>
      </c>
    </row>
    <row r="25" spans="2:4">
      <c r="B25" s="301">
        <v>15</v>
      </c>
      <c r="C25" s="541" t="s">
        <v>1078</v>
      </c>
      <c r="D25" s="542" t="s">
        <v>150</v>
      </c>
    </row>
    <row r="26" spans="2:4">
      <c r="B26" s="301">
        <v>16</v>
      </c>
      <c r="C26" s="541" t="s">
        <v>1079</v>
      </c>
      <c r="D26" s="542" t="s">
        <v>150</v>
      </c>
    </row>
    <row r="27" spans="2:4">
      <c r="B27" s="301"/>
      <c r="C27" s="541" t="s">
        <v>1080</v>
      </c>
      <c r="D27" s="542" t="s">
        <v>1116</v>
      </c>
    </row>
    <row r="28" spans="2:4">
      <c r="B28" s="301">
        <v>17</v>
      </c>
      <c r="C28" s="541" t="s">
        <v>1081</v>
      </c>
      <c r="D28" s="542" t="s">
        <v>1117</v>
      </c>
    </row>
    <row r="29" spans="2:4">
      <c r="B29" s="301">
        <v>18</v>
      </c>
      <c r="C29" s="541" t="s">
        <v>1082</v>
      </c>
      <c r="D29" s="542" t="s">
        <v>150</v>
      </c>
    </row>
    <row r="30" spans="2:4">
      <c r="B30" s="301">
        <v>19</v>
      </c>
      <c r="C30" s="541" t="s">
        <v>1083</v>
      </c>
      <c r="D30" s="542" t="s">
        <v>1115</v>
      </c>
    </row>
    <row r="31" spans="2:4">
      <c r="B31" s="301" t="s">
        <v>22</v>
      </c>
      <c r="C31" s="541" t="s">
        <v>1084</v>
      </c>
      <c r="D31" s="542" t="s">
        <v>1118</v>
      </c>
    </row>
    <row r="32" spans="2:4">
      <c r="B32" s="301" t="s">
        <v>23</v>
      </c>
      <c r="C32" s="541" t="s">
        <v>1085</v>
      </c>
      <c r="D32" s="542" t="s">
        <v>1118</v>
      </c>
    </row>
    <row r="33" spans="2:4">
      <c r="B33" s="301">
        <v>21</v>
      </c>
      <c r="C33" s="541" t="s">
        <v>1086</v>
      </c>
      <c r="D33" s="542" t="s">
        <v>1115</v>
      </c>
    </row>
    <row r="34" spans="2:4">
      <c r="B34" s="301">
        <v>22</v>
      </c>
      <c r="C34" s="541" t="s">
        <v>1087</v>
      </c>
      <c r="D34" s="542" t="s">
        <v>1119</v>
      </c>
    </row>
    <row r="35" spans="2:4">
      <c r="B35" s="301">
        <v>23</v>
      </c>
      <c r="C35" s="541" t="s">
        <v>1088</v>
      </c>
      <c r="D35" s="542" t="s">
        <v>1120</v>
      </c>
    </row>
    <row r="36" spans="2:4">
      <c r="B36" s="301">
        <v>24</v>
      </c>
      <c r="C36" s="541" t="s">
        <v>1089</v>
      </c>
      <c r="D36" s="542" t="s">
        <v>150</v>
      </c>
    </row>
    <row r="37" spans="2:4">
      <c r="B37" s="301">
        <v>25</v>
      </c>
      <c r="C37" s="541" t="s">
        <v>1090</v>
      </c>
      <c r="D37" s="542" t="s">
        <v>150</v>
      </c>
    </row>
    <row r="38" spans="2:4">
      <c r="B38" s="301">
        <v>26</v>
      </c>
      <c r="C38" s="541" t="s">
        <v>1091</v>
      </c>
      <c r="D38" s="542" t="s">
        <v>150</v>
      </c>
    </row>
    <row r="39" spans="2:4">
      <c r="B39" s="301">
        <v>27</v>
      </c>
      <c r="C39" s="541" t="s">
        <v>1092</v>
      </c>
      <c r="D39" s="542" t="s">
        <v>150</v>
      </c>
    </row>
    <row r="40" spans="2:4">
      <c r="B40" s="301">
        <v>28</v>
      </c>
      <c r="C40" s="541" t="s">
        <v>1093</v>
      </c>
      <c r="D40" s="542" t="s">
        <v>150</v>
      </c>
    </row>
    <row r="41" spans="2:4">
      <c r="B41" s="56">
        <v>29</v>
      </c>
      <c r="C41" s="390" t="s">
        <v>1094</v>
      </c>
      <c r="D41" s="542" t="s">
        <v>150</v>
      </c>
    </row>
    <row r="42" spans="2:4">
      <c r="B42" s="301">
        <v>30</v>
      </c>
      <c r="C42" s="541" t="s">
        <v>1095</v>
      </c>
      <c r="D42" s="542" t="s">
        <v>150</v>
      </c>
    </row>
    <row r="43" spans="2:4">
      <c r="B43" s="301">
        <v>31</v>
      </c>
      <c r="C43" s="541" t="s">
        <v>1096</v>
      </c>
      <c r="D43" s="542" t="s">
        <v>150</v>
      </c>
    </row>
    <row r="44" spans="2:4">
      <c r="B44" s="301">
        <v>32</v>
      </c>
      <c r="C44" s="541" t="s">
        <v>1097</v>
      </c>
      <c r="D44" s="542" t="s">
        <v>150</v>
      </c>
    </row>
    <row r="45" spans="2:4">
      <c r="B45" s="301">
        <v>33</v>
      </c>
      <c r="C45" s="541" t="s">
        <v>1098</v>
      </c>
      <c r="D45" s="542" t="s">
        <v>150</v>
      </c>
    </row>
    <row r="46" spans="2:4">
      <c r="B46" s="301">
        <v>34</v>
      </c>
      <c r="C46" s="541" t="s">
        <v>1099</v>
      </c>
      <c r="D46" s="542" t="s">
        <v>150</v>
      </c>
    </row>
    <row r="47" spans="2:4">
      <c r="B47" s="301" t="s">
        <v>236</v>
      </c>
      <c r="C47" s="541" t="s">
        <v>1100</v>
      </c>
      <c r="D47" s="542" t="s">
        <v>150</v>
      </c>
    </row>
    <row r="48" spans="2:4">
      <c r="B48" s="301" t="s">
        <v>237</v>
      </c>
      <c r="C48" s="541" t="s">
        <v>1101</v>
      </c>
      <c r="D48" s="542" t="s">
        <v>1121</v>
      </c>
    </row>
    <row r="49" spans="2:4">
      <c r="B49" s="301">
        <v>35</v>
      </c>
      <c r="C49" s="541" t="s">
        <v>1102</v>
      </c>
      <c r="D49" s="542" t="s">
        <v>1122</v>
      </c>
    </row>
    <row r="50" spans="2:4">
      <c r="B50" s="301">
        <v>36</v>
      </c>
      <c r="C50" s="541" t="s">
        <v>1103</v>
      </c>
      <c r="D50" s="542" t="s">
        <v>1115</v>
      </c>
    </row>
    <row r="51" spans="2:4">
      <c r="B51" s="301">
        <v>37</v>
      </c>
      <c r="C51" s="541" t="s">
        <v>1104</v>
      </c>
      <c r="D51" s="542" t="s">
        <v>150</v>
      </c>
    </row>
    <row r="52" spans="2:4" ht="15" thickBot="1">
      <c r="B52" s="545" t="s">
        <v>238</v>
      </c>
      <c r="C52" s="546" t="s">
        <v>1105</v>
      </c>
      <c r="D52" s="699" t="s">
        <v>150</v>
      </c>
    </row>
  </sheetData>
  <mergeCells count="1">
    <mergeCell ref="B4:D4"/>
  </mergeCells>
  <pageMargins left="0.70866141732283472" right="0.70866141732283472" top="0.74803149606299213" bottom="0.74803149606299213" header="0.31496062992125984" footer="0.31496062992125984"/>
  <pageSetup paperSize="9" scale="4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9"/>
  <sheetViews>
    <sheetView showGridLines="0" zoomScaleNormal="100" zoomScaleSheetLayoutView="70" workbookViewId="0">
      <selection activeCell="C80" sqref="C80"/>
    </sheetView>
  </sheetViews>
  <sheetFormatPr defaultColWidth="9.109375" defaultRowHeight="13.8"/>
  <cols>
    <col min="1" max="1" width="5.6640625" style="10" customWidth="1"/>
    <col min="2" max="2" width="16" style="10" customWidth="1"/>
    <col min="3" max="4" width="20.6640625" style="10" customWidth="1"/>
    <col min="5" max="6" width="25.6640625" style="10" customWidth="1"/>
    <col min="7" max="10" width="20.6640625" style="10" customWidth="1"/>
    <col min="11" max="11" width="25.6640625" style="10" customWidth="1"/>
    <col min="12" max="15" width="20.6640625" style="10" customWidth="1"/>
    <col min="16" max="16384" width="9.109375" style="10"/>
  </cols>
  <sheetData>
    <row r="1" spans="1:16" ht="15" customHeight="1"/>
    <row r="2" spans="1:16" ht="20.100000000000001" customHeight="1">
      <c r="B2" s="30" t="s">
        <v>744</v>
      </c>
    </row>
    <row r="3" spans="1:16" s="64" customFormat="1" ht="15" customHeight="1" thickBot="1">
      <c r="B3" s="66"/>
      <c r="C3" s="149"/>
      <c r="D3" s="149"/>
      <c r="E3" s="149"/>
      <c r="F3" s="149"/>
      <c r="G3" s="149"/>
      <c r="H3" s="149"/>
      <c r="I3" s="149"/>
      <c r="J3" s="149"/>
      <c r="K3" s="149"/>
      <c r="L3" s="149"/>
      <c r="M3" s="149"/>
      <c r="N3" s="149"/>
      <c r="O3" s="149"/>
    </row>
    <row r="4" spans="1:16" s="64" customFormat="1" ht="15" customHeight="1">
      <c r="B4" s="890"/>
      <c r="C4" s="271" t="s">
        <v>1488</v>
      </c>
      <c r="D4" s="271" t="s">
        <v>1489</v>
      </c>
      <c r="E4" s="271" t="s">
        <v>1490</v>
      </c>
      <c r="F4" s="271" t="s">
        <v>1491</v>
      </c>
      <c r="G4" s="271" t="s">
        <v>1492</v>
      </c>
      <c r="H4" s="271" t="s">
        <v>1493</v>
      </c>
      <c r="I4" s="271" t="s">
        <v>1494</v>
      </c>
      <c r="J4" s="271" t="s">
        <v>1495</v>
      </c>
      <c r="K4" s="271" t="s">
        <v>1498</v>
      </c>
      <c r="L4" s="271" t="s">
        <v>1499</v>
      </c>
      <c r="M4" s="271" t="s">
        <v>1500</v>
      </c>
      <c r="N4" s="271" t="s">
        <v>1501</v>
      </c>
      <c r="O4" s="81" t="s">
        <v>1502</v>
      </c>
    </row>
    <row r="5" spans="1:16" s="1" customFormat="1" ht="20.100000000000001" customHeight="1">
      <c r="B5" s="892"/>
      <c r="C5" s="1455" t="s">
        <v>743</v>
      </c>
      <c r="D5" s="1455"/>
      <c r="E5" s="1455" t="s">
        <v>747</v>
      </c>
      <c r="F5" s="1455"/>
      <c r="G5" s="1438" t="s">
        <v>754</v>
      </c>
      <c r="H5" s="1438" t="s">
        <v>750</v>
      </c>
      <c r="I5" s="1455" t="s">
        <v>751</v>
      </c>
      <c r="J5" s="1455"/>
      <c r="K5" s="1455"/>
      <c r="L5" s="1455"/>
      <c r="M5" s="1438" t="s">
        <v>756</v>
      </c>
      <c r="N5" s="1438" t="s">
        <v>757</v>
      </c>
      <c r="O5" s="1447" t="s">
        <v>758</v>
      </c>
    </row>
    <row r="6" spans="1:16" s="11" customFormat="1" ht="75" customHeight="1">
      <c r="B6" s="78"/>
      <c r="C6" s="176" t="s">
        <v>745</v>
      </c>
      <c r="D6" s="176" t="s">
        <v>746</v>
      </c>
      <c r="E6" s="176" t="s">
        <v>748</v>
      </c>
      <c r="F6" s="176" t="s">
        <v>749</v>
      </c>
      <c r="G6" s="1438"/>
      <c r="H6" s="1438"/>
      <c r="I6" s="176" t="s">
        <v>755</v>
      </c>
      <c r="J6" s="176" t="s">
        <v>747</v>
      </c>
      <c r="K6" s="176" t="s">
        <v>752</v>
      </c>
      <c r="L6" s="176" t="s">
        <v>753</v>
      </c>
      <c r="M6" s="1438"/>
      <c r="N6" s="1438"/>
      <c r="O6" s="1447"/>
    </row>
    <row r="7" spans="1:16" ht="15" customHeight="1">
      <c r="A7" s="26"/>
      <c r="B7" s="891" t="s">
        <v>1528</v>
      </c>
      <c r="C7" s="389">
        <v>100381073.81</v>
      </c>
      <c r="D7" s="652">
        <v>24324972480</v>
      </c>
      <c r="E7" s="376"/>
      <c r="F7" s="376"/>
      <c r="G7" s="652">
        <v>319773225.75999999</v>
      </c>
      <c r="H7" s="652">
        <v>24745126779.57</v>
      </c>
      <c r="I7" s="652">
        <v>294554255.69999999</v>
      </c>
      <c r="J7" s="376"/>
      <c r="K7" s="652">
        <v>2742235.9032000001</v>
      </c>
      <c r="L7" s="652">
        <v>297296491.60320002</v>
      </c>
      <c r="M7" s="652">
        <v>3716206145.04</v>
      </c>
      <c r="N7" s="827">
        <v>0.46949999999999997</v>
      </c>
      <c r="O7" s="659">
        <v>0.02</v>
      </c>
      <c r="P7" s="1428"/>
    </row>
    <row r="8" spans="1:16" ht="15" customHeight="1">
      <c r="A8" s="26"/>
      <c r="B8" s="455" t="s">
        <v>1529</v>
      </c>
      <c r="C8" s="390">
        <v>1153379100.5</v>
      </c>
      <c r="D8" s="456">
        <v>21146247391</v>
      </c>
      <c r="E8" s="85"/>
      <c r="F8" s="85"/>
      <c r="G8" s="456">
        <v>7947786.96</v>
      </c>
      <c r="H8" s="48">
        <v>22307574278.459999</v>
      </c>
      <c r="I8" s="48">
        <v>253689258.91999999</v>
      </c>
      <c r="J8" s="85"/>
      <c r="K8" s="456">
        <v>127164.5914</v>
      </c>
      <c r="L8" s="48">
        <v>253816423.51140001</v>
      </c>
      <c r="M8" s="456">
        <v>3172705293.8924999</v>
      </c>
      <c r="N8" s="72">
        <v>0.40079999999999999</v>
      </c>
      <c r="O8" s="76">
        <v>0.01</v>
      </c>
      <c r="P8" s="1428"/>
    </row>
    <row r="9" spans="1:16" ht="15" customHeight="1">
      <c r="A9" s="26"/>
      <c r="B9" s="455" t="s">
        <v>1530</v>
      </c>
      <c r="C9" s="390">
        <v>2550097.38</v>
      </c>
      <c r="D9" s="456">
        <v>680538554.09000003</v>
      </c>
      <c r="E9" s="85"/>
      <c r="F9" s="85"/>
      <c r="G9" s="456">
        <v>7134846.4199999999</v>
      </c>
      <c r="H9" s="48">
        <v>690223497.88999999</v>
      </c>
      <c r="I9" s="48">
        <v>20011304.712000001</v>
      </c>
      <c r="J9" s="85"/>
      <c r="K9" s="456">
        <v>112499.9127</v>
      </c>
      <c r="L9" s="48">
        <v>20123804.624699999</v>
      </c>
      <c r="M9" s="456">
        <v>251547557.80880001</v>
      </c>
      <c r="N9" s="72">
        <v>3.1800000000000002E-2</v>
      </c>
      <c r="O9" s="76">
        <v>7.4999999999999997E-3</v>
      </c>
      <c r="P9" s="1428"/>
    </row>
    <row r="10" spans="1:16" ht="15" customHeight="1">
      <c r="A10" s="26"/>
      <c r="B10" s="455" t="s">
        <v>1531</v>
      </c>
      <c r="C10" s="390">
        <v>520565.24</v>
      </c>
      <c r="D10" s="456">
        <v>634612598.09000003</v>
      </c>
      <c r="E10" s="85"/>
      <c r="F10" s="85"/>
      <c r="G10" s="456">
        <v>64799245.740000002</v>
      </c>
      <c r="H10" s="48">
        <v>699932409.07000005</v>
      </c>
      <c r="I10" s="48">
        <v>20300130.684999999</v>
      </c>
      <c r="J10" s="85"/>
      <c r="K10" s="456">
        <v>1036787.9318</v>
      </c>
      <c r="L10" s="48">
        <v>21336918.616799999</v>
      </c>
      <c r="M10" s="456">
        <v>266711482.71000001</v>
      </c>
      <c r="N10" s="72">
        <v>3.3700000000000001E-2</v>
      </c>
      <c r="O10" s="76">
        <v>0.01</v>
      </c>
      <c r="P10" s="1428"/>
    </row>
    <row r="11" spans="1:16" ht="15" customHeight="1">
      <c r="A11" s="26"/>
      <c r="B11" s="455" t="s">
        <v>1532</v>
      </c>
      <c r="C11" s="390">
        <v>306160.59999999998</v>
      </c>
      <c r="D11" s="456">
        <v>407792904.38</v>
      </c>
      <c r="E11" s="85"/>
      <c r="F11" s="85"/>
      <c r="G11" s="456">
        <v>120403448.45999999</v>
      </c>
      <c r="H11" s="48">
        <v>528502513.44</v>
      </c>
      <c r="I11" s="48">
        <v>12437460.774</v>
      </c>
      <c r="J11" s="85"/>
      <c r="K11" s="456">
        <v>1911525.6233999999</v>
      </c>
      <c r="L11" s="48">
        <v>14348986.397399999</v>
      </c>
      <c r="M11" s="456">
        <v>179362329.9675</v>
      </c>
      <c r="N11" s="72">
        <v>2.2700000000000001E-2</v>
      </c>
      <c r="O11" s="76">
        <v>5.0000000000000001E-3</v>
      </c>
      <c r="P11" s="1428"/>
    </row>
    <row r="12" spans="1:16" ht="15" customHeight="1">
      <c r="A12" s="26"/>
      <c r="B12" s="455" t="s">
        <v>1533</v>
      </c>
      <c r="C12" s="390">
        <v>188245.59</v>
      </c>
      <c r="D12" s="456">
        <v>162516072.47999999</v>
      </c>
      <c r="E12" s="85"/>
      <c r="F12" s="85"/>
      <c r="G12" s="456">
        <v>4344824.54</v>
      </c>
      <c r="H12" s="48">
        <v>167049142.61000001</v>
      </c>
      <c r="I12" s="48">
        <v>6444973.5415000003</v>
      </c>
      <c r="J12" s="85"/>
      <c r="K12" s="456">
        <v>98395.831699999995</v>
      </c>
      <c r="L12" s="48">
        <v>6543369.3732000003</v>
      </c>
      <c r="M12" s="456">
        <v>81792117.165000007</v>
      </c>
      <c r="N12" s="72">
        <v>1.03E-2</v>
      </c>
      <c r="O12" s="76">
        <v>0</v>
      </c>
      <c r="P12" s="1428"/>
    </row>
    <row r="13" spans="1:16" ht="15" customHeight="1">
      <c r="A13" s="26"/>
      <c r="B13" s="455" t="s">
        <v>1534</v>
      </c>
      <c r="C13" s="390">
        <v>10812.7</v>
      </c>
      <c r="D13" s="456">
        <v>101267736.69</v>
      </c>
      <c r="E13" s="85"/>
      <c r="F13" s="85"/>
      <c r="G13" s="456">
        <v>0</v>
      </c>
      <c r="H13" s="48">
        <v>101278549.39</v>
      </c>
      <c r="I13" s="48">
        <v>3304483.3895999999</v>
      </c>
      <c r="J13" s="85"/>
      <c r="K13" s="456">
        <v>0</v>
      </c>
      <c r="L13" s="48">
        <v>3304483.3895999999</v>
      </c>
      <c r="M13" s="456">
        <v>41306042.369999997</v>
      </c>
      <c r="N13" s="72">
        <v>5.1999999999999998E-3</v>
      </c>
      <c r="O13" s="76">
        <v>0</v>
      </c>
      <c r="P13" s="1428"/>
    </row>
    <row r="14" spans="1:16" ht="15" customHeight="1">
      <c r="A14" s="26"/>
      <c r="B14" s="455" t="s">
        <v>1537</v>
      </c>
      <c r="C14" s="390">
        <v>4474.78</v>
      </c>
      <c r="D14" s="456">
        <v>85028062.129999995</v>
      </c>
      <c r="E14" s="85"/>
      <c r="F14" s="85"/>
      <c r="G14" s="456">
        <v>0</v>
      </c>
      <c r="H14" s="48">
        <v>85032536.909999996</v>
      </c>
      <c r="I14" s="48">
        <v>5949296.6885000002</v>
      </c>
      <c r="J14" s="85"/>
      <c r="K14" s="456">
        <v>0</v>
      </c>
      <c r="L14" s="48">
        <v>5949296.6885000002</v>
      </c>
      <c r="M14" s="456">
        <v>74366208.606299996</v>
      </c>
      <c r="N14" s="72">
        <v>9.4000000000000004E-3</v>
      </c>
      <c r="O14" s="76">
        <v>0.02</v>
      </c>
      <c r="P14" s="1428"/>
    </row>
    <row r="15" spans="1:16" ht="15" customHeight="1">
      <c r="A15" s="26"/>
      <c r="B15" s="455" t="s">
        <v>1536</v>
      </c>
      <c r="C15" s="390">
        <v>29078.04</v>
      </c>
      <c r="D15" s="456">
        <v>73485602.239999995</v>
      </c>
      <c r="E15" s="85"/>
      <c r="F15" s="85"/>
      <c r="G15" s="456">
        <v>0</v>
      </c>
      <c r="H15" s="48">
        <v>73514680.280000001</v>
      </c>
      <c r="I15" s="48">
        <v>1765773.8337999999</v>
      </c>
      <c r="J15" s="85"/>
      <c r="K15" s="456">
        <v>0</v>
      </c>
      <c r="L15" s="48">
        <v>1765773.8337999999</v>
      </c>
      <c r="M15" s="456">
        <v>22072172.922499999</v>
      </c>
      <c r="N15" s="72">
        <v>2.8E-3</v>
      </c>
      <c r="O15" s="76">
        <v>0.02</v>
      </c>
      <c r="P15" s="1428"/>
    </row>
    <row r="16" spans="1:16" ht="15" customHeight="1">
      <c r="A16" s="26"/>
      <c r="B16" s="455" t="s">
        <v>1535</v>
      </c>
      <c r="C16" s="390">
        <v>3.68</v>
      </c>
      <c r="D16" s="456">
        <v>66612119.289999999</v>
      </c>
      <c r="E16" s="85"/>
      <c r="F16" s="85"/>
      <c r="G16" s="456">
        <v>0</v>
      </c>
      <c r="H16" s="48">
        <v>66612122.969999999</v>
      </c>
      <c r="I16" s="48">
        <v>2782895.6680000001</v>
      </c>
      <c r="J16" s="85"/>
      <c r="K16" s="456">
        <v>0</v>
      </c>
      <c r="L16" s="48">
        <v>2782895.6680000001</v>
      </c>
      <c r="M16" s="456">
        <v>34786195.850000001</v>
      </c>
      <c r="N16" s="72">
        <v>4.4000000000000003E-3</v>
      </c>
      <c r="O16" s="76">
        <v>0</v>
      </c>
      <c r="P16" s="1428"/>
    </row>
    <row r="17" spans="1:16" ht="15" customHeight="1">
      <c r="A17" s="26"/>
      <c r="B17" s="455" t="s">
        <v>1538</v>
      </c>
      <c r="C17" s="390">
        <v>10601.01</v>
      </c>
      <c r="D17" s="456">
        <v>44787497.939999998</v>
      </c>
      <c r="E17" s="85"/>
      <c r="F17" s="85"/>
      <c r="G17" s="456">
        <v>0</v>
      </c>
      <c r="H17" s="48">
        <v>44798098.950000003</v>
      </c>
      <c r="I17" s="48">
        <v>870014.28509999998</v>
      </c>
      <c r="J17" s="85"/>
      <c r="K17" s="456">
        <v>0</v>
      </c>
      <c r="L17" s="48">
        <v>870014.28509999998</v>
      </c>
      <c r="M17" s="456">
        <v>10875178.5638</v>
      </c>
      <c r="N17" s="72">
        <v>1.4E-3</v>
      </c>
      <c r="O17" s="76">
        <v>2.5000000000000001E-2</v>
      </c>
      <c r="P17" s="1428"/>
    </row>
    <row r="18" spans="1:16" ht="15" customHeight="1">
      <c r="A18" s="26"/>
      <c r="B18" s="455" t="s">
        <v>1539</v>
      </c>
      <c r="C18" s="390">
        <v>4850.3900000000003</v>
      </c>
      <c r="D18" s="456">
        <v>33153938.440000001</v>
      </c>
      <c r="E18" s="85"/>
      <c r="F18" s="85"/>
      <c r="G18" s="456">
        <v>0</v>
      </c>
      <c r="H18" s="48">
        <v>33158788.829999998</v>
      </c>
      <c r="I18" s="48">
        <v>1113047.9705000001</v>
      </c>
      <c r="J18" s="85"/>
      <c r="K18" s="456">
        <v>0</v>
      </c>
      <c r="L18" s="48">
        <v>1113047.9705000001</v>
      </c>
      <c r="M18" s="456">
        <v>13913099.6313</v>
      </c>
      <c r="N18" s="72">
        <v>1.8E-3</v>
      </c>
      <c r="O18" s="76">
        <v>0</v>
      </c>
      <c r="P18" s="1428"/>
    </row>
    <row r="19" spans="1:16" ht="15" customHeight="1">
      <c r="A19" s="26"/>
      <c r="B19" s="455" t="s">
        <v>1540</v>
      </c>
      <c r="C19" s="390">
        <v>43713.13</v>
      </c>
      <c r="D19" s="456">
        <v>28712611.73</v>
      </c>
      <c r="E19" s="85"/>
      <c r="F19" s="85"/>
      <c r="G19" s="456">
        <v>32996314.760000002</v>
      </c>
      <c r="H19" s="48">
        <v>61752639.619999997</v>
      </c>
      <c r="I19" s="48">
        <v>822113.64630000002</v>
      </c>
      <c r="J19" s="85"/>
      <c r="K19" s="456">
        <v>527941.03619999997</v>
      </c>
      <c r="L19" s="48">
        <v>1350054.6824</v>
      </c>
      <c r="M19" s="456">
        <v>16875683.530000001</v>
      </c>
      <c r="N19" s="72">
        <v>2.0999999999999999E-3</v>
      </c>
      <c r="O19" s="76">
        <v>1.4999999999999999E-2</v>
      </c>
      <c r="P19" s="1428"/>
    </row>
    <row r="20" spans="1:16" ht="15" customHeight="1">
      <c r="A20" s="26"/>
      <c r="B20" s="455" t="s">
        <v>1541</v>
      </c>
      <c r="C20" s="390">
        <v>0.77</v>
      </c>
      <c r="D20" s="456">
        <v>20433997.850000001</v>
      </c>
      <c r="E20" s="85"/>
      <c r="F20" s="85"/>
      <c r="G20" s="456">
        <v>0</v>
      </c>
      <c r="H20" s="48">
        <v>20433998.620000001</v>
      </c>
      <c r="I20" s="48">
        <v>2465654.5935</v>
      </c>
      <c r="J20" s="85"/>
      <c r="K20" s="456">
        <v>0</v>
      </c>
      <c r="L20" s="48">
        <v>2465654.5935</v>
      </c>
      <c r="M20" s="456">
        <v>30820682.4188</v>
      </c>
      <c r="N20" s="72">
        <v>3.8999999999999998E-3</v>
      </c>
      <c r="O20" s="76">
        <v>1.4999999999999999E-2</v>
      </c>
      <c r="P20" s="1428"/>
    </row>
    <row r="21" spans="1:16" ht="15" customHeight="1">
      <c r="A21" s="26"/>
      <c r="B21" s="455" t="s">
        <v>1953</v>
      </c>
      <c r="C21" s="390">
        <v>83396.649999999994</v>
      </c>
      <c r="D21" s="456">
        <v>4544970.1399999997</v>
      </c>
      <c r="E21" s="85"/>
      <c r="F21" s="85"/>
      <c r="G21" s="456">
        <v>0</v>
      </c>
      <c r="H21" s="48">
        <v>4628366.79</v>
      </c>
      <c r="I21" s="48">
        <v>31758.019799999998</v>
      </c>
      <c r="J21" s="85"/>
      <c r="K21" s="456">
        <v>0</v>
      </c>
      <c r="L21" s="48">
        <v>31758.019799999998</v>
      </c>
      <c r="M21" s="456">
        <v>396975.2475</v>
      </c>
      <c r="N21" s="72">
        <v>1E-4</v>
      </c>
      <c r="O21" s="76">
        <v>0</v>
      </c>
      <c r="P21" s="1428"/>
    </row>
    <row r="22" spans="1:16" ht="15" customHeight="1">
      <c r="A22" s="26"/>
      <c r="B22" s="455" t="s">
        <v>1955</v>
      </c>
      <c r="C22" s="390">
        <v>13.55</v>
      </c>
      <c r="D22" s="456">
        <v>2439121.04</v>
      </c>
      <c r="E22" s="85"/>
      <c r="F22" s="85"/>
      <c r="G22" s="456">
        <v>0</v>
      </c>
      <c r="H22" s="48">
        <v>2439134.59</v>
      </c>
      <c r="I22" s="48">
        <v>14667.2929</v>
      </c>
      <c r="J22" s="85"/>
      <c r="K22" s="456">
        <v>0</v>
      </c>
      <c r="L22" s="48">
        <v>14667.2929</v>
      </c>
      <c r="M22" s="456">
        <v>183341.16130000001</v>
      </c>
      <c r="N22" s="72">
        <v>0</v>
      </c>
      <c r="O22" s="76">
        <v>0</v>
      </c>
      <c r="P22" s="1428"/>
    </row>
    <row r="23" spans="1:16" ht="15" customHeight="1">
      <c r="A23" s="26"/>
      <c r="B23" s="455" t="s">
        <v>1954</v>
      </c>
      <c r="C23" s="390">
        <v>11982.33</v>
      </c>
      <c r="D23" s="456">
        <v>2130567.56</v>
      </c>
      <c r="E23" s="85"/>
      <c r="F23" s="85"/>
      <c r="G23" s="456">
        <v>0</v>
      </c>
      <c r="H23" s="48">
        <v>2142549.89</v>
      </c>
      <c r="I23" s="48">
        <v>6582.6895000000004</v>
      </c>
      <c r="J23" s="85"/>
      <c r="K23" s="456">
        <v>0</v>
      </c>
      <c r="L23" s="48">
        <v>6582.6895000000004</v>
      </c>
      <c r="M23" s="456">
        <v>82283.618799999997</v>
      </c>
      <c r="N23" s="72">
        <v>0</v>
      </c>
      <c r="O23" s="76">
        <v>0</v>
      </c>
      <c r="P23" s="1428"/>
    </row>
    <row r="24" spans="1:16" ht="15" customHeight="1">
      <c r="A24" s="26"/>
      <c r="B24" s="455" t="s">
        <v>1956</v>
      </c>
      <c r="C24" s="390">
        <v>10.18</v>
      </c>
      <c r="D24" s="456">
        <v>2090312.36</v>
      </c>
      <c r="E24" s="85"/>
      <c r="F24" s="85"/>
      <c r="G24" s="456">
        <v>0</v>
      </c>
      <c r="H24" s="48">
        <v>2090322.54</v>
      </c>
      <c r="I24" s="48">
        <v>11297.816000000001</v>
      </c>
      <c r="J24" s="85"/>
      <c r="K24" s="456">
        <v>0</v>
      </c>
      <c r="L24" s="48">
        <v>11297.816000000001</v>
      </c>
      <c r="M24" s="456">
        <v>141222.70000000001</v>
      </c>
      <c r="N24" s="72">
        <v>0</v>
      </c>
      <c r="O24" s="76">
        <v>0</v>
      </c>
      <c r="P24" s="1428"/>
    </row>
    <row r="25" spans="1:16" ht="15" customHeight="1">
      <c r="A25" s="26"/>
      <c r="B25" s="455" t="s">
        <v>1959</v>
      </c>
      <c r="C25" s="390">
        <v>491.96</v>
      </c>
      <c r="D25" s="456">
        <v>1686519.37</v>
      </c>
      <c r="E25" s="85"/>
      <c r="F25" s="85"/>
      <c r="G25" s="456">
        <v>0</v>
      </c>
      <c r="H25" s="48">
        <v>1687011.33</v>
      </c>
      <c r="I25" s="48">
        <v>5304.2677000000003</v>
      </c>
      <c r="J25" s="85"/>
      <c r="K25" s="456">
        <v>0</v>
      </c>
      <c r="L25" s="48">
        <v>5304.2677000000003</v>
      </c>
      <c r="M25" s="456">
        <v>66303.346300000005</v>
      </c>
      <c r="N25" s="72">
        <v>0</v>
      </c>
      <c r="O25" s="76">
        <v>0.01</v>
      </c>
      <c r="P25" s="1428"/>
    </row>
    <row r="26" spans="1:16" ht="15" customHeight="1">
      <c r="A26" s="26"/>
      <c r="B26" s="455" t="s">
        <v>1957</v>
      </c>
      <c r="C26" s="390">
        <v>50114.04</v>
      </c>
      <c r="D26" s="456">
        <v>1285641.29</v>
      </c>
      <c r="E26" s="85"/>
      <c r="F26" s="85"/>
      <c r="G26" s="456">
        <v>0</v>
      </c>
      <c r="H26" s="48">
        <v>1335755.33</v>
      </c>
      <c r="I26" s="48">
        <v>6902.2566999999999</v>
      </c>
      <c r="J26" s="85"/>
      <c r="K26" s="456">
        <v>0</v>
      </c>
      <c r="L26" s="48">
        <v>6902.2566999999999</v>
      </c>
      <c r="M26" s="456">
        <v>86278.208799999993</v>
      </c>
      <c r="N26" s="72">
        <v>0</v>
      </c>
      <c r="O26" s="76">
        <v>0.01</v>
      </c>
      <c r="P26" s="1428"/>
    </row>
    <row r="27" spans="1:16" ht="15" customHeight="1">
      <c r="A27" s="26"/>
      <c r="B27" s="455" t="s">
        <v>1958</v>
      </c>
      <c r="C27" s="390">
        <v>30429.75</v>
      </c>
      <c r="D27" s="456">
        <v>1145306.27</v>
      </c>
      <c r="E27" s="85"/>
      <c r="F27" s="85"/>
      <c r="G27" s="456">
        <v>0</v>
      </c>
      <c r="H27" s="48">
        <v>1175736.02</v>
      </c>
      <c r="I27" s="48">
        <v>7345.6455999999998</v>
      </c>
      <c r="J27" s="85"/>
      <c r="K27" s="456">
        <v>0</v>
      </c>
      <c r="L27" s="48">
        <v>7345.6455999999998</v>
      </c>
      <c r="M27" s="456">
        <v>91820.57</v>
      </c>
      <c r="N27" s="72">
        <v>0</v>
      </c>
      <c r="O27" s="76">
        <v>0.02</v>
      </c>
      <c r="P27" s="1428"/>
    </row>
    <row r="28" spans="1:16" ht="15" customHeight="1">
      <c r="A28" s="26"/>
      <c r="B28" s="455" t="s">
        <v>2022</v>
      </c>
      <c r="C28" s="390">
        <v>630.58000000000004</v>
      </c>
      <c r="D28" s="456">
        <v>848503.51</v>
      </c>
      <c r="E28" s="85"/>
      <c r="F28" s="85"/>
      <c r="G28" s="456">
        <v>0</v>
      </c>
      <c r="H28" s="48">
        <v>849134.09</v>
      </c>
      <c r="I28" s="48">
        <v>2335.3582999999999</v>
      </c>
      <c r="J28" s="85"/>
      <c r="K28" s="456">
        <v>0</v>
      </c>
      <c r="L28" s="48">
        <v>2335.3582999999999</v>
      </c>
      <c r="M28" s="456">
        <v>29191.978800000001</v>
      </c>
      <c r="N28" s="72">
        <v>0</v>
      </c>
      <c r="O28" s="76">
        <v>0</v>
      </c>
      <c r="P28" s="1428"/>
    </row>
    <row r="29" spans="1:16" ht="15" customHeight="1">
      <c r="A29" s="26"/>
      <c r="B29" s="455" t="s">
        <v>2023</v>
      </c>
      <c r="C29" s="390">
        <v>0.77</v>
      </c>
      <c r="D29" s="456">
        <v>716539.45</v>
      </c>
      <c r="E29" s="85"/>
      <c r="F29" s="85"/>
      <c r="G29" s="456">
        <v>0</v>
      </c>
      <c r="H29" s="48">
        <v>716540.22</v>
      </c>
      <c r="I29" s="48">
        <v>2071.8217</v>
      </c>
      <c r="J29" s="85"/>
      <c r="K29" s="456">
        <v>0</v>
      </c>
      <c r="L29" s="48">
        <v>2071.8217</v>
      </c>
      <c r="M29" s="456">
        <v>25897.7713</v>
      </c>
      <c r="N29" s="72">
        <v>0</v>
      </c>
      <c r="O29" s="76">
        <v>2.5000000000000001E-2</v>
      </c>
      <c r="P29" s="1428"/>
    </row>
    <row r="30" spans="1:16" ht="15" customHeight="1">
      <c r="A30" s="26"/>
      <c r="B30" s="455" t="s">
        <v>2024</v>
      </c>
      <c r="C30" s="390">
        <v>28679.61</v>
      </c>
      <c r="D30" s="456">
        <v>656807.06999999995</v>
      </c>
      <c r="E30" s="85"/>
      <c r="F30" s="85"/>
      <c r="G30" s="456">
        <v>0</v>
      </c>
      <c r="H30" s="48">
        <v>685486.68</v>
      </c>
      <c r="I30" s="48">
        <v>3842.4922999999999</v>
      </c>
      <c r="J30" s="85"/>
      <c r="K30" s="456">
        <v>0</v>
      </c>
      <c r="L30" s="48">
        <v>3842.4922999999999</v>
      </c>
      <c r="M30" s="456">
        <v>48031.1538</v>
      </c>
      <c r="N30" s="72">
        <v>0</v>
      </c>
      <c r="O30" s="76">
        <v>0</v>
      </c>
      <c r="P30" s="1428"/>
    </row>
    <row r="31" spans="1:16" ht="15" customHeight="1">
      <c r="A31" s="26"/>
      <c r="B31" s="455" t="s">
        <v>2025</v>
      </c>
      <c r="C31" s="390">
        <v>0.45</v>
      </c>
      <c r="D31" s="456">
        <v>644016.27</v>
      </c>
      <c r="E31" s="85"/>
      <c r="F31" s="85"/>
      <c r="G31" s="456">
        <v>0</v>
      </c>
      <c r="H31" s="48">
        <v>644016.72</v>
      </c>
      <c r="I31" s="48">
        <v>1799.0060000000001</v>
      </c>
      <c r="J31" s="85"/>
      <c r="K31" s="456">
        <v>0</v>
      </c>
      <c r="L31" s="48">
        <v>1799.0060000000001</v>
      </c>
      <c r="M31" s="456">
        <v>22487.575000000001</v>
      </c>
      <c r="N31" s="72">
        <v>0</v>
      </c>
      <c r="O31" s="76">
        <v>0</v>
      </c>
      <c r="P31" s="1428"/>
    </row>
    <row r="32" spans="1:16" ht="15" customHeight="1">
      <c r="A32" s="26"/>
      <c r="B32" s="455" t="s">
        <v>2026</v>
      </c>
      <c r="C32" s="390">
        <v>5.65</v>
      </c>
      <c r="D32" s="456">
        <v>562541.34</v>
      </c>
      <c r="E32" s="85"/>
      <c r="F32" s="85"/>
      <c r="G32" s="456">
        <v>0</v>
      </c>
      <c r="H32" s="48">
        <v>562546.99</v>
      </c>
      <c r="I32" s="48">
        <v>2715.7064</v>
      </c>
      <c r="J32" s="85"/>
      <c r="K32" s="456">
        <v>0</v>
      </c>
      <c r="L32" s="48">
        <v>2715.7064</v>
      </c>
      <c r="M32" s="456">
        <v>33946.33</v>
      </c>
      <c r="N32" s="72">
        <v>0</v>
      </c>
      <c r="O32" s="76">
        <v>0</v>
      </c>
      <c r="P32" s="1428"/>
    </row>
    <row r="33" spans="1:16" ht="15" customHeight="1">
      <c r="A33" s="26"/>
      <c r="B33" s="455" t="s">
        <v>1960</v>
      </c>
      <c r="C33" s="390">
        <v>42.09</v>
      </c>
      <c r="D33" s="456">
        <v>559613.49</v>
      </c>
      <c r="E33" s="85"/>
      <c r="F33" s="85"/>
      <c r="G33" s="456">
        <v>0</v>
      </c>
      <c r="H33" s="48">
        <v>559655.57999999996</v>
      </c>
      <c r="I33" s="48">
        <v>1985.1898000000001</v>
      </c>
      <c r="J33" s="85"/>
      <c r="K33" s="456">
        <v>0</v>
      </c>
      <c r="L33" s="48">
        <v>1985.1898000000001</v>
      </c>
      <c r="M33" s="456">
        <v>24814.872500000001</v>
      </c>
      <c r="N33" s="72">
        <v>0</v>
      </c>
      <c r="O33" s="76">
        <v>0</v>
      </c>
      <c r="P33" s="1428"/>
    </row>
    <row r="34" spans="1:16" ht="15" customHeight="1">
      <c r="A34" s="26"/>
      <c r="B34" s="455" t="s">
        <v>2027</v>
      </c>
      <c r="C34" s="390">
        <v>30500.29</v>
      </c>
      <c r="D34" s="456">
        <v>369004.12</v>
      </c>
      <c r="E34" s="85"/>
      <c r="F34" s="85"/>
      <c r="G34" s="456">
        <v>0</v>
      </c>
      <c r="H34" s="48">
        <v>399504.41</v>
      </c>
      <c r="I34" s="48">
        <v>3066.8692999999998</v>
      </c>
      <c r="J34" s="85"/>
      <c r="K34" s="456">
        <v>0</v>
      </c>
      <c r="L34" s="48">
        <v>3066.8692999999998</v>
      </c>
      <c r="M34" s="456">
        <v>38335.866300000002</v>
      </c>
      <c r="N34" s="72">
        <v>0</v>
      </c>
      <c r="O34" s="76">
        <v>1.4999999999999999E-2</v>
      </c>
      <c r="P34" s="1428"/>
    </row>
    <row r="35" spans="1:16" ht="15" customHeight="1">
      <c r="A35" s="26"/>
      <c r="B35" s="455" t="s">
        <v>2028</v>
      </c>
      <c r="C35" s="390">
        <v>0.15</v>
      </c>
      <c r="D35" s="456">
        <v>365075.5</v>
      </c>
      <c r="E35" s="85"/>
      <c r="F35" s="85"/>
      <c r="G35" s="456">
        <v>0</v>
      </c>
      <c r="H35" s="48">
        <v>365075.65</v>
      </c>
      <c r="I35" s="48">
        <v>797.01670000000001</v>
      </c>
      <c r="J35" s="85"/>
      <c r="K35" s="456">
        <v>0</v>
      </c>
      <c r="L35" s="48">
        <v>797.01670000000001</v>
      </c>
      <c r="M35" s="456">
        <v>9962.7088000000003</v>
      </c>
      <c r="N35" s="72">
        <v>0</v>
      </c>
      <c r="O35" s="76">
        <v>0.01</v>
      </c>
      <c r="P35" s="1428"/>
    </row>
    <row r="36" spans="1:16" ht="15" customHeight="1">
      <c r="A36" s="26"/>
      <c r="B36" s="455" t="s">
        <v>1962</v>
      </c>
      <c r="C36" s="390">
        <v>4.7</v>
      </c>
      <c r="D36" s="456">
        <v>343598.03</v>
      </c>
      <c r="E36" s="85"/>
      <c r="F36" s="85"/>
      <c r="G36" s="456">
        <v>0</v>
      </c>
      <c r="H36" s="48">
        <v>343602.73</v>
      </c>
      <c r="I36" s="48">
        <v>998.74419999999998</v>
      </c>
      <c r="J36" s="85"/>
      <c r="K36" s="456">
        <v>0</v>
      </c>
      <c r="L36" s="48">
        <v>998.74419999999998</v>
      </c>
      <c r="M36" s="456">
        <v>12484.3025</v>
      </c>
      <c r="N36" s="72">
        <v>0</v>
      </c>
      <c r="O36" s="76">
        <v>1.2500000000000001E-2</v>
      </c>
      <c r="P36" s="1428"/>
    </row>
    <row r="37" spans="1:16" ht="15" customHeight="1">
      <c r="A37" s="26"/>
      <c r="B37" s="455" t="s">
        <v>1966</v>
      </c>
      <c r="C37" s="390">
        <v>0.88</v>
      </c>
      <c r="D37" s="456">
        <v>246210.4</v>
      </c>
      <c r="E37" s="85"/>
      <c r="F37" s="85"/>
      <c r="G37" s="456">
        <v>0</v>
      </c>
      <c r="H37" s="48">
        <v>246211.28</v>
      </c>
      <c r="I37" s="48">
        <v>1211.7657999999999</v>
      </c>
      <c r="J37" s="85"/>
      <c r="K37" s="456">
        <v>0</v>
      </c>
      <c r="L37" s="48">
        <v>1211.7657999999999</v>
      </c>
      <c r="M37" s="456">
        <v>15147.0725</v>
      </c>
      <c r="N37" s="72">
        <v>0</v>
      </c>
      <c r="O37" s="76">
        <v>5.0000000000000001E-3</v>
      </c>
      <c r="P37" s="1428"/>
    </row>
    <row r="38" spans="1:16" ht="15" customHeight="1">
      <c r="A38" s="26"/>
      <c r="B38" s="455" t="s">
        <v>1963</v>
      </c>
      <c r="C38" s="390">
        <v>2.2000000000000002</v>
      </c>
      <c r="D38" s="456">
        <v>230795.01</v>
      </c>
      <c r="E38" s="85"/>
      <c r="F38" s="85"/>
      <c r="G38" s="456">
        <v>0</v>
      </c>
      <c r="H38" s="48">
        <v>230797.21</v>
      </c>
      <c r="I38" s="48">
        <v>784.81280000000004</v>
      </c>
      <c r="J38" s="85"/>
      <c r="K38" s="456">
        <v>0</v>
      </c>
      <c r="L38" s="48">
        <v>784.81280000000004</v>
      </c>
      <c r="M38" s="456">
        <v>9810.16</v>
      </c>
      <c r="N38" s="72">
        <v>0</v>
      </c>
      <c r="O38" s="76">
        <v>5.0000000000000001E-3</v>
      </c>
      <c r="P38" s="1428"/>
    </row>
    <row r="39" spans="1:16" ht="15" customHeight="1">
      <c r="A39" s="26"/>
      <c r="B39" s="455" t="s">
        <v>2029</v>
      </c>
      <c r="C39" s="390">
        <v>1.51</v>
      </c>
      <c r="D39" s="456">
        <v>228350.81</v>
      </c>
      <c r="E39" s="85"/>
      <c r="F39" s="85"/>
      <c r="G39" s="456">
        <v>0</v>
      </c>
      <c r="H39" s="48">
        <v>228352.32</v>
      </c>
      <c r="I39" s="48">
        <v>836.06690000000003</v>
      </c>
      <c r="J39" s="85"/>
      <c r="K39" s="456">
        <v>0</v>
      </c>
      <c r="L39" s="48">
        <v>836.06690000000003</v>
      </c>
      <c r="M39" s="456">
        <v>10450.836300000001</v>
      </c>
      <c r="N39" s="72">
        <v>0</v>
      </c>
      <c r="O39" s="76">
        <v>5.0000000000000001E-3</v>
      </c>
      <c r="P39" s="1428"/>
    </row>
    <row r="40" spans="1:16" ht="15" customHeight="1">
      <c r="A40" s="26"/>
      <c r="B40" s="455" t="s">
        <v>1961</v>
      </c>
      <c r="C40" s="390">
        <v>0.25</v>
      </c>
      <c r="D40" s="456">
        <v>203284.66</v>
      </c>
      <c r="E40" s="85"/>
      <c r="F40" s="85"/>
      <c r="G40" s="456">
        <v>0</v>
      </c>
      <c r="H40" s="48">
        <v>203284.91</v>
      </c>
      <c r="I40" s="48">
        <v>670.42560000000003</v>
      </c>
      <c r="J40" s="85"/>
      <c r="K40" s="456">
        <v>0</v>
      </c>
      <c r="L40" s="48">
        <v>670.42560000000003</v>
      </c>
      <c r="M40" s="456">
        <v>8380.32</v>
      </c>
      <c r="N40" s="72">
        <v>0</v>
      </c>
      <c r="O40" s="76">
        <v>1.4999999999999999E-2</v>
      </c>
      <c r="P40" s="1428"/>
    </row>
    <row r="41" spans="1:16" ht="15" customHeight="1">
      <c r="A41" s="26"/>
      <c r="B41" s="455" t="s">
        <v>2030</v>
      </c>
      <c r="C41" s="390">
        <v>0</v>
      </c>
      <c r="D41" s="456">
        <v>149560.03</v>
      </c>
      <c r="E41" s="85"/>
      <c r="F41" s="85"/>
      <c r="G41" s="456">
        <v>0</v>
      </c>
      <c r="H41" s="48">
        <v>149560.03</v>
      </c>
      <c r="I41" s="48">
        <v>595.25559999999996</v>
      </c>
      <c r="J41" s="85"/>
      <c r="K41" s="456">
        <v>0</v>
      </c>
      <c r="L41" s="48">
        <v>595.25559999999996</v>
      </c>
      <c r="M41" s="456">
        <v>7440.6949999999997</v>
      </c>
      <c r="N41" s="72">
        <v>0</v>
      </c>
      <c r="O41" s="76">
        <v>0.01</v>
      </c>
      <c r="P41" s="1428"/>
    </row>
    <row r="42" spans="1:16" ht="15" customHeight="1">
      <c r="A42" s="26"/>
      <c r="B42" s="455" t="s">
        <v>1967</v>
      </c>
      <c r="C42" s="390">
        <v>16373.26</v>
      </c>
      <c r="D42" s="456">
        <v>130166.44</v>
      </c>
      <c r="E42" s="85"/>
      <c r="F42" s="85"/>
      <c r="G42" s="456">
        <v>0</v>
      </c>
      <c r="H42" s="48">
        <v>146539.70000000001</v>
      </c>
      <c r="I42" s="48">
        <v>1279.6827000000001</v>
      </c>
      <c r="J42" s="85"/>
      <c r="K42" s="456">
        <v>0</v>
      </c>
      <c r="L42" s="48">
        <v>1279.6827000000001</v>
      </c>
      <c r="M42" s="456">
        <v>15996.033799999999</v>
      </c>
      <c r="N42" s="72">
        <v>0</v>
      </c>
      <c r="O42" s="76">
        <v>5.0000000000000001E-3</v>
      </c>
      <c r="P42" s="1428"/>
    </row>
    <row r="43" spans="1:16" ht="15" customHeight="1">
      <c r="A43" s="26"/>
      <c r="B43" s="1224" t="s">
        <v>1123</v>
      </c>
      <c r="C43" s="391">
        <v>45043.040000915527</v>
      </c>
      <c r="D43" s="457">
        <v>3399137.9800109863</v>
      </c>
      <c r="E43" s="86"/>
      <c r="F43" s="86"/>
      <c r="G43" s="457">
        <v>0</v>
      </c>
      <c r="H43" s="73">
        <v>3444181.0200424194</v>
      </c>
      <c r="I43" s="73">
        <v>39009.173099637032</v>
      </c>
      <c r="J43" s="86"/>
      <c r="K43" s="457">
        <v>0</v>
      </c>
      <c r="L43" s="73">
        <v>39009.173099637032</v>
      </c>
      <c r="M43" s="457">
        <v>487614.66440200806</v>
      </c>
      <c r="N43" s="74">
        <v>1E-4</v>
      </c>
      <c r="O43" s="77">
        <v>0</v>
      </c>
      <c r="P43" s="1428"/>
    </row>
    <row r="44" spans="1:16" ht="15" customHeight="1" thickBot="1">
      <c r="A44" s="67"/>
      <c r="B44" s="68" t="s">
        <v>136</v>
      </c>
      <c r="C44" s="69">
        <v>1257726501.5100012</v>
      </c>
      <c r="D44" s="69">
        <v>47835137208.490005</v>
      </c>
      <c r="E44" s="69">
        <v>0</v>
      </c>
      <c r="F44" s="69">
        <v>0</v>
      </c>
      <c r="G44" s="69">
        <v>557399692.63999999</v>
      </c>
      <c r="H44" s="69">
        <v>49650263402.640053</v>
      </c>
      <c r="I44" s="69">
        <v>626658521.78319967</v>
      </c>
      <c r="J44" s="69">
        <v>0</v>
      </c>
      <c r="K44" s="69">
        <v>6556550.8304000003</v>
      </c>
      <c r="L44" s="69">
        <v>633215072.61349976</v>
      </c>
      <c r="M44" s="69">
        <v>7915188407.6702013</v>
      </c>
      <c r="N44" s="70">
        <v>1</v>
      </c>
      <c r="O44" s="515"/>
    </row>
    <row r="45" spans="1:16" ht="15" customHeight="1">
      <c r="D45" s="454"/>
    </row>
    <row r="46" spans="1:16" ht="15" customHeight="1"/>
    <row r="47" spans="1:16" s="1" customFormat="1" ht="13.2">
      <c r="B47" s="156"/>
    </row>
    <row r="48" spans="1:16" s="1" customFormat="1" ht="13.2">
      <c r="B48" s="156"/>
    </row>
    <row r="49" spans="2:2" s="1" customFormat="1" ht="13.2">
      <c r="B49" s="156"/>
    </row>
    <row r="50" spans="2:2" s="1" customFormat="1" ht="13.2">
      <c r="B50" s="156"/>
    </row>
    <row r="51" spans="2:2" s="1" customFormat="1" ht="13.2">
      <c r="B51" s="156"/>
    </row>
    <row r="52" spans="2:2" s="1" customFormat="1" ht="13.2">
      <c r="B52" s="156"/>
    </row>
    <row r="53" spans="2:2" s="1" customFormat="1" ht="13.2">
      <c r="B53" s="156"/>
    </row>
    <row r="54" spans="2:2" s="1" customFormat="1" ht="13.2">
      <c r="B54" s="156"/>
    </row>
    <row r="55" spans="2:2" s="1" customFormat="1" ht="13.2">
      <c r="B55" s="156"/>
    </row>
    <row r="56" spans="2:2" s="1" customFormat="1" ht="13.2">
      <c r="B56" s="156"/>
    </row>
    <row r="57" spans="2:2" s="1" customFormat="1" ht="13.2">
      <c r="B57" s="156"/>
    </row>
    <row r="58" spans="2:2" s="1" customFormat="1" ht="13.2">
      <c r="B58" s="156"/>
    </row>
    <row r="59" spans="2:2" s="1" customFormat="1" ht="13.2">
      <c r="B59" s="156"/>
    </row>
  </sheetData>
  <mergeCells count="8">
    <mergeCell ref="N5:N6"/>
    <mergeCell ref="O5:O6"/>
    <mergeCell ref="C5:D5"/>
    <mergeCell ref="E5:F5"/>
    <mergeCell ref="G5:G6"/>
    <mergeCell ref="H5:H6"/>
    <mergeCell ref="I5:L5"/>
    <mergeCell ref="M5:M6"/>
  </mergeCells>
  <conditionalFormatting sqref="C7:N43">
    <cfRule type="cellIs" dxfId="8" priority="2" stopIfTrue="1" operator="lessThan">
      <formula>0</formula>
    </cfRule>
  </conditionalFormatting>
  <conditionalFormatting sqref="O7:O44">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42"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11"/>
  <sheetViews>
    <sheetView showGridLines="0" zoomScaleNormal="100" workbookViewId="0">
      <selection activeCell="D6" sqref="D6:D8"/>
    </sheetView>
  </sheetViews>
  <sheetFormatPr defaultColWidth="9.109375" defaultRowHeight="13.8"/>
  <cols>
    <col min="1" max="1" width="5.6640625" style="10" customWidth="1"/>
    <col min="2" max="2" width="10.6640625" style="10" customWidth="1"/>
    <col min="3" max="3" width="75.6640625" style="10" customWidth="1"/>
    <col min="4" max="4" width="22" style="10" customWidth="1"/>
    <col min="5" max="5" width="5" style="10" customWidth="1"/>
    <col min="6" max="6" width="26.5546875" style="10" customWidth="1"/>
    <col min="7" max="7" width="44" style="10" bestFit="1" customWidth="1"/>
    <col min="8" max="8" width="16.5546875" style="10" customWidth="1"/>
    <col min="9" max="9" width="25.88671875" style="10" bestFit="1" customWidth="1"/>
    <col min="10" max="10" width="14" style="10" customWidth="1"/>
    <col min="11" max="11" width="25.88671875" style="10" bestFit="1" customWidth="1"/>
    <col min="12" max="16384" width="9.109375" style="10"/>
  </cols>
  <sheetData>
    <row r="1" spans="2:4" ht="15" customHeight="1">
      <c r="C1" s="84"/>
    </row>
    <row r="2" spans="2:4" ht="20.100000000000001" customHeight="1">
      <c r="B2" s="30" t="s">
        <v>739</v>
      </c>
    </row>
    <row r="3" spans="2:4" ht="15" customHeight="1" thickBot="1">
      <c r="B3" s="30"/>
    </row>
    <row r="4" spans="2:4" s="1" customFormat="1" ht="20.100000000000001" customHeight="1">
      <c r="B4" s="75"/>
      <c r="C4" s="40"/>
      <c r="D4" s="81" t="s">
        <v>741</v>
      </c>
    </row>
    <row r="5" spans="2:4" s="1" customFormat="1" ht="15" customHeight="1">
      <c r="B5" s="892"/>
      <c r="C5" s="485"/>
      <c r="D5" s="893" t="s">
        <v>1488</v>
      </c>
    </row>
    <row r="6" spans="2:4" s="11" customFormat="1" ht="15" customHeight="1">
      <c r="B6" s="31">
        <v>1</v>
      </c>
      <c r="C6" s="33" t="s">
        <v>291</v>
      </c>
      <c r="D6" s="395">
        <v>10700449393.568701</v>
      </c>
    </row>
    <row r="7" spans="2:4" s="11" customFormat="1" ht="15" customHeight="1">
      <c r="B7" s="42">
        <v>2</v>
      </c>
      <c r="C7" s="71" t="s">
        <v>742</v>
      </c>
      <c r="D7" s="933">
        <v>1.445614345916834E-2</v>
      </c>
    </row>
    <row r="8" spans="2:4" s="11" customFormat="1" ht="15" customHeight="1" thickBot="1">
      <c r="B8" s="82">
        <v>3</v>
      </c>
      <c r="C8" s="83" t="s">
        <v>740</v>
      </c>
      <c r="D8" s="700">
        <v>154687231.51100001</v>
      </c>
    </row>
    <row r="9" spans="2:4" s="1" customFormat="1" ht="15" customHeight="1"/>
    <row r="10" spans="2:4" s="1" customFormat="1" ht="13.2"/>
    <row r="11" spans="2:4" s="1" customFormat="1" ht="13.2"/>
  </sheetData>
  <conditionalFormatting sqref="B6:B8">
    <cfRule type="cellIs" dxfId="6" priority="1" stopIfTrue="1" operator="lessThan">
      <formula>0</formula>
    </cfRule>
  </conditionalFormatting>
  <conditionalFormatting sqref="D6:D8">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89" orientation="landscape" verticalDpi="1200"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2"/>
  <sheetViews>
    <sheetView showGridLines="0" zoomScaleNormal="100" workbookViewId="0">
      <selection activeCell="C59" sqref="C59"/>
    </sheetView>
  </sheetViews>
  <sheetFormatPr defaultColWidth="9.109375" defaultRowHeight="13.8"/>
  <cols>
    <col min="1" max="1" width="5.6640625" style="120" customWidth="1"/>
    <col min="2" max="2" width="10.6640625" style="120" customWidth="1"/>
    <col min="3" max="3" width="110.6640625" style="120" customWidth="1"/>
    <col min="4" max="4" width="25.6640625" style="122" customWidth="1"/>
    <col min="5" max="5" width="9.109375" style="120"/>
    <col min="6" max="6" width="9.109375" style="122"/>
    <col min="7" max="11" width="9.109375" style="120"/>
    <col min="12" max="12" width="11.88671875" style="120" customWidth="1"/>
    <col min="13" max="15" width="9.109375" style="120"/>
    <col min="16" max="16" width="18.33203125" style="120" bestFit="1" customWidth="1"/>
    <col min="17" max="16384" width="9.109375" style="120"/>
  </cols>
  <sheetData>
    <row r="1" spans="1:16" ht="15" customHeight="1"/>
    <row r="2" spans="1:16" ht="20.100000000000001" customHeight="1">
      <c r="A2" s="118"/>
      <c r="B2" s="30" t="s">
        <v>344</v>
      </c>
      <c r="C2" s="30"/>
      <c r="D2" s="30"/>
      <c r="E2" s="119"/>
    </row>
    <row r="3" spans="1:16" ht="15" customHeight="1" thickBot="1">
      <c r="A3" s="119"/>
      <c r="B3" s="119"/>
      <c r="C3" s="119"/>
      <c r="D3" s="121"/>
      <c r="E3" s="119"/>
    </row>
    <row r="4" spans="1:16" ht="15" customHeight="1">
      <c r="A4" s="119"/>
      <c r="B4" s="75"/>
      <c r="C4" s="40"/>
      <c r="D4" s="81" t="s">
        <v>1488</v>
      </c>
      <c r="E4" s="119"/>
    </row>
    <row r="5" spans="1:16" s="123" customFormat="1" ht="20.100000000000001" customHeight="1">
      <c r="B5" s="892"/>
      <c r="C5" s="485"/>
      <c r="D5" s="893" t="s">
        <v>1124</v>
      </c>
      <c r="F5" s="125"/>
    </row>
    <row r="6" spans="1:16" s="123" customFormat="1" ht="15" customHeight="1">
      <c r="B6" s="128">
        <v>1</v>
      </c>
      <c r="C6" s="127" t="s">
        <v>330</v>
      </c>
      <c r="D6" s="374">
        <v>62674143315</v>
      </c>
      <c r="E6" s="124"/>
      <c r="F6" s="332"/>
    </row>
    <row r="7" spans="1:16" s="123" customFormat="1" ht="30" customHeight="1">
      <c r="B7" s="702">
        <v>2</v>
      </c>
      <c r="C7" s="232" t="s">
        <v>331</v>
      </c>
      <c r="D7" s="395">
        <v>-6564510281.8199997</v>
      </c>
      <c r="E7" s="124"/>
      <c r="F7" s="332"/>
      <c r="P7" s="377"/>
    </row>
    <row r="8" spans="1:16" s="123" customFormat="1" ht="30" customHeight="1">
      <c r="B8" s="702">
        <v>3</v>
      </c>
      <c r="C8" s="232" t="s">
        <v>332</v>
      </c>
      <c r="D8" s="395">
        <v>0</v>
      </c>
      <c r="F8" s="332"/>
      <c r="P8" s="378"/>
    </row>
    <row r="9" spans="1:16" s="123" customFormat="1" ht="15" customHeight="1">
      <c r="B9" s="702">
        <v>4</v>
      </c>
      <c r="C9" s="232" t="s">
        <v>333</v>
      </c>
      <c r="D9" s="395">
        <v>0</v>
      </c>
      <c r="F9" s="332"/>
    </row>
    <row r="10" spans="1:16" s="123" customFormat="1" ht="30" customHeight="1">
      <c r="B10" s="702">
        <v>5</v>
      </c>
      <c r="C10" s="232" t="s">
        <v>334</v>
      </c>
      <c r="D10" s="395">
        <v>0</v>
      </c>
      <c r="F10" s="332"/>
    </row>
    <row r="11" spans="1:16" s="123" customFormat="1" ht="30" customHeight="1">
      <c r="B11" s="702">
        <v>6</v>
      </c>
      <c r="C11" s="232" t="s">
        <v>335</v>
      </c>
      <c r="D11" s="395">
        <v>0</v>
      </c>
      <c r="F11" s="332"/>
    </row>
    <row r="12" spans="1:16" s="123" customFormat="1" ht="15" customHeight="1">
      <c r="B12" s="702">
        <v>7</v>
      </c>
      <c r="C12" s="232" t="s">
        <v>336</v>
      </c>
      <c r="D12" s="395">
        <v>0</v>
      </c>
      <c r="F12" s="332"/>
    </row>
    <row r="13" spans="1:16" s="123" customFormat="1" ht="15" customHeight="1">
      <c r="B13" s="702">
        <v>8</v>
      </c>
      <c r="C13" s="232" t="s">
        <v>337</v>
      </c>
      <c r="D13" s="703">
        <v>-898422076.50150001</v>
      </c>
      <c r="F13" s="332"/>
    </row>
    <row r="14" spans="1:16" s="123" customFormat="1" ht="15" customHeight="1">
      <c r="B14" s="702">
        <v>9</v>
      </c>
      <c r="C14" s="232" t="s">
        <v>338</v>
      </c>
      <c r="D14" s="703">
        <v>0</v>
      </c>
      <c r="F14" s="332"/>
    </row>
    <row r="15" spans="1:16" s="123" customFormat="1" ht="30" customHeight="1">
      <c r="B15" s="702">
        <v>10</v>
      </c>
      <c r="C15" s="232" t="s">
        <v>339</v>
      </c>
      <c r="D15" s="703">
        <v>1533701424.7060001</v>
      </c>
      <c r="F15" s="332"/>
    </row>
    <row r="16" spans="1:16" s="123" customFormat="1" ht="15" customHeight="1">
      <c r="B16" s="702">
        <v>11</v>
      </c>
      <c r="C16" s="232" t="s">
        <v>1503</v>
      </c>
      <c r="D16" s="703">
        <v>0</v>
      </c>
      <c r="F16" s="332"/>
    </row>
    <row r="17" spans="2:6" s="123" customFormat="1" ht="30" customHeight="1">
      <c r="B17" s="702" t="s">
        <v>72</v>
      </c>
      <c r="C17" s="232" t="s">
        <v>340</v>
      </c>
      <c r="D17" s="703">
        <v>0</v>
      </c>
      <c r="F17" s="332"/>
    </row>
    <row r="18" spans="2:6" s="123" customFormat="1" ht="30" customHeight="1">
      <c r="B18" s="702" t="s">
        <v>73</v>
      </c>
      <c r="C18" s="232" t="s">
        <v>341</v>
      </c>
      <c r="D18" s="703">
        <v>0</v>
      </c>
      <c r="F18" s="332"/>
    </row>
    <row r="19" spans="2:6" s="123" customFormat="1" ht="15" customHeight="1">
      <c r="B19" s="704">
        <v>12</v>
      </c>
      <c r="C19" s="231" t="s">
        <v>342</v>
      </c>
      <c r="D19" s="705">
        <v>514353160.87849998</v>
      </c>
      <c r="F19" s="332"/>
    </row>
    <row r="20" spans="2:6" s="123" customFormat="1" ht="15" customHeight="1" thickBot="1">
      <c r="B20" s="34">
        <v>13</v>
      </c>
      <c r="C20" s="35" t="s">
        <v>343</v>
      </c>
      <c r="D20" s="37">
        <v>57259265542.263</v>
      </c>
      <c r="F20" s="332"/>
    </row>
    <row r="21" spans="2:6" s="123" customFormat="1" ht="13.2">
      <c r="D21" s="125"/>
      <c r="F21" s="125"/>
    </row>
    <row r="22" spans="2:6" s="123" customFormat="1" ht="13.2">
      <c r="D22" s="125"/>
      <c r="F22" s="125"/>
    </row>
  </sheetData>
  <pageMargins left="0.70866141732283472" right="0.70866141732283472" top="0.74803149606299213" bottom="0.74803149606299213" header="0.31496062992125984" footer="0.31496062992125984"/>
  <pageSetup paperSize="9" scale="8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01"/>
  <sheetViews>
    <sheetView showGridLines="0" zoomScaleNormal="100" workbookViewId="0">
      <selection activeCell="C100" sqref="C100"/>
    </sheetView>
  </sheetViews>
  <sheetFormatPr defaultColWidth="9.109375" defaultRowHeight="13.8"/>
  <cols>
    <col min="1" max="1" width="5.6640625" style="135" customWidth="1"/>
    <col min="2" max="2" width="10.6640625" style="134" customWidth="1"/>
    <col min="3" max="3" width="110.6640625" style="135" customWidth="1"/>
    <col min="4" max="5" width="25.6640625" style="135" customWidth="1"/>
    <col min="6" max="16384" width="9.109375" style="135"/>
  </cols>
  <sheetData>
    <row r="1" spans="1:5" ht="15" customHeight="1">
      <c r="A1" s="133"/>
    </row>
    <row r="2" spans="1:5" ht="19.95" customHeight="1">
      <c r="B2" s="30" t="s">
        <v>718</v>
      </c>
    </row>
    <row r="3" spans="1:5" ht="15" customHeight="1" thickBot="1">
      <c r="B3" s="136"/>
      <c r="E3" s="87"/>
    </row>
    <row r="4" spans="1:5" s="137" customFormat="1" ht="40.200000000000003" customHeight="1">
      <c r="B4" s="507"/>
      <c r="C4" s="271"/>
      <c r="D4" s="1435" t="s">
        <v>1172</v>
      </c>
      <c r="E4" s="1445"/>
    </row>
    <row r="5" spans="1:5" s="137" customFormat="1" ht="15" customHeight="1">
      <c r="B5" s="508"/>
      <c r="C5" s="272"/>
      <c r="D5" s="272" t="s">
        <v>1488</v>
      </c>
      <c r="E5" s="893" t="s">
        <v>1489</v>
      </c>
    </row>
    <row r="6" spans="1:5" s="137" customFormat="1" ht="19.95" customHeight="1">
      <c r="B6" s="508"/>
      <c r="C6" s="272"/>
      <c r="D6" s="913">
        <v>45657</v>
      </c>
      <c r="E6" s="145">
        <v>45473</v>
      </c>
    </row>
    <row r="7" spans="1:5" s="139" customFormat="1" ht="15" customHeight="1">
      <c r="B7" s="1448" t="s">
        <v>719</v>
      </c>
      <c r="C7" s="1449"/>
      <c r="D7" s="1449"/>
      <c r="E7" s="1450"/>
    </row>
    <row r="8" spans="1:5" s="139" customFormat="1" ht="15" customHeight="1">
      <c r="B8" s="719">
        <v>1</v>
      </c>
      <c r="C8" s="720" t="s">
        <v>720</v>
      </c>
      <c r="D8" s="713">
        <v>55565290950.804199</v>
      </c>
      <c r="E8" s="714">
        <v>55618386186.927101</v>
      </c>
    </row>
    <row r="9" spans="1:5" s="139" customFormat="1" ht="30" customHeight="1">
      <c r="B9" s="129">
        <v>2</v>
      </c>
      <c r="C9" s="141" t="s">
        <v>721</v>
      </c>
      <c r="D9" s="715">
        <v>0</v>
      </c>
      <c r="E9" s="716">
        <v>0</v>
      </c>
    </row>
    <row r="10" spans="1:5" s="139" customFormat="1" ht="15" customHeight="1">
      <c r="B10" s="129">
        <v>3</v>
      </c>
      <c r="C10" s="141" t="s">
        <v>722</v>
      </c>
      <c r="D10" s="715">
        <v>0</v>
      </c>
      <c r="E10" s="716">
        <v>0</v>
      </c>
    </row>
    <row r="11" spans="1:5" s="139" customFormat="1" ht="15" customHeight="1">
      <c r="B11" s="129">
        <v>4</v>
      </c>
      <c r="C11" s="141" t="s">
        <v>723</v>
      </c>
      <c r="D11" s="715">
        <v>0</v>
      </c>
      <c r="E11" s="716">
        <v>0</v>
      </c>
    </row>
    <row r="12" spans="1:5" s="139" customFormat="1" ht="15" customHeight="1">
      <c r="B12" s="129">
        <v>5</v>
      </c>
      <c r="C12" s="141" t="s">
        <v>724</v>
      </c>
      <c r="D12" s="715">
        <v>0</v>
      </c>
      <c r="E12" s="716">
        <v>0</v>
      </c>
    </row>
    <row r="13" spans="1:5" s="139" customFormat="1" ht="15" customHeight="1">
      <c r="B13" s="146">
        <v>6</v>
      </c>
      <c r="C13" s="142" t="s">
        <v>725</v>
      </c>
      <c r="D13" s="715">
        <v>-145443728.3457</v>
      </c>
      <c r="E13" s="716">
        <v>-147607666.55129999</v>
      </c>
    </row>
    <row r="14" spans="1:5" s="139" customFormat="1" ht="15" customHeight="1">
      <c r="B14" s="147">
        <v>7</v>
      </c>
      <c r="C14" s="143" t="s">
        <v>726</v>
      </c>
      <c r="D14" s="717">
        <v>55419847222.458504</v>
      </c>
      <c r="E14" s="718">
        <v>55470778520.375801</v>
      </c>
    </row>
    <row r="15" spans="1:5" s="139" customFormat="1" ht="15" customHeight="1">
      <c r="B15" s="1448" t="s">
        <v>738</v>
      </c>
      <c r="C15" s="1449"/>
      <c r="D15" s="1449"/>
      <c r="E15" s="1450"/>
    </row>
    <row r="16" spans="1:5" s="139" customFormat="1" ht="30" customHeight="1">
      <c r="B16" s="719">
        <v>8</v>
      </c>
      <c r="C16" s="720" t="s">
        <v>727</v>
      </c>
      <c r="D16" s="713">
        <v>93950172.898800001</v>
      </c>
      <c r="E16" s="714">
        <v>112492085.46070001</v>
      </c>
    </row>
    <row r="17" spans="2:5" s="139" customFormat="1" ht="15" customHeight="1">
      <c r="B17" s="702" t="s">
        <v>74</v>
      </c>
      <c r="C17" s="721" t="s">
        <v>728</v>
      </c>
      <c r="D17" s="715">
        <v>0</v>
      </c>
      <c r="E17" s="716">
        <v>0</v>
      </c>
    </row>
    <row r="18" spans="2:5" s="139" customFormat="1" ht="15" customHeight="1">
      <c r="B18" s="702">
        <v>9</v>
      </c>
      <c r="C18" s="721" t="s">
        <v>729</v>
      </c>
      <c r="D18" s="715">
        <v>211766722.1997</v>
      </c>
      <c r="E18" s="716">
        <v>186500730.24790001</v>
      </c>
    </row>
    <row r="19" spans="2:5" s="139" customFormat="1" ht="15" customHeight="1">
      <c r="B19" s="702" t="s">
        <v>75</v>
      </c>
      <c r="C19" s="721" t="s">
        <v>730</v>
      </c>
      <c r="D19" s="715">
        <v>0</v>
      </c>
      <c r="E19" s="716">
        <v>0</v>
      </c>
    </row>
    <row r="20" spans="2:5" s="139" customFormat="1" ht="15" customHeight="1">
      <c r="B20" s="702" t="s">
        <v>76</v>
      </c>
      <c r="C20" s="721" t="s">
        <v>731</v>
      </c>
      <c r="D20" s="715">
        <v>0</v>
      </c>
      <c r="E20" s="716">
        <v>0</v>
      </c>
    </row>
    <row r="21" spans="2:5" s="139" customFormat="1" ht="15" customHeight="1">
      <c r="B21" s="702">
        <v>10</v>
      </c>
      <c r="C21" s="721" t="s">
        <v>732</v>
      </c>
      <c r="D21" s="715">
        <v>0</v>
      </c>
      <c r="E21" s="716">
        <v>0</v>
      </c>
    </row>
    <row r="22" spans="2:5" s="139" customFormat="1" ht="15" customHeight="1">
      <c r="B22" s="702" t="s">
        <v>77</v>
      </c>
      <c r="C22" s="721" t="s">
        <v>733</v>
      </c>
      <c r="D22" s="715">
        <v>0</v>
      </c>
      <c r="E22" s="716">
        <v>0</v>
      </c>
    </row>
    <row r="23" spans="2:5" s="139" customFormat="1" ht="15" customHeight="1">
      <c r="B23" s="702" t="s">
        <v>78</v>
      </c>
      <c r="C23" s="721" t="s">
        <v>734</v>
      </c>
      <c r="D23" s="715">
        <v>0</v>
      </c>
      <c r="E23" s="716">
        <v>0</v>
      </c>
    </row>
    <row r="24" spans="2:5" s="139" customFormat="1" ht="15" customHeight="1">
      <c r="B24" s="702">
        <v>11</v>
      </c>
      <c r="C24" s="721" t="s">
        <v>735</v>
      </c>
      <c r="D24" s="715">
        <v>0</v>
      </c>
      <c r="E24" s="716">
        <v>0</v>
      </c>
    </row>
    <row r="25" spans="2:5" s="139" customFormat="1" ht="15" customHeight="1">
      <c r="B25" s="702">
        <v>12</v>
      </c>
      <c r="C25" s="721" t="s">
        <v>736</v>
      </c>
      <c r="D25" s="715">
        <v>0</v>
      </c>
      <c r="E25" s="716">
        <v>0</v>
      </c>
    </row>
    <row r="26" spans="2:5" s="139" customFormat="1" ht="15" customHeight="1">
      <c r="B26" s="722">
        <v>13</v>
      </c>
      <c r="C26" s="723" t="s">
        <v>737</v>
      </c>
      <c r="D26" s="717">
        <v>305716895.09850001</v>
      </c>
      <c r="E26" s="724">
        <v>298992815.70859998</v>
      </c>
    </row>
    <row r="27" spans="2:5" s="139" customFormat="1" ht="15" customHeight="1">
      <c r="B27" s="1448" t="s">
        <v>1128</v>
      </c>
      <c r="C27" s="1449"/>
      <c r="D27" s="1449"/>
      <c r="E27" s="1450"/>
    </row>
    <row r="28" spans="2:5" s="139" customFormat="1" ht="15" customHeight="1">
      <c r="B28" s="719">
        <v>14</v>
      </c>
      <c r="C28" s="720" t="s">
        <v>1129</v>
      </c>
      <c r="D28" s="713">
        <v>0</v>
      </c>
      <c r="E28" s="725">
        <v>0</v>
      </c>
    </row>
    <row r="29" spans="2:5" s="139" customFormat="1" ht="15" customHeight="1">
      <c r="B29" s="702">
        <v>15</v>
      </c>
      <c r="C29" s="721" t="s">
        <v>1130</v>
      </c>
      <c r="D29" s="715">
        <v>0</v>
      </c>
      <c r="E29" s="716">
        <v>0</v>
      </c>
    </row>
    <row r="30" spans="2:5" s="139" customFormat="1" ht="15" customHeight="1">
      <c r="B30" s="702">
        <v>16</v>
      </c>
      <c r="C30" s="721" t="s">
        <v>1131</v>
      </c>
      <c r="D30" s="715">
        <v>0</v>
      </c>
      <c r="E30" s="716">
        <v>0</v>
      </c>
    </row>
    <row r="31" spans="2:5" s="139" customFormat="1" ht="15" customHeight="1">
      <c r="B31" s="702" t="s">
        <v>79</v>
      </c>
      <c r="C31" s="721" t="s">
        <v>1132</v>
      </c>
      <c r="D31" s="715">
        <v>0</v>
      </c>
      <c r="E31" s="716">
        <v>0</v>
      </c>
    </row>
    <row r="32" spans="2:5" s="139" customFormat="1" ht="15" customHeight="1">
      <c r="B32" s="702">
        <v>17</v>
      </c>
      <c r="C32" s="721" t="s">
        <v>1133</v>
      </c>
      <c r="D32" s="715">
        <v>0</v>
      </c>
      <c r="E32" s="716">
        <v>0</v>
      </c>
    </row>
    <row r="33" spans="2:5" s="139" customFormat="1" ht="15" customHeight="1">
      <c r="B33" s="702" t="s">
        <v>80</v>
      </c>
      <c r="C33" s="721" t="s">
        <v>1134</v>
      </c>
      <c r="D33" s="715">
        <v>0</v>
      </c>
      <c r="E33" s="716">
        <v>0</v>
      </c>
    </row>
    <row r="34" spans="2:5" s="139" customFormat="1" ht="15" customHeight="1">
      <c r="B34" s="722">
        <v>18</v>
      </c>
      <c r="C34" s="723" t="s">
        <v>1135</v>
      </c>
      <c r="D34" s="717">
        <v>0</v>
      </c>
      <c r="E34" s="726">
        <v>0</v>
      </c>
    </row>
    <row r="35" spans="2:5" s="139" customFormat="1" ht="15" customHeight="1">
      <c r="B35" s="1448" t="s">
        <v>1138</v>
      </c>
      <c r="C35" s="1449"/>
      <c r="D35" s="1449"/>
      <c r="E35" s="1450"/>
    </row>
    <row r="36" spans="2:5" s="139" customFormat="1" ht="15" customHeight="1">
      <c r="B36" s="719">
        <v>19</v>
      </c>
      <c r="C36" s="720" t="s">
        <v>1136</v>
      </c>
      <c r="D36" s="713">
        <v>3256264931.3800001</v>
      </c>
      <c r="E36" s="714">
        <v>3484093122.8499999</v>
      </c>
    </row>
    <row r="37" spans="2:5" s="139" customFormat="1" ht="15" customHeight="1">
      <c r="B37" s="702">
        <v>20</v>
      </c>
      <c r="C37" s="721" t="s">
        <v>1137</v>
      </c>
      <c r="D37" s="715">
        <v>-1722563506.674</v>
      </c>
      <c r="E37" s="716">
        <v>-1785273905.2490001</v>
      </c>
    </row>
    <row r="38" spans="2:5" s="139" customFormat="1" ht="30" customHeight="1">
      <c r="B38" s="702">
        <v>21</v>
      </c>
      <c r="C38" s="721" t="s">
        <v>1513</v>
      </c>
      <c r="D38" s="715">
        <v>0</v>
      </c>
      <c r="E38" s="716">
        <v>0</v>
      </c>
    </row>
    <row r="39" spans="2:5" s="139" customFormat="1" ht="15" customHeight="1">
      <c r="B39" s="722">
        <v>22</v>
      </c>
      <c r="C39" s="723" t="s">
        <v>412</v>
      </c>
      <c r="D39" s="717">
        <v>1533701424.7060001</v>
      </c>
      <c r="E39" s="724">
        <v>1698819217.6010001</v>
      </c>
    </row>
    <row r="40" spans="2:5" s="139" customFormat="1" ht="15" customHeight="1">
      <c r="B40" s="1448" t="s">
        <v>1139</v>
      </c>
      <c r="C40" s="1449"/>
      <c r="D40" s="1449"/>
      <c r="E40" s="1450"/>
    </row>
    <row r="41" spans="2:5" s="139" customFormat="1" ht="15" customHeight="1">
      <c r="B41" s="128" t="s">
        <v>81</v>
      </c>
      <c r="C41" s="127" t="s">
        <v>1140</v>
      </c>
      <c r="D41" s="383">
        <v>0</v>
      </c>
      <c r="E41" s="727">
        <v>0</v>
      </c>
    </row>
    <row r="42" spans="2:5" s="139" customFormat="1" ht="15" customHeight="1">
      <c r="B42" s="702" t="s">
        <v>82</v>
      </c>
      <c r="C42" s="232" t="s">
        <v>1141</v>
      </c>
      <c r="D42" s="384">
        <v>0</v>
      </c>
      <c r="E42" s="728">
        <v>0</v>
      </c>
    </row>
    <row r="43" spans="2:5" s="139" customFormat="1" ht="30" customHeight="1">
      <c r="B43" s="729" t="s">
        <v>83</v>
      </c>
      <c r="C43" s="730" t="s">
        <v>1142</v>
      </c>
      <c r="D43" s="731">
        <v>0</v>
      </c>
      <c r="E43" s="728">
        <v>0</v>
      </c>
    </row>
    <row r="44" spans="2:5" s="139" customFormat="1" ht="15" customHeight="1">
      <c r="B44" s="729" t="s">
        <v>84</v>
      </c>
      <c r="C44" s="732" t="s">
        <v>1143</v>
      </c>
      <c r="D44" s="384">
        <v>0</v>
      </c>
      <c r="E44" s="728">
        <v>0</v>
      </c>
    </row>
    <row r="45" spans="2:5" s="139" customFormat="1" ht="30" customHeight="1">
      <c r="B45" s="729" t="s">
        <v>85</v>
      </c>
      <c r="C45" s="733" t="s">
        <v>1144</v>
      </c>
      <c r="D45" s="715">
        <v>0</v>
      </c>
      <c r="E45" s="728">
        <v>0</v>
      </c>
    </row>
    <row r="46" spans="2:5" s="139" customFormat="1" ht="15" customHeight="1">
      <c r="B46" s="729" t="s">
        <v>86</v>
      </c>
      <c r="C46" s="730" t="s">
        <v>1145</v>
      </c>
      <c r="D46" s="731">
        <v>0</v>
      </c>
      <c r="E46" s="728">
        <v>0</v>
      </c>
    </row>
    <row r="47" spans="2:5" s="139" customFormat="1" ht="15" customHeight="1">
      <c r="B47" s="729" t="s">
        <v>87</v>
      </c>
      <c r="C47" s="730" t="s">
        <v>1146</v>
      </c>
      <c r="D47" s="731">
        <v>0</v>
      </c>
      <c r="E47" s="728">
        <v>0</v>
      </c>
    </row>
    <row r="48" spans="2:5" s="139" customFormat="1" ht="15" customHeight="1">
      <c r="B48" s="729" t="s">
        <v>88</v>
      </c>
      <c r="C48" s="734" t="s">
        <v>1147</v>
      </c>
      <c r="D48" s="456">
        <v>0</v>
      </c>
      <c r="E48" s="728">
        <v>0</v>
      </c>
    </row>
    <row r="49" spans="2:5" s="139" customFormat="1" ht="15" customHeight="1">
      <c r="B49" s="729" t="s">
        <v>89</v>
      </c>
      <c r="C49" s="734" t="s">
        <v>1148</v>
      </c>
      <c r="D49" s="456">
        <v>0</v>
      </c>
      <c r="E49" s="728">
        <v>0</v>
      </c>
    </row>
    <row r="50" spans="2:5" s="139" customFormat="1" ht="15" customHeight="1">
      <c r="B50" s="729" t="s">
        <v>90</v>
      </c>
      <c r="C50" s="730" t="s">
        <v>1149</v>
      </c>
      <c r="D50" s="731">
        <v>0</v>
      </c>
      <c r="E50" s="728">
        <v>0</v>
      </c>
    </row>
    <row r="51" spans="2:5" s="139" customFormat="1" ht="15" customHeight="1">
      <c r="B51" s="722" t="s">
        <v>91</v>
      </c>
      <c r="C51" s="723" t="s">
        <v>1150</v>
      </c>
      <c r="D51" s="717">
        <v>0</v>
      </c>
      <c r="E51" s="724">
        <v>0</v>
      </c>
    </row>
    <row r="52" spans="2:5" s="139" customFormat="1" ht="15" customHeight="1">
      <c r="B52" s="1448" t="s">
        <v>1151</v>
      </c>
      <c r="C52" s="1449"/>
      <c r="D52" s="1449"/>
      <c r="E52" s="1450"/>
    </row>
    <row r="53" spans="2:5" s="139" customFormat="1" ht="15" customHeight="1">
      <c r="B53" s="719">
        <v>23</v>
      </c>
      <c r="C53" s="735" t="s">
        <v>1032</v>
      </c>
      <c r="D53" s="736">
        <v>3075033427.5401001</v>
      </c>
      <c r="E53" s="714">
        <v>2914047943.1135998</v>
      </c>
    </row>
    <row r="54" spans="2:5" s="139" customFormat="1" ht="15" customHeight="1">
      <c r="B54" s="722">
        <v>24</v>
      </c>
      <c r="C54" s="723" t="s">
        <v>343</v>
      </c>
      <c r="D54" s="717">
        <v>57259265542.263</v>
      </c>
      <c r="E54" s="724">
        <v>57468590553.685402</v>
      </c>
    </row>
    <row r="55" spans="2:5" s="139" customFormat="1" ht="15" customHeight="1">
      <c r="B55" s="1448" t="s">
        <v>893</v>
      </c>
      <c r="C55" s="1449"/>
      <c r="D55" s="1449"/>
      <c r="E55" s="1450"/>
    </row>
    <row r="56" spans="2:5" s="139" customFormat="1" ht="15" customHeight="1">
      <c r="B56" s="719">
        <v>25</v>
      </c>
      <c r="C56" s="735" t="s">
        <v>894</v>
      </c>
      <c r="D56" s="737">
        <v>5.3699999999999998E-2</v>
      </c>
      <c r="E56" s="738">
        <v>5.0700000000000002E-2</v>
      </c>
    </row>
    <row r="57" spans="2:5" s="139" customFormat="1" ht="15" customHeight="1">
      <c r="B57" s="100" t="s">
        <v>92</v>
      </c>
      <c r="C57" s="96" t="s">
        <v>1152</v>
      </c>
      <c r="D57" s="739">
        <v>5.3699999999999998E-2</v>
      </c>
      <c r="E57" s="738">
        <v>5.0700000000000002E-2</v>
      </c>
    </row>
    <row r="58" spans="2:5" s="139" customFormat="1" ht="15" customHeight="1">
      <c r="B58" s="148" t="s">
        <v>93</v>
      </c>
      <c r="C58" s="141" t="s">
        <v>1153</v>
      </c>
      <c r="D58" s="740">
        <v>5.3699999999999998E-2</v>
      </c>
      <c r="E58" s="741">
        <v>5.0700000000000002E-2</v>
      </c>
    </row>
    <row r="59" spans="2:5" s="139" customFormat="1" ht="15" customHeight="1">
      <c r="B59" s="148">
        <v>26</v>
      </c>
      <c r="C59" s="96" t="s">
        <v>1154</v>
      </c>
      <c r="D59" s="742">
        <v>0.03</v>
      </c>
      <c r="E59" s="741">
        <v>0.03</v>
      </c>
    </row>
    <row r="60" spans="2:5" s="139" customFormat="1" ht="15" customHeight="1">
      <c r="B60" s="100" t="s">
        <v>1155</v>
      </c>
      <c r="C60" s="96" t="s">
        <v>1156</v>
      </c>
      <c r="D60" s="742">
        <v>0</v>
      </c>
      <c r="E60" s="741">
        <v>0</v>
      </c>
    </row>
    <row r="61" spans="2:5" s="139" customFormat="1" ht="15" customHeight="1">
      <c r="B61" s="148" t="s">
        <v>1157</v>
      </c>
      <c r="C61" s="141" t="s">
        <v>1158</v>
      </c>
      <c r="D61" s="740">
        <v>0</v>
      </c>
      <c r="E61" s="741">
        <v>0</v>
      </c>
    </row>
    <row r="62" spans="2:5" s="139" customFormat="1" ht="15" customHeight="1">
      <c r="B62" s="148">
        <v>27</v>
      </c>
      <c r="C62" s="141" t="s">
        <v>1159</v>
      </c>
      <c r="D62" s="740">
        <v>0</v>
      </c>
      <c r="E62" s="741">
        <v>0</v>
      </c>
    </row>
    <row r="63" spans="2:5" s="139" customFormat="1" ht="15" customHeight="1">
      <c r="B63" s="102" t="s">
        <v>1160</v>
      </c>
      <c r="C63" s="94" t="s">
        <v>1161</v>
      </c>
      <c r="D63" s="743">
        <v>0.03</v>
      </c>
      <c r="E63" s="744">
        <v>0.03</v>
      </c>
    </row>
    <row r="64" spans="2:5" s="139" customFormat="1" ht="15" customHeight="1">
      <c r="B64" s="1448" t="s">
        <v>1162</v>
      </c>
      <c r="C64" s="1449"/>
      <c r="D64" s="1449"/>
      <c r="E64" s="1450"/>
    </row>
    <row r="65" spans="2:5" s="139" customFormat="1" ht="15" customHeight="1">
      <c r="B65" s="130" t="s">
        <v>1163</v>
      </c>
      <c r="C65" s="140" t="s">
        <v>1164</v>
      </c>
      <c r="D65" s="1023" t="s">
        <v>150</v>
      </c>
      <c r="E65" s="1024" t="s">
        <v>150</v>
      </c>
    </row>
    <row r="66" spans="2:5" s="144" customFormat="1" ht="15" customHeight="1">
      <c r="B66" s="1448" t="s">
        <v>1165</v>
      </c>
      <c r="C66" s="1449"/>
      <c r="D66" s="1449"/>
      <c r="E66" s="1450"/>
    </row>
    <row r="67" spans="2:5" s="144" customFormat="1" ht="30" customHeight="1">
      <c r="B67" s="163">
        <v>28</v>
      </c>
      <c r="C67" s="127" t="s">
        <v>1166</v>
      </c>
      <c r="D67" s="383">
        <v>0</v>
      </c>
      <c r="E67" s="923"/>
    </row>
    <row r="68" spans="2:5" s="144" customFormat="1" ht="30" customHeight="1">
      <c r="B68" s="243">
        <v>29</v>
      </c>
      <c r="C68" s="232" t="s">
        <v>1167</v>
      </c>
      <c r="D68" s="428">
        <v>0</v>
      </c>
      <c r="E68" s="923"/>
    </row>
    <row r="69" spans="2:5" s="144" customFormat="1" ht="45" customHeight="1">
      <c r="B69" s="243">
        <v>30</v>
      </c>
      <c r="C69" s="232" t="s">
        <v>1168</v>
      </c>
      <c r="D69" s="924">
        <v>57259265542.263</v>
      </c>
      <c r="E69" s="923"/>
    </row>
    <row r="70" spans="2:5" s="144" customFormat="1" ht="45" customHeight="1">
      <c r="B70" s="243" t="s">
        <v>94</v>
      </c>
      <c r="C70" s="232" t="s">
        <v>1169</v>
      </c>
      <c r="D70" s="924">
        <v>57259265542.263</v>
      </c>
      <c r="E70" s="923"/>
    </row>
    <row r="71" spans="2:5" s="144" customFormat="1" ht="45" customHeight="1">
      <c r="B71" s="243">
        <v>31</v>
      </c>
      <c r="C71" s="232" t="s">
        <v>1170</v>
      </c>
      <c r="D71" s="830">
        <v>5.3699999999999998E-2</v>
      </c>
      <c r="E71" s="925"/>
    </row>
    <row r="72" spans="2:5" s="144" customFormat="1" ht="45" customHeight="1" thickBot="1">
      <c r="B72" s="325" t="s">
        <v>95</v>
      </c>
      <c r="C72" s="326" t="s">
        <v>1171</v>
      </c>
      <c r="D72" s="926">
        <v>5.3699999999999998E-2</v>
      </c>
      <c r="E72" s="927"/>
    </row>
    <row r="73" spans="2:5" s="137" customFormat="1" ht="13.2">
      <c r="B73" s="138"/>
    </row>
    <row r="74" spans="2:5" s="137" customFormat="1" ht="13.2">
      <c r="B74" s="138"/>
    </row>
    <row r="75" spans="2:5" s="137" customFormat="1" ht="13.2">
      <c r="B75" s="138"/>
    </row>
    <row r="76" spans="2:5" s="137" customFormat="1" ht="13.2">
      <c r="B76" s="138"/>
    </row>
    <row r="77" spans="2:5" s="137" customFormat="1" ht="13.2">
      <c r="B77" s="138"/>
    </row>
    <row r="78" spans="2:5" s="137" customFormat="1" ht="13.2">
      <c r="B78" s="138"/>
    </row>
    <row r="79" spans="2:5" s="137" customFormat="1" ht="13.2">
      <c r="B79" s="138"/>
    </row>
    <row r="80" spans="2:5" s="137" customFormat="1" ht="13.2">
      <c r="B80" s="138"/>
    </row>
    <row r="81" spans="2:2" s="137" customFormat="1" ht="13.2">
      <c r="B81" s="138"/>
    </row>
    <row r="82" spans="2:2" s="137" customFormat="1" ht="13.2">
      <c r="B82" s="138"/>
    </row>
    <row r="83" spans="2:2" s="137" customFormat="1" ht="13.2">
      <c r="B83" s="138"/>
    </row>
    <row r="84" spans="2:2" s="137" customFormat="1" ht="13.2">
      <c r="B84" s="138"/>
    </row>
    <row r="85" spans="2:2" s="137" customFormat="1" ht="13.2">
      <c r="B85" s="138"/>
    </row>
    <row r="86" spans="2:2" s="137" customFormat="1" ht="13.2">
      <c r="B86" s="138"/>
    </row>
    <row r="87" spans="2:2" s="137" customFormat="1" ht="13.2">
      <c r="B87" s="138"/>
    </row>
    <row r="88" spans="2:2" s="137" customFormat="1" ht="13.2">
      <c r="B88" s="138"/>
    </row>
    <row r="89" spans="2:2" s="137" customFormat="1" ht="13.2">
      <c r="B89" s="138"/>
    </row>
    <row r="90" spans="2:2" s="137" customFormat="1" ht="13.2">
      <c r="B90" s="138"/>
    </row>
    <row r="91" spans="2:2" s="137" customFormat="1" ht="13.2">
      <c r="B91" s="138"/>
    </row>
    <row r="92" spans="2:2" s="137" customFormat="1" ht="13.2">
      <c r="B92" s="138"/>
    </row>
    <row r="93" spans="2:2" s="137" customFormat="1" ht="13.2">
      <c r="B93" s="138"/>
    </row>
    <row r="94" spans="2:2" s="137" customFormat="1" ht="13.2">
      <c r="B94" s="138"/>
    </row>
    <row r="95" spans="2:2" s="137" customFormat="1" ht="13.2">
      <c r="B95" s="138"/>
    </row>
    <row r="96" spans="2:2" s="137" customFormat="1" ht="13.2">
      <c r="B96" s="138"/>
    </row>
    <row r="97" spans="2:2" s="137" customFormat="1" ht="13.2">
      <c r="B97" s="138"/>
    </row>
    <row r="98" spans="2:2" s="137" customFormat="1" ht="13.2">
      <c r="B98" s="138"/>
    </row>
    <row r="99" spans="2:2" s="137" customFormat="1" ht="13.2">
      <c r="B99" s="138"/>
    </row>
    <row r="100" spans="2:2" s="137" customFormat="1" ht="13.2">
      <c r="B100" s="138"/>
    </row>
    <row r="101" spans="2:2" s="137" customFormat="1" ht="13.2">
      <c r="B101" s="138"/>
    </row>
  </sheetData>
  <mergeCells count="10">
    <mergeCell ref="B66:E66"/>
    <mergeCell ref="B40:E40"/>
    <mergeCell ref="B52:E52"/>
    <mergeCell ref="B55:E55"/>
    <mergeCell ref="B64:E64"/>
    <mergeCell ref="D4:E4"/>
    <mergeCell ref="B7:E7"/>
    <mergeCell ref="B15:E15"/>
    <mergeCell ref="B27:E27"/>
    <mergeCell ref="B35:E35"/>
  </mergeCells>
  <conditionalFormatting sqref="D69:D72">
    <cfRule type="cellIs" dxfId="4" priority="1" stopIfTrue="1" operator="lessThan">
      <formula>0</formula>
    </cfRule>
  </conditionalFormatting>
  <pageMargins left="0.51181102362204722" right="0.51181102362204722" top="0.74803149606299213" bottom="0.74803149606299213" header="0.31496062992125984" footer="0.31496062992125984"/>
  <pageSetup paperSize="9" scale="5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9"/>
  <sheetViews>
    <sheetView showGridLines="0" zoomScaleNormal="100" workbookViewId="0">
      <selection activeCell="C67" sqref="C67"/>
    </sheetView>
  </sheetViews>
  <sheetFormatPr defaultColWidth="9.109375" defaultRowHeight="13.8"/>
  <cols>
    <col min="1" max="1" width="5.6640625" style="120" customWidth="1"/>
    <col min="2" max="2" width="10.6640625" style="120" customWidth="1"/>
    <col min="3" max="3" width="90.6640625" style="120" customWidth="1"/>
    <col min="4" max="4" width="30.6640625" style="120" customWidth="1"/>
    <col min="5" max="9" width="9.109375" style="120"/>
    <col min="10" max="10" width="17" style="120" bestFit="1" customWidth="1"/>
    <col min="11" max="16384" width="9.109375" style="120"/>
  </cols>
  <sheetData>
    <row r="1" spans="1:9" ht="15" customHeight="1"/>
    <row r="2" spans="1:9" ht="20.100000000000001" customHeight="1">
      <c r="A2" s="131"/>
      <c r="B2" s="30" t="s">
        <v>759</v>
      </c>
      <c r="C2" s="80"/>
      <c r="D2" s="80"/>
    </row>
    <row r="3" spans="1:9" ht="15" customHeight="1" thickBot="1">
      <c r="A3" s="131"/>
      <c r="B3" s="80"/>
      <c r="C3" s="80"/>
      <c r="D3" s="80"/>
    </row>
    <row r="4" spans="1:9" ht="15" customHeight="1">
      <c r="A4" s="131"/>
      <c r="B4" s="75"/>
      <c r="C4" s="40"/>
      <c r="D4" s="81" t="s">
        <v>1488</v>
      </c>
    </row>
    <row r="5" spans="1:9" ht="60" customHeight="1">
      <c r="B5" s="892"/>
      <c r="C5" s="485"/>
      <c r="D5" s="178" t="s">
        <v>771</v>
      </c>
    </row>
    <row r="6" spans="1:9" ht="30" customHeight="1">
      <c r="B6" s="177" t="s">
        <v>96</v>
      </c>
      <c r="C6" s="126" t="s">
        <v>760</v>
      </c>
      <c r="D6" s="132">
        <v>55565290950.804298</v>
      </c>
      <c r="F6" s="331"/>
      <c r="G6" s="123"/>
      <c r="H6" s="123"/>
      <c r="I6" s="123"/>
    </row>
    <row r="7" spans="1:9" ht="15" customHeight="1">
      <c r="B7" s="128" t="s">
        <v>97</v>
      </c>
      <c r="C7" s="706" t="s">
        <v>761</v>
      </c>
      <c r="D7" s="707">
        <v>0</v>
      </c>
      <c r="F7" s="341"/>
      <c r="G7" s="123"/>
      <c r="H7" s="123"/>
    </row>
    <row r="8" spans="1:9" ht="15" customHeight="1">
      <c r="B8" s="702" t="s">
        <v>98</v>
      </c>
      <c r="C8" s="708" t="s">
        <v>762</v>
      </c>
      <c r="D8" s="709">
        <v>55565290950.804298</v>
      </c>
      <c r="F8" s="331"/>
      <c r="G8" s="123"/>
      <c r="H8" s="123"/>
      <c r="I8" s="123"/>
    </row>
    <row r="9" spans="1:9" ht="15" customHeight="1">
      <c r="B9" s="702" t="s">
        <v>99</v>
      </c>
      <c r="C9" s="708" t="s">
        <v>763</v>
      </c>
      <c r="D9" s="709">
        <v>1910633431.4400001</v>
      </c>
      <c r="F9" s="331"/>
      <c r="G9" s="123"/>
      <c r="H9" s="123"/>
      <c r="I9" s="123"/>
    </row>
    <row r="10" spans="1:9" ht="15" customHeight="1">
      <c r="B10" s="702" t="s">
        <v>100</v>
      </c>
      <c r="C10" s="708" t="s">
        <v>764</v>
      </c>
      <c r="D10" s="709">
        <v>4798634201.9499998</v>
      </c>
      <c r="F10" s="331"/>
      <c r="G10" s="123"/>
      <c r="H10" s="123"/>
      <c r="I10" s="123"/>
    </row>
    <row r="11" spans="1:9" ht="30" customHeight="1">
      <c r="B11" s="702" t="s">
        <v>101</v>
      </c>
      <c r="C11" s="708" t="s">
        <v>1461</v>
      </c>
      <c r="D11" s="709">
        <v>380383682.80000001</v>
      </c>
      <c r="F11" s="331"/>
      <c r="G11" s="123"/>
      <c r="H11" s="123"/>
      <c r="I11" s="123"/>
    </row>
    <row r="12" spans="1:9" ht="15" customHeight="1">
      <c r="B12" s="702" t="s">
        <v>102</v>
      </c>
      <c r="C12" s="708" t="s">
        <v>765</v>
      </c>
      <c r="D12" s="709">
        <v>987913844.80999994</v>
      </c>
      <c r="F12" s="331"/>
      <c r="G12" s="123"/>
      <c r="H12" s="123"/>
      <c r="I12" s="123"/>
    </row>
    <row r="13" spans="1:9" ht="15" customHeight="1">
      <c r="B13" s="702" t="s">
        <v>103</v>
      </c>
      <c r="C13" s="708" t="s">
        <v>766</v>
      </c>
      <c r="D13" s="709">
        <v>40804146874.119499</v>
      </c>
      <c r="F13" s="331"/>
      <c r="G13" s="123"/>
      <c r="H13" s="123"/>
      <c r="I13" s="123"/>
    </row>
    <row r="14" spans="1:9" ht="15" customHeight="1">
      <c r="B14" s="128" t="s">
        <v>104</v>
      </c>
      <c r="C14" s="706" t="s">
        <v>767</v>
      </c>
      <c r="D14" s="707">
        <v>479333867.10909998</v>
      </c>
      <c r="F14" s="331"/>
      <c r="G14" s="123"/>
      <c r="H14" s="123"/>
      <c r="I14" s="123"/>
    </row>
    <row r="15" spans="1:9" ht="15" customHeight="1">
      <c r="B15" s="702" t="s">
        <v>105</v>
      </c>
      <c r="C15" s="708" t="s">
        <v>768</v>
      </c>
      <c r="D15" s="709">
        <v>4687130535.9899998</v>
      </c>
      <c r="F15" s="331"/>
      <c r="G15" s="123"/>
      <c r="H15" s="123"/>
      <c r="I15" s="123"/>
    </row>
    <row r="16" spans="1:9" ht="15" customHeight="1">
      <c r="B16" s="702" t="s">
        <v>106</v>
      </c>
      <c r="C16" s="708" t="s">
        <v>769</v>
      </c>
      <c r="D16" s="709">
        <v>170637182.78999999</v>
      </c>
      <c r="F16" s="331"/>
      <c r="G16" s="123"/>
      <c r="H16" s="123"/>
      <c r="I16" s="123"/>
    </row>
    <row r="17" spans="2:13" ht="30" customHeight="1" thickBot="1">
      <c r="B17" s="710" t="s">
        <v>107</v>
      </c>
      <c r="C17" s="711" t="s">
        <v>770</v>
      </c>
      <c r="D17" s="712">
        <v>1346477329.7957001</v>
      </c>
      <c r="F17" s="331"/>
      <c r="G17" s="123"/>
      <c r="H17" s="123"/>
      <c r="I17" s="123"/>
    </row>
    <row r="18" spans="2:13">
      <c r="F18" s="123"/>
      <c r="G18" s="123"/>
      <c r="H18" s="123"/>
      <c r="I18" s="123"/>
    </row>
    <row r="20" spans="2:13">
      <c r="C20" s="331"/>
      <c r="D20" s="331"/>
      <c r="E20" s="331"/>
      <c r="F20" s="331"/>
    </row>
    <row r="21" spans="2:13">
      <c r="C21" s="331"/>
      <c r="D21" s="331"/>
      <c r="E21" s="331"/>
      <c r="F21" s="331"/>
      <c r="L21" s="331"/>
      <c r="M21" s="331"/>
    </row>
    <row r="22" spans="2:13">
      <c r="C22" s="331"/>
      <c r="D22" s="331"/>
      <c r="E22" s="331"/>
      <c r="F22" s="331"/>
      <c r="L22" s="331"/>
      <c r="M22" s="331"/>
    </row>
    <row r="23" spans="2:13">
      <c r="C23" s="331"/>
      <c r="D23" s="487"/>
      <c r="E23" s="331"/>
      <c r="F23" s="331"/>
      <c r="L23" s="331"/>
      <c r="M23" s="331"/>
    </row>
    <row r="24" spans="2:13">
      <c r="C24" s="331"/>
      <c r="D24" s="331"/>
      <c r="E24" s="331"/>
      <c r="F24" s="331"/>
      <c r="L24" s="331"/>
      <c r="M24" s="331"/>
    </row>
    <row r="25" spans="2:13">
      <c r="C25" s="331"/>
      <c r="D25" s="331"/>
      <c r="E25" s="331"/>
      <c r="F25" s="331"/>
    </row>
    <row r="26" spans="2:13">
      <c r="C26" s="331"/>
      <c r="D26" s="331"/>
      <c r="E26" s="331"/>
      <c r="F26" s="331"/>
    </row>
    <row r="27" spans="2:13">
      <c r="C27" s="331"/>
      <c r="D27" s="331"/>
      <c r="E27" s="331"/>
      <c r="F27" s="331"/>
    </row>
    <row r="28" spans="2:13">
      <c r="C28" s="331"/>
      <c r="D28" s="331"/>
      <c r="E28" s="331"/>
      <c r="F28" s="331"/>
    </row>
    <row r="29" spans="2:13">
      <c r="C29" s="331"/>
      <c r="D29" s="331"/>
      <c r="E29" s="331"/>
      <c r="F29" s="331"/>
    </row>
  </sheetData>
  <pageMargins left="0.70866141732283472" right="0.70866141732283472" top="0.74803149606299213" bottom="0.74803149606299213" header="0.31496062992125984" footer="0.31496062992125984"/>
  <pageSetup paperSize="9" scale="5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E6"/>
  <sheetViews>
    <sheetView workbookViewId="0">
      <selection activeCell="B52" sqref="B52"/>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1125</v>
      </c>
    </row>
    <row r="3" spans="2:5" ht="15" customHeight="1" thickBot="1"/>
    <row r="4" spans="2:5" ht="20.100000000000001" customHeight="1">
      <c r="B4" s="175" t="s">
        <v>942</v>
      </c>
      <c r="C4" s="40" t="s">
        <v>912</v>
      </c>
      <c r="D4" s="40" t="s">
        <v>916</v>
      </c>
      <c r="E4" s="179" t="s">
        <v>906</v>
      </c>
    </row>
    <row r="5" spans="2:5" ht="30" customHeight="1">
      <c r="B5" s="845" t="s">
        <v>1451</v>
      </c>
      <c r="C5" s="843" t="s">
        <v>189</v>
      </c>
      <c r="D5" s="844" t="s">
        <v>1126</v>
      </c>
      <c r="E5" s="1225" t="s">
        <v>2261</v>
      </c>
    </row>
    <row r="6" spans="2:5" ht="30" customHeight="1" thickBot="1">
      <c r="B6" s="846" t="s">
        <v>1452</v>
      </c>
      <c r="C6" s="847" t="s">
        <v>190</v>
      </c>
      <c r="D6" s="848" t="s">
        <v>1127</v>
      </c>
      <c r="E6" s="1226" t="s">
        <v>2261</v>
      </c>
    </row>
  </sheetData>
  <pageMargins left="0.70866141732283472" right="0.70866141732283472" top="0.74803149606299213" bottom="0.74803149606299213" header="0.31496062992125984" footer="0.31496062992125984"/>
  <pageSetup paperSize="9"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D13"/>
  <sheetViews>
    <sheetView workbookViewId="0">
      <selection activeCell="C33" sqref="C33"/>
    </sheetView>
  </sheetViews>
  <sheetFormatPr defaultColWidth="9.109375" defaultRowHeight="14.4"/>
  <cols>
    <col min="1" max="1" width="5.6640625" style="489" customWidth="1"/>
    <col min="2" max="2" width="9.109375" style="489"/>
    <col min="3" max="3" width="80.6640625" style="489" customWidth="1"/>
    <col min="4" max="4" width="125.6640625" style="489" customWidth="1"/>
    <col min="5" max="16384" width="9.109375" style="489"/>
  </cols>
  <sheetData>
    <row r="1" spans="2:4" ht="15" customHeight="1"/>
    <row r="2" spans="2:4" ht="19.95" customHeight="1">
      <c r="B2" s="200" t="s">
        <v>1453</v>
      </c>
    </row>
    <row r="3" spans="2:4" ht="15" customHeight="1" thickBot="1"/>
    <row r="4" spans="2:4" ht="19.95" customHeight="1">
      <c r="B4" s="175" t="s">
        <v>912</v>
      </c>
      <c r="C4" s="40" t="s">
        <v>916</v>
      </c>
      <c r="D4" s="179" t="s">
        <v>906</v>
      </c>
    </row>
    <row r="5" spans="2:4" ht="210" customHeight="1">
      <c r="B5" s="854" t="s">
        <v>189</v>
      </c>
      <c r="C5" s="853" t="s">
        <v>1175</v>
      </c>
      <c r="D5" s="1227" t="s">
        <v>2200</v>
      </c>
    </row>
    <row r="6" spans="2:4" ht="90" customHeight="1">
      <c r="B6" s="855" t="s">
        <v>190</v>
      </c>
      <c r="C6" s="844" t="s">
        <v>1176</v>
      </c>
      <c r="D6" s="1225" t="s">
        <v>1982</v>
      </c>
    </row>
    <row r="7" spans="2:4" ht="150" customHeight="1">
      <c r="B7" s="855" t="s">
        <v>191</v>
      </c>
      <c r="C7" s="844" t="s">
        <v>1177</v>
      </c>
      <c r="D7" s="1225" t="s">
        <v>2199</v>
      </c>
    </row>
    <row r="8" spans="2:4" ht="195" customHeight="1">
      <c r="B8" s="855" t="s">
        <v>192</v>
      </c>
      <c r="C8" s="844" t="s">
        <v>1178</v>
      </c>
      <c r="D8" s="1225" t="s">
        <v>2198</v>
      </c>
    </row>
    <row r="9" spans="2:4" ht="165" customHeight="1">
      <c r="B9" s="855" t="s">
        <v>193</v>
      </c>
      <c r="C9" s="844" t="s">
        <v>1179</v>
      </c>
      <c r="D9" s="1225" t="s">
        <v>1983</v>
      </c>
    </row>
    <row r="10" spans="2:4" ht="165" customHeight="1">
      <c r="B10" s="855" t="s">
        <v>194</v>
      </c>
      <c r="C10" s="844" t="s">
        <v>1180</v>
      </c>
      <c r="D10" s="1225" t="s">
        <v>2197</v>
      </c>
    </row>
    <row r="11" spans="2:4" ht="270" customHeight="1">
      <c r="B11" s="855" t="s">
        <v>195</v>
      </c>
      <c r="C11" s="844" t="s">
        <v>1181</v>
      </c>
      <c r="D11" s="1225" t="s">
        <v>2196</v>
      </c>
    </row>
    <row r="12" spans="2:4" ht="60" customHeight="1">
      <c r="B12" s="855" t="s">
        <v>1173</v>
      </c>
      <c r="C12" s="844" t="s">
        <v>1182</v>
      </c>
      <c r="D12" s="1225" t="s">
        <v>2195</v>
      </c>
    </row>
    <row r="13" spans="2:4" ht="300" customHeight="1" thickBot="1">
      <c r="B13" s="856" t="s">
        <v>1174</v>
      </c>
      <c r="C13" s="852" t="s">
        <v>1454</v>
      </c>
      <c r="D13" s="1427" t="s">
        <v>2262</v>
      </c>
    </row>
  </sheetData>
  <pageMargins left="0.70866141732283472" right="0.70866141732283472" top="0.74803149606299213" bottom="0.74803149606299213" header="0.31496062992125984" footer="0.31496062992125984"/>
  <pageSetup paperSize="9" scale="3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40"/>
  <sheetViews>
    <sheetView showGridLines="0" zoomScaleNormal="100" zoomScaleSheetLayoutView="20" zoomScalePageLayoutView="80" workbookViewId="0">
      <selection activeCell="C61" sqref="C61"/>
    </sheetView>
  </sheetViews>
  <sheetFormatPr defaultColWidth="9.109375" defaultRowHeight="13.8"/>
  <cols>
    <col min="1" max="1" width="5.6640625" style="10" customWidth="1"/>
    <col min="2" max="2" width="10.6640625" style="28" customWidth="1"/>
    <col min="3" max="3" width="50.6640625" style="10" customWidth="1"/>
    <col min="4" max="11" width="20.6640625" style="10" customWidth="1"/>
    <col min="12" max="16384" width="9.109375" style="10"/>
  </cols>
  <sheetData>
    <row r="1" spans="1:11" ht="15" customHeight="1">
      <c r="A1" s="302"/>
      <c r="B1" s="136"/>
      <c r="C1" s="87"/>
      <c r="D1" s="87"/>
      <c r="E1" s="87"/>
      <c r="F1" s="87"/>
      <c r="G1" s="87"/>
      <c r="H1" s="87"/>
      <c r="I1" s="87"/>
      <c r="J1" s="87"/>
      <c r="K1" s="87"/>
    </row>
    <row r="2" spans="1:11" ht="19.95" customHeight="1">
      <c r="A2" s="87"/>
      <c r="B2" s="200" t="s">
        <v>1183</v>
      </c>
      <c r="C2" s="87"/>
      <c r="D2" s="87"/>
      <c r="E2" s="87"/>
      <c r="F2" s="87"/>
      <c r="G2" s="87"/>
      <c r="H2" s="87"/>
      <c r="I2" s="87"/>
      <c r="J2" s="87"/>
      <c r="K2" s="87"/>
    </row>
    <row r="3" spans="1:11" ht="15" customHeight="1" thickBot="1">
      <c r="A3" s="87"/>
      <c r="C3" s="303"/>
    </row>
    <row r="4" spans="1:11" s="1" customFormat="1" ht="19.95" customHeight="1">
      <c r="A4" s="88"/>
      <c r="B4" s="507"/>
      <c r="C4" s="271" t="s">
        <v>1632</v>
      </c>
      <c r="D4" s="1435" t="s">
        <v>1184</v>
      </c>
      <c r="E4" s="1435"/>
      <c r="F4" s="1435"/>
      <c r="G4" s="1435"/>
      <c r="H4" s="1435" t="s">
        <v>1185</v>
      </c>
      <c r="I4" s="1435"/>
      <c r="J4" s="1435"/>
      <c r="K4" s="1445"/>
    </row>
    <row r="5" spans="1:11" s="1" customFormat="1" ht="19.95" customHeight="1">
      <c r="A5" s="88"/>
      <c r="B5" s="508" t="s">
        <v>25</v>
      </c>
      <c r="C5" s="272" t="s">
        <v>1187</v>
      </c>
      <c r="D5" s="304">
        <v>45657</v>
      </c>
      <c r="E5" s="304">
        <v>45565</v>
      </c>
      <c r="F5" s="304">
        <v>45473</v>
      </c>
      <c r="G5" s="304">
        <v>45382</v>
      </c>
      <c r="H5" s="304">
        <v>45657</v>
      </c>
      <c r="I5" s="304">
        <v>45565</v>
      </c>
      <c r="J5" s="304">
        <v>45473</v>
      </c>
      <c r="K5" s="309">
        <v>45382</v>
      </c>
    </row>
    <row r="6" spans="1:11" s="11" customFormat="1" ht="40.200000000000003" customHeight="1">
      <c r="A6" s="144"/>
      <c r="B6" s="508" t="s">
        <v>26</v>
      </c>
      <c r="C6" s="176" t="s">
        <v>1186</v>
      </c>
      <c r="D6" s="305">
        <v>12</v>
      </c>
      <c r="E6" s="305">
        <v>12</v>
      </c>
      <c r="F6" s="305">
        <v>12</v>
      </c>
      <c r="G6" s="305">
        <v>12</v>
      </c>
      <c r="H6" s="305">
        <v>12</v>
      </c>
      <c r="I6" s="305">
        <v>12</v>
      </c>
      <c r="J6" s="305">
        <v>12</v>
      </c>
      <c r="K6" s="310">
        <v>12</v>
      </c>
    </row>
    <row r="7" spans="1:11" s="1" customFormat="1" ht="15" customHeight="1">
      <c r="A7" s="88"/>
      <c r="B7" s="1456" t="s">
        <v>1188</v>
      </c>
      <c r="C7" s="1457"/>
      <c r="D7" s="1449"/>
      <c r="E7" s="1449"/>
      <c r="F7" s="1449"/>
      <c r="G7" s="1449"/>
      <c r="H7" s="1449"/>
      <c r="I7" s="1449"/>
      <c r="J7" s="1449"/>
      <c r="K7" s="1450"/>
    </row>
    <row r="8" spans="1:11" s="1" customFormat="1" ht="15" customHeight="1">
      <c r="A8" s="88"/>
      <c r="B8" s="244">
        <v>1</v>
      </c>
      <c r="C8" s="231" t="s">
        <v>1189</v>
      </c>
      <c r="D8" s="1458"/>
      <c r="E8" s="1458"/>
      <c r="F8" s="1458"/>
      <c r="G8" s="1458"/>
      <c r="H8" s="988">
        <v>7408731736.25</v>
      </c>
      <c r="I8" s="988">
        <v>7443302986.75</v>
      </c>
      <c r="J8" s="988">
        <v>7478924499.0649996</v>
      </c>
      <c r="K8" s="989">
        <v>7298479535.1483002</v>
      </c>
    </row>
    <row r="9" spans="1:11" s="1" customFormat="1" ht="15" customHeight="1">
      <c r="A9" s="88"/>
      <c r="B9" s="1456" t="s">
        <v>1190</v>
      </c>
      <c r="C9" s="1457"/>
      <c r="D9" s="1457"/>
      <c r="E9" s="1457"/>
      <c r="F9" s="1457"/>
      <c r="G9" s="1457"/>
      <c r="H9" s="1457"/>
      <c r="I9" s="1457"/>
      <c r="J9" s="1457"/>
      <c r="K9" s="1465"/>
    </row>
    <row r="10" spans="1:11" s="1" customFormat="1" ht="30" customHeight="1">
      <c r="A10" s="88"/>
      <c r="B10" s="311">
        <v>2</v>
      </c>
      <c r="C10" s="157" t="s">
        <v>1191</v>
      </c>
      <c r="D10" s="1062">
        <v>35134769156.583298</v>
      </c>
      <c r="E10" s="1063">
        <v>34462273203.5</v>
      </c>
      <c r="F10" s="1063">
        <v>33928865390.083302</v>
      </c>
      <c r="G10" s="1063">
        <v>35274815333.5</v>
      </c>
      <c r="H10" s="1063">
        <v>2252903042.5833001</v>
      </c>
      <c r="I10" s="1063">
        <v>2217688961.1666999</v>
      </c>
      <c r="J10" s="1063">
        <v>2192680672.6666999</v>
      </c>
      <c r="K10" s="1064">
        <v>2304642796.9166999</v>
      </c>
    </row>
    <row r="11" spans="1:11" s="1" customFormat="1" ht="15" customHeight="1">
      <c r="A11" s="88"/>
      <c r="B11" s="312">
        <v>3</v>
      </c>
      <c r="C11" s="307" t="s">
        <v>1192</v>
      </c>
      <c r="D11" s="1065">
        <v>25270807419</v>
      </c>
      <c r="E11" s="1066">
        <v>24630962347.25</v>
      </c>
      <c r="F11" s="1066">
        <v>24049993074.75</v>
      </c>
      <c r="G11" s="1066">
        <v>24503594895</v>
      </c>
      <c r="H11" s="1066">
        <v>1263540370.9166999</v>
      </c>
      <c r="I11" s="1066">
        <v>1231548117.3333001</v>
      </c>
      <c r="J11" s="1066">
        <v>1202499653.75</v>
      </c>
      <c r="K11" s="1067">
        <v>1225179744.9166999</v>
      </c>
    </row>
    <row r="12" spans="1:11" s="1" customFormat="1" ht="15" customHeight="1">
      <c r="A12" s="88"/>
      <c r="B12" s="312">
        <v>4</v>
      </c>
      <c r="C12" s="307" t="s">
        <v>1193</v>
      </c>
      <c r="D12" s="1065">
        <v>9863961737.75</v>
      </c>
      <c r="E12" s="1066">
        <v>9831310856.4167004</v>
      </c>
      <c r="F12" s="1066">
        <v>9878872315.5</v>
      </c>
      <c r="G12" s="1066">
        <v>10771220438.5</v>
      </c>
      <c r="H12" s="1066">
        <v>989362671.75</v>
      </c>
      <c r="I12" s="1066">
        <v>986140843.91670001</v>
      </c>
      <c r="J12" s="1066">
        <v>990181019.16670001</v>
      </c>
      <c r="K12" s="1067">
        <v>1079463052.3333001</v>
      </c>
    </row>
    <row r="13" spans="1:11" s="1" customFormat="1" ht="15" customHeight="1">
      <c r="A13" s="88"/>
      <c r="B13" s="312">
        <v>5</v>
      </c>
      <c r="C13" s="160" t="s">
        <v>1194</v>
      </c>
      <c r="D13" s="1068">
        <v>344816024.91670001</v>
      </c>
      <c r="E13" s="1069">
        <v>314180725.25</v>
      </c>
      <c r="F13" s="1069">
        <v>290859884.25</v>
      </c>
      <c r="G13" s="1069">
        <v>314467067.25</v>
      </c>
      <c r="H13" s="1069">
        <v>293399358.83329999</v>
      </c>
      <c r="I13" s="1069">
        <v>257849696.91670001</v>
      </c>
      <c r="J13" s="1069">
        <v>235599180.91670001</v>
      </c>
      <c r="K13" s="1070">
        <v>251880555.08329999</v>
      </c>
    </row>
    <row r="14" spans="1:11" s="1" customFormat="1" ht="30" customHeight="1">
      <c r="A14" s="88"/>
      <c r="B14" s="312">
        <v>6</v>
      </c>
      <c r="C14" s="307" t="s">
        <v>1195</v>
      </c>
      <c r="D14" s="1071">
        <v>0</v>
      </c>
      <c r="E14" s="1072">
        <v>0</v>
      </c>
      <c r="F14" s="1072">
        <v>0</v>
      </c>
      <c r="G14" s="1072">
        <v>0</v>
      </c>
      <c r="H14" s="1072">
        <v>0</v>
      </c>
      <c r="I14" s="1072">
        <v>0</v>
      </c>
      <c r="J14" s="1072">
        <v>0</v>
      </c>
      <c r="K14" s="1073">
        <v>0</v>
      </c>
    </row>
    <row r="15" spans="1:11" s="1" customFormat="1" ht="15" customHeight="1">
      <c r="A15" s="88"/>
      <c r="B15" s="312">
        <v>7</v>
      </c>
      <c r="C15" s="307" t="s">
        <v>1196</v>
      </c>
      <c r="D15" s="1065">
        <v>202708683.5</v>
      </c>
      <c r="E15" s="1066">
        <v>211557085.5</v>
      </c>
      <c r="F15" s="1066">
        <v>192654024.16670001</v>
      </c>
      <c r="G15" s="1066">
        <v>214309131.08329999</v>
      </c>
      <c r="H15" s="1066">
        <v>151292017.41670001</v>
      </c>
      <c r="I15" s="1066">
        <v>155226057.16670001</v>
      </c>
      <c r="J15" s="1066">
        <v>137393320.83329999</v>
      </c>
      <c r="K15" s="1067">
        <v>151722618.91670001</v>
      </c>
    </row>
    <row r="16" spans="1:11" s="1" customFormat="1" ht="15" customHeight="1">
      <c r="A16" s="88"/>
      <c r="B16" s="312">
        <v>8</v>
      </c>
      <c r="C16" s="307" t="s">
        <v>1197</v>
      </c>
      <c r="D16" s="1065">
        <v>142107341.41670001</v>
      </c>
      <c r="E16" s="1066">
        <v>102623639.75</v>
      </c>
      <c r="F16" s="1066">
        <v>98205860.083299994</v>
      </c>
      <c r="G16" s="1066">
        <v>100157936.16670001</v>
      </c>
      <c r="H16" s="1066">
        <v>142107341.41670001</v>
      </c>
      <c r="I16" s="1066">
        <v>102623639.75</v>
      </c>
      <c r="J16" s="1066">
        <v>98205860.083299994</v>
      </c>
      <c r="K16" s="1067">
        <v>100157936.16670001</v>
      </c>
    </row>
    <row r="17" spans="1:21" s="1" customFormat="1" ht="15" customHeight="1">
      <c r="A17" s="88"/>
      <c r="B17" s="312">
        <v>9</v>
      </c>
      <c r="C17" s="307" t="s">
        <v>1198</v>
      </c>
      <c r="D17" s="1466"/>
      <c r="E17" s="1466"/>
      <c r="F17" s="1466"/>
      <c r="G17" s="1466"/>
      <c r="H17" s="1074"/>
      <c r="I17" s="1074"/>
      <c r="J17" s="1074"/>
      <c r="K17" s="1075"/>
    </row>
    <row r="18" spans="1:21" s="1" customFormat="1" ht="15" customHeight="1">
      <c r="A18" s="88"/>
      <c r="B18" s="312">
        <v>10</v>
      </c>
      <c r="C18" s="160" t="s">
        <v>1199</v>
      </c>
      <c r="D18" s="1069">
        <v>887295160.5</v>
      </c>
      <c r="E18" s="1069">
        <v>868129624.91670001</v>
      </c>
      <c r="F18" s="1069">
        <v>856234525.58329999</v>
      </c>
      <c r="G18" s="1069">
        <v>844920149.66670001</v>
      </c>
      <c r="H18" s="1069">
        <v>873483023.25</v>
      </c>
      <c r="I18" s="1069">
        <v>864814976.83329999</v>
      </c>
      <c r="J18" s="1069">
        <v>853767050.75</v>
      </c>
      <c r="K18" s="1070">
        <v>842696371.5</v>
      </c>
    </row>
    <row r="19" spans="1:21" s="1" customFormat="1" ht="30" customHeight="1">
      <c r="A19" s="88"/>
      <c r="B19" s="312">
        <v>11</v>
      </c>
      <c r="C19" s="307" t="s">
        <v>1200</v>
      </c>
      <c r="D19" s="1066">
        <v>819283085.5</v>
      </c>
      <c r="E19" s="1066">
        <v>807619144.66670001</v>
      </c>
      <c r="F19" s="1066">
        <v>793517901.75</v>
      </c>
      <c r="G19" s="1066">
        <v>778190190.25</v>
      </c>
      <c r="H19" s="1066">
        <v>819283085.5</v>
      </c>
      <c r="I19" s="1066">
        <v>807619144.66670001</v>
      </c>
      <c r="J19" s="1066">
        <v>793517901.75</v>
      </c>
      <c r="K19" s="1067">
        <v>778190190.25</v>
      </c>
    </row>
    <row r="20" spans="1:21" s="1" customFormat="1" ht="30" customHeight="1">
      <c r="A20" s="88"/>
      <c r="B20" s="312">
        <v>12</v>
      </c>
      <c r="C20" s="307" t="s">
        <v>1201</v>
      </c>
      <c r="D20" s="1072">
        <v>0</v>
      </c>
      <c r="E20" s="1072">
        <v>0</v>
      </c>
      <c r="F20" s="1072">
        <v>0</v>
      </c>
      <c r="G20" s="1072">
        <v>0</v>
      </c>
      <c r="H20" s="1072">
        <v>0</v>
      </c>
      <c r="I20" s="1072">
        <v>0</v>
      </c>
      <c r="J20" s="1072">
        <v>0</v>
      </c>
      <c r="K20" s="1073">
        <v>0</v>
      </c>
    </row>
    <row r="21" spans="1:21" s="1" customFormat="1" ht="15" customHeight="1">
      <c r="A21" s="88"/>
      <c r="B21" s="312">
        <v>13</v>
      </c>
      <c r="C21" s="307" t="s">
        <v>1202</v>
      </c>
      <c r="D21" s="1066">
        <v>68012075</v>
      </c>
      <c r="E21" s="1066">
        <v>60510480.25</v>
      </c>
      <c r="F21" s="1066">
        <v>62716623.833300002</v>
      </c>
      <c r="G21" s="1066">
        <v>66729959.416699998</v>
      </c>
      <c r="H21" s="1066">
        <v>54199937.75</v>
      </c>
      <c r="I21" s="1066">
        <v>57195832.166699998</v>
      </c>
      <c r="J21" s="1066">
        <v>60249149</v>
      </c>
      <c r="K21" s="1067">
        <v>64506181.25</v>
      </c>
    </row>
    <row r="22" spans="1:21" s="1" customFormat="1" ht="15" customHeight="1">
      <c r="A22" s="88"/>
      <c r="B22" s="312">
        <v>14</v>
      </c>
      <c r="C22" s="160" t="s">
        <v>1203</v>
      </c>
      <c r="D22" s="1069">
        <v>39046372.416699998</v>
      </c>
      <c r="E22" s="1069">
        <v>38896888.083300002</v>
      </c>
      <c r="F22" s="1069">
        <v>37807079.75</v>
      </c>
      <c r="G22" s="1069">
        <v>37017310.583300002</v>
      </c>
      <c r="H22" s="1069">
        <v>1561619.25</v>
      </c>
      <c r="I22" s="1069">
        <v>1044521.25</v>
      </c>
      <c r="J22" s="1076">
        <v>329267</v>
      </c>
      <c r="K22" s="1070">
        <v>4092.5832999999998</v>
      </c>
      <c r="L22" s="1459"/>
      <c r="M22" s="1459"/>
      <c r="N22" s="1459"/>
      <c r="O22" s="1459"/>
      <c r="P22" s="1459"/>
      <c r="Q22" s="1459"/>
      <c r="R22" s="1459"/>
      <c r="S22" s="1459"/>
      <c r="T22" s="1459"/>
      <c r="U22" s="1459"/>
    </row>
    <row r="23" spans="1:21" s="1" customFormat="1" ht="15" customHeight="1">
      <c r="A23" s="88"/>
      <c r="B23" s="312">
        <v>15</v>
      </c>
      <c r="C23" s="160" t="s">
        <v>1204</v>
      </c>
      <c r="D23" s="1069">
        <v>2653852553.9166999</v>
      </c>
      <c r="E23" s="1069">
        <v>2655016267.4166999</v>
      </c>
      <c r="F23" s="1069">
        <v>2638697418.3333001</v>
      </c>
      <c r="G23" s="1069">
        <v>2622766655.0833001</v>
      </c>
      <c r="H23" s="1069">
        <v>375576836.25</v>
      </c>
      <c r="I23" s="1069">
        <v>369145423.91670001</v>
      </c>
      <c r="J23" s="1069">
        <v>364100235.91670001</v>
      </c>
      <c r="K23" s="1070">
        <v>361611523.08329999</v>
      </c>
    </row>
    <row r="24" spans="1:21" s="1" customFormat="1" ht="15" customHeight="1">
      <c r="A24" s="88"/>
      <c r="B24" s="346">
        <v>16</v>
      </c>
      <c r="C24" s="347" t="s">
        <v>1205</v>
      </c>
      <c r="D24" s="1460"/>
      <c r="E24" s="1460"/>
      <c r="F24" s="1460"/>
      <c r="G24" s="1460"/>
      <c r="H24" s="1077">
        <v>3796923880.5833001</v>
      </c>
      <c r="I24" s="1077">
        <v>3710543579.9166999</v>
      </c>
      <c r="J24" s="1077">
        <v>3646476406.9166999</v>
      </c>
      <c r="K24" s="1078">
        <v>3760835338.6666999</v>
      </c>
    </row>
    <row r="25" spans="1:21" s="1" customFormat="1" ht="15" customHeight="1">
      <c r="A25" s="88"/>
      <c r="B25" s="1456" t="s">
        <v>1206</v>
      </c>
      <c r="C25" s="1457"/>
      <c r="D25" s="1452"/>
      <c r="E25" s="1452"/>
      <c r="F25" s="1452"/>
      <c r="G25" s="1452"/>
      <c r="H25" s="1452"/>
      <c r="I25" s="1452"/>
      <c r="J25" s="1452"/>
      <c r="K25" s="1453"/>
    </row>
    <row r="26" spans="1:21" s="1" customFormat="1" ht="15" customHeight="1">
      <c r="A26" s="88"/>
      <c r="B26" s="311">
        <v>17</v>
      </c>
      <c r="C26" s="157" t="s">
        <v>1207</v>
      </c>
      <c r="D26" s="1079">
        <v>0</v>
      </c>
      <c r="E26" s="1079">
        <v>0</v>
      </c>
      <c r="F26" s="1079">
        <v>0</v>
      </c>
      <c r="G26" s="1079">
        <v>0</v>
      </c>
      <c r="H26" s="1079">
        <v>0</v>
      </c>
      <c r="I26" s="1079">
        <v>0</v>
      </c>
      <c r="J26" s="1079">
        <v>0</v>
      </c>
      <c r="K26" s="1080">
        <v>0</v>
      </c>
    </row>
    <row r="27" spans="1:21" s="1" customFormat="1" ht="15" customHeight="1">
      <c r="A27" s="88"/>
      <c r="B27" s="312">
        <v>18</v>
      </c>
      <c r="C27" s="160" t="s">
        <v>1208</v>
      </c>
      <c r="D27" s="1069">
        <v>371625159.5</v>
      </c>
      <c r="E27" s="1069">
        <v>379410086.33329999</v>
      </c>
      <c r="F27" s="1069">
        <v>401963333.83329999</v>
      </c>
      <c r="G27" s="1069">
        <v>417021927.5</v>
      </c>
      <c r="H27" s="1069">
        <v>170890014.25</v>
      </c>
      <c r="I27" s="1069">
        <v>162911921.25</v>
      </c>
      <c r="J27" s="1069">
        <v>161403555.16670001</v>
      </c>
      <c r="K27" s="1070">
        <v>158389220.66670001</v>
      </c>
    </row>
    <row r="28" spans="1:21" s="1" customFormat="1" ht="15" customHeight="1">
      <c r="A28" s="88"/>
      <c r="B28" s="100">
        <v>19</v>
      </c>
      <c r="C28" s="96" t="s">
        <v>1209</v>
      </c>
      <c r="D28" s="1081">
        <v>182282975.25</v>
      </c>
      <c r="E28" s="1081">
        <v>210957152.08329999</v>
      </c>
      <c r="F28" s="1081">
        <v>229473257.58329999</v>
      </c>
      <c r="G28" s="1081">
        <v>212887364.5</v>
      </c>
      <c r="H28" s="1081">
        <v>182282975.25</v>
      </c>
      <c r="I28" s="1081">
        <v>210957152.08329999</v>
      </c>
      <c r="J28" s="1081">
        <v>229473257.58329999</v>
      </c>
      <c r="K28" s="1082">
        <v>212887364.5</v>
      </c>
    </row>
    <row r="29" spans="1:21" s="1" customFormat="1" ht="60" customHeight="1">
      <c r="A29" s="88"/>
      <c r="B29" s="313" t="s">
        <v>27</v>
      </c>
      <c r="C29" s="160" t="s">
        <v>1210</v>
      </c>
      <c r="D29" s="1461"/>
      <c r="E29" s="1461"/>
      <c r="F29" s="1461"/>
      <c r="G29" s="1461"/>
      <c r="H29" s="1083">
        <v>0</v>
      </c>
      <c r="I29" s="1083">
        <v>0</v>
      </c>
      <c r="J29" s="1083">
        <v>0</v>
      </c>
      <c r="K29" s="1084">
        <v>0</v>
      </c>
    </row>
    <row r="30" spans="1:21" s="1" customFormat="1" ht="30" customHeight="1">
      <c r="A30" s="88"/>
      <c r="B30" s="313" t="s">
        <v>28</v>
      </c>
      <c r="C30" s="160" t="s">
        <v>1211</v>
      </c>
      <c r="D30" s="1461"/>
      <c r="E30" s="1461"/>
      <c r="F30" s="1461"/>
      <c r="G30" s="1461"/>
      <c r="H30" s="1083">
        <v>0</v>
      </c>
      <c r="I30" s="1083">
        <v>0</v>
      </c>
      <c r="J30" s="1083">
        <v>0</v>
      </c>
      <c r="K30" s="1084">
        <v>0</v>
      </c>
    </row>
    <row r="31" spans="1:21" s="1" customFormat="1" ht="15" customHeight="1">
      <c r="A31" s="88"/>
      <c r="B31" s="103">
        <v>20</v>
      </c>
      <c r="C31" s="97" t="s">
        <v>1212</v>
      </c>
      <c r="D31" s="1085">
        <v>553908134.75</v>
      </c>
      <c r="E31" s="1085">
        <v>590367238.41670001</v>
      </c>
      <c r="F31" s="1085">
        <v>631436591.41670001</v>
      </c>
      <c r="G31" s="1085">
        <v>629909292</v>
      </c>
      <c r="H31" s="1085">
        <v>353172989.25</v>
      </c>
      <c r="I31" s="1085">
        <v>373869072.91670001</v>
      </c>
      <c r="J31" s="1085">
        <v>390876812.33329999</v>
      </c>
      <c r="K31" s="1086">
        <v>371276585</v>
      </c>
    </row>
    <row r="32" spans="1:21" s="1" customFormat="1" ht="15" customHeight="1">
      <c r="A32" s="88"/>
      <c r="B32" s="313" t="s">
        <v>22</v>
      </c>
      <c r="C32" s="308" t="s">
        <v>1213</v>
      </c>
      <c r="D32" s="1071">
        <v>0</v>
      </c>
      <c r="E32" s="1071">
        <v>0</v>
      </c>
      <c r="F32" s="1072">
        <v>0</v>
      </c>
      <c r="G32" s="1072">
        <v>0</v>
      </c>
      <c r="H32" s="1074">
        <v>0</v>
      </c>
      <c r="I32" s="1074">
        <v>0</v>
      </c>
      <c r="J32" s="1074">
        <v>0</v>
      </c>
      <c r="K32" s="1075">
        <v>0</v>
      </c>
    </row>
    <row r="33" spans="1:11" s="1" customFormat="1" ht="15" customHeight="1">
      <c r="A33" s="88"/>
      <c r="B33" s="313" t="s">
        <v>23</v>
      </c>
      <c r="C33" s="308" t="s">
        <v>1214</v>
      </c>
      <c r="D33" s="1071">
        <v>0</v>
      </c>
      <c r="E33" s="1071">
        <v>0</v>
      </c>
      <c r="F33" s="1072">
        <v>0</v>
      </c>
      <c r="G33" s="1072">
        <v>0</v>
      </c>
      <c r="H33" s="1074">
        <v>0</v>
      </c>
      <c r="I33" s="1074">
        <v>0</v>
      </c>
      <c r="J33" s="1074">
        <v>0</v>
      </c>
      <c r="K33" s="1075">
        <v>0</v>
      </c>
    </row>
    <row r="34" spans="1:11" s="1" customFormat="1" ht="15" customHeight="1">
      <c r="A34" s="88"/>
      <c r="B34" s="314" t="s">
        <v>24</v>
      </c>
      <c r="C34" s="306" t="s">
        <v>1215</v>
      </c>
      <c r="D34" s="1060">
        <v>553908134.75</v>
      </c>
      <c r="E34" s="1060">
        <v>590367238.5</v>
      </c>
      <c r="F34" s="1060">
        <v>631436591.58329999</v>
      </c>
      <c r="G34" s="1060">
        <v>629909292.25</v>
      </c>
      <c r="H34" s="1060">
        <v>353172989.25</v>
      </c>
      <c r="I34" s="1060">
        <v>373869072.91670001</v>
      </c>
      <c r="J34" s="1060">
        <v>390876812.33329999</v>
      </c>
      <c r="K34" s="1061">
        <v>371276585</v>
      </c>
    </row>
    <row r="35" spans="1:11" s="1" customFormat="1" ht="15" customHeight="1">
      <c r="A35" s="88"/>
      <c r="B35" s="1456" t="s">
        <v>1216</v>
      </c>
      <c r="C35" s="1457"/>
      <c r="D35" s="1452"/>
      <c r="E35" s="1452"/>
      <c r="F35" s="1452"/>
      <c r="G35" s="1452"/>
      <c r="H35" s="1452"/>
      <c r="I35" s="1452"/>
      <c r="J35" s="1452"/>
      <c r="K35" s="1453"/>
    </row>
    <row r="36" spans="1:11" s="1" customFormat="1" ht="15" customHeight="1">
      <c r="A36" s="88"/>
      <c r="B36" s="316">
        <v>21</v>
      </c>
      <c r="C36" s="317" t="s">
        <v>1217</v>
      </c>
      <c r="D36" s="1464"/>
      <c r="E36" s="1464"/>
      <c r="F36" s="1464"/>
      <c r="G36" s="1464"/>
      <c r="H36" s="1087">
        <v>7136320435.0832996</v>
      </c>
      <c r="I36" s="1087">
        <v>7199019909.4167004</v>
      </c>
      <c r="J36" s="1087">
        <v>7250800220.5</v>
      </c>
      <c r="K36" s="1088">
        <v>7004608871.6667004</v>
      </c>
    </row>
    <row r="37" spans="1:11" s="1" customFormat="1" ht="15" customHeight="1">
      <c r="A37" s="88"/>
      <c r="B37" s="318">
        <v>22</v>
      </c>
      <c r="C37" s="97" t="s">
        <v>1218</v>
      </c>
      <c r="D37" s="1462"/>
      <c r="E37" s="1462"/>
      <c r="F37" s="1462"/>
      <c r="G37" s="1462"/>
      <c r="H37" s="1085">
        <v>3443750891.25</v>
      </c>
      <c r="I37" s="1085">
        <v>3336674506.9166999</v>
      </c>
      <c r="J37" s="1085">
        <v>3255599594.4166999</v>
      </c>
      <c r="K37" s="1086">
        <v>3389558753.6666999</v>
      </c>
    </row>
    <row r="38" spans="1:11" s="1" customFormat="1" ht="15" customHeight="1" thickBot="1">
      <c r="A38" s="88"/>
      <c r="B38" s="319">
        <v>23</v>
      </c>
      <c r="C38" s="320" t="s">
        <v>1219</v>
      </c>
      <c r="D38" s="1463"/>
      <c r="E38" s="1463"/>
      <c r="F38" s="1463"/>
      <c r="G38" s="1463"/>
      <c r="H38" s="990">
        <v>2.0788000000000002</v>
      </c>
      <c r="I38" s="990">
        <v>2.1673</v>
      </c>
      <c r="J38" s="990">
        <v>2.2330999999999999</v>
      </c>
      <c r="K38" s="991">
        <v>2.0857999999999999</v>
      </c>
    </row>
    <row r="39" spans="1:11" ht="15" customHeight="1"/>
    <row r="40" spans="1:11" ht="15" customHeight="1"/>
  </sheetData>
  <mergeCells count="31">
    <mergeCell ref="H35:I35"/>
    <mergeCell ref="J35:K35"/>
    <mergeCell ref="J7:K7"/>
    <mergeCell ref="D7:E7"/>
    <mergeCell ref="F7:G7"/>
    <mergeCell ref="H7:I7"/>
    <mergeCell ref="D9:E9"/>
    <mergeCell ref="F9:G9"/>
    <mergeCell ref="H9:I9"/>
    <mergeCell ref="J9:K9"/>
    <mergeCell ref="D30:G30"/>
    <mergeCell ref="D17:G17"/>
    <mergeCell ref="D37:G37"/>
    <mergeCell ref="D38:G38"/>
    <mergeCell ref="D36:G36"/>
    <mergeCell ref="B35:C35"/>
    <mergeCell ref="D35:E35"/>
    <mergeCell ref="F35:G35"/>
    <mergeCell ref="L22:U22"/>
    <mergeCell ref="D24:G24"/>
    <mergeCell ref="D29:G29"/>
    <mergeCell ref="B25:C25"/>
    <mergeCell ref="D25:E25"/>
    <mergeCell ref="F25:G25"/>
    <mergeCell ref="H25:I25"/>
    <mergeCell ref="J25:K25"/>
    <mergeCell ref="B9:C9"/>
    <mergeCell ref="D4:G4"/>
    <mergeCell ref="H4:K4"/>
    <mergeCell ref="B7:C7"/>
    <mergeCell ref="D8:G8"/>
  </mergeCells>
  <pageMargins left="0.70866141732283472" right="0.70866141732283472" top="0.74803149606299213" bottom="0.74803149606299213" header="0.31496062992125984" footer="0.31496062992125984"/>
  <pageSetup paperSize="9" scale="54" orientation="landscape"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D15"/>
  <sheetViews>
    <sheetView showGridLines="0" zoomScaleNormal="100" workbookViewId="0">
      <selection activeCell="C38" sqref="C38"/>
    </sheetView>
  </sheetViews>
  <sheetFormatPr defaultColWidth="9.109375" defaultRowHeight="13.8"/>
  <cols>
    <col min="1" max="1" width="5.6640625" style="10" customWidth="1"/>
    <col min="2" max="2" width="10.6640625" style="10" customWidth="1"/>
    <col min="3" max="3" width="75.6640625" style="10" customWidth="1"/>
    <col min="4" max="4" width="125.6640625" style="10" customWidth="1"/>
    <col min="5" max="16384" width="9.109375" style="10"/>
  </cols>
  <sheetData>
    <row r="1" spans="2:4" ht="15" customHeight="1"/>
    <row r="2" spans="2:4" ht="19.95" customHeight="1">
      <c r="B2" s="30" t="s">
        <v>1220</v>
      </c>
    </row>
    <row r="3" spans="2:4" ht="15" customHeight="1" thickBot="1">
      <c r="B3" s="315"/>
    </row>
    <row r="4" spans="2:4" s="561" customFormat="1" ht="19.95" customHeight="1">
      <c r="B4" s="504" t="s">
        <v>912</v>
      </c>
      <c r="C4" s="271" t="s">
        <v>916</v>
      </c>
      <c r="D4" s="81" t="s">
        <v>906</v>
      </c>
    </row>
    <row r="5" spans="2:4" s="261" customFormat="1" ht="60" customHeight="1">
      <c r="B5" s="1425" t="s">
        <v>189</v>
      </c>
      <c r="C5" s="1426" t="s">
        <v>1221</v>
      </c>
      <c r="D5" s="1424" t="s">
        <v>2193</v>
      </c>
    </row>
    <row r="6" spans="2:4" s="261" customFormat="1" ht="30" customHeight="1">
      <c r="B6" s="857" t="s">
        <v>190</v>
      </c>
      <c r="C6" s="858" t="s">
        <v>1222</v>
      </c>
      <c r="D6" s="1423" t="s">
        <v>2205</v>
      </c>
    </row>
    <row r="7" spans="2:4" s="261" customFormat="1" ht="165" customHeight="1">
      <c r="B7" s="859" t="s">
        <v>191</v>
      </c>
      <c r="C7" s="858" t="s">
        <v>1223</v>
      </c>
      <c r="D7" s="1423" t="s">
        <v>2194</v>
      </c>
    </row>
    <row r="8" spans="2:4" s="261" customFormat="1" ht="150" customHeight="1">
      <c r="B8" s="857" t="s">
        <v>192</v>
      </c>
      <c r="C8" s="858" t="s">
        <v>1224</v>
      </c>
      <c r="D8" s="1423" t="s">
        <v>2192</v>
      </c>
    </row>
    <row r="9" spans="2:4" s="261" customFormat="1" ht="105" customHeight="1">
      <c r="B9" s="859" t="s">
        <v>193</v>
      </c>
      <c r="C9" s="858" t="s">
        <v>1225</v>
      </c>
      <c r="D9" s="1423" t="s">
        <v>1676</v>
      </c>
    </row>
    <row r="10" spans="2:4" s="261" customFormat="1" ht="15" customHeight="1">
      <c r="B10" s="857" t="s">
        <v>194</v>
      </c>
      <c r="C10" s="858" t="s">
        <v>1226</v>
      </c>
      <c r="D10" s="1423" t="s">
        <v>1525</v>
      </c>
    </row>
    <row r="11" spans="2:4" s="261" customFormat="1" ht="45" customHeight="1" thickBot="1">
      <c r="B11" s="860" t="s">
        <v>195</v>
      </c>
      <c r="C11" s="861" t="s">
        <v>1227</v>
      </c>
      <c r="D11" s="1422" t="s">
        <v>907</v>
      </c>
    </row>
    <row r="12" spans="2:4" s="1" customFormat="1" ht="13.2">
      <c r="B12" s="15"/>
      <c r="C12" s="15"/>
      <c r="D12" s="15"/>
    </row>
    <row r="13" spans="2:4" s="1" customFormat="1" ht="13.2">
      <c r="B13" s="15"/>
      <c r="C13" s="15"/>
      <c r="D13" s="15"/>
    </row>
    <row r="14" spans="2:4" s="1" customFormat="1" ht="13.2">
      <c r="B14" s="15"/>
      <c r="C14" s="15"/>
      <c r="D14" s="15"/>
    </row>
    <row r="15" spans="2:4">
      <c r="B15" s="12"/>
      <c r="C15" s="12"/>
      <c r="D15" s="12"/>
    </row>
  </sheetData>
  <pageMargins left="0.70866141732283472" right="0.70866141732283472" top="0.74803149606299213" bottom="0.74803149606299213" header="0.31496062992125984" footer="0.31496062992125984"/>
  <pageSetup paperSize="9" scale="60"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H44"/>
  <sheetViews>
    <sheetView showGridLines="0" zoomScaleNormal="100" zoomScalePageLayoutView="80" workbookViewId="0">
      <selection activeCell="C66" sqref="C66"/>
    </sheetView>
  </sheetViews>
  <sheetFormatPr defaultColWidth="9.109375" defaultRowHeight="13.8"/>
  <cols>
    <col min="1" max="1" width="5.6640625" style="87" customWidth="1"/>
    <col min="2" max="2" width="8.33203125" style="136" customWidth="1"/>
    <col min="3" max="3" width="60.6640625" style="87" customWidth="1"/>
    <col min="4" max="8" width="25.6640625" style="87" customWidth="1"/>
    <col min="9" max="16384" width="9.109375" style="87"/>
  </cols>
  <sheetData>
    <row r="1" spans="2:8" ht="15" customHeight="1"/>
    <row r="2" spans="2:8" ht="19.95" customHeight="1">
      <c r="B2" s="30" t="s">
        <v>1228</v>
      </c>
    </row>
    <row r="3" spans="2:8" ht="15" customHeight="1" thickBot="1">
      <c r="B3" s="755"/>
    </row>
    <row r="4" spans="2:8" ht="15" customHeight="1">
      <c r="B4" s="921"/>
      <c r="C4" s="922"/>
      <c r="D4" s="895" t="s">
        <v>1488</v>
      </c>
      <c r="E4" s="895" t="s">
        <v>1489</v>
      </c>
      <c r="F4" s="895" t="s">
        <v>1490</v>
      </c>
      <c r="G4" s="895" t="s">
        <v>1491</v>
      </c>
      <c r="H4" s="896" t="s">
        <v>1492</v>
      </c>
    </row>
    <row r="5" spans="2:8" s="88" customFormat="1" ht="19.95" customHeight="1">
      <c r="B5" s="1467"/>
      <c r="C5" s="1468"/>
      <c r="D5" s="1438" t="s">
        <v>1229</v>
      </c>
      <c r="E5" s="1438"/>
      <c r="F5" s="1438"/>
      <c r="G5" s="1438"/>
      <c r="H5" s="1472" t="s">
        <v>1234</v>
      </c>
    </row>
    <row r="6" spans="2:8" s="88" customFormat="1" ht="19.95" customHeight="1">
      <c r="B6" s="1467"/>
      <c r="C6" s="1468"/>
      <c r="D6" s="304" t="s">
        <v>1230</v>
      </c>
      <c r="E6" s="304" t="s">
        <v>1231</v>
      </c>
      <c r="F6" s="304" t="s">
        <v>1232</v>
      </c>
      <c r="G6" s="304" t="s">
        <v>1233</v>
      </c>
      <c r="H6" s="1472"/>
    </row>
    <row r="7" spans="2:8" s="88" customFormat="1" ht="15" customHeight="1">
      <c r="B7" s="1469" t="s">
        <v>1235</v>
      </c>
      <c r="C7" s="1470"/>
      <c r="D7" s="1470"/>
      <c r="E7" s="1470"/>
      <c r="F7" s="1470"/>
      <c r="G7" s="1470"/>
      <c r="H7" s="1471"/>
    </row>
    <row r="8" spans="2:8" s="88" customFormat="1" ht="15" customHeight="1">
      <c r="B8" s="163">
        <v>1</v>
      </c>
      <c r="C8" s="127" t="s">
        <v>1236</v>
      </c>
      <c r="D8" s="352">
        <v>3245520571.25</v>
      </c>
      <c r="E8" s="352">
        <v>0</v>
      </c>
      <c r="F8" s="352">
        <v>0</v>
      </c>
      <c r="G8" s="352">
        <v>0</v>
      </c>
      <c r="H8" s="353">
        <v>3245520571.25</v>
      </c>
    </row>
    <row r="9" spans="2:8" s="88" customFormat="1" ht="15" customHeight="1">
      <c r="B9" s="42">
        <v>2</v>
      </c>
      <c r="C9" s="321" t="s">
        <v>1056</v>
      </c>
      <c r="D9" s="354">
        <v>3245520571.25</v>
      </c>
      <c r="E9" s="354">
        <v>0</v>
      </c>
      <c r="F9" s="355">
        <v>0</v>
      </c>
      <c r="G9" s="354">
        <v>0</v>
      </c>
      <c r="H9" s="356">
        <v>3245520571.25</v>
      </c>
    </row>
    <row r="10" spans="2:8" s="88" customFormat="1" ht="15" customHeight="1">
      <c r="B10" s="42">
        <v>3</v>
      </c>
      <c r="C10" s="321" t="s">
        <v>1237</v>
      </c>
      <c r="D10" s="348"/>
      <c r="E10" s="1211">
        <v>0</v>
      </c>
      <c r="F10" s="355">
        <v>0</v>
      </c>
      <c r="G10" s="354">
        <v>0</v>
      </c>
      <c r="H10" s="356">
        <v>0</v>
      </c>
    </row>
    <row r="11" spans="2:8" s="88" customFormat="1" ht="15" customHeight="1">
      <c r="B11" s="56">
        <v>4</v>
      </c>
      <c r="C11" s="232" t="s">
        <v>1238</v>
      </c>
      <c r="D11" s="348"/>
      <c r="E11" s="349">
        <v>36774721493.719902</v>
      </c>
      <c r="F11" s="349">
        <v>1171209741.24</v>
      </c>
      <c r="G11" s="349">
        <v>4636417732.5199003</v>
      </c>
      <c r="H11" s="350">
        <v>40132991319.229301</v>
      </c>
    </row>
    <row r="12" spans="2:8" s="88" customFormat="1" ht="15" customHeight="1">
      <c r="B12" s="56">
        <v>5</v>
      </c>
      <c r="C12" s="322" t="s">
        <v>1192</v>
      </c>
      <c r="D12" s="348"/>
      <c r="E12" s="357">
        <v>26373552994.939899</v>
      </c>
      <c r="F12" s="357">
        <v>531156509.97000003</v>
      </c>
      <c r="G12" s="357">
        <v>2396344754.2199001</v>
      </c>
      <c r="H12" s="358">
        <v>27955818783.8843</v>
      </c>
    </row>
    <row r="13" spans="2:8" s="88" customFormat="1" ht="15" customHeight="1">
      <c r="B13" s="56">
        <v>6</v>
      </c>
      <c r="C13" s="322" t="s">
        <v>1193</v>
      </c>
      <c r="D13" s="348"/>
      <c r="E13" s="357">
        <v>10401168498.780001</v>
      </c>
      <c r="F13" s="357">
        <v>640053231.26999998</v>
      </c>
      <c r="G13" s="357">
        <v>2240072978.3000002</v>
      </c>
      <c r="H13" s="358">
        <v>12177172535.344999</v>
      </c>
    </row>
    <row r="14" spans="2:8" s="88" customFormat="1" ht="15" customHeight="1">
      <c r="B14" s="56">
        <v>7</v>
      </c>
      <c r="C14" s="232" t="s">
        <v>1239</v>
      </c>
      <c r="D14" s="348"/>
      <c r="E14" s="349">
        <v>790384473.08309996</v>
      </c>
      <c r="F14" s="349">
        <v>124323240.6617</v>
      </c>
      <c r="G14" s="349">
        <v>6850531469.8851004</v>
      </c>
      <c r="H14" s="350">
        <v>6954123658.6059999</v>
      </c>
    </row>
    <row r="15" spans="2:8" s="88" customFormat="1" ht="15" customHeight="1">
      <c r="B15" s="56">
        <v>8</v>
      </c>
      <c r="C15" s="322" t="s">
        <v>1240</v>
      </c>
      <c r="D15" s="348"/>
      <c r="E15" s="357">
        <v>0</v>
      </c>
      <c r="F15" s="357">
        <v>0</v>
      </c>
      <c r="G15" s="357">
        <v>0</v>
      </c>
      <c r="H15" s="358">
        <v>0</v>
      </c>
    </row>
    <row r="16" spans="2:8" s="88" customFormat="1" ht="15" customHeight="1">
      <c r="B16" s="56">
        <v>9</v>
      </c>
      <c r="C16" s="322" t="s">
        <v>1241</v>
      </c>
      <c r="D16" s="348"/>
      <c r="E16" s="357">
        <v>790384473.08309996</v>
      </c>
      <c r="F16" s="357">
        <v>124323240.6617</v>
      </c>
      <c r="G16" s="357">
        <v>6850531469.8851004</v>
      </c>
      <c r="H16" s="358">
        <v>6954123658.6059999</v>
      </c>
    </row>
    <row r="17" spans="2:8" s="88" customFormat="1" ht="15" customHeight="1">
      <c r="B17" s="56">
        <v>10</v>
      </c>
      <c r="C17" s="232" t="s">
        <v>1242</v>
      </c>
      <c r="D17" s="348"/>
      <c r="E17" s="349">
        <v>0</v>
      </c>
      <c r="F17" s="349">
        <v>0</v>
      </c>
      <c r="G17" s="349">
        <v>0</v>
      </c>
      <c r="H17" s="350">
        <v>0</v>
      </c>
    </row>
    <row r="18" spans="2:8" s="88" customFormat="1" ht="15" customHeight="1">
      <c r="B18" s="56">
        <v>11</v>
      </c>
      <c r="C18" s="232" t="s">
        <v>1243</v>
      </c>
      <c r="D18" s="349">
        <v>14836712.331800001</v>
      </c>
      <c r="E18" s="349">
        <v>694255354.73500001</v>
      </c>
      <c r="F18" s="349">
        <v>9338202.9942000005</v>
      </c>
      <c r="G18" s="349">
        <v>663102688.25080001</v>
      </c>
      <c r="H18" s="350">
        <v>667771789.74790001</v>
      </c>
    </row>
    <row r="19" spans="2:8" s="88" customFormat="1" ht="15" customHeight="1">
      <c r="B19" s="42">
        <v>12</v>
      </c>
      <c r="C19" s="321" t="s">
        <v>1244</v>
      </c>
      <c r="D19" s="354">
        <v>14836712.331800001</v>
      </c>
      <c r="E19" s="348"/>
      <c r="F19" s="348"/>
      <c r="G19" s="348"/>
      <c r="H19" s="351"/>
    </row>
    <row r="20" spans="2:8" s="88" customFormat="1" ht="30" customHeight="1">
      <c r="B20" s="56">
        <v>13</v>
      </c>
      <c r="C20" s="322" t="s">
        <v>1245</v>
      </c>
      <c r="D20" s="348"/>
      <c r="E20" s="354">
        <v>694255354.73500001</v>
      </c>
      <c r="F20" s="354">
        <v>9338202.9942000005</v>
      </c>
      <c r="G20" s="354">
        <v>663102688.25080001</v>
      </c>
      <c r="H20" s="356">
        <v>667771789.74790001</v>
      </c>
    </row>
    <row r="21" spans="2:8" s="88" customFormat="1" ht="15" customHeight="1">
      <c r="B21" s="749">
        <v>14</v>
      </c>
      <c r="C21" s="746" t="s">
        <v>898</v>
      </c>
      <c r="D21" s="747"/>
      <c r="E21" s="747"/>
      <c r="F21" s="747"/>
      <c r="G21" s="747"/>
      <c r="H21" s="750">
        <v>51000407338.833199</v>
      </c>
    </row>
    <row r="22" spans="2:8" s="88" customFormat="1" ht="15" customHeight="1">
      <c r="B22" s="1469" t="s">
        <v>1246</v>
      </c>
      <c r="C22" s="1470"/>
      <c r="D22" s="1470"/>
      <c r="E22" s="1470"/>
      <c r="F22" s="1470"/>
      <c r="G22" s="1470"/>
      <c r="H22" s="1471"/>
    </row>
    <row r="23" spans="2:8" s="88" customFormat="1" ht="15" customHeight="1">
      <c r="B23" s="55">
        <v>15</v>
      </c>
      <c r="C23" s="127" t="s">
        <v>1189</v>
      </c>
      <c r="D23" s="359"/>
      <c r="E23" s="359"/>
      <c r="F23" s="359"/>
      <c r="G23" s="359"/>
      <c r="H23" s="869">
        <v>1435166022.5455999</v>
      </c>
    </row>
    <row r="24" spans="2:8" s="88" customFormat="1" ht="30" customHeight="1">
      <c r="B24" s="42" t="s">
        <v>29</v>
      </c>
      <c r="C24" s="232" t="s">
        <v>1247</v>
      </c>
      <c r="D24" s="360"/>
      <c r="E24" s="362">
        <v>140141566.741</v>
      </c>
      <c r="F24" s="362">
        <v>140481136.99770001</v>
      </c>
      <c r="G24" s="362">
        <v>4605465946.7502003</v>
      </c>
      <c r="H24" s="369">
        <v>4153175352.9155998</v>
      </c>
    </row>
    <row r="25" spans="2:8" s="88" customFormat="1" ht="30" customHeight="1">
      <c r="B25" s="42">
        <v>16</v>
      </c>
      <c r="C25" s="232" t="s">
        <v>1248</v>
      </c>
      <c r="D25" s="360"/>
      <c r="E25" s="371">
        <v>0</v>
      </c>
      <c r="F25" s="372">
        <v>0</v>
      </c>
      <c r="G25" s="372">
        <v>0</v>
      </c>
      <c r="H25" s="987">
        <v>0</v>
      </c>
    </row>
    <row r="26" spans="2:8" s="88" customFormat="1" ht="15" customHeight="1">
      <c r="B26" s="42">
        <v>17</v>
      </c>
      <c r="C26" s="232" t="s">
        <v>1249</v>
      </c>
      <c r="D26" s="360"/>
      <c r="E26" s="362">
        <v>1275469073.7792001</v>
      </c>
      <c r="F26" s="362">
        <v>1011244979.3961</v>
      </c>
      <c r="G26" s="362">
        <v>37708450221.933899</v>
      </c>
      <c r="H26" s="369">
        <v>28477851438.2971</v>
      </c>
    </row>
    <row r="27" spans="2:8" s="88" customFormat="1" ht="45" customHeight="1">
      <c r="B27" s="42">
        <v>18</v>
      </c>
      <c r="C27" s="321" t="s">
        <v>1250</v>
      </c>
      <c r="D27" s="360"/>
      <c r="E27" s="1212">
        <v>0</v>
      </c>
      <c r="F27" s="364">
        <v>0</v>
      </c>
      <c r="G27" s="364">
        <v>0</v>
      </c>
      <c r="H27" s="368">
        <v>0</v>
      </c>
    </row>
    <row r="28" spans="2:8" s="88" customFormat="1" ht="45" customHeight="1">
      <c r="B28" s="42">
        <v>19</v>
      </c>
      <c r="C28" s="321" t="s">
        <v>1251</v>
      </c>
      <c r="D28" s="360"/>
      <c r="E28" s="1212">
        <v>0</v>
      </c>
      <c r="F28" s="364">
        <v>0</v>
      </c>
      <c r="G28" s="364">
        <v>0</v>
      </c>
      <c r="H28" s="368">
        <v>0</v>
      </c>
    </row>
    <row r="29" spans="2:8" s="88" customFormat="1" ht="45" customHeight="1">
      <c r="B29" s="42">
        <v>20</v>
      </c>
      <c r="C29" s="321" t="s">
        <v>1252</v>
      </c>
      <c r="D29" s="360"/>
      <c r="E29" s="367">
        <v>153984011.02020001</v>
      </c>
      <c r="F29" s="367">
        <v>214550249.9729</v>
      </c>
      <c r="G29" s="367">
        <v>1230268152.5999999</v>
      </c>
      <c r="H29" s="754">
        <v>26619903275.251301</v>
      </c>
    </row>
    <row r="30" spans="2:8" s="88" customFormat="1" ht="30" customHeight="1">
      <c r="B30" s="42">
        <v>21</v>
      </c>
      <c r="C30" s="323" t="s">
        <v>1253</v>
      </c>
      <c r="D30" s="360"/>
      <c r="E30" s="367">
        <v>20439094.661800001</v>
      </c>
      <c r="F30" s="367">
        <v>35238622.702600002</v>
      </c>
      <c r="G30" s="367">
        <v>174035237.37220001</v>
      </c>
      <c r="H30" s="754">
        <v>17661778220.4939</v>
      </c>
    </row>
    <row r="31" spans="2:8" s="88" customFormat="1" ht="15" customHeight="1">
      <c r="B31" s="42">
        <v>22</v>
      </c>
      <c r="C31" s="321" t="s">
        <v>1254</v>
      </c>
      <c r="D31" s="360"/>
      <c r="E31" s="367">
        <v>637701266.70899999</v>
      </c>
      <c r="F31" s="894">
        <v>646880623.49319994</v>
      </c>
      <c r="G31" s="894">
        <v>34691515890.253899</v>
      </c>
      <c r="H31" s="368">
        <v>0</v>
      </c>
    </row>
    <row r="32" spans="2:8" s="88" customFormat="1" ht="30" customHeight="1">
      <c r="B32" s="42">
        <v>23</v>
      </c>
      <c r="C32" s="323" t="s">
        <v>1253</v>
      </c>
      <c r="D32" s="360"/>
      <c r="E32" s="367">
        <v>458797415.01550001</v>
      </c>
      <c r="F32" s="894">
        <v>465787418.58029997</v>
      </c>
      <c r="G32" s="894">
        <v>25661578359.424198</v>
      </c>
      <c r="H32" s="368">
        <v>0</v>
      </c>
    </row>
    <row r="33" spans="2:8" s="88" customFormat="1" ht="60" customHeight="1">
      <c r="B33" s="42">
        <v>24</v>
      </c>
      <c r="C33" s="321" t="s">
        <v>1255</v>
      </c>
      <c r="D33" s="360"/>
      <c r="E33" s="367">
        <v>483783796.05000001</v>
      </c>
      <c r="F33" s="367">
        <v>149814105.93000001</v>
      </c>
      <c r="G33" s="367">
        <v>1786666179.0799999</v>
      </c>
      <c r="H33" s="754">
        <v>1857948163.0458</v>
      </c>
    </row>
    <row r="34" spans="2:8" s="88" customFormat="1" ht="15" customHeight="1">
      <c r="B34" s="42">
        <v>25</v>
      </c>
      <c r="C34" s="232" t="s">
        <v>1256</v>
      </c>
      <c r="D34" s="360"/>
      <c r="E34" s="371">
        <v>0</v>
      </c>
      <c r="F34" s="371">
        <v>0</v>
      </c>
      <c r="G34" s="371">
        <v>0</v>
      </c>
      <c r="H34" s="361">
        <v>0</v>
      </c>
    </row>
    <row r="35" spans="2:8" s="88" customFormat="1" ht="15" customHeight="1">
      <c r="B35" s="42">
        <v>26</v>
      </c>
      <c r="C35" s="232" t="s">
        <v>1257</v>
      </c>
      <c r="D35" s="372">
        <v>0</v>
      </c>
      <c r="E35" s="373">
        <v>823043749.6221</v>
      </c>
      <c r="F35" s="373">
        <v>3194170.8429</v>
      </c>
      <c r="G35" s="373">
        <v>619794367.18139994</v>
      </c>
      <c r="H35" s="370">
        <v>878378593.08080006</v>
      </c>
    </row>
    <row r="36" spans="2:8" s="88" customFormat="1" ht="15" customHeight="1">
      <c r="B36" s="42">
        <v>27</v>
      </c>
      <c r="C36" s="321" t="s">
        <v>1258</v>
      </c>
      <c r="D36" s="360"/>
      <c r="E36" s="363"/>
      <c r="F36" s="363"/>
      <c r="G36" s="364">
        <v>0</v>
      </c>
      <c r="H36" s="365">
        <v>0</v>
      </c>
    </row>
    <row r="37" spans="2:8" s="88" customFormat="1" ht="30" customHeight="1">
      <c r="B37" s="42">
        <v>28</v>
      </c>
      <c r="C37" s="321" t="s">
        <v>1259</v>
      </c>
      <c r="D37" s="360"/>
      <c r="E37" s="785">
        <v>257963538.73289999</v>
      </c>
      <c r="F37" s="998">
        <v>0</v>
      </c>
      <c r="G37" s="998">
        <v>0</v>
      </c>
      <c r="H37" s="366">
        <v>219269007.92289999</v>
      </c>
    </row>
    <row r="38" spans="2:8" s="88" customFormat="1" ht="15" customHeight="1">
      <c r="B38" s="42">
        <v>29</v>
      </c>
      <c r="C38" s="321" t="s">
        <v>1260</v>
      </c>
      <c r="D38" s="360"/>
      <c r="E38" s="785">
        <v>25706798.962299999</v>
      </c>
      <c r="F38" s="363"/>
      <c r="G38" s="363"/>
      <c r="H38" s="366">
        <v>25706798.962299999</v>
      </c>
    </row>
    <row r="39" spans="2:8" s="88" customFormat="1" ht="15" customHeight="1">
      <c r="B39" s="42">
        <v>30</v>
      </c>
      <c r="C39" s="321" t="s">
        <v>1261</v>
      </c>
      <c r="D39" s="360"/>
      <c r="E39" s="367">
        <v>135395527.11129999</v>
      </c>
      <c r="F39" s="363"/>
      <c r="G39" s="363"/>
      <c r="H39" s="366">
        <v>6769776.3556000004</v>
      </c>
    </row>
    <row r="40" spans="2:8" s="88" customFormat="1" ht="30" customHeight="1">
      <c r="B40" s="56">
        <v>31</v>
      </c>
      <c r="C40" s="322" t="s">
        <v>1262</v>
      </c>
      <c r="D40" s="360"/>
      <c r="E40" s="367">
        <v>403977884.81559998</v>
      </c>
      <c r="F40" s="1089">
        <v>3194170.8429</v>
      </c>
      <c r="G40" s="1089">
        <v>619794367.18139994</v>
      </c>
      <c r="H40" s="1090">
        <v>626633009.84000003</v>
      </c>
    </row>
    <row r="41" spans="2:8" s="88" customFormat="1" ht="15" customHeight="1">
      <c r="B41" s="56">
        <v>32</v>
      </c>
      <c r="C41" s="232" t="s">
        <v>1263</v>
      </c>
      <c r="D41" s="360"/>
      <c r="E41" s="362">
        <v>1813652593.1500001</v>
      </c>
      <c r="F41" s="372">
        <v>0</v>
      </c>
      <c r="G41" s="372">
        <v>0</v>
      </c>
      <c r="H41" s="370">
        <v>90682629.657499999</v>
      </c>
    </row>
    <row r="42" spans="2:8" s="88" customFormat="1" ht="15" customHeight="1">
      <c r="B42" s="751">
        <v>33</v>
      </c>
      <c r="C42" s="748" t="s">
        <v>1264</v>
      </c>
      <c r="D42" s="360"/>
      <c r="E42" s="363"/>
      <c r="F42" s="363"/>
      <c r="G42" s="363"/>
      <c r="H42" s="753">
        <v>35035254036.496597</v>
      </c>
    </row>
    <row r="43" spans="2:8" s="88" customFormat="1" ht="15" customHeight="1" thickBot="1">
      <c r="B43" s="752">
        <v>34</v>
      </c>
      <c r="C43" s="324" t="s">
        <v>900</v>
      </c>
      <c r="D43" s="999"/>
      <c r="E43" s="999"/>
      <c r="F43" s="999"/>
      <c r="G43" s="999"/>
      <c r="H43" s="1000">
        <v>1.4557</v>
      </c>
    </row>
    <row r="44" spans="2:8" s="88" customFormat="1" ht="13.2">
      <c r="B44" s="745"/>
    </row>
  </sheetData>
  <mergeCells count="5">
    <mergeCell ref="B5:C6"/>
    <mergeCell ref="D5:G5"/>
    <mergeCell ref="B7:H7"/>
    <mergeCell ref="H5:H6"/>
    <mergeCell ref="B22:H22"/>
  </mergeCells>
  <pageMargins left="0.70866141732283472" right="0.70866141732283472" top="0.74803149606299213" bottom="0.74803149606299213" header="0.31496062992125984" footer="0.31496062992125984"/>
  <pageSetup paperSize="9" scale="5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D8"/>
  <sheetViews>
    <sheetView workbookViewId="0">
      <selection activeCell="C56" sqref="C56"/>
    </sheetView>
  </sheetViews>
  <sheetFormatPr defaultColWidth="9.109375" defaultRowHeight="14.4"/>
  <cols>
    <col min="1" max="1" width="5.6640625" style="489" customWidth="1"/>
    <col min="2" max="2" width="9.109375" style="489"/>
    <col min="3" max="4" width="75.6640625" style="489" customWidth="1"/>
    <col min="5" max="16384" width="9.109375" style="489"/>
  </cols>
  <sheetData>
    <row r="1" spans="2:4" ht="15" customHeight="1"/>
    <row r="2" spans="2:4" ht="19.95" customHeight="1">
      <c r="B2" s="200" t="s">
        <v>1269</v>
      </c>
    </row>
    <row r="3" spans="2:4" ht="15" customHeight="1" thickBot="1"/>
    <row r="4" spans="2:4" ht="19.95" customHeight="1">
      <c r="B4" s="175" t="s">
        <v>912</v>
      </c>
      <c r="C4" s="40" t="s">
        <v>916</v>
      </c>
      <c r="D4" s="179" t="s">
        <v>906</v>
      </c>
    </row>
    <row r="5" spans="2:4" ht="30" customHeight="1">
      <c r="B5" s="854" t="s">
        <v>189</v>
      </c>
      <c r="C5" s="853" t="s">
        <v>1265</v>
      </c>
      <c r="D5" s="1227" t="s">
        <v>2202</v>
      </c>
    </row>
    <row r="6" spans="2:4" ht="60" customHeight="1">
      <c r="B6" s="862" t="s">
        <v>190</v>
      </c>
      <c r="C6" s="842" t="s">
        <v>1266</v>
      </c>
      <c r="D6" s="1218" t="s">
        <v>2202</v>
      </c>
    </row>
    <row r="7" spans="2:4" ht="45" customHeight="1">
      <c r="B7" s="855" t="s">
        <v>191</v>
      </c>
      <c r="C7" s="844" t="s">
        <v>1267</v>
      </c>
      <c r="D7" s="1218" t="s">
        <v>2202</v>
      </c>
    </row>
    <row r="8" spans="2:4" ht="45" customHeight="1" thickBot="1">
      <c r="B8" s="856" t="s">
        <v>192</v>
      </c>
      <c r="C8" s="852" t="s">
        <v>1268</v>
      </c>
      <c r="D8" s="1222" t="s">
        <v>2202</v>
      </c>
    </row>
  </sheetData>
  <pageMargins left="0.70866141732283472" right="0.70866141732283472" top="0.74803149606299213" bottom="0.74803149606299213" header="0.31496062992125984" footer="0.31496062992125984"/>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D8"/>
  <sheetViews>
    <sheetView workbookViewId="0">
      <selection activeCell="C47" sqref="C47"/>
    </sheetView>
  </sheetViews>
  <sheetFormatPr defaultColWidth="9.109375" defaultRowHeight="14.4"/>
  <cols>
    <col min="1" max="1" width="5.6640625" style="489" customWidth="1"/>
    <col min="2" max="2" width="9.109375" style="489"/>
    <col min="3" max="4" width="75.6640625" style="489" customWidth="1"/>
    <col min="5" max="16384" width="9.109375" style="489"/>
  </cols>
  <sheetData>
    <row r="1" spans="2:4" ht="15" customHeight="1"/>
    <row r="2" spans="2:4" ht="19.95" customHeight="1">
      <c r="B2" s="200" t="s">
        <v>1270</v>
      </c>
    </row>
    <row r="3" spans="2:4" ht="15" customHeight="1" thickBot="1"/>
    <row r="4" spans="2:4" ht="19.95" customHeight="1">
      <c r="B4" s="175" t="s">
        <v>912</v>
      </c>
      <c r="C4" s="40" t="s">
        <v>916</v>
      </c>
      <c r="D4" s="179" t="s">
        <v>906</v>
      </c>
    </row>
    <row r="5" spans="2:4" ht="75" customHeight="1">
      <c r="B5" s="855" t="s">
        <v>189</v>
      </c>
      <c r="C5" s="844" t="s">
        <v>1271</v>
      </c>
      <c r="D5" s="1218" t="s">
        <v>1647</v>
      </c>
    </row>
    <row r="6" spans="2:4" ht="30" customHeight="1">
      <c r="B6" s="862" t="s">
        <v>190</v>
      </c>
      <c r="C6" s="842" t="s">
        <v>1272</v>
      </c>
      <c r="D6" s="1221" t="s">
        <v>907</v>
      </c>
    </row>
    <row r="7" spans="2:4" ht="60" customHeight="1">
      <c r="B7" s="855" t="s">
        <v>191</v>
      </c>
      <c r="C7" s="844" t="s">
        <v>1273</v>
      </c>
      <c r="D7" s="1218" t="s">
        <v>2203</v>
      </c>
    </row>
    <row r="8" spans="2:4" ht="75" customHeight="1" thickBot="1">
      <c r="B8" s="856" t="s">
        <v>192</v>
      </c>
      <c r="C8" s="852" t="s">
        <v>1274</v>
      </c>
      <c r="D8" s="1222" t="s">
        <v>907</v>
      </c>
    </row>
  </sheetData>
  <pageMargins left="0.70866141732283472" right="0.70866141732283472" top="0.74803149606299213" bottom="0.74803149606299213" header="0.31496062992125984" footer="0.31496062992125984"/>
  <pageSetup paperSize="9" scale="9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T55"/>
  <sheetViews>
    <sheetView showGridLines="0" zoomScaleNormal="100" workbookViewId="0">
      <selection activeCell="C69" sqref="C69"/>
    </sheetView>
  </sheetViews>
  <sheetFormatPr defaultColWidth="9.109375" defaultRowHeight="13.8"/>
  <cols>
    <col min="1" max="1" width="5.6640625" style="193" customWidth="1"/>
    <col min="2" max="2" width="10.6640625" style="195" customWidth="1"/>
    <col min="3" max="3" width="40.6640625" style="193" customWidth="1"/>
    <col min="4" max="4" width="17" style="193" customWidth="1"/>
    <col min="5" max="15" width="15.6640625" style="193" customWidth="1"/>
    <col min="16" max="16" width="20.6640625" style="193" customWidth="1"/>
    <col min="17" max="18" width="15.6640625" style="193" customWidth="1"/>
    <col min="19" max="16384" width="9.109375" style="193"/>
  </cols>
  <sheetData>
    <row r="1" spans="2:20" ht="15" customHeight="1">
      <c r="K1" s="525"/>
      <c r="L1" s="525"/>
      <c r="M1" s="525"/>
      <c r="N1" s="525"/>
      <c r="O1" s="525"/>
      <c r="P1" s="525"/>
      <c r="Q1" s="525"/>
      <c r="R1" s="525"/>
      <c r="S1" s="525"/>
      <c r="T1" s="525"/>
    </row>
    <row r="2" spans="2:20" ht="19.95" customHeight="1">
      <c r="B2" s="200" t="s">
        <v>408</v>
      </c>
      <c r="C2" s="30"/>
      <c r="D2" s="30"/>
      <c r="E2" s="30"/>
      <c r="F2" s="30"/>
      <c r="G2" s="30"/>
      <c r="H2" s="30"/>
      <c r="I2" s="30"/>
      <c r="J2" s="30"/>
      <c r="K2" s="30"/>
      <c r="L2" s="30"/>
      <c r="M2" s="30"/>
      <c r="N2" s="30"/>
      <c r="O2" s="30"/>
      <c r="P2" s="194"/>
      <c r="Q2" s="194"/>
      <c r="R2" s="194"/>
    </row>
    <row r="3" spans="2:20" ht="15" customHeight="1" thickBot="1">
      <c r="B3" s="196"/>
      <c r="C3" s="194"/>
      <c r="D3" s="198"/>
      <c r="E3" s="198"/>
      <c r="F3" s="198"/>
      <c r="G3" s="198"/>
      <c r="H3" s="198"/>
      <c r="I3" s="198"/>
      <c r="J3" s="198"/>
      <c r="K3" s="198"/>
      <c r="L3" s="198"/>
      <c r="M3" s="198"/>
      <c r="N3" s="198"/>
      <c r="O3" s="198"/>
      <c r="P3" s="198"/>
      <c r="Q3" s="198"/>
      <c r="R3" s="198"/>
    </row>
    <row r="4" spans="2:20" ht="15" customHeight="1">
      <c r="B4" s="919"/>
      <c r="C4" s="920"/>
      <c r="D4" s="271" t="s">
        <v>1488</v>
      </c>
      <c r="E4" s="271" t="s">
        <v>1489</v>
      </c>
      <c r="F4" s="271" t="s">
        <v>1490</v>
      </c>
      <c r="G4" s="271" t="s">
        <v>1491</v>
      </c>
      <c r="H4" s="271" t="s">
        <v>1492</v>
      </c>
      <c r="I4" s="271" t="s">
        <v>1493</v>
      </c>
      <c r="J4" s="271" t="s">
        <v>1494</v>
      </c>
      <c r="K4" s="271" t="s">
        <v>1495</v>
      </c>
      <c r="L4" s="271" t="s">
        <v>1498</v>
      </c>
      <c r="M4" s="271" t="s">
        <v>1499</v>
      </c>
      <c r="N4" s="271" t="s">
        <v>1500</v>
      </c>
      <c r="O4" s="271" t="s">
        <v>1501</v>
      </c>
      <c r="P4" s="271" t="s">
        <v>1502</v>
      </c>
      <c r="Q4" s="271" t="s">
        <v>1506</v>
      </c>
      <c r="R4" s="81" t="s">
        <v>1509</v>
      </c>
    </row>
    <row r="5" spans="2:20" ht="40.200000000000003" customHeight="1">
      <c r="B5" s="508"/>
      <c r="C5" s="272"/>
      <c r="D5" s="1455" t="s">
        <v>420</v>
      </c>
      <c r="E5" s="1455"/>
      <c r="F5" s="1455"/>
      <c r="G5" s="1455"/>
      <c r="H5" s="1455"/>
      <c r="I5" s="1455"/>
      <c r="J5" s="1438" t="s">
        <v>426</v>
      </c>
      <c r="K5" s="1438"/>
      <c r="L5" s="1438"/>
      <c r="M5" s="1438"/>
      <c r="N5" s="1438"/>
      <c r="O5" s="1438"/>
      <c r="P5" s="1438" t="s">
        <v>429</v>
      </c>
      <c r="Q5" s="1438" t="s">
        <v>430</v>
      </c>
      <c r="R5" s="1447"/>
      <c r="S5" s="198"/>
    </row>
    <row r="6" spans="2:20" ht="60" customHeight="1">
      <c r="B6" s="508"/>
      <c r="C6" s="272"/>
      <c r="D6" s="1455" t="s">
        <v>421</v>
      </c>
      <c r="E6" s="1455"/>
      <c r="F6" s="1455"/>
      <c r="G6" s="1455" t="s">
        <v>422</v>
      </c>
      <c r="H6" s="1455"/>
      <c r="I6" s="1455"/>
      <c r="J6" s="1438" t="s">
        <v>427</v>
      </c>
      <c r="K6" s="1438"/>
      <c r="L6" s="1438"/>
      <c r="M6" s="1438" t="s">
        <v>428</v>
      </c>
      <c r="N6" s="1438"/>
      <c r="O6" s="1438"/>
      <c r="P6" s="1438"/>
      <c r="Q6" s="1438" t="s">
        <v>431</v>
      </c>
      <c r="R6" s="1447" t="s">
        <v>432</v>
      </c>
      <c r="S6" s="198"/>
    </row>
    <row r="7" spans="2:20" ht="20.100000000000001" customHeight="1">
      <c r="B7" s="508"/>
      <c r="C7" s="272"/>
      <c r="D7" s="272"/>
      <c r="E7" s="176" t="s">
        <v>423</v>
      </c>
      <c r="F7" s="176" t="s">
        <v>424</v>
      </c>
      <c r="G7" s="272"/>
      <c r="H7" s="176" t="s">
        <v>424</v>
      </c>
      <c r="I7" s="176" t="s">
        <v>425</v>
      </c>
      <c r="J7" s="272"/>
      <c r="K7" s="176" t="s">
        <v>423</v>
      </c>
      <c r="L7" s="176" t="s">
        <v>424</v>
      </c>
      <c r="M7" s="272"/>
      <c r="N7" s="176" t="s">
        <v>424</v>
      </c>
      <c r="O7" s="176" t="s">
        <v>425</v>
      </c>
      <c r="P7" s="1438"/>
      <c r="Q7" s="1438"/>
      <c r="R7" s="1447"/>
      <c r="S7" s="198"/>
    </row>
    <row r="8" spans="2:20" ht="30" customHeight="1">
      <c r="B8" s="209" t="s">
        <v>30</v>
      </c>
      <c r="C8" s="203" t="s">
        <v>409</v>
      </c>
      <c r="D8" s="389">
        <v>2389807690.5100002</v>
      </c>
      <c r="E8" s="389">
        <v>2389807690.5100002</v>
      </c>
      <c r="F8" s="389">
        <v>0</v>
      </c>
      <c r="G8" s="389">
        <v>0</v>
      </c>
      <c r="H8" s="401"/>
      <c r="I8" s="389">
        <v>0</v>
      </c>
      <c r="J8" s="389">
        <v>0</v>
      </c>
      <c r="K8" s="389">
        <v>0</v>
      </c>
      <c r="L8" s="389">
        <v>0</v>
      </c>
      <c r="M8" s="389">
        <v>0</v>
      </c>
      <c r="N8" s="401"/>
      <c r="O8" s="389">
        <v>0</v>
      </c>
      <c r="P8" s="401"/>
      <c r="Q8" s="389">
        <v>0</v>
      </c>
      <c r="R8" s="374">
        <v>0</v>
      </c>
      <c r="S8" s="198"/>
    </row>
    <row r="9" spans="2:20" ht="15" customHeight="1">
      <c r="B9" s="210" t="s">
        <v>14</v>
      </c>
      <c r="C9" s="205" t="s">
        <v>410</v>
      </c>
      <c r="D9" s="390">
        <v>42831992114.029999</v>
      </c>
      <c r="E9" s="390">
        <v>37839944001.400002</v>
      </c>
      <c r="F9" s="390">
        <v>4992048112.6300001</v>
      </c>
      <c r="G9" s="390">
        <v>178078781.52000001</v>
      </c>
      <c r="H9" s="402"/>
      <c r="I9" s="390">
        <v>178078781.52000001</v>
      </c>
      <c r="J9" s="390">
        <v>-15416578.550000001</v>
      </c>
      <c r="K9" s="390">
        <v>-2673392.71</v>
      </c>
      <c r="L9" s="390">
        <v>-12743185.84</v>
      </c>
      <c r="M9" s="390">
        <v>-23607555.100000001</v>
      </c>
      <c r="N9" s="402"/>
      <c r="O9" s="390">
        <v>-23607570.219999999</v>
      </c>
      <c r="P9" s="501">
        <v>0</v>
      </c>
      <c r="Q9" s="390">
        <v>36040984207.529999</v>
      </c>
      <c r="R9" s="395">
        <v>151027101.30000001</v>
      </c>
      <c r="S9" s="198"/>
    </row>
    <row r="10" spans="2:20" ht="15" customHeight="1">
      <c r="B10" s="211" t="s">
        <v>31</v>
      </c>
      <c r="C10" s="207" t="s">
        <v>413</v>
      </c>
      <c r="D10" s="396">
        <v>0</v>
      </c>
      <c r="E10" s="396">
        <v>0</v>
      </c>
      <c r="F10" s="396">
        <v>0</v>
      </c>
      <c r="G10" s="396">
        <v>0</v>
      </c>
      <c r="H10" s="407"/>
      <c r="I10" s="396">
        <v>0</v>
      </c>
      <c r="J10" s="396">
        <v>0</v>
      </c>
      <c r="K10" s="396">
        <v>0</v>
      </c>
      <c r="L10" s="396">
        <v>0</v>
      </c>
      <c r="M10" s="396">
        <v>0</v>
      </c>
      <c r="N10" s="407"/>
      <c r="O10" s="396">
        <v>0</v>
      </c>
      <c r="P10" s="502">
        <v>0</v>
      </c>
      <c r="Q10" s="396">
        <v>0</v>
      </c>
      <c r="R10" s="397">
        <v>0</v>
      </c>
      <c r="S10" s="198"/>
    </row>
    <row r="11" spans="2:20" ht="15" customHeight="1">
      <c r="B11" s="211" t="s">
        <v>15</v>
      </c>
      <c r="C11" s="207" t="s">
        <v>414</v>
      </c>
      <c r="D11" s="396">
        <v>265876587.46000001</v>
      </c>
      <c r="E11" s="396">
        <v>265876587.46000001</v>
      </c>
      <c r="F11" s="396">
        <v>0</v>
      </c>
      <c r="G11" s="396">
        <v>25.2</v>
      </c>
      <c r="H11" s="407"/>
      <c r="I11" s="396">
        <v>25.2</v>
      </c>
      <c r="J11" s="396">
        <v>-95659.35</v>
      </c>
      <c r="K11" s="396">
        <v>-95659.35</v>
      </c>
      <c r="L11" s="396">
        <v>0</v>
      </c>
      <c r="M11" s="396">
        <v>-25.2</v>
      </c>
      <c r="N11" s="407"/>
      <c r="O11" s="396">
        <v>-25.2</v>
      </c>
      <c r="P11" s="502">
        <v>0</v>
      </c>
      <c r="Q11" s="396">
        <v>0</v>
      </c>
      <c r="R11" s="397">
        <v>0</v>
      </c>
      <c r="S11" s="198"/>
    </row>
    <row r="12" spans="2:20" ht="15" customHeight="1">
      <c r="B12" s="211" t="s">
        <v>16</v>
      </c>
      <c r="C12" s="207" t="s">
        <v>415</v>
      </c>
      <c r="D12" s="396">
        <v>135573682.81</v>
      </c>
      <c r="E12" s="396">
        <v>135573682.81</v>
      </c>
      <c r="F12" s="396">
        <v>0</v>
      </c>
      <c r="G12" s="396">
        <v>0</v>
      </c>
      <c r="H12" s="407"/>
      <c r="I12" s="396">
        <v>0</v>
      </c>
      <c r="J12" s="396">
        <v>0</v>
      </c>
      <c r="K12" s="396">
        <v>0</v>
      </c>
      <c r="L12" s="396">
        <v>0</v>
      </c>
      <c r="M12" s="396">
        <v>0</v>
      </c>
      <c r="N12" s="407"/>
      <c r="O12" s="396">
        <v>0</v>
      </c>
      <c r="P12" s="502">
        <v>0</v>
      </c>
      <c r="Q12" s="396">
        <v>0</v>
      </c>
      <c r="R12" s="397">
        <v>0</v>
      </c>
      <c r="S12" s="198"/>
    </row>
    <row r="13" spans="2:20" ht="15" customHeight="1">
      <c r="B13" s="211" t="s">
        <v>17</v>
      </c>
      <c r="C13" s="207" t="s">
        <v>416</v>
      </c>
      <c r="D13" s="396">
        <v>470643837.12</v>
      </c>
      <c r="E13" s="396">
        <v>463301065.32999998</v>
      </c>
      <c r="F13" s="396">
        <v>7342771.79</v>
      </c>
      <c r="G13" s="396">
        <v>392352</v>
      </c>
      <c r="H13" s="407"/>
      <c r="I13" s="396">
        <v>392352</v>
      </c>
      <c r="J13" s="396">
        <v>-317551.5</v>
      </c>
      <c r="K13" s="396">
        <v>-306307.7</v>
      </c>
      <c r="L13" s="396">
        <v>-11243.8</v>
      </c>
      <c r="M13" s="396">
        <v>-127097.53</v>
      </c>
      <c r="N13" s="407"/>
      <c r="O13" s="396">
        <v>-127097.53</v>
      </c>
      <c r="P13" s="502">
        <v>0</v>
      </c>
      <c r="Q13" s="396">
        <v>99141129.170000002</v>
      </c>
      <c r="R13" s="397">
        <v>265254.46999999997</v>
      </c>
      <c r="S13" s="198"/>
    </row>
    <row r="14" spans="2:20" ht="15" customHeight="1">
      <c r="B14" s="211" t="s">
        <v>18</v>
      </c>
      <c r="C14" s="207" t="s">
        <v>417</v>
      </c>
      <c r="D14" s="396">
        <v>476025620.70999998</v>
      </c>
      <c r="E14" s="396">
        <v>467443519.80000001</v>
      </c>
      <c r="F14" s="396">
        <v>8582100.9100000001</v>
      </c>
      <c r="G14" s="396">
        <v>969524.04</v>
      </c>
      <c r="H14" s="407"/>
      <c r="I14" s="396">
        <v>969524.04</v>
      </c>
      <c r="J14" s="396">
        <v>-333472.65999999997</v>
      </c>
      <c r="K14" s="396">
        <v>-309790.94</v>
      </c>
      <c r="L14" s="396">
        <v>-23681.72</v>
      </c>
      <c r="M14" s="396">
        <v>-332301.81</v>
      </c>
      <c r="N14" s="407"/>
      <c r="O14" s="396">
        <v>-332301.81</v>
      </c>
      <c r="P14" s="502">
        <v>0</v>
      </c>
      <c r="Q14" s="396">
        <v>35427482.509999998</v>
      </c>
      <c r="R14" s="397">
        <v>637222.23</v>
      </c>
      <c r="S14" s="198"/>
    </row>
    <row r="15" spans="2:20" ht="15" customHeight="1">
      <c r="B15" s="211" t="s">
        <v>21</v>
      </c>
      <c r="C15" s="208" t="s">
        <v>418</v>
      </c>
      <c r="D15" s="396">
        <v>0</v>
      </c>
      <c r="E15" s="396">
        <v>0</v>
      </c>
      <c r="F15" s="396">
        <v>0</v>
      </c>
      <c r="G15" s="396">
        <v>0</v>
      </c>
      <c r="H15" s="407"/>
      <c r="I15" s="396">
        <v>0</v>
      </c>
      <c r="J15" s="396">
        <v>0</v>
      </c>
      <c r="K15" s="396">
        <v>0</v>
      </c>
      <c r="L15" s="396">
        <v>0</v>
      </c>
      <c r="M15" s="396">
        <v>0</v>
      </c>
      <c r="N15" s="407"/>
      <c r="O15" s="396">
        <v>0</v>
      </c>
      <c r="P15" s="502">
        <v>0</v>
      </c>
      <c r="Q15" s="396">
        <v>0</v>
      </c>
      <c r="R15" s="397">
        <v>0</v>
      </c>
      <c r="S15" s="198"/>
    </row>
    <row r="16" spans="2:20" ht="15" customHeight="1">
      <c r="B16" s="211" t="s">
        <v>19</v>
      </c>
      <c r="C16" s="207" t="s">
        <v>419</v>
      </c>
      <c r="D16" s="396">
        <v>41483872385.93</v>
      </c>
      <c r="E16" s="396">
        <v>36507749146</v>
      </c>
      <c r="F16" s="396">
        <v>4976123239.9300003</v>
      </c>
      <c r="G16" s="396">
        <v>176716880.28</v>
      </c>
      <c r="H16" s="407"/>
      <c r="I16" s="396">
        <v>176716880.28</v>
      </c>
      <c r="J16" s="396">
        <v>-14669895.039999999</v>
      </c>
      <c r="K16" s="396">
        <v>-1961634.72</v>
      </c>
      <c r="L16" s="396">
        <v>-12708260.32</v>
      </c>
      <c r="M16" s="396">
        <v>-23148130.559999999</v>
      </c>
      <c r="N16" s="407"/>
      <c r="O16" s="396">
        <v>-23148145.68</v>
      </c>
      <c r="P16" s="502">
        <v>0</v>
      </c>
      <c r="Q16" s="396">
        <v>35906415595.849998</v>
      </c>
      <c r="R16" s="397">
        <v>150124624.59999999</v>
      </c>
      <c r="S16" s="198"/>
    </row>
    <row r="17" spans="2:19" ht="15" customHeight="1">
      <c r="B17" s="210" t="s">
        <v>20</v>
      </c>
      <c r="C17" s="205" t="s">
        <v>411</v>
      </c>
      <c r="D17" s="390">
        <v>9695908599.4300003</v>
      </c>
      <c r="E17" s="390">
        <v>9573254925.4200001</v>
      </c>
      <c r="F17" s="390">
        <v>87319188.489999995</v>
      </c>
      <c r="G17" s="390">
        <v>0</v>
      </c>
      <c r="H17" s="402"/>
      <c r="I17" s="390">
        <v>0</v>
      </c>
      <c r="J17" s="390">
        <v>-20017099.940000001</v>
      </c>
      <c r="K17" s="390">
        <v>-3385785.44</v>
      </c>
      <c r="L17" s="390">
        <v>-16631314.5</v>
      </c>
      <c r="M17" s="390">
        <v>0</v>
      </c>
      <c r="N17" s="402"/>
      <c r="O17" s="390">
        <v>0</v>
      </c>
      <c r="P17" s="501">
        <v>0</v>
      </c>
      <c r="Q17" s="390">
        <v>0</v>
      </c>
      <c r="R17" s="395">
        <v>0</v>
      </c>
      <c r="S17" s="198"/>
    </row>
    <row r="18" spans="2:19" ht="15" customHeight="1">
      <c r="B18" s="211" t="s">
        <v>32</v>
      </c>
      <c r="C18" s="207" t="s">
        <v>413</v>
      </c>
      <c r="D18" s="396">
        <v>0</v>
      </c>
      <c r="E18" s="396">
        <v>0</v>
      </c>
      <c r="F18" s="396">
        <v>0</v>
      </c>
      <c r="G18" s="396">
        <v>0</v>
      </c>
      <c r="H18" s="407"/>
      <c r="I18" s="396">
        <v>0</v>
      </c>
      <c r="J18" s="396">
        <v>0</v>
      </c>
      <c r="K18" s="396">
        <v>0</v>
      </c>
      <c r="L18" s="396">
        <v>0</v>
      </c>
      <c r="M18" s="396">
        <v>0</v>
      </c>
      <c r="N18" s="407"/>
      <c r="O18" s="396">
        <v>0</v>
      </c>
      <c r="P18" s="502">
        <v>0</v>
      </c>
      <c r="Q18" s="396">
        <v>0</v>
      </c>
      <c r="R18" s="397">
        <v>0</v>
      </c>
      <c r="S18" s="198"/>
    </row>
    <row r="19" spans="2:19" ht="15" customHeight="1">
      <c r="B19" s="211" t="s">
        <v>33</v>
      </c>
      <c r="C19" s="207" t="s">
        <v>414</v>
      </c>
      <c r="D19" s="396">
        <v>2563609244.4499998</v>
      </c>
      <c r="E19" s="396">
        <v>2563609244.4499998</v>
      </c>
      <c r="F19" s="396">
        <v>0</v>
      </c>
      <c r="G19" s="396">
        <v>0</v>
      </c>
      <c r="H19" s="407"/>
      <c r="I19" s="396">
        <v>0</v>
      </c>
      <c r="J19" s="396">
        <v>-680458.09</v>
      </c>
      <c r="K19" s="396">
        <v>-680458.09</v>
      </c>
      <c r="L19" s="396">
        <v>0</v>
      </c>
      <c r="M19" s="396">
        <v>0</v>
      </c>
      <c r="N19" s="407"/>
      <c r="O19" s="396">
        <v>0</v>
      </c>
      <c r="P19" s="502">
        <v>0</v>
      </c>
      <c r="Q19" s="396">
        <v>0</v>
      </c>
      <c r="R19" s="397">
        <v>0</v>
      </c>
      <c r="S19" s="198"/>
    </row>
    <row r="20" spans="2:19" ht="15" customHeight="1">
      <c r="B20" s="211" t="s">
        <v>34</v>
      </c>
      <c r="C20" s="207" t="s">
        <v>415</v>
      </c>
      <c r="D20" s="396">
        <v>2604064861.1399999</v>
      </c>
      <c r="E20" s="396">
        <v>2579732220.1700001</v>
      </c>
      <c r="F20" s="396">
        <v>0</v>
      </c>
      <c r="G20" s="396">
        <v>0</v>
      </c>
      <c r="H20" s="407"/>
      <c r="I20" s="396">
        <v>0</v>
      </c>
      <c r="J20" s="396">
        <v>-319670.55</v>
      </c>
      <c r="K20" s="396">
        <v>-319670.55</v>
      </c>
      <c r="L20" s="396">
        <v>0</v>
      </c>
      <c r="M20" s="396">
        <v>0</v>
      </c>
      <c r="N20" s="407"/>
      <c r="O20" s="396">
        <v>0</v>
      </c>
      <c r="P20" s="502">
        <v>0</v>
      </c>
      <c r="Q20" s="396">
        <v>0</v>
      </c>
      <c r="R20" s="397">
        <v>0</v>
      </c>
      <c r="S20" s="198"/>
    </row>
    <row r="21" spans="2:19" ht="15" customHeight="1">
      <c r="B21" s="211" t="s">
        <v>35</v>
      </c>
      <c r="C21" s="207" t="s">
        <v>416</v>
      </c>
      <c r="D21" s="396">
        <v>1347581262.77</v>
      </c>
      <c r="E21" s="396">
        <v>1323800669.3599999</v>
      </c>
      <c r="F21" s="396">
        <v>12778748.859999999</v>
      </c>
      <c r="G21" s="396">
        <v>0</v>
      </c>
      <c r="H21" s="407"/>
      <c r="I21" s="396">
        <v>0</v>
      </c>
      <c r="J21" s="396">
        <v>-591832.56000000006</v>
      </c>
      <c r="K21" s="396">
        <v>-545519.35</v>
      </c>
      <c r="L21" s="396">
        <v>-46313.21</v>
      </c>
      <c r="M21" s="396">
        <v>0</v>
      </c>
      <c r="N21" s="407"/>
      <c r="O21" s="396">
        <v>0</v>
      </c>
      <c r="P21" s="502">
        <v>0</v>
      </c>
      <c r="Q21" s="396">
        <v>0</v>
      </c>
      <c r="R21" s="397">
        <v>0</v>
      </c>
      <c r="S21" s="198"/>
    </row>
    <row r="22" spans="2:19" ht="15" customHeight="1">
      <c r="B22" s="211" t="s">
        <v>36</v>
      </c>
      <c r="C22" s="207" t="s">
        <v>417</v>
      </c>
      <c r="D22" s="396">
        <v>3180653231.0700002</v>
      </c>
      <c r="E22" s="396">
        <v>3106112791.4400001</v>
      </c>
      <c r="F22" s="396">
        <v>74540439.629999995</v>
      </c>
      <c r="G22" s="396">
        <v>0</v>
      </c>
      <c r="H22" s="407"/>
      <c r="I22" s="396">
        <v>0</v>
      </c>
      <c r="J22" s="396">
        <v>-18425138.739999998</v>
      </c>
      <c r="K22" s="396">
        <v>-1840137.45</v>
      </c>
      <c r="L22" s="396">
        <v>-16585001.289999999</v>
      </c>
      <c r="M22" s="396">
        <v>0</v>
      </c>
      <c r="N22" s="407"/>
      <c r="O22" s="396">
        <v>0</v>
      </c>
      <c r="P22" s="502">
        <v>0</v>
      </c>
      <c r="Q22" s="396">
        <v>0</v>
      </c>
      <c r="R22" s="397">
        <v>0</v>
      </c>
      <c r="S22" s="198"/>
    </row>
    <row r="23" spans="2:19" ht="15" customHeight="1">
      <c r="B23" s="210" t="s">
        <v>37</v>
      </c>
      <c r="C23" s="205" t="s">
        <v>412</v>
      </c>
      <c r="D23" s="390">
        <v>3740613546.4499998</v>
      </c>
      <c r="E23" s="390">
        <v>2671978416.6500001</v>
      </c>
      <c r="F23" s="390">
        <v>81129311.900000006</v>
      </c>
      <c r="G23" s="390">
        <v>0</v>
      </c>
      <c r="H23" s="402"/>
      <c r="I23" s="390">
        <v>0</v>
      </c>
      <c r="J23" s="390">
        <v>1404937.78</v>
      </c>
      <c r="K23" s="390">
        <v>1083173.97</v>
      </c>
      <c r="L23" s="390">
        <v>321763.81</v>
      </c>
      <c r="M23" s="390">
        <v>0</v>
      </c>
      <c r="N23" s="402"/>
      <c r="O23" s="390">
        <v>0</v>
      </c>
      <c r="P23" s="402"/>
      <c r="Q23" s="390">
        <v>0</v>
      </c>
      <c r="R23" s="395">
        <v>0</v>
      </c>
      <c r="S23" s="198"/>
    </row>
    <row r="24" spans="2:19" ht="15" customHeight="1">
      <c r="B24" s="211" t="s">
        <v>38</v>
      </c>
      <c r="C24" s="207" t="s">
        <v>413</v>
      </c>
      <c r="D24" s="396">
        <v>0</v>
      </c>
      <c r="E24" s="499">
        <v>0</v>
      </c>
      <c r="F24" s="499">
        <v>0</v>
      </c>
      <c r="G24" s="396">
        <v>0</v>
      </c>
      <c r="H24" s="407"/>
      <c r="I24" s="396">
        <v>0</v>
      </c>
      <c r="J24" s="396">
        <v>0</v>
      </c>
      <c r="K24" s="396">
        <v>0</v>
      </c>
      <c r="L24" s="396">
        <v>0</v>
      </c>
      <c r="M24" s="396">
        <v>0</v>
      </c>
      <c r="N24" s="407"/>
      <c r="O24" s="396">
        <v>0</v>
      </c>
      <c r="P24" s="407"/>
      <c r="Q24" s="396">
        <v>0</v>
      </c>
      <c r="R24" s="397">
        <v>0</v>
      </c>
      <c r="S24" s="198"/>
    </row>
    <row r="25" spans="2:19" ht="15" customHeight="1">
      <c r="B25" s="211" t="s">
        <v>39</v>
      </c>
      <c r="C25" s="207" t="s">
        <v>414</v>
      </c>
      <c r="D25" s="396">
        <v>442843000</v>
      </c>
      <c r="E25" s="499">
        <v>0</v>
      </c>
      <c r="F25" s="499">
        <v>0</v>
      </c>
      <c r="G25" s="396">
        <v>0</v>
      </c>
      <c r="H25" s="407"/>
      <c r="I25" s="396">
        <v>0</v>
      </c>
      <c r="J25" s="396">
        <v>0</v>
      </c>
      <c r="K25" s="396">
        <v>0</v>
      </c>
      <c r="L25" s="396">
        <v>0</v>
      </c>
      <c r="M25" s="396">
        <v>0</v>
      </c>
      <c r="N25" s="407"/>
      <c r="O25" s="396">
        <v>0</v>
      </c>
      <c r="P25" s="407"/>
      <c r="Q25" s="396">
        <v>0</v>
      </c>
      <c r="R25" s="397">
        <v>0</v>
      </c>
      <c r="S25" s="198"/>
    </row>
    <row r="26" spans="2:19" ht="15" customHeight="1">
      <c r="B26" s="211" t="s">
        <v>40</v>
      </c>
      <c r="C26" s="207" t="s">
        <v>415</v>
      </c>
      <c r="D26" s="396">
        <v>0</v>
      </c>
      <c r="E26" s="499">
        <v>0</v>
      </c>
      <c r="F26" s="499">
        <v>0</v>
      </c>
      <c r="G26" s="396">
        <v>0</v>
      </c>
      <c r="H26" s="407"/>
      <c r="I26" s="396">
        <v>0</v>
      </c>
      <c r="J26" s="396">
        <v>0</v>
      </c>
      <c r="K26" s="396">
        <v>0</v>
      </c>
      <c r="L26" s="396">
        <v>0</v>
      </c>
      <c r="M26" s="396">
        <v>0</v>
      </c>
      <c r="N26" s="407"/>
      <c r="O26" s="396">
        <v>0</v>
      </c>
      <c r="P26" s="407"/>
      <c r="Q26" s="396">
        <v>0</v>
      </c>
      <c r="R26" s="397">
        <v>0</v>
      </c>
      <c r="S26" s="198"/>
    </row>
    <row r="27" spans="2:19" ht="15" customHeight="1">
      <c r="B27" s="211" t="s">
        <v>41</v>
      </c>
      <c r="C27" s="207" t="s">
        <v>416</v>
      </c>
      <c r="D27" s="396">
        <v>705136168.72000003</v>
      </c>
      <c r="E27" s="499">
        <v>170136168.72</v>
      </c>
      <c r="F27" s="499">
        <v>0</v>
      </c>
      <c r="G27" s="396">
        <v>0</v>
      </c>
      <c r="H27" s="407"/>
      <c r="I27" s="396">
        <v>0</v>
      </c>
      <c r="J27" s="396">
        <v>0</v>
      </c>
      <c r="K27" s="396">
        <v>0</v>
      </c>
      <c r="L27" s="396">
        <v>0</v>
      </c>
      <c r="M27" s="396">
        <v>0</v>
      </c>
      <c r="N27" s="407"/>
      <c r="O27" s="396">
        <v>0</v>
      </c>
      <c r="P27" s="407"/>
      <c r="Q27" s="396">
        <v>0</v>
      </c>
      <c r="R27" s="397">
        <v>0</v>
      </c>
      <c r="S27" s="198"/>
    </row>
    <row r="28" spans="2:19" ht="15" customHeight="1">
      <c r="B28" s="211" t="s">
        <v>42</v>
      </c>
      <c r="C28" s="207" t="s">
        <v>417</v>
      </c>
      <c r="D28" s="396">
        <v>6270890.7199999997</v>
      </c>
      <c r="E28" s="499">
        <v>1872531.58</v>
      </c>
      <c r="F28" s="499">
        <v>0</v>
      </c>
      <c r="G28" s="396">
        <v>0</v>
      </c>
      <c r="H28" s="407"/>
      <c r="I28" s="396">
        <v>0</v>
      </c>
      <c r="J28" s="396">
        <v>0</v>
      </c>
      <c r="K28" s="396">
        <v>0</v>
      </c>
      <c r="L28" s="396">
        <v>0</v>
      </c>
      <c r="M28" s="396">
        <v>0</v>
      </c>
      <c r="N28" s="407"/>
      <c r="O28" s="396">
        <v>0</v>
      </c>
      <c r="P28" s="407"/>
      <c r="Q28" s="396">
        <v>0</v>
      </c>
      <c r="R28" s="397">
        <v>0</v>
      </c>
      <c r="S28" s="198"/>
    </row>
    <row r="29" spans="2:19" ht="15" customHeight="1">
      <c r="B29" s="212" t="s">
        <v>43</v>
      </c>
      <c r="C29" s="202" t="s">
        <v>419</v>
      </c>
      <c r="D29" s="408">
        <v>2586363487.0100002</v>
      </c>
      <c r="E29" s="500">
        <v>2499969716.3499999</v>
      </c>
      <c r="F29" s="500">
        <v>81129311.900000006</v>
      </c>
      <c r="G29" s="408">
        <v>0</v>
      </c>
      <c r="H29" s="409"/>
      <c r="I29" s="408">
        <v>0</v>
      </c>
      <c r="J29" s="408">
        <v>1404937.78</v>
      </c>
      <c r="K29" s="408">
        <v>1083173.97</v>
      </c>
      <c r="L29" s="408">
        <v>321763.81</v>
      </c>
      <c r="M29" s="408">
        <v>0</v>
      </c>
      <c r="N29" s="409"/>
      <c r="O29" s="408">
        <v>0</v>
      </c>
      <c r="P29" s="409"/>
      <c r="Q29" s="408">
        <v>0</v>
      </c>
      <c r="R29" s="410">
        <v>0</v>
      </c>
      <c r="S29" s="198"/>
    </row>
    <row r="30" spans="2:19" ht="15" customHeight="1" thickBot="1">
      <c r="B30" s="34" t="s">
        <v>44</v>
      </c>
      <c r="C30" s="35" t="s">
        <v>136</v>
      </c>
      <c r="D30" s="379">
        <v>58658321950.419998</v>
      </c>
      <c r="E30" s="379">
        <v>52474985033.980003</v>
      </c>
      <c r="F30" s="379">
        <v>5160496613.0200005</v>
      </c>
      <c r="G30" s="379">
        <v>178078781.52000001</v>
      </c>
      <c r="H30" s="379"/>
      <c r="I30" s="379">
        <v>178078781.52000001</v>
      </c>
      <c r="J30" s="379">
        <v>-34028740.710000001</v>
      </c>
      <c r="K30" s="379">
        <v>-4976004.18</v>
      </c>
      <c r="L30" s="379">
        <v>-29052736.530000001</v>
      </c>
      <c r="M30" s="379">
        <v>-23607555.100000001</v>
      </c>
      <c r="N30" s="379"/>
      <c r="O30" s="379">
        <v>-23607570.219999999</v>
      </c>
      <c r="P30" s="379"/>
      <c r="Q30" s="379">
        <v>36040984207.529999</v>
      </c>
      <c r="R30" s="380">
        <v>151027101.30000001</v>
      </c>
      <c r="S30" s="198"/>
    </row>
    <row r="31" spans="2:19" ht="15" customHeight="1">
      <c r="B31" s="986"/>
      <c r="C31" s="986"/>
      <c r="D31" s="986"/>
      <c r="E31" s="986"/>
      <c r="F31" s="986"/>
      <c r="G31" s="986"/>
      <c r="H31" s="986"/>
      <c r="I31" s="986"/>
      <c r="J31" s="986"/>
      <c r="K31" s="986"/>
      <c r="L31" s="1474"/>
      <c r="M31" s="1474"/>
      <c r="N31" s="1473"/>
      <c r="O31" s="1473"/>
      <c r="P31" s="1473"/>
      <c r="Q31" s="1473"/>
      <c r="R31" s="1473"/>
      <c r="S31" s="198"/>
    </row>
    <row r="32" spans="2:19" ht="15" customHeight="1">
      <c r="B32" s="197"/>
      <c r="C32" s="197"/>
      <c r="D32" s="197"/>
      <c r="E32" s="197"/>
      <c r="F32" s="197"/>
      <c r="G32" s="197"/>
      <c r="H32" s="197"/>
      <c r="I32" s="197"/>
      <c r="J32" s="197"/>
      <c r="K32" s="197"/>
      <c r="L32" s="1474"/>
      <c r="M32" s="1474"/>
      <c r="N32" s="1473"/>
      <c r="O32" s="1473"/>
      <c r="P32" s="1473"/>
      <c r="Q32" s="1473"/>
      <c r="R32" s="1473"/>
      <c r="S32" s="198"/>
    </row>
    <row r="33" spans="2:19">
      <c r="B33" s="525"/>
      <c r="C33" s="525"/>
      <c r="D33" s="525"/>
      <c r="E33" s="525"/>
      <c r="F33" s="525"/>
      <c r="G33" s="525"/>
      <c r="H33" s="525"/>
      <c r="I33" s="525"/>
      <c r="J33" s="525"/>
      <c r="K33" s="525"/>
      <c r="L33" s="525"/>
      <c r="M33" s="525"/>
      <c r="N33" s="226"/>
      <c r="O33" s="226"/>
      <c r="P33" s="226"/>
      <c r="Q33" s="226"/>
      <c r="R33" s="226"/>
      <c r="S33" s="198"/>
    </row>
    <row r="34" spans="2:19">
      <c r="B34" s="527"/>
      <c r="D34" s="530"/>
      <c r="E34" s="526"/>
      <c r="F34" s="527"/>
      <c r="G34" s="527"/>
      <c r="H34" s="527"/>
      <c r="I34" s="527"/>
      <c r="J34" s="527"/>
      <c r="K34" s="527"/>
      <c r="L34" s="525"/>
      <c r="M34" s="525"/>
      <c r="N34" s="226"/>
      <c r="O34" s="226"/>
      <c r="P34" s="226"/>
      <c r="Q34" s="226"/>
      <c r="R34" s="226"/>
      <c r="S34" s="198"/>
    </row>
    <row r="35" spans="2:19">
      <c r="B35" s="528"/>
      <c r="D35" s="529"/>
      <c r="E35" s="531"/>
      <c r="F35" s="528"/>
      <c r="G35" s="528"/>
      <c r="H35" s="528"/>
      <c r="I35" s="528"/>
      <c r="J35" s="528"/>
      <c r="K35" s="528"/>
      <c r="L35" s="528"/>
      <c r="M35" s="528"/>
      <c r="N35" s="528"/>
      <c r="O35" s="528"/>
      <c r="P35" s="528"/>
      <c r="Q35" s="528"/>
      <c r="R35" s="528"/>
      <c r="S35" s="198"/>
    </row>
    <row r="36" spans="2:19">
      <c r="B36" s="528"/>
      <c r="C36" s="528"/>
      <c r="D36" s="530"/>
      <c r="E36" s="528"/>
      <c r="F36" s="528"/>
      <c r="G36" s="528"/>
      <c r="H36" s="528"/>
      <c r="I36" s="528"/>
      <c r="J36" s="528"/>
      <c r="K36" s="528"/>
      <c r="L36" s="528"/>
      <c r="M36" s="528"/>
      <c r="N36" s="528"/>
      <c r="O36" s="528"/>
      <c r="P36" s="528"/>
      <c r="Q36" s="528"/>
      <c r="R36" s="528"/>
      <c r="S36" s="198"/>
    </row>
    <row r="37" spans="2:19">
      <c r="B37" s="528"/>
      <c r="C37" s="528"/>
      <c r="D37" s="528"/>
      <c r="E37" s="528"/>
      <c r="F37" s="528"/>
      <c r="G37" s="528"/>
      <c r="H37" s="528"/>
      <c r="I37" s="528"/>
      <c r="J37" s="528"/>
      <c r="K37" s="528"/>
      <c r="L37" s="528"/>
      <c r="M37" s="528"/>
      <c r="N37" s="528"/>
      <c r="O37" s="528"/>
      <c r="P37" s="528"/>
      <c r="Q37" s="528"/>
      <c r="R37" s="528"/>
      <c r="S37" s="198"/>
    </row>
    <row r="38" spans="2:19">
      <c r="B38" s="528"/>
      <c r="C38" s="528"/>
      <c r="D38" s="528"/>
      <c r="E38" s="528"/>
      <c r="F38" s="528"/>
      <c r="G38" s="528"/>
      <c r="H38" s="528"/>
      <c r="I38" s="528"/>
      <c r="J38" s="528"/>
      <c r="K38" s="528"/>
      <c r="L38" s="528"/>
      <c r="M38" s="528"/>
      <c r="N38" s="528"/>
      <c r="O38" s="528"/>
      <c r="P38" s="528"/>
      <c r="Q38" s="528"/>
      <c r="R38" s="528"/>
      <c r="S38" s="198"/>
    </row>
    <row r="39" spans="2:19">
      <c r="B39" s="525"/>
      <c r="C39" s="525"/>
      <c r="D39" s="525"/>
      <c r="E39" s="525"/>
      <c r="F39" s="525"/>
      <c r="G39" s="525"/>
      <c r="H39" s="525"/>
      <c r="I39" s="525"/>
      <c r="J39" s="525"/>
      <c r="K39" s="525"/>
      <c r="L39" s="525"/>
      <c r="M39" s="525"/>
      <c r="N39" s="525"/>
      <c r="O39" s="525"/>
      <c r="P39" s="525"/>
      <c r="Q39" s="525"/>
      <c r="R39" s="525"/>
      <c r="S39" s="198"/>
    </row>
    <row r="40" spans="2:19">
      <c r="B40" s="228"/>
      <c r="C40" s="228"/>
      <c r="D40" s="228"/>
      <c r="E40" s="228"/>
      <c r="F40" s="228"/>
      <c r="G40" s="228"/>
      <c r="H40" s="228"/>
      <c r="I40" s="228"/>
      <c r="J40" s="228"/>
      <c r="K40" s="228"/>
      <c r="L40" s="228"/>
      <c r="M40" s="228"/>
      <c r="N40" s="228"/>
      <c r="O40" s="228"/>
      <c r="P40" s="228"/>
      <c r="Q40" s="228"/>
      <c r="R40" s="228"/>
      <c r="S40" s="198"/>
    </row>
    <row r="41" spans="2:19">
      <c r="B41" s="217"/>
      <c r="C41" s="217"/>
      <c r="D41" s="217"/>
      <c r="E41" s="217"/>
      <c r="F41" s="217"/>
      <c r="G41" s="217"/>
      <c r="H41" s="217"/>
      <c r="I41" s="217"/>
      <c r="J41" s="217"/>
      <c r="K41" s="217"/>
      <c r="L41" s="217"/>
      <c r="M41" s="217"/>
      <c r="N41" s="217"/>
      <c r="O41" s="217"/>
      <c r="P41" s="217"/>
      <c r="Q41" s="217"/>
      <c r="R41" s="217"/>
      <c r="S41" s="198"/>
    </row>
    <row r="42" spans="2:19">
      <c r="B42" s="217"/>
      <c r="C42" s="217"/>
      <c r="D42" s="217"/>
      <c r="E42" s="217"/>
      <c r="F42" s="217"/>
      <c r="G42" s="217"/>
      <c r="H42" s="217"/>
      <c r="I42" s="217"/>
      <c r="J42" s="217"/>
      <c r="K42" s="217"/>
      <c r="L42" s="217"/>
      <c r="M42" s="217"/>
      <c r="N42" s="217"/>
      <c r="O42" s="217"/>
      <c r="P42" s="217"/>
      <c r="Q42" s="217"/>
      <c r="R42" s="217"/>
      <c r="S42" s="198"/>
    </row>
    <row r="43" spans="2:19">
      <c r="B43" s="228"/>
      <c r="C43" s="228"/>
      <c r="D43" s="228"/>
      <c r="E43" s="228"/>
      <c r="F43" s="228"/>
      <c r="G43" s="228"/>
      <c r="H43" s="228"/>
      <c r="I43" s="228"/>
      <c r="J43" s="228"/>
      <c r="K43" s="228"/>
      <c r="L43" s="228"/>
      <c r="M43" s="228"/>
      <c r="N43" s="228"/>
      <c r="O43" s="228"/>
      <c r="P43" s="228"/>
      <c r="Q43" s="228"/>
      <c r="R43" s="228"/>
      <c r="S43" s="198"/>
    </row>
    <row r="44" spans="2:19">
      <c r="B44" s="227"/>
      <c r="C44" s="227"/>
      <c r="D44" s="227"/>
      <c r="E44" s="227"/>
      <c r="F44" s="227"/>
      <c r="G44" s="227"/>
      <c r="H44" s="227"/>
      <c r="I44" s="227"/>
      <c r="J44" s="227"/>
      <c r="K44" s="227"/>
      <c r="L44" s="227"/>
      <c r="M44" s="227"/>
      <c r="N44" s="227"/>
      <c r="O44" s="227"/>
      <c r="P44" s="227"/>
      <c r="Q44" s="227"/>
      <c r="R44" s="227"/>
      <c r="S44" s="198"/>
    </row>
    <row r="45" spans="2:19">
      <c r="B45" s="228"/>
      <c r="C45" s="228"/>
      <c r="D45" s="228"/>
      <c r="E45" s="228"/>
      <c r="F45" s="228"/>
      <c r="G45" s="228"/>
      <c r="H45" s="228"/>
      <c r="I45" s="228"/>
      <c r="J45" s="228"/>
      <c r="K45" s="228"/>
      <c r="L45" s="228"/>
      <c r="M45" s="228"/>
      <c r="N45" s="228"/>
      <c r="O45" s="228"/>
      <c r="P45" s="228"/>
      <c r="Q45" s="228"/>
      <c r="R45" s="228"/>
      <c r="S45" s="198"/>
    </row>
    <row r="46" spans="2:19">
      <c r="B46" s="199"/>
      <c r="C46" s="198"/>
      <c r="D46" s="198"/>
      <c r="E46" s="198"/>
      <c r="F46" s="198"/>
      <c r="G46" s="198"/>
      <c r="H46" s="198"/>
      <c r="I46" s="198"/>
      <c r="J46" s="198"/>
      <c r="K46" s="198"/>
      <c r="L46" s="198"/>
      <c r="M46" s="198"/>
      <c r="N46" s="198"/>
      <c r="O46" s="198"/>
      <c r="P46" s="198"/>
      <c r="Q46" s="198"/>
      <c r="R46" s="198"/>
      <c r="S46" s="198"/>
    </row>
    <row r="47" spans="2:19">
      <c r="B47" s="199"/>
      <c r="C47" s="198"/>
      <c r="D47" s="198"/>
      <c r="E47" s="198"/>
      <c r="F47" s="198"/>
      <c r="G47" s="198"/>
      <c r="H47" s="198"/>
      <c r="I47" s="198"/>
      <c r="J47" s="198"/>
      <c r="K47" s="198"/>
      <c r="L47" s="198"/>
      <c r="M47" s="198"/>
      <c r="N47" s="198"/>
      <c r="O47" s="198"/>
      <c r="P47" s="198"/>
      <c r="Q47" s="198"/>
      <c r="R47" s="198"/>
      <c r="S47" s="198"/>
    </row>
    <row r="48" spans="2:19">
      <c r="B48" s="199"/>
      <c r="C48" s="198"/>
      <c r="D48" s="198"/>
      <c r="E48" s="198"/>
      <c r="F48" s="198"/>
      <c r="G48" s="198"/>
      <c r="H48" s="198"/>
      <c r="I48" s="198"/>
      <c r="J48" s="198"/>
      <c r="K48" s="198"/>
      <c r="L48" s="198"/>
      <c r="M48" s="198"/>
      <c r="N48" s="198"/>
      <c r="O48" s="198"/>
      <c r="P48" s="198"/>
      <c r="Q48" s="198"/>
      <c r="R48" s="198"/>
      <c r="S48" s="198"/>
    </row>
    <row r="49" spans="2:19">
      <c r="B49" s="199"/>
      <c r="C49" s="198"/>
      <c r="D49" s="198"/>
      <c r="E49" s="198"/>
      <c r="F49" s="198"/>
      <c r="G49" s="198"/>
      <c r="H49" s="198"/>
      <c r="I49" s="198"/>
      <c r="J49" s="198"/>
      <c r="K49" s="198"/>
      <c r="L49" s="198"/>
      <c r="M49" s="198"/>
      <c r="N49" s="198"/>
      <c r="O49" s="198"/>
      <c r="P49" s="198"/>
      <c r="Q49" s="198"/>
      <c r="R49" s="198"/>
      <c r="S49" s="198"/>
    </row>
    <row r="50" spans="2:19">
      <c r="B50" s="199"/>
      <c r="C50" s="198"/>
      <c r="D50" s="198"/>
      <c r="E50" s="198"/>
      <c r="F50" s="198"/>
      <c r="G50" s="198"/>
      <c r="H50" s="198"/>
      <c r="I50" s="198"/>
      <c r="J50" s="198"/>
      <c r="K50" s="198"/>
      <c r="L50" s="198"/>
      <c r="M50" s="198"/>
      <c r="N50" s="198"/>
      <c r="O50" s="198"/>
      <c r="P50" s="198"/>
      <c r="Q50" s="198"/>
      <c r="R50" s="198"/>
      <c r="S50" s="198"/>
    </row>
    <row r="51" spans="2:19">
      <c r="B51" s="199"/>
      <c r="C51" s="198"/>
      <c r="D51" s="198"/>
      <c r="E51" s="198"/>
      <c r="F51" s="198"/>
      <c r="G51" s="198"/>
      <c r="H51" s="198"/>
      <c r="I51" s="198"/>
      <c r="J51" s="198"/>
      <c r="K51" s="198"/>
      <c r="L51" s="198"/>
      <c r="M51" s="198"/>
      <c r="N51" s="198"/>
      <c r="O51" s="198"/>
      <c r="P51" s="198"/>
      <c r="Q51" s="198"/>
      <c r="R51" s="198"/>
      <c r="S51" s="198"/>
    </row>
    <row r="52" spans="2:19">
      <c r="B52" s="199"/>
      <c r="C52" s="198"/>
      <c r="D52" s="198"/>
      <c r="E52" s="198"/>
      <c r="F52" s="198"/>
      <c r="G52" s="198"/>
      <c r="H52" s="198"/>
      <c r="I52" s="198"/>
      <c r="J52" s="198"/>
      <c r="K52" s="198"/>
      <c r="L52" s="198"/>
      <c r="M52" s="198"/>
      <c r="N52" s="198"/>
      <c r="O52" s="198"/>
      <c r="P52" s="198"/>
      <c r="Q52" s="198"/>
      <c r="R52" s="198"/>
      <c r="S52" s="198"/>
    </row>
    <row r="53" spans="2:19">
      <c r="B53" s="199"/>
      <c r="C53" s="198"/>
      <c r="D53" s="198"/>
      <c r="E53" s="198"/>
      <c r="F53" s="198"/>
      <c r="G53" s="198"/>
      <c r="H53" s="198"/>
      <c r="I53" s="198"/>
      <c r="J53" s="198"/>
      <c r="K53" s="198"/>
      <c r="L53" s="198"/>
      <c r="M53" s="198"/>
      <c r="N53" s="198"/>
      <c r="O53" s="198"/>
      <c r="P53" s="198"/>
      <c r="Q53" s="198"/>
      <c r="R53" s="198"/>
      <c r="S53" s="198"/>
    </row>
    <row r="54" spans="2:19">
      <c r="B54" s="199"/>
      <c r="C54" s="198"/>
      <c r="D54" s="198"/>
      <c r="E54" s="198"/>
      <c r="F54" s="198"/>
      <c r="G54" s="198"/>
      <c r="H54" s="198"/>
      <c r="I54" s="198"/>
      <c r="J54" s="198"/>
      <c r="K54" s="198"/>
      <c r="L54" s="198"/>
      <c r="M54" s="198"/>
      <c r="N54" s="198"/>
      <c r="O54" s="198"/>
      <c r="P54" s="198"/>
      <c r="Q54" s="198"/>
      <c r="R54" s="198"/>
      <c r="S54" s="198"/>
    </row>
    <row r="55" spans="2:19">
      <c r="B55" s="199"/>
      <c r="C55" s="198"/>
      <c r="D55" s="198"/>
      <c r="E55" s="198"/>
      <c r="F55" s="198"/>
      <c r="G55" s="198"/>
      <c r="H55" s="198"/>
      <c r="I55" s="198"/>
      <c r="J55" s="198"/>
      <c r="K55" s="198"/>
      <c r="L55" s="198"/>
      <c r="M55" s="198"/>
      <c r="N55" s="198"/>
      <c r="O55" s="198"/>
      <c r="P55" s="198"/>
      <c r="Q55" s="198"/>
      <c r="R55" s="198"/>
      <c r="S55" s="198"/>
    </row>
  </sheetData>
  <mergeCells count="17">
    <mergeCell ref="D5:I5"/>
    <mergeCell ref="J5:O5"/>
    <mergeCell ref="D6:F6"/>
    <mergeCell ref="R6:R7"/>
    <mergeCell ref="P5:P7"/>
    <mergeCell ref="Q5:R5"/>
    <mergeCell ref="Q6:Q7"/>
    <mergeCell ref="O31:O32"/>
    <mergeCell ref="P31:P32"/>
    <mergeCell ref="Q31:Q32"/>
    <mergeCell ref="R31:R32"/>
    <mergeCell ref="G6:I6"/>
    <mergeCell ref="J6:L6"/>
    <mergeCell ref="M6:O6"/>
    <mergeCell ref="L31:L32"/>
    <mergeCell ref="M31:M32"/>
    <mergeCell ref="N31:N32"/>
  </mergeCells>
  <pageMargins left="0.70866141732283472" right="0.70866141732283472" top="0.74803149606299213" bottom="0.74803149606299213" header="0.31496062992125984" footer="0.31496062992125984"/>
  <pageSetup paperSize="9" scale="41" orientation="landscape" verticalDpi="1200" r:id="rId1"/>
  <ignoredErrors>
    <ignoredError sqref="B8:B3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S9"/>
  <sheetViews>
    <sheetView showGridLines="0" zoomScaleNormal="100" workbookViewId="0">
      <selection activeCell="C60" sqref="C60"/>
    </sheetView>
  </sheetViews>
  <sheetFormatPr defaultColWidth="9.109375" defaultRowHeight="13.8"/>
  <cols>
    <col min="1" max="1" width="5.6640625" style="10" customWidth="1"/>
    <col min="2" max="2" width="10.6640625" style="10" customWidth="1"/>
    <col min="3" max="3" width="30.6640625" style="10" customWidth="1"/>
    <col min="4" max="9" width="20.6640625" style="10" customWidth="1"/>
    <col min="10" max="16384" width="9.109375" style="10"/>
  </cols>
  <sheetData>
    <row r="1" spans="2:19" ht="15" customHeight="1"/>
    <row r="2" spans="2:19" ht="19.95" customHeight="1">
      <c r="B2" s="200" t="s">
        <v>433</v>
      </c>
    </row>
    <row r="3" spans="2:19" ht="15" customHeight="1" thickBot="1">
      <c r="B3" s="214"/>
    </row>
    <row r="4" spans="2:19" ht="15" customHeight="1">
      <c r="B4" s="897"/>
      <c r="C4" s="898"/>
      <c r="D4" s="79" t="s">
        <v>1488</v>
      </c>
      <c r="E4" s="79" t="s">
        <v>1489</v>
      </c>
      <c r="F4" s="79" t="s">
        <v>1490</v>
      </c>
      <c r="G4" s="79" t="s">
        <v>1491</v>
      </c>
      <c r="H4" s="79" t="s">
        <v>1492</v>
      </c>
      <c r="I4" s="503" t="s">
        <v>1493</v>
      </c>
    </row>
    <row r="5" spans="2:19" ht="19.95" customHeight="1">
      <c r="B5" s="549"/>
      <c r="C5" s="176"/>
      <c r="D5" s="1455" t="s">
        <v>439</v>
      </c>
      <c r="E5" s="1455"/>
      <c r="F5" s="1455"/>
      <c r="G5" s="1455"/>
      <c r="H5" s="1455"/>
      <c r="I5" s="1475"/>
      <c r="K5" s="532"/>
      <c r="L5" s="532"/>
      <c r="M5" s="532"/>
      <c r="N5" s="532"/>
      <c r="O5" s="532"/>
      <c r="P5" s="532"/>
      <c r="Q5" s="532"/>
      <c r="R5" s="532"/>
      <c r="S5" s="532"/>
    </row>
    <row r="6" spans="2:19" ht="40.200000000000003" customHeight="1">
      <c r="B6" s="549"/>
      <c r="C6" s="176"/>
      <c r="D6" s="176" t="s">
        <v>434</v>
      </c>
      <c r="E6" s="176" t="s">
        <v>435</v>
      </c>
      <c r="F6" s="176" t="s">
        <v>436</v>
      </c>
      <c r="G6" s="176" t="s">
        <v>437</v>
      </c>
      <c r="H6" s="176" t="s">
        <v>438</v>
      </c>
      <c r="I6" s="178" t="s">
        <v>136</v>
      </c>
      <c r="K6" s="532"/>
      <c r="L6" s="532"/>
      <c r="M6" s="532"/>
      <c r="N6" s="532"/>
      <c r="O6" s="532"/>
      <c r="P6" s="532"/>
      <c r="Q6" s="532"/>
      <c r="R6" s="532"/>
      <c r="S6" s="532"/>
    </row>
    <row r="7" spans="2:19" ht="15" customHeight="1">
      <c r="B7" s="31">
        <v>1</v>
      </c>
      <c r="C7" s="111" t="s">
        <v>410</v>
      </c>
      <c r="D7" s="870">
        <v>0</v>
      </c>
      <c r="E7" s="764">
        <v>303961130.09886098</v>
      </c>
      <c r="F7" s="764">
        <v>1479490756.1338301</v>
      </c>
      <c r="G7" s="764">
        <v>41187594875.66729</v>
      </c>
      <c r="H7" s="870">
        <v>0</v>
      </c>
      <c r="I7" s="765">
        <v>42971046761.899979</v>
      </c>
    </row>
    <row r="8" spans="2:19" ht="15" customHeight="1">
      <c r="B8" s="38">
        <v>2</v>
      </c>
      <c r="C8" s="94" t="s">
        <v>411</v>
      </c>
      <c r="D8" s="871">
        <v>0</v>
      </c>
      <c r="E8" s="612">
        <v>1840286411.5599999</v>
      </c>
      <c r="F8" s="612">
        <v>6908806043.71</v>
      </c>
      <c r="G8" s="612">
        <v>926799044.21999955</v>
      </c>
      <c r="H8" s="871">
        <v>0</v>
      </c>
      <c r="I8" s="766">
        <v>9675891499.4899998</v>
      </c>
    </row>
    <row r="9" spans="2:19" ht="15" customHeight="1" thickBot="1">
      <c r="B9" s="34">
        <v>3</v>
      </c>
      <c r="C9" s="35" t="s">
        <v>136</v>
      </c>
      <c r="D9" s="767">
        <v>0</v>
      </c>
      <c r="E9" s="533">
        <v>2144247541.6588609</v>
      </c>
      <c r="F9" s="275">
        <v>8388296799.8438301</v>
      </c>
      <c r="G9" s="533">
        <v>42114393919.887291</v>
      </c>
      <c r="H9" s="767">
        <v>0</v>
      </c>
      <c r="I9" s="276">
        <v>52646938261.389984</v>
      </c>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K64"/>
  <sheetViews>
    <sheetView showGridLines="0" zoomScaleNormal="100" workbookViewId="0">
      <selection activeCell="C41" sqref="C41"/>
    </sheetView>
  </sheetViews>
  <sheetFormatPr defaultColWidth="9.109375" defaultRowHeight="13.8"/>
  <cols>
    <col min="1" max="1" width="5.6640625" style="10" customWidth="1"/>
    <col min="2" max="2" width="10.6640625" style="10" customWidth="1"/>
    <col min="3" max="3" width="35.6640625" style="10" customWidth="1"/>
    <col min="4" max="11" width="25.6640625" style="10" customWidth="1"/>
    <col min="12" max="16384" width="9.109375" style="10"/>
  </cols>
  <sheetData>
    <row r="1" spans="2:11" ht="15" customHeight="1">
      <c r="F1" s="1"/>
    </row>
    <row r="2" spans="2:11" ht="19.95" customHeight="1">
      <c r="B2" s="30" t="s">
        <v>441</v>
      </c>
      <c r="C2" s="30"/>
      <c r="D2" s="30"/>
      <c r="E2" s="30"/>
      <c r="F2" s="30"/>
      <c r="G2" s="30"/>
      <c r="H2" s="247"/>
      <c r="I2" s="247"/>
      <c r="J2" s="247"/>
      <c r="K2" s="247"/>
    </row>
    <row r="3" spans="2:11" s="1" customFormat="1" ht="15" customHeight="1" thickBot="1"/>
    <row r="4" spans="2:11" s="1" customFormat="1" ht="15" customHeight="1">
      <c r="B4" s="75"/>
      <c r="C4" s="915"/>
      <c r="D4" s="79" t="s">
        <v>1488</v>
      </c>
      <c r="E4" s="79" t="s">
        <v>1489</v>
      </c>
      <c r="F4" s="79" t="s">
        <v>1490</v>
      </c>
      <c r="G4" s="79" t="s">
        <v>1491</v>
      </c>
      <c r="H4" s="79" t="s">
        <v>1492</v>
      </c>
      <c r="I4" s="79" t="s">
        <v>1493</v>
      </c>
      <c r="J4" s="79" t="s">
        <v>1494</v>
      </c>
      <c r="K4" s="503" t="s">
        <v>1495</v>
      </c>
    </row>
    <row r="5" spans="2:11" s="1" customFormat="1" ht="60" customHeight="1">
      <c r="B5" s="1476"/>
      <c r="C5" s="1455"/>
      <c r="D5" s="1455" t="s">
        <v>442</v>
      </c>
      <c r="E5" s="1455"/>
      <c r="F5" s="1455"/>
      <c r="G5" s="1455"/>
      <c r="H5" s="1438" t="s">
        <v>426</v>
      </c>
      <c r="I5" s="1438"/>
      <c r="J5" s="1438" t="s">
        <v>443</v>
      </c>
      <c r="K5" s="1447"/>
    </row>
    <row r="6" spans="2:11" s="1" customFormat="1" ht="40.200000000000003" customHeight="1">
      <c r="B6" s="1476"/>
      <c r="C6" s="1455"/>
      <c r="D6" s="1455" t="s">
        <v>449</v>
      </c>
      <c r="E6" s="1438" t="s">
        <v>450</v>
      </c>
      <c r="F6" s="1438"/>
      <c r="G6" s="1438"/>
      <c r="H6" s="1438" t="s">
        <v>445</v>
      </c>
      <c r="I6" s="1438" t="s">
        <v>446</v>
      </c>
      <c r="J6" s="176"/>
      <c r="K6" s="1447" t="s">
        <v>444</v>
      </c>
    </row>
    <row r="7" spans="2:11" s="1" customFormat="1" ht="40.200000000000003" customHeight="1">
      <c r="B7" s="508"/>
      <c r="C7" s="272"/>
      <c r="D7" s="1455"/>
      <c r="E7" s="176"/>
      <c r="F7" s="176" t="s">
        <v>447</v>
      </c>
      <c r="G7" s="176" t="s">
        <v>448</v>
      </c>
      <c r="H7" s="1438"/>
      <c r="I7" s="1438"/>
      <c r="J7" s="176"/>
      <c r="K7" s="1447"/>
    </row>
    <row r="8" spans="2:11" s="1" customFormat="1" ht="30" customHeight="1">
      <c r="B8" s="249" t="s">
        <v>30</v>
      </c>
      <c r="C8" s="127" t="s">
        <v>409</v>
      </c>
      <c r="D8" s="389">
        <v>0</v>
      </c>
      <c r="E8" s="389">
        <v>0</v>
      </c>
      <c r="F8" s="389">
        <v>0</v>
      </c>
      <c r="G8" s="389">
        <v>0</v>
      </c>
      <c r="H8" s="389">
        <v>0</v>
      </c>
      <c r="I8" s="389">
        <v>0</v>
      </c>
      <c r="J8" s="389">
        <v>0</v>
      </c>
      <c r="K8" s="374">
        <v>0</v>
      </c>
    </row>
    <row r="9" spans="2:11" s="1" customFormat="1" ht="15" customHeight="1">
      <c r="B9" s="250" t="s">
        <v>14</v>
      </c>
      <c r="C9" s="232" t="s">
        <v>410</v>
      </c>
      <c r="D9" s="390">
        <v>142934847.03</v>
      </c>
      <c r="E9" s="390">
        <v>51146794.18</v>
      </c>
      <c r="F9" s="390">
        <v>51146794.18</v>
      </c>
      <c r="G9" s="390">
        <v>51146794.18</v>
      </c>
      <c r="H9" s="390">
        <v>-1182875.1000000001</v>
      </c>
      <c r="I9" s="390">
        <v>-3511063.97</v>
      </c>
      <c r="J9" s="390">
        <v>169117114.47</v>
      </c>
      <c r="K9" s="395">
        <v>46981919.780000001</v>
      </c>
    </row>
    <row r="10" spans="2:11" s="1" customFormat="1" ht="15" customHeight="1">
      <c r="B10" s="251" t="s">
        <v>31</v>
      </c>
      <c r="C10" s="248" t="s">
        <v>413</v>
      </c>
      <c r="D10" s="396">
        <v>0</v>
      </c>
      <c r="E10" s="396">
        <v>0</v>
      </c>
      <c r="F10" s="396">
        <v>0</v>
      </c>
      <c r="G10" s="396">
        <v>0</v>
      </c>
      <c r="H10" s="396">
        <v>0</v>
      </c>
      <c r="I10" s="396">
        <v>0</v>
      </c>
      <c r="J10" s="396">
        <v>0</v>
      </c>
      <c r="K10" s="397">
        <v>0</v>
      </c>
    </row>
    <row r="11" spans="2:11" s="1" customFormat="1" ht="15" customHeight="1">
      <c r="B11" s="251" t="s">
        <v>15</v>
      </c>
      <c r="C11" s="248" t="s">
        <v>414</v>
      </c>
      <c r="D11" s="396">
        <v>0</v>
      </c>
      <c r="E11" s="396">
        <v>0</v>
      </c>
      <c r="F11" s="396">
        <v>0</v>
      </c>
      <c r="G11" s="396">
        <v>0</v>
      </c>
      <c r="H11" s="396">
        <v>0</v>
      </c>
      <c r="I11" s="396">
        <v>0</v>
      </c>
      <c r="J11" s="396">
        <v>0</v>
      </c>
      <c r="K11" s="397">
        <v>0</v>
      </c>
    </row>
    <row r="12" spans="2:11" s="1" customFormat="1" ht="15" customHeight="1">
      <c r="B12" s="251" t="s">
        <v>16</v>
      </c>
      <c r="C12" s="248" t="s">
        <v>415</v>
      </c>
      <c r="D12" s="396">
        <v>0</v>
      </c>
      <c r="E12" s="396">
        <v>0</v>
      </c>
      <c r="F12" s="396">
        <v>0</v>
      </c>
      <c r="G12" s="396">
        <v>0</v>
      </c>
      <c r="H12" s="396">
        <v>0</v>
      </c>
      <c r="I12" s="396">
        <v>0</v>
      </c>
      <c r="J12" s="396">
        <v>0</v>
      </c>
      <c r="K12" s="397">
        <v>0</v>
      </c>
    </row>
    <row r="13" spans="2:11" s="1" customFormat="1" ht="15" customHeight="1">
      <c r="B13" s="251" t="s">
        <v>17</v>
      </c>
      <c r="C13" s="248" t="s">
        <v>416</v>
      </c>
      <c r="D13" s="396">
        <v>668304.86</v>
      </c>
      <c r="E13" s="396">
        <v>0</v>
      </c>
      <c r="F13" s="396">
        <v>0</v>
      </c>
      <c r="G13" s="396">
        <v>0</v>
      </c>
      <c r="H13" s="396">
        <v>0</v>
      </c>
      <c r="I13" s="396">
        <v>0</v>
      </c>
      <c r="J13" s="396">
        <v>668304.86</v>
      </c>
      <c r="K13" s="397">
        <v>0</v>
      </c>
    </row>
    <row r="14" spans="2:11" s="1" customFormat="1" ht="15" customHeight="1">
      <c r="B14" s="251" t="s">
        <v>18</v>
      </c>
      <c r="C14" s="248" t="s">
        <v>417</v>
      </c>
      <c r="D14" s="396">
        <v>283619.99</v>
      </c>
      <c r="E14" s="396">
        <v>0</v>
      </c>
      <c r="F14" s="396">
        <v>0</v>
      </c>
      <c r="G14" s="396">
        <v>0</v>
      </c>
      <c r="H14" s="396">
        <v>-6206.1</v>
      </c>
      <c r="I14" s="396">
        <v>0</v>
      </c>
      <c r="J14" s="396">
        <v>277413.89</v>
      </c>
      <c r="K14" s="397">
        <v>0</v>
      </c>
    </row>
    <row r="15" spans="2:11" s="1" customFormat="1" ht="15" customHeight="1">
      <c r="B15" s="251" t="s">
        <v>21</v>
      </c>
      <c r="C15" s="248" t="s">
        <v>419</v>
      </c>
      <c r="D15" s="396">
        <v>141982922.18000001</v>
      </c>
      <c r="E15" s="396">
        <v>51146794.18</v>
      </c>
      <c r="F15" s="396">
        <v>51146794.18</v>
      </c>
      <c r="G15" s="396">
        <v>51146794.18</v>
      </c>
      <c r="H15" s="396">
        <v>-1176669</v>
      </c>
      <c r="I15" s="396">
        <v>-3511063.97</v>
      </c>
      <c r="J15" s="396">
        <v>168171395.72</v>
      </c>
      <c r="K15" s="397">
        <v>46981919.780000001</v>
      </c>
    </row>
    <row r="16" spans="2:11" s="1" customFormat="1" ht="15" customHeight="1">
      <c r="B16" s="250" t="s">
        <v>19</v>
      </c>
      <c r="C16" s="232" t="s">
        <v>411</v>
      </c>
      <c r="D16" s="390">
        <v>0</v>
      </c>
      <c r="E16" s="390">
        <v>0</v>
      </c>
      <c r="F16" s="390">
        <v>0</v>
      </c>
      <c r="G16" s="390">
        <v>0</v>
      </c>
      <c r="H16" s="390">
        <v>0</v>
      </c>
      <c r="I16" s="390">
        <v>0</v>
      </c>
      <c r="J16" s="390">
        <v>0</v>
      </c>
      <c r="K16" s="395">
        <v>0</v>
      </c>
    </row>
    <row r="17" spans="2:11" s="1" customFormat="1" ht="15" customHeight="1">
      <c r="B17" s="252" t="s">
        <v>20</v>
      </c>
      <c r="C17" s="231" t="s">
        <v>440</v>
      </c>
      <c r="D17" s="391">
        <v>0</v>
      </c>
      <c r="E17" s="391">
        <v>0</v>
      </c>
      <c r="F17" s="391">
        <v>0</v>
      </c>
      <c r="G17" s="391">
        <v>0</v>
      </c>
      <c r="H17" s="391">
        <v>0</v>
      </c>
      <c r="I17" s="391">
        <v>0</v>
      </c>
      <c r="J17" s="391">
        <v>0</v>
      </c>
      <c r="K17" s="705">
        <v>0</v>
      </c>
    </row>
    <row r="18" spans="2:11" s="1" customFormat="1" ht="15" customHeight="1" thickBot="1">
      <c r="B18" s="34">
        <v>100</v>
      </c>
      <c r="C18" s="35" t="s">
        <v>136</v>
      </c>
      <c r="D18" s="379">
        <v>142934847.03</v>
      </c>
      <c r="E18" s="379">
        <v>51146794.18</v>
      </c>
      <c r="F18" s="379">
        <v>51146794.18</v>
      </c>
      <c r="G18" s="379">
        <v>51146794.18</v>
      </c>
      <c r="H18" s="379">
        <v>-1182875.1000000001</v>
      </c>
      <c r="I18" s="379">
        <v>-3511063.97</v>
      </c>
      <c r="J18" s="379">
        <v>169117114.47</v>
      </c>
      <c r="K18" s="380">
        <v>46981919.780000001</v>
      </c>
    </row>
    <row r="19" spans="2:11" s="1" customFormat="1" ht="15" customHeight="1">
      <c r="B19" s="253"/>
      <c r="C19" s="253"/>
    </row>
    <row r="20" spans="2:11" ht="15" customHeight="1">
      <c r="B20" s="247"/>
      <c r="C20" s="247"/>
      <c r="D20" s="247"/>
      <c r="E20" s="247"/>
      <c r="F20" s="247"/>
      <c r="G20" s="247"/>
      <c r="H20" s="247"/>
      <c r="I20" s="247"/>
      <c r="J20" s="247"/>
      <c r="K20" s="247"/>
    </row>
    <row r="21" spans="2:11" ht="15" customHeight="1">
      <c r="B21" s="254"/>
      <c r="C21" s="254"/>
      <c r="D21" s="247"/>
      <c r="E21" s="247"/>
      <c r="F21" s="247"/>
      <c r="G21" s="247"/>
      <c r="H21" s="247"/>
      <c r="I21" s="247"/>
      <c r="J21" s="247"/>
      <c r="K21" s="247"/>
    </row>
    <row r="22" spans="2:11">
      <c r="B22" s="255"/>
      <c r="C22" s="255"/>
      <c r="D22" s="255"/>
      <c r="E22" s="255"/>
      <c r="F22" s="255"/>
      <c r="G22" s="255"/>
      <c r="H22" s="255"/>
      <c r="I22" s="255"/>
      <c r="J22" s="255"/>
      <c r="K22" s="255"/>
    </row>
    <row r="23" spans="2:11">
      <c r="B23" s="256"/>
      <c r="C23" s="256"/>
      <c r="D23" s="256"/>
      <c r="E23" s="256"/>
      <c r="F23" s="256"/>
      <c r="G23" s="256"/>
      <c r="H23" s="256"/>
      <c r="I23" s="256"/>
      <c r="J23" s="256"/>
      <c r="K23" s="256"/>
    </row>
    <row r="24" spans="2:11">
      <c r="B24" s="255"/>
      <c r="C24" s="255"/>
      <c r="D24" s="255"/>
      <c r="E24" s="255"/>
      <c r="F24" s="255"/>
      <c r="G24" s="255"/>
      <c r="H24" s="255"/>
      <c r="I24" s="255"/>
      <c r="J24" s="255"/>
      <c r="K24" s="255"/>
    </row>
    <row r="25" spans="2:11">
      <c r="B25" s="255"/>
      <c r="C25" s="255"/>
      <c r="D25" s="255"/>
      <c r="E25" s="255"/>
      <c r="F25" s="255"/>
      <c r="G25" s="255"/>
      <c r="H25" s="255"/>
      <c r="I25" s="255"/>
      <c r="J25" s="255"/>
      <c r="K25" s="255"/>
    </row>
    <row r="26" spans="2:11">
      <c r="B26" s="255"/>
      <c r="C26" s="255"/>
      <c r="D26" s="255"/>
      <c r="E26" s="255"/>
      <c r="F26" s="255"/>
      <c r="G26" s="255"/>
      <c r="H26" s="255"/>
      <c r="I26" s="255"/>
      <c r="J26" s="255"/>
      <c r="K26" s="255"/>
    </row>
    <row r="27" spans="2:11">
      <c r="B27" s="255"/>
      <c r="C27" s="255"/>
      <c r="D27" s="255"/>
      <c r="E27" s="255"/>
      <c r="F27" s="255"/>
      <c r="G27" s="255"/>
      <c r="H27" s="255"/>
      <c r="I27" s="255"/>
      <c r="J27" s="255"/>
      <c r="K27" s="255"/>
    </row>
    <row r="28" spans="2:11">
      <c r="B28" s="255"/>
      <c r="C28" s="255"/>
      <c r="D28" s="255"/>
      <c r="E28" s="255"/>
      <c r="F28" s="255"/>
      <c r="G28" s="255"/>
      <c r="H28" s="255"/>
      <c r="I28" s="255"/>
      <c r="J28" s="255"/>
      <c r="K28" s="255"/>
    </row>
    <row r="29" spans="2:11">
      <c r="B29" s="255"/>
      <c r="C29" s="255"/>
      <c r="D29" s="255"/>
      <c r="E29" s="255"/>
      <c r="F29" s="255"/>
      <c r="G29" s="255"/>
      <c r="H29" s="255"/>
      <c r="I29" s="255"/>
      <c r="J29" s="255"/>
      <c r="K29" s="255"/>
    </row>
    <row r="30" spans="2:11" ht="15">
      <c r="B30" s="247"/>
      <c r="C30" s="247"/>
      <c r="D30" s="247"/>
      <c r="E30" s="247"/>
      <c r="F30" s="247"/>
      <c r="G30" s="247"/>
      <c r="H30" s="247"/>
      <c r="I30" s="247"/>
      <c r="J30" s="247"/>
      <c r="K30" s="247"/>
    </row>
    <row r="31" spans="2:11" ht="15">
      <c r="B31" s="254"/>
      <c r="C31" s="254"/>
      <c r="D31" s="247"/>
      <c r="E31" s="247"/>
      <c r="F31" s="247"/>
      <c r="G31" s="247"/>
      <c r="H31" s="247"/>
      <c r="I31" s="247"/>
      <c r="J31" s="247"/>
      <c r="K31" s="247"/>
    </row>
    <row r="32" spans="2:11">
      <c r="B32" s="255"/>
      <c r="C32" s="255"/>
      <c r="D32" s="255"/>
      <c r="E32" s="255"/>
      <c r="F32" s="255"/>
      <c r="G32" s="255"/>
      <c r="H32" s="255"/>
      <c r="I32" s="255"/>
      <c r="J32" s="255"/>
      <c r="K32" s="255"/>
    </row>
    <row r="33" spans="2:11">
      <c r="B33" s="257"/>
      <c r="C33" s="257"/>
      <c r="D33" s="257"/>
      <c r="E33" s="257"/>
      <c r="F33" s="257"/>
      <c r="G33" s="257"/>
      <c r="H33" s="257"/>
      <c r="I33" s="257"/>
      <c r="J33" s="257"/>
      <c r="K33" s="257"/>
    </row>
    <row r="34" spans="2:11">
      <c r="B34" s="257"/>
      <c r="C34" s="257"/>
      <c r="D34" s="257"/>
      <c r="E34" s="257"/>
      <c r="F34" s="257"/>
      <c r="G34" s="257"/>
      <c r="H34" s="257"/>
      <c r="I34" s="257"/>
      <c r="J34" s="257"/>
      <c r="K34" s="257"/>
    </row>
    <row r="35" spans="2:11">
      <c r="B35" s="257"/>
      <c r="C35" s="257"/>
      <c r="D35" s="257"/>
      <c r="E35" s="257"/>
      <c r="F35" s="257"/>
      <c r="G35" s="257"/>
      <c r="H35" s="257"/>
      <c r="I35" s="257"/>
      <c r="J35" s="257"/>
      <c r="K35" s="257"/>
    </row>
    <row r="36" spans="2:11">
      <c r="B36" s="257"/>
      <c r="C36" s="257"/>
      <c r="D36" s="257"/>
      <c r="E36" s="257"/>
      <c r="F36" s="257"/>
      <c r="G36" s="257"/>
      <c r="H36" s="257"/>
      <c r="I36" s="257"/>
      <c r="J36" s="257"/>
      <c r="K36" s="257"/>
    </row>
    <row r="37" spans="2:11">
      <c r="B37" s="257"/>
      <c r="C37" s="257"/>
      <c r="D37" s="257"/>
      <c r="E37" s="257"/>
      <c r="F37" s="257"/>
      <c r="G37" s="257"/>
      <c r="H37" s="257"/>
      <c r="I37" s="257"/>
      <c r="J37" s="257"/>
      <c r="K37" s="257"/>
    </row>
    <row r="38" spans="2:11">
      <c r="B38" s="257"/>
      <c r="C38" s="257"/>
      <c r="D38" s="257"/>
      <c r="E38" s="257"/>
      <c r="F38" s="257"/>
      <c r="G38" s="257"/>
      <c r="H38" s="257"/>
      <c r="I38" s="257"/>
      <c r="J38" s="257"/>
      <c r="K38" s="257"/>
    </row>
    <row r="64" spans="2:11" ht="15">
      <c r="B64" s="247"/>
      <c r="C64" s="247"/>
      <c r="D64" s="247"/>
      <c r="E64" s="247"/>
      <c r="F64" s="247"/>
      <c r="G64" s="247"/>
      <c r="H64" s="247"/>
      <c r="I64" s="247"/>
      <c r="J64" s="247"/>
      <c r="K64" s="247"/>
    </row>
  </sheetData>
  <mergeCells count="10">
    <mergeCell ref="B5:B6"/>
    <mergeCell ref="K6:K7"/>
    <mergeCell ref="C5:C6"/>
    <mergeCell ref="D5:G5"/>
    <mergeCell ref="H5:I5"/>
    <mergeCell ref="J5:K5"/>
    <mergeCell ref="D6:D7"/>
    <mergeCell ref="E6:G6"/>
    <mergeCell ref="H6:H7"/>
    <mergeCell ref="I6:I7"/>
  </mergeCells>
  <pageMargins left="0.70866141732283472" right="0.70866141732283472" top="0.74803149606299213" bottom="0.74803149606299213" header="0.31496062992125984" footer="0.31496062992125984"/>
  <pageSetup paperSize="9" scale="50" orientation="landscape" verticalDpi="1200" r:id="rId1"/>
  <ignoredErrors>
    <ignoredError sqref="B8: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O47"/>
  <sheetViews>
    <sheetView showGridLines="0" zoomScaleNormal="100" workbookViewId="0">
      <selection activeCell="C53" sqref="C53"/>
    </sheetView>
  </sheetViews>
  <sheetFormatPr defaultColWidth="9.109375" defaultRowHeight="13.8"/>
  <cols>
    <col min="1" max="1" width="5.6640625" style="193" customWidth="1"/>
    <col min="2" max="2" width="10.6640625" style="193" customWidth="1"/>
    <col min="3" max="3" width="35.6640625" style="193" customWidth="1"/>
    <col min="4" max="7" width="15.6640625" style="193" customWidth="1"/>
    <col min="8" max="8" width="20.6640625" style="193" customWidth="1"/>
    <col min="9" max="15" width="15.6640625" style="193" customWidth="1"/>
    <col min="16" max="16384" width="9.109375" style="193"/>
  </cols>
  <sheetData>
    <row r="1" spans="2:15" ht="15" customHeight="1">
      <c r="J1" s="198"/>
    </row>
    <row r="2" spans="2:15" ht="20.100000000000001" customHeight="1">
      <c r="B2" s="30" t="s">
        <v>452</v>
      </c>
      <c r="C2" s="30"/>
      <c r="D2" s="30"/>
      <c r="E2" s="30"/>
      <c r="F2" s="30"/>
      <c r="G2" s="30"/>
      <c r="H2" s="30"/>
      <c r="I2" s="30"/>
      <c r="J2" s="30"/>
      <c r="K2" s="30"/>
      <c r="L2" s="30"/>
      <c r="M2" s="30"/>
      <c r="N2" s="30"/>
      <c r="O2" s="30"/>
    </row>
    <row r="3" spans="2:15" ht="15" customHeight="1" thickBot="1">
      <c r="B3" s="414"/>
      <c r="C3" s="414"/>
    </row>
    <row r="4" spans="2:15" ht="15" customHeight="1">
      <c r="B4" s="917"/>
      <c r="C4" s="918"/>
      <c r="D4" s="79" t="s">
        <v>1488</v>
      </c>
      <c r="E4" s="79" t="s">
        <v>1489</v>
      </c>
      <c r="F4" s="79" t="s">
        <v>1490</v>
      </c>
      <c r="G4" s="79" t="s">
        <v>1491</v>
      </c>
      <c r="H4" s="79" t="s">
        <v>1492</v>
      </c>
      <c r="I4" s="79" t="s">
        <v>1493</v>
      </c>
      <c r="J4" s="79" t="s">
        <v>1494</v>
      </c>
      <c r="K4" s="79" t="s">
        <v>1495</v>
      </c>
      <c r="L4" s="79" t="s">
        <v>1498</v>
      </c>
      <c r="M4" s="79" t="s">
        <v>1499</v>
      </c>
      <c r="N4" s="79" t="s">
        <v>1500</v>
      </c>
      <c r="O4" s="503" t="s">
        <v>1501</v>
      </c>
    </row>
    <row r="5" spans="2:15" ht="19.95" customHeight="1">
      <c r="B5" s="549"/>
      <c r="C5" s="176"/>
      <c r="D5" s="1438" t="s">
        <v>420</v>
      </c>
      <c r="E5" s="1438"/>
      <c r="F5" s="1438"/>
      <c r="G5" s="1438"/>
      <c r="H5" s="1438"/>
      <c r="I5" s="1438"/>
      <c r="J5" s="1438"/>
      <c r="K5" s="1438"/>
      <c r="L5" s="1438"/>
      <c r="M5" s="1438"/>
      <c r="N5" s="1438"/>
      <c r="O5" s="1447"/>
    </row>
    <row r="6" spans="2:15" ht="19.95" customHeight="1">
      <c r="B6" s="549"/>
      <c r="C6" s="176"/>
      <c r="D6" s="1455" t="s">
        <v>421</v>
      </c>
      <c r="E6" s="1455"/>
      <c r="F6" s="1455"/>
      <c r="G6" s="1438" t="s">
        <v>422</v>
      </c>
      <c r="H6" s="1438"/>
      <c r="I6" s="1438"/>
      <c r="J6" s="1438"/>
      <c r="K6" s="1438"/>
      <c r="L6" s="1438"/>
      <c r="M6" s="1438"/>
      <c r="N6" s="1438"/>
      <c r="O6" s="1447"/>
    </row>
    <row r="7" spans="2:15" ht="79.95" customHeight="1">
      <c r="B7" s="549"/>
      <c r="C7" s="176"/>
      <c r="D7" s="176"/>
      <c r="E7" s="176" t="s">
        <v>453</v>
      </c>
      <c r="F7" s="176" t="s">
        <v>454</v>
      </c>
      <c r="G7" s="176"/>
      <c r="H7" s="176" t="s">
        <v>455</v>
      </c>
      <c r="I7" s="176" t="s">
        <v>456</v>
      </c>
      <c r="J7" s="176" t="s">
        <v>457</v>
      </c>
      <c r="K7" s="176" t="s">
        <v>458</v>
      </c>
      <c r="L7" s="176" t="s">
        <v>459</v>
      </c>
      <c r="M7" s="176" t="s">
        <v>460</v>
      </c>
      <c r="N7" s="176" t="s">
        <v>1543</v>
      </c>
      <c r="O7" s="178" t="s">
        <v>447</v>
      </c>
    </row>
    <row r="8" spans="2:15" ht="30" customHeight="1">
      <c r="B8" s="249" t="s">
        <v>30</v>
      </c>
      <c r="C8" s="204" t="s">
        <v>409</v>
      </c>
      <c r="D8" s="400">
        <v>2389807690.5100002</v>
      </c>
      <c r="E8" s="400">
        <v>2389807690.5100002</v>
      </c>
      <c r="F8" s="400">
        <v>0</v>
      </c>
      <c r="G8" s="400">
        <v>0</v>
      </c>
      <c r="H8" s="400">
        <v>0</v>
      </c>
      <c r="I8" s="400">
        <v>0</v>
      </c>
      <c r="J8" s="400">
        <v>0</v>
      </c>
      <c r="K8" s="400">
        <v>0</v>
      </c>
      <c r="L8" s="400">
        <v>0</v>
      </c>
      <c r="M8" s="400">
        <v>0</v>
      </c>
      <c r="N8" s="400">
        <v>0</v>
      </c>
      <c r="O8" s="627">
        <v>0</v>
      </c>
    </row>
    <row r="9" spans="2:15" ht="15" customHeight="1">
      <c r="B9" s="192" t="s">
        <v>14</v>
      </c>
      <c r="C9" s="206" t="s">
        <v>410</v>
      </c>
      <c r="D9" s="399">
        <v>42831992114.029999</v>
      </c>
      <c r="E9" s="399">
        <v>42669543674.599998</v>
      </c>
      <c r="F9" s="399">
        <v>162448439.43000001</v>
      </c>
      <c r="G9" s="399">
        <v>178078781.52000001</v>
      </c>
      <c r="H9" s="399">
        <v>108371369.81999999</v>
      </c>
      <c r="I9" s="399">
        <v>14099595.73</v>
      </c>
      <c r="J9" s="399">
        <v>24333976.059999999</v>
      </c>
      <c r="K9" s="399">
        <v>18285967.32</v>
      </c>
      <c r="L9" s="399">
        <v>11729417.949999999</v>
      </c>
      <c r="M9" s="399">
        <v>642910.11</v>
      </c>
      <c r="N9" s="399">
        <v>615544.53</v>
      </c>
      <c r="O9" s="628">
        <v>178078781.52000001</v>
      </c>
    </row>
    <row r="10" spans="2:15" ht="15" customHeight="1">
      <c r="B10" s="629" t="s">
        <v>31</v>
      </c>
      <c r="C10" s="208" t="s">
        <v>413</v>
      </c>
      <c r="D10" s="630">
        <v>0</v>
      </c>
      <c r="E10" s="630">
        <v>0</v>
      </c>
      <c r="F10" s="630">
        <v>0</v>
      </c>
      <c r="G10" s="630">
        <v>0</v>
      </c>
      <c r="H10" s="630">
        <v>0</v>
      </c>
      <c r="I10" s="630">
        <v>0</v>
      </c>
      <c r="J10" s="630">
        <v>0</v>
      </c>
      <c r="K10" s="630">
        <v>0</v>
      </c>
      <c r="L10" s="630">
        <v>0</v>
      </c>
      <c r="M10" s="630">
        <v>0</v>
      </c>
      <c r="N10" s="630">
        <v>0</v>
      </c>
      <c r="O10" s="631">
        <v>0</v>
      </c>
    </row>
    <row r="11" spans="2:15" ht="15" customHeight="1">
      <c r="B11" s="629" t="s">
        <v>15</v>
      </c>
      <c r="C11" s="208" t="s">
        <v>414</v>
      </c>
      <c r="D11" s="630">
        <v>265876587.46000001</v>
      </c>
      <c r="E11" s="630">
        <v>265876587.46000001</v>
      </c>
      <c r="F11" s="630">
        <v>0</v>
      </c>
      <c r="G11" s="630">
        <v>25.2</v>
      </c>
      <c r="H11" s="630">
        <v>25.2</v>
      </c>
      <c r="I11" s="630">
        <v>0</v>
      </c>
      <c r="J11" s="630">
        <v>0</v>
      </c>
      <c r="K11" s="630">
        <v>0</v>
      </c>
      <c r="L11" s="630">
        <v>0</v>
      </c>
      <c r="M11" s="630">
        <v>0</v>
      </c>
      <c r="N11" s="630">
        <v>0</v>
      </c>
      <c r="O11" s="631">
        <v>25.2</v>
      </c>
    </row>
    <row r="12" spans="2:15" ht="15" customHeight="1">
      <c r="B12" s="632" t="s">
        <v>16</v>
      </c>
      <c r="C12" s="633" t="s">
        <v>415</v>
      </c>
      <c r="D12" s="634">
        <v>135573682.81</v>
      </c>
      <c r="E12" s="634">
        <v>135573682.81</v>
      </c>
      <c r="F12" s="634">
        <v>0</v>
      </c>
      <c r="G12" s="630">
        <v>0</v>
      </c>
      <c r="H12" s="630">
        <v>0</v>
      </c>
      <c r="I12" s="630">
        <v>0</v>
      </c>
      <c r="J12" s="630">
        <v>0</v>
      </c>
      <c r="K12" s="630">
        <v>0</v>
      </c>
      <c r="L12" s="630">
        <v>0</v>
      </c>
      <c r="M12" s="630">
        <v>0</v>
      </c>
      <c r="N12" s="630">
        <v>0</v>
      </c>
      <c r="O12" s="631">
        <v>0</v>
      </c>
    </row>
    <row r="13" spans="2:15" ht="15" customHeight="1">
      <c r="B13" s="629" t="s">
        <v>17</v>
      </c>
      <c r="C13" s="208" t="s">
        <v>416</v>
      </c>
      <c r="D13" s="630">
        <v>470643837.12</v>
      </c>
      <c r="E13" s="630">
        <v>468231624.13999999</v>
      </c>
      <c r="F13" s="630">
        <v>2412212.98</v>
      </c>
      <c r="G13" s="630">
        <v>392352</v>
      </c>
      <c r="H13" s="630">
        <v>392352</v>
      </c>
      <c r="I13" s="630">
        <v>0</v>
      </c>
      <c r="J13" s="630">
        <v>0</v>
      </c>
      <c r="K13" s="630">
        <v>0</v>
      </c>
      <c r="L13" s="630">
        <v>0</v>
      </c>
      <c r="M13" s="630">
        <v>0</v>
      </c>
      <c r="N13" s="630">
        <v>0</v>
      </c>
      <c r="O13" s="631">
        <v>392352</v>
      </c>
    </row>
    <row r="14" spans="2:15" ht="15" customHeight="1">
      <c r="B14" s="629" t="s">
        <v>18</v>
      </c>
      <c r="C14" s="208" t="s">
        <v>417</v>
      </c>
      <c r="D14" s="630">
        <v>476025620.70999998</v>
      </c>
      <c r="E14" s="630">
        <v>475466320.13</v>
      </c>
      <c r="F14" s="630">
        <v>559300.57999999996</v>
      </c>
      <c r="G14" s="630">
        <v>969524.04</v>
      </c>
      <c r="H14" s="630">
        <v>342850.51</v>
      </c>
      <c r="I14" s="630">
        <v>279091.96000000002</v>
      </c>
      <c r="J14" s="630">
        <v>136470.03</v>
      </c>
      <c r="K14" s="630">
        <v>28360.46</v>
      </c>
      <c r="L14" s="630">
        <v>0</v>
      </c>
      <c r="M14" s="630">
        <v>0</v>
      </c>
      <c r="N14" s="630">
        <v>182751.08</v>
      </c>
      <c r="O14" s="631">
        <v>969524.04</v>
      </c>
    </row>
    <row r="15" spans="2:15" ht="15" customHeight="1">
      <c r="B15" s="629" t="s">
        <v>21</v>
      </c>
      <c r="C15" s="635" t="s">
        <v>451</v>
      </c>
      <c r="D15" s="630">
        <v>0</v>
      </c>
      <c r="E15" s="630">
        <v>0</v>
      </c>
      <c r="F15" s="630">
        <v>0</v>
      </c>
      <c r="G15" s="630">
        <v>0</v>
      </c>
      <c r="H15" s="630">
        <v>0</v>
      </c>
      <c r="I15" s="630">
        <v>0</v>
      </c>
      <c r="J15" s="630">
        <v>0</v>
      </c>
      <c r="K15" s="630">
        <v>0</v>
      </c>
      <c r="L15" s="630">
        <v>0</v>
      </c>
      <c r="M15" s="630">
        <v>0</v>
      </c>
      <c r="N15" s="630">
        <v>0</v>
      </c>
      <c r="O15" s="631">
        <v>0</v>
      </c>
    </row>
    <row r="16" spans="2:15" ht="15" customHeight="1">
      <c r="B16" s="629" t="s">
        <v>19</v>
      </c>
      <c r="C16" s="208" t="s">
        <v>419</v>
      </c>
      <c r="D16" s="630">
        <v>41483872385.93</v>
      </c>
      <c r="E16" s="630">
        <v>41324395460.059998</v>
      </c>
      <c r="F16" s="630">
        <v>159476925.87</v>
      </c>
      <c r="G16" s="630">
        <v>176716880.28</v>
      </c>
      <c r="H16" s="630">
        <v>107636142.11</v>
      </c>
      <c r="I16" s="630">
        <v>13820503.77</v>
      </c>
      <c r="J16" s="630">
        <v>24197506.030000001</v>
      </c>
      <c r="K16" s="630">
        <v>18257606.859999999</v>
      </c>
      <c r="L16" s="630">
        <v>11729417.949999999</v>
      </c>
      <c r="M16" s="630">
        <v>642910.11</v>
      </c>
      <c r="N16" s="630">
        <v>432793.45</v>
      </c>
      <c r="O16" s="631">
        <v>176716880.28</v>
      </c>
    </row>
    <row r="17" spans="2:15" ht="15" customHeight="1">
      <c r="B17" s="192" t="s">
        <v>20</v>
      </c>
      <c r="C17" s="206" t="s">
        <v>411</v>
      </c>
      <c r="D17" s="399">
        <v>9695908599.4300003</v>
      </c>
      <c r="E17" s="399">
        <v>9695908599.4300003</v>
      </c>
      <c r="F17" s="399">
        <v>0</v>
      </c>
      <c r="G17" s="630">
        <v>0</v>
      </c>
      <c r="H17" s="630">
        <v>0</v>
      </c>
      <c r="I17" s="630">
        <v>0</v>
      </c>
      <c r="J17" s="630">
        <v>0</v>
      </c>
      <c r="K17" s="630">
        <v>0</v>
      </c>
      <c r="L17" s="630">
        <v>0</v>
      </c>
      <c r="M17" s="630">
        <v>0</v>
      </c>
      <c r="N17" s="630">
        <v>0</v>
      </c>
      <c r="O17" s="631">
        <v>0</v>
      </c>
    </row>
    <row r="18" spans="2:15" ht="15" customHeight="1">
      <c r="B18" s="629" t="s">
        <v>32</v>
      </c>
      <c r="C18" s="208" t="s">
        <v>413</v>
      </c>
      <c r="D18" s="630">
        <v>0</v>
      </c>
      <c r="E18" s="630">
        <v>0</v>
      </c>
      <c r="F18" s="630">
        <v>0</v>
      </c>
      <c r="G18" s="630">
        <v>0</v>
      </c>
      <c r="H18" s="630">
        <v>0</v>
      </c>
      <c r="I18" s="630">
        <v>0</v>
      </c>
      <c r="J18" s="630">
        <v>0</v>
      </c>
      <c r="K18" s="630">
        <v>0</v>
      </c>
      <c r="L18" s="630">
        <v>0</v>
      </c>
      <c r="M18" s="630">
        <v>0</v>
      </c>
      <c r="N18" s="630">
        <v>0</v>
      </c>
      <c r="O18" s="631">
        <v>0</v>
      </c>
    </row>
    <row r="19" spans="2:15" ht="15" customHeight="1">
      <c r="B19" s="629" t="s">
        <v>33</v>
      </c>
      <c r="C19" s="208" t="s">
        <v>414</v>
      </c>
      <c r="D19" s="630">
        <v>2563609244.4499998</v>
      </c>
      <c r="E19" s="630">
        <v>2563609244.4499998</v>
      </c>
      <c r="F19" s="630">
        <v>0</v>
      </c>
      <c r="G19" s="630">
        <v>0</v>
      </c>
      <c r="H19" s="630">
        <v>0</v>
      </c>
      <c r="I19" s="630">
        <v>0</v>
      </c>
      <c r="J19" s="630">
        <v>0</v>
      </c>
      <c r="K19" s="630">
        <v>0</v>
      </c>
      <c r="L19" s="630">
        <v>0</v>
      </c>
      <c r="M19" s="630">
        <v>0</v>
      </c>
      <c r="N19" s="630">
        <v>0</v>
      </c>
      <c r="O19" s="631">
        <v>0</v>
      </c>
    </row>
    <row r="20" spans="2:15" ht="15" customHeight="1">
      <c r="B20" s="629" t="s">
        <v>34</v>
      </c>
      <c r="C20" s="208" t="s">
        <v>415</v>
      </c>
      <c r="D20" s="630">
        <v>2604064861.1399999</v>
      </c>
      <c r="E20" s="630">
        <v>2604064861.1399999</v>
      </c>
      <c r="F20" s="630">
        <v>0</v>
      </c>
      <c r="G20" s="630">
        <v>0</v>
      </c>
      <c r="H20" s="630">
        <v>0</v>
      </c>
      <c r="I20" s="630">
        <v>0</v>
      </c>
      <c r="J20" s="630">
        <v>0</v>
      </c>
      <c r="K20" s="630">
        <v>0</v>
      </c>
      <c r="L20" s="630">
        <v>0</v>
      </c>
      <c r="M20" s="630">
        <v>0</v>
      </c>
      <c r="N20" s="630">
        <v>0</v>
      </c>
      <c r="O20" s="631">
        <v>0</v>
      </c>
    </row>
    <row r="21" spans="2:15" ht="15" customHeight="1">
      <c r="B21" s="629" t="s">
        <v>35</v>
      </c>
      <c r="C21" s="208" t="s">
        <v>416</v>
      </c>
      <c r="D21" s="630">
        <v>1347581262.77</v>
      </c>
      <c r="E21" s="630">
        <v>1347581262.77</v>
      </c>
      <c r="F21" s="630">
        <v>0</v>
      </c>
      <c r="G21" s="630">
        <v>0</v>
      </c>
      <c r="H21" s="630">
        <v>0</v>
      </c>
      <c r="I21" s="630">
        <v>0</v>
      </c>
      <c r="J21" s="630">
        <v>0</v>
      </c>
      <c r="K21" s="630">
        <v>0</v>
      </c>
      <c r="L21" s="630">
        <v>0</v>
      </c>
      <c r="M21" s="630">
        <v>0</v>
      </c>
      <c r="N21" s="630">
        <v>0</v>
      </c>
      <c r="O21" s="631">
        <v>0</v>
      </c>
    </row>
    <row r="22" spans="2:15" ht="15" customHeight="1">
      <c r="B22" s="629" t="s">
        <v>36</v>
      </c>
      <c r="C22" s="208" t="s">
        <v>417</v>
      </c>
      <c r="D22" s="630">
        <v>3180653231.0700002</v>
      </c>
      <c r="E22" s="630">
        <v>3180653231.0700002</v>
      </c>
      <c r="F22" s="630">
        <v>0</v>
      </c>
      <c r="G22" s="630">
        <v>0</v>
      </c>
      <c r="H22" s="630">
        <v>0</v>
      </c>
      <c r="I22" s="630">
        <v>0</v>
      </c>
      <c r="J22" s="630">
        <v>0</v>
      </c>
      <c r="K22" s="630">
        <v>0</v>
      </c>
      <c r="L22" s="630">
        <v>0</v>
      </c>
      <c r="M22" s="630">
        <v>0</v>
      </c>
      <c r="N22" s="630">
        <v>0</v>
      </c>
      <c r="O22" s="631">
        <v>0</v>
      </c>
    </row>
    <row r="23" spans="2:15" ht="15" customHeight="1">
      <c r="B23" s="192" t="s">
        <v>37</v>
      </c>
      <c r="C23" s="206" t="s">
        <v>412</v>
      </c>
      <c r="D23" s="399">
        <v>3740613546.4499998</v>
      </c>
      <c r="E23" s="636"/>
      <c r="F23" s="636"/>
      <c r="G23" s="399">
        <v>0</v>
      </c>
      <c r="H23" s="636"/>
      <c r="I23" s="636"/>
      <c r="J23" s="636"/>
      <c r="K23" s="636"/>
      <c r="L23" s="636"/>
      <c r="M23" s="636"/>
      <c r="N23" s="636"/>
      <c r="O23" s="628">
        <v>0</v>
      </c>
    </row>
    <row r="24" spans="2:15" ht="15" customHeight="1">
      <c r="B24" s="629" t="s">
        <v>38</v>
      </c>
      <c r="C24" s="208" t="s">
        <v>413</v>
      </c>
      <c r="D24" s="630">
        <v>0</v>
      </c>
      <c r="E24" s="637"/>
      <c r="F24" s="637"/>
      <c r="G24" s="630">
        <v>0</v>
      </c>
      <c r="H24" s="637"/>
      <c r="I24" s="637"/>
      <c r="J24" s="637"/>
      <c r="K24" s="637"/>
      <c r="L24" s="637"/>
      <c r="M24" s="637"/>
      <c r="N24" s="637"/>
      <c r="O24" s="631">
        <v>0</v>
      </c>
    </row>
    <row r="25" spans="2:15" ht="15" customHeight="1">
      <c r="B25" s="629" t="s">
        <v>39</v>
      </c>
      <c r="C25" s="208" t="s">
        <v>414</v>
      </c>
      <c r="D25" s="630">
        <v>442843000</v>
      </c>
      <c r="E25" s="637"/>
      <c r="F25" s="637"/>
      <c r="G25" s="630">
        <v>0</v>
      </c>
      <c r="H25" s="637"/>
      <c r="I25" s="637"/>
      <c r="J25" s="637"/>
      <c r="K25" s="637"/>
      <c r="L25" s="637"/>
      <c r="M25" s="637"/>
      <c r="N25" s="637"/>
      <c r="O25" s="631">
        <v>0</v>
      </c>
    </row>
    <row r="26" spans="2:15" ht="15" customHeight="1">
      <c r="B26" s="251" t="s">
        <v>40</v>
      </c>
      <c r="C26" s="208" t="s">
        <v>415</v>
      </c>
      <c r="D26" s="630">
        <v>0</v>
      </c>
      <c r="E26" s="637"/>
      <c r="F26" s="637"/>
      <c r="G26" s="630">
        <v>0</v>
      </c>
      <c r="H26" s="637"/>
      <c r="I26" s="637"/>
      <c r="J26" s="637"/>
      <c r="K26" s="637"/>
      <c r="L26" s="637"/>
      <c r="M26" s="637"/>
      <c r="N26" s="637"/>
      <c r="O26" s="631">
        <v>0</v>
      </c>
    </row>
    <row r="27" spans="2:15" ht="15" customHeight="1">
      <c r="B27" s="251" t="s">
        <v>41</v>
      </c>
      <c r="C27" s="208" t="s">
        <v>416</v>
      </c>
      <c r="D27" s="630">
        <v>705136168.72000003</v>
      </c>
      <c r="E27" s="637"/>
      <c r="F27" s="637"/>
      <c r="G27" s="630">
        <v>0</v>
      </c>
      <c r="H27" s="637"/>
      <c r="I27" s="637"/>
      <c r="J27" s="637"/>
      <c r="K27" s="637"/>
      <c r="L27" s="637"/>
      <c r="M27" s="637"/>
      <c r="N27" s="637"/>
      <c r="O27" s="631">
        <v>0</v>
      </c>
    </row>
    <row r="28" spans="2:15" ht="15" customHeight="1">
      <c r="B28" s="251" t="s">
        <v>42</v>
      </c>
      <c r="C28" s="208" t="s">
        <v>417</v>
      </c>
      <c r="D28" s="630">
        <v>6270890.7199999997</v>
      </c>
      <c r="E28" s="637"/>
      <c r="F28" s="637"/>
      <c r="G28" s="630">
        <v>0</v>
      </c>
      <c r="H28" s="637"/>
      <c r="I28" s="637"/>
      <c r="J28" s="637"/>
      <c r="K28" s="637"/>
      <c r="L28" s="637"/>
      <c r="M28" s="637"/>
      <c r="N28" s="637"/>
      <c r="O28" s="631">
        <v>0</v>
      </c>
    </row>
    <row r="29" spans="2:15" ht="15" customHeight="1">
      <c r="B29" s="638" t="s">
        <v>43</v>
      </c>
      <c r="C29" s="639" t="s">
        <v>419</v>
      </c>
      <c r="D29" s="640">
        <v>2586363487.0100002</v>
      </c>
      <c r="E29" s="641"/>
      <c r="F29" s="641"/>
      <c r="G29" s="640">
        <v>0</v>
      </c>
      <c r="H29" s="641"/>
      <c r="I29" s="641"/>
      <c r="J29" s="641"/>
      <c r="K29" s="641"/>
      <c r="L29" s="641"/>
      <c r="M29" s="641"/>
      <c r="N29" s="641"/>
      <c r="O29" s="642">
        <v>0</v>
      </c>
    </row>
    <row r="30" spans="2:15" ht="15" customHeight="1" thickBot="1">
      <c r="B30" s="34" t="s">
        <v>44</v>
      </c>
      <c r="C30" s="35" t="s">
        <v>136</v>
      </c>
      <c r="D30" s="379">
        <v>58658321950.419998</v>
      </c>
      <c r="E30" s="379">
        <v>54755259964.540001</v>
      </c>
      <c r="F30" s="379">
        <v>162448439.43000001</v>
      </c>
      <c r="G30" s="379">
        <v>178078781.52000001</v>
      </c>
      <c r="H30" s="379">
        <v>108371369.81999999</v>
      </c>
      <c r="I30" s="379">
        <v>14099595.73</v>
      </c>
      <c r="J30" s="379">
        <v>24333976.059999999</v>
      </c>
      <c r="K30" s="379">
        <v>18285967.32</v>
      </c>
      <c r="L30" s="379">
        <v>11729417.949999999</v>
      </c>
      <c r="M30" s="379">
        <v>642910.11</v>
      </c>
      <c r="N30" s="379">
        <v>615544.53</v>
      </c>
      <c r="O30" s="380">
        <v>178078781.52000001</v>
      </c>
    </row>
    <row r="31" spans="2:15">
      <c r="B31" s="527"/>
      <c r="C31" s="527"/>
      <c r="D31" s="527"/>
      <c r="E31" s="527"/>
      <c r="F31" s="527"/>
      <c r="G31" s="527"/>
      <c r="H31" s="527"/>
      <c r="I31" s="527"/>
      <c r="J31" s="527"/>
      <c r="K31" s="226"/>
      <c r="L31" s="226"/>
      <c r="M31" s="226"/>
      <c r="N31" s="226"/>
      <c r="O31" s="226"/>
    </row>
    <row r="32" spans="2:15">
      <c r="B32" s="217"/>
      <c r="C32" s="217"/>
      <c r="D32" s="217"/>
      <c r="E32" s="217"/>
      <c r="F32" s="217"/>
      <c r="G32" s="217"/>
      <c r="H32" s="217"/>
      <c r="I32" s="217"/>
      <c r="J32" s="217"/>
      <c r="K32" s="198"/>
      <c r="L32" s="198"/>
      <c r="M32" s="198"/>
      <c r="N32" s="198"/>
      <c r="O32" s="198"/>
    </row>
    <row r="33" spans="2:15" ht="15">
      <c r="B33" s="643"/>
      <c r="C33" s="643"/>
      <c r="D33" s="643"/>
      <c r="E33" s="643"/>
      <c r="F33" s="643"/>
      <c r="G33" s="643"/>
      <c r="H33" s="643"/>
      <c r="I33" s="643"/>
      <c r="J33" s="643"/>
      <c r="K33" s="644"/>
      <c r="L33" s="194"/>
      <c r="M33" s="194"/>
      <c r="N33" s="194"/>
      <c r="O33" s="194"/>
    </row>
    <row r="34" spans="2:15">
      <c r="B34" s="645"/>
      <c r="C34" s="645"/>
      <c r="D34" s="645"/>
      <c r="E34" s="645"/>
      <c r="F34" s="645"/>
      <c r="G34" s="645"/>
      <c r="H34" s="645"/>
      <c r="I34" s="645"/>
      <c r="J34" s="645"/>
      <c r="K34" s="645"/>
      <c r="L34" s="645"/>
      <c r="M34" s="645"/>
      <c r="N34" s="645"/>
      <c r="O34" s="645"/>
    </row>
    <row r="35" spans="2:15">
      <c r="B35" s="645"/>
      <c r="C35" s="645"/>
      <c r="D35" s="645"/>
      <c r="E35" s="645"/>
      <c r="F35" s="645"/>
      <c r="G35" s="645"/>
      <c r="H35" s="645"/>
      <c r="I35" s="645"/>
      <c r="J35" s="645"/>
      <c r="K35" s="645"/>
      <c r="L35" s="645"/>
      <c r="M35" s="645"/>
      <c r="N35" s="645"/>
      <c r="O35" s="645"/>
    </row>
    <row r="36" spans="2:15">
      <c r="B36" s="646"/>
      <c r="C36" s="646"/>
      <c r="D36" s="646"/>
      <c r="E36" s="646"/>
      <c r="F36" s="646"/>
      <c r="G36" s="646"/>
      <c r="H36" s="646"/>
      <c r="I36" s="646"/>
      <c r="J36" s="646"/>
      <c r="K36" s="646"/>
      <c r="L36" s="646"/>
      <c r="M36" s="646"/>
      <c r="N36" s="646"/>
      <c r="O36" s="646"/>
    </row>
    <row r="37" spans="2:15">
      <c r="B37" s="645"/>
      <c r="C37" s="645"/>
      <c r="D37" s="645"/>
      <c r="E37" s="645"/>
      <c r="F37" s="645"/>
      <c r="G37" s="645"/>
      <c r="H37" s="645"/>
      <c r="I37" s="645"/>
      <c r="J37" s="645"/>
      <c r="K37" s="645"/>
      <c r="L37" s="645"/>
      <c r="M37" s="645"/>
      <c r="N37" s="645"/>
      <c r="O37" s="645"/>
    </row>
    <row r="38" spans="2:15">
      <c r="B38" s="645"/>
      <c r="C38" s="645"/>
      <c r="D38" s="645"/>
      <c r="E38" s="645"/>
      <c r="F38" s="645"/>
      <c r="G38" s="645"/>
      <c r="H38" s="645"/>
      <c r="I38" s="645"/>
      <c r="J38" s="645"/>
      <c r="K38" s="645"/>
      <c r="L38" s="645"/>
      <c r="M38" s="645"/>
      <c r="N38" s="645"/>
      <c r="O38" s="645"/>
    </row>
    <row r="39" spans="2:15">
      <c r="B39" s="645"/>
      <c r="C39" s="645"/>
      <c r="D39" s="645"/>
      <c r="E39" s="645"/>
      <c r="F39" s="645"/>
      <c r="G39" s="645"/>
      <c r="H39" s="645"/>
      <c r="I39" s="645"/>
      <c r="J39" s="645"/>
      <c r="K39" s="645"/>
      <c r="L39" s="645"/>
      <c r="M39" s="645"/>
      <c r="N39" s="645"/>
      <c r="O39" s="645"/>
    </row>
    <row r="40" spans="2:15" ht="21" customHeight="1">
      <c r="B40" s="645"/>
      <c r="C40" s="645"/>
      <c r="D40" s="645"/>
      <c r="E40" s="645"/>
      <c r="F40" s="645"/>
      <c r="G40" s="645"/>
      <c r="H40" s="645"/>
      <c r="I40" s="645"/>
      <c r="J40" s="645"/>
      <c r="K40" s="645"/>
      <c r="L40" s="645"/>
      <c r="M40" s="645"/>
      <c r="N40" s="645"/>
      <c r="O40" s="645"/>
    </row>
    <row r="41" spans="2:15" ht="15">
      <c r="B41" s="644"/>
      <c r="C41" s="644"/>
      <c r="D41" s="644"/>
      <c r="E41" s="644"/>
      <c r="F41" s="644"/>
      <c r="G41" s="644"/>
      <c r="H41" s="644"/>
      <c r="I41" s="644"/>
      <c r="J41" s="644"/>
      <c r="K41" s="644"/>
      <c r="L41" s="194"/>
      <c r="M41" s="194"/>
      <c r="N41" s="194"/>
      <c r="O41" s="194"/>
    </row>
    <row r="42" spans="2:15" ht="15">
      <c r="B42" s="643"/>
      <c r="C42" s="643"/>
      <c r="D42" s="643"/>
      <c r="E42" s="643"/>
      <c r="F42" s="643"/>
      <c r="G42" s="643"/>
      <c r="H42" s="643"/>
      <c r="I42" s="643"/>
      <c r="J42" s="643"/>
      <c r="K42" s="644"/>
      <c r="L42" s="194"/>
      <c r="M42" s="194"/>
      <c r="N42" s="194"/>
      <c r="O42" s="194"/>
    </row>
    <row r="43" spans="2:15">
      <c r="B43" s="645"/>
      <c r="C43" s="645"/>
      <c r="D43" s="645"/>
      <c r="E43" s="645"/>
      <c r="F43" s="645"/>
      <c r="G43" s="645"/>
      <c r="H43" s="645"/>
      <c r="I43" s="645"/>
      <c r="J43" s="645"/>
      <c r="K43" s="645"/>
      <c r="L43" s="645"/>
      <c r="M43" s="645"/>
      <c r="N43" s="645"/>
      <c r="O43" s="645"/>
    </row>
    <row r="44" spans="2:15">
      <c r="B44" s="415"/>
      <c r="C44" s="415"/>
      <c r="D44" s="415"/>
      <c r="E44" s="415"/>
      <c r="F44" s="415"/>
      <c r="G44" s="415"/>
      <c r="H44" s="415"/>
      <c r="I44" s="415"/>
      <c r="J44" s="415"/>
      <c r="K44" s="415"/>
      <c r="L44" s="415"/>
      <c r="M44" s="415"/>
      <c r="N44" s="415"/>
      <c r="O44" s="415"/>
    </row>
    <row r="45" spans="2:15" ht="21" customHeight="1">
      <c r="B45" s="647"/>
      <c r="C45" s="647"/>
      <c r="D45" s="647"/>
      <c r="E45" s="647"/>
      <c r="F45" s="647"/>
      <c r="G45" s="647"/>
      <c r="H45" s="647"/>
      <c r="I45" s="647"/>
      <c r="J45" s="647"/>
      <c r="K45" s="647"/>
      <c r="L45" s="647"/>
      <c r="M45" s="647"/>
      <c r="N45" s="647"/>
      <c r="O45" s="647"/>
    </row>
    <row r="47" spans="2:15">
      <c r="B47" s="647"/>
      <c r="C47" s="647"/>
      <c r="D47" s="647"/>
      <c r="E47" s="647"/>
      <c r="F47" s="647"/>
      <c r="G47" s="647"/>
      <c r="H47" s="647"/>
      <c r="I47" s="647"/>
    </row>
  </sheetData>
  <mergeCells count="3">
    <mergeCell ref="D5:O5"/>
    <mergeCell ref="D6:F6"/>
    <mergeCell ref="G6:O6"/>
  </mergeCells>
  <pageMargins left="0.70866141732283472" right="0.70866141732283472" top="0.74803149606299213" bottom="0.74803149606299213" header="0.31496062992125984" footer="0.31496062992125984"/>
  <pageSetup paperSize="9" scale="53" orientation="landscape" verticalDpi="1200" r:id="rId1"/>
  <ignoredErrors>
    <ignoredError sqref="B8:B30"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N61"/>
  <sheetViews>
    <sheetView showGridLines="0" zoomScaleNormal="100" workbookViewId="0">
      <selection activeCell="C74" sqref="C74"/>
    </sheetView>
  </sheetViews>
  <sheetFormatPr defaultColWidth="9.109375" defaultRowHeight="13.8"/>
  <cols>
    <col min="1" max="1" width="5.6640625" style="193" customWidth="1"/>
    <col min="2" max="2" width="10.6640625" style="193" customWidth="1"/>
    <col min="3" max="3" width="40.6640625" style="193" customWidth="1"/>
    <col min="4" max="9" width="25.6640625" style="193" customWidth="1"/>
    <col min="10" max="10" width="30.6640625" style="193" customWidth="1"/>
    <col min="11" max="16384" width="9.109375" style="193"/>
  </cols>
  <sheetData>
    <row r="1" spans="2:14" ht="15" customHeight="1"/>
    <row r="2" spans="2:14" ht="20.100000000000001" customHeight="1">
      <c r="B2" s="30" t="s">
        <v>469</v>
      </c>
      <c r="C2" s="30"/>
      <c r="D2" s="30"/>
      <c r="E2" s="30"/>
      <c r="F2" s="30"/>
      <c r="G2" s="415"/>
      <c r="H2" s="215"/>
      <c r="I2" s="215"/>
      <c r="J2" s="215"/>
      <c r="K2" s="215"/>
      <c r="L2" s="215"/>
      <c r="M2" s="215"/>
      <c r="N2" s="215"/>
    </row>
    <row r="3" spans="2:14" ht="15" customHeight="1" thickBot="1">
      <c r="B3" s="414"/>
      <c r="C3" s="414"/>
      <c r="D3" s="475"/>
      <c r="E3" s="414"/>
      <c r="F3" s="414"/>
      <c r="G3" s="215"/>
      <c r="H3" s="215"/>
      <c r="I3" s="215"/>
      <c r="J3" s="215"/>
      <c r="K3" s="215"/>
      <c r="L3" s="215"/>
      <c r="M3" s="215"/>
      <c r="N3" s="215"/>
    </row>
    <row r="4" spans="2:14" ht="15" customHeight="1">
      <c r="B4" s="917"/>
      <c r="C4" s="918"/>
      <c r="D4" s="79" t="s">
        <v>1488</v>
      </c>
      <c r="E4" s="79" t="s">
        <v>1489</v>
      </c>
      <c r="F4" s="79" t="s">
        <v>1490</v>
      </c>
      <c r="G4" s="79" t="s">
        <v>1491</v>
      </c>
      <c r="H4" s="79" t="s">
        <v>1492</v>
      </c>
      <c r="I4" s="79" t="s">
        <v>1493</v>
      </c>
      <c r="J4" s="503" t="s">
        <v>1494</v>
      </c>
      <c r="K4" s="215"/>
      <c r="L4" s="215"/>
      <c r="M4" s="215"/>
      <c r="N4" s="215"/>
    </row>
    <row r="5" spans="2:14" s="198" customFormat="1" ht="19.95" customHeight="1">
      <c r="B5" s="549"/>
      <c r="C5" s="176"/>
      <c r="D5" s="1455" t="s">
        <v>420</v>
      </c>
      <c r="E5" s="1455"/>
      <c r="F5" s="1455"/>
      <c r="G5" s="1455"/>
      <c r="H5" s="1438" t="s">
        <v>473</v>
      </c>
      <c r="I5" s="1438" t="s">
        <v>474</v>
      </c>
      <c r="J5" s="1447" t="s">
        <v>475</v>
      </c>
      <c r="N5" s="216"/>
    </row>
    <row r="6" spans="2:14" s="198" customFormat="1" ht="40.200000000000003" customHeight="1">
      <c r="B6" s="549"/>
      <c r="C6" s="176"/>
      <c r="D6" s="176"/>
      <c r="E6" s="1438" t="s">
        <v>471</v>
      </c>
      <c r="F6" s="1438"/>
      <c r="G6" s="1438" t="s">
        <v>472</v>
      </c>
      <c r="H6" s="1438"/>
      <c r="I6" s="1438"/>
      <c r="J6" s="1447"/>
      <c r="N6" s="216"/>
    </row>
    <row r="7" spans="2:14" s="198" customFormat="1" ht="19.95" customHeight="1">
      <c r="B7" s="549"/>
      <c r="C7" s="176"/>
      <c r="D7" s="176"/>
      <c r="E7" s="176"/>
      <c r="F7" s="176" t="s">
        <v>447</v>
      </c>
      <c r="G7" s="1438"/>
      <c r="H7" s="1438"/>
      <c r="I7" s="1438"/>
      <c r="J7" s="1447"/>
      <c r="N7" s="216"/>
    </row>
    <row r="8" spans="2:14" s="217" customFormat="1" ht="15" customHeight="1">
      <c r="B8" s="220" t="s">
        <v>14</v>
      </c>
      <c r="C8" s="221" t="s">
        <v>470</v>
      </c>
      <c r="D8" s="761">
        <v>52705979494.980003</v>
      </c>
      <c r="E8" s="433">
        <v>178078781.52000001</v>
      </c>
      <c r="F8" s="761">
        <v>178078781.52000001</v>
      </c>
      <c r="G8" s="433">
        <v>52670645009.459999</v>
      </c>
      <c r="H8" s="433">
        <v>-59041233.590000004</v>
      </c>
      <c r="I8" s="469"/>
      <c r="J8" s="762">
        <v>0</v>
      </c>
      <c r="N8" s="216"/>
    </row>
    <row r="9" spans="2:14" s="217" customFormat="1" ht="15" customHeight="1">
      <c r="B9" s="222" t="s">
        <v>31</v>
      </c>
      <c r="C9" s="205" t="s">
        <v>1528</v>
      </c>
      <c r="D9" s="428">
        <v>23972699550.919998</v>
      </c>
      <c r="E9" s="428">
        <v>58701553.299999997</v>
      </c>
      <c r="F9" s="428">
        <v>58701553.299999997</v>
      </c>
      <c r="G9" s="428">
        <v>23943845298.75</v>
      </c>
      <c r="H9" s="428">
        <v>-11018805.970000001</v>
      </c>
      <c r="I9" s="392"/>
      <c r="J9" s="763">
        <v>0</v>
      </c>
      <c r="N9" s="216"/>
    </row>
    <row r="10" spans="2:14" s="217" customFormat="1" ht="15" customHeight="1">
      <c r="B10" s="222" t="s">
        <v>15</v>
      </c>
      <c r="C10" s="205" t="s">
        <v>1529</v>
      </c>
      <c r="D10" s="428">
        <v>22623917242.849998</v>
      </c>
      <c r="E10" s="428">
        <v>118429810.93000001</v>
      </c>
      <c r="F10" s="428">
        <v>118429810.93000001</v>
      </c>
      <c r="G10" s="428">
        <v>22618905395.630001</v>
      </c>
      <c r="H10" s="428">
        <v>-29875202.25</v>
      </c>
      <c r="I10" s="392"/>
      <c r="J10" s="763">
        <v>0</v>
      </c>
      <c r="N10" s="216"/>
    </row>
    <row r="11" spans="2:14" s="217" customFormat="1" ht="15" customHeight="1">
      <c r="B11" s="222" t="s">
        <v>16</v>
      </c>
      <c r="C11" s="205" t="s">
        <v>1531</v>
      </c>
      <c r="D11" s="428">
        <v>1496327486.27</v>
      </c>
      <c r="E11" s="428">
        <v>794613.42</v>
      </c>
      <c r="F11" s="428">
        <v>794613.42</v>
      </c>
      <c r="G11" s="428">
        <v>1496327486.27</v>
      </c>
      <c r="H11" s="428">
        <v>-583236.44999999995</v>
      </c>
      <c r="I11" s="392"/>
      <c r="J11" s="763">
        <v>0</v>
      </c>
      <c r="N11" s="216"/>
    </row>
    <row r="12" spans="2:14" s="217" customFormat="1" ht="15" customHeight="1">
      <c r="B12" s="222" t="s">
        <v>17</v>
      </c>
      <c r="C12" s="205" t="s">
        <v>1530</v>
      </c>
      <c r="D12" s="428">
        <v>815238628.55999994</v>
      </c>
      <c r="E12" s="428">
        <v>7.25</v>
      </c>
      <c r="F12" s="428">
        <v>7.25</v>
      </c>
      <c r="G12" s="428">
        <v>815238628.55999994</v>
      </c>
      <c r="H12" s="428">
        <v>-288742.43</v>
      </c>
      <c r="I12" s="392"/>
      <c r="J12" s="763">
        <v>0</v>
      </c>
      <c r="N12" s="216"/>
    </row>
    <row r="13" spans="2:14" s="217" customFormat="1" ht="15" customHeight="1">
      <c r="B13" s="222" t="s">
        <v>18</v>
      </c>
      <c r="C13" s="205" t="s">
        <v>1539</v>
      </c>
      <c r="D13" s="428">
        <v>568639822.21000004</v>
      </c>
      <c r="E13" s="428">
        <v>0</v>
      </c>
      <c r="F13" s="428">
        <v>0</v>
      </c>
      <c r="G13" s="428">
        <v>568639822.21000004</v>
      </c>
      <c r="H13" s="428">
        <v>-74598.27</v>
      </c>
      <c r="I13" s="392"/>
      <c r="J13" s="763">
        <v>0</v>
      </c>
      <c r="N13" s="216"/>
    </row>
    <row r="14" spans="2:14" s="217" customFormat="1" ht="15" customHeight="1">
      <c r="B14" s="222" t="s">
        <v>21</v>
      </c>
      <c r="C14" s="205" t="s">
        <v>1533</v>
      </c>
      <c r="D14" s="428">
        <v>519710034.19</v>
      </c>
      <c r="E14" s="428">
        <v>2525.44</v>
      </c>
      <c r="F14" s="428">
        <v>2525.44</v>
      </c>
      <c r="G14" s="428">
        <v>518241648.06</v>
      </c>
      <c r="H14" s="428">
        <v>-295491.21999999997</v>
      </c>
      <c r="I14" s="392"/>
      <c r="J14" s="763">
        <v>0</v>
      </c>
      <c r="N14" s="216"/>
    </row>
    <row r="15" spans="2:14" s="217" customFormat="1" ht="15" customHeight="1">
      <c r="B15" s="222" t="s">
        <v>19</v>
      </c>
      <c r="C15" s="205" t="s">
        <v>1532</v>
      </c>
      <c r="D15" s="428">
        <v>510519318.13999999</v>
      </c>
      <c r="E15" s="428">
        <v>6687.61</v>
      </c>
      <c r="F15" s="428">
        <v>6687.61</v>
      </c>
      <c r="G15" s="428">
        <v>510519318.13999999</v>
      </c>
      <c r="H15" s="428">
        <v>-193642.39</v>
      </c>
      <c r="I15" s="392"/>
      <c r="J15" s="763">
        <v>0</v>
      </c>
      <c r="N15" s="216"/>
    </row>
    <row r="16" spans="2:14" s="217" customFormat="1" ht="15" customHeight="1">
      <c r="B16" s="222" t="s">
        <v>20</v>
      </c>
      <c r="C16" s="205" t="s">
        <v>1535</v>
      </c>
      <c r="D16" s="428">
        <v>369567686.39999998</v>
      </c>
      <c r="E16" s="428">
        <v>0</v>
      </c>
      <c r="F16" s="428">
        <v>0</v>
      </c>
      <c r="G16" s="428">
        <v>369567686.39999998</v>
      </c>
      <c r="H16" s="428">
        <v>-93017.3</v>
      </c>
      <c r="I16" s="392"/>
      <c r="J16" s="763">
        <v>0</v>
      </c>
      <c r="N16" s="216"/>
    </row>
    <row r="17" spans="2:14" s="217" customFormat="1" ht="15" customHeight="1">
      <c r="B17" s="222" t="s">
        <v>32</v>
      </c>
      <c r="C17" s="205" t="s">
        <v>1537</v>
      </c>
      <c r="D17" s="428">
        <v>355727773.68000001</v>
      </c>
      <c r="E17" s="428">
        <v>0</v>
      </c>
      <c r="F17" s="428">
        <v>0</v>
      </c>
      <c r="G17" s="428">
        <v>355727773.68000001</v>
      </c>
      <c r="H17" s="428">
        <v>-15263633.82</v>
      </c>
      <c r="I17" s="392"/>
      <c r="J17" s="763">
        <v>0</v>
      </c>
      <c r="N17" s="216"/>
    </row>
    <row r="18" spans="2:14" s="217" customFormat="1" ht="15" customHeight="1">
      <c r="B18" s="222" t="s">
        <v>33</v>
      </c>
      <c r="C18" s="205" t="s">
        <v>1540</v>
      </c>
      <c r="D18" s="428">
        <v>241663796.88999999</v>
      </c>
      <c r="E18" s="428">
        <v>0</v>
      </c>
      <c r="F18" s="428">
        <v>0</v>
      </c>
      <c r="G18" s="428">
        <v>241663796.88999999</v>
      </c>
      <c r="H18" s="428">
        <v>-42375.54</v>
      </c>
      <c r="I18" s="392"/>
      <c r="J18" s="763">
        <v>0</v>
      </c>
      <c r="N18" s="216"/>
    </row>
    <row r="19" spans="2:14" s="217" customFormat="1" ht="15" customHeight="1">
      <c r="B19" s="222" t="s">
        <v>34</v>
      </c>
      <c r="C19" s="205" t="s">
        <v>1970</v>
      </c>
      <c r="D19" s="428">
        <v>199884353.11000001</v>
      </c>
      <c r="E19" s="428">
        <v>0</v>
      </c>
      <c r="F19" s="428">
        <v>0</v>
      </c>
      <c r="G19" s="428">
        <v>199884353.11000001</v>
      </c>
      <c r="H19" s="428">
        <v>-13171.06</v>
      </c>
      <c r="I19" s="392"/>
      <c r="J19" s="763">
        <v>0</v>
      </c>
      <c r="N19" s="216"/>
    </row>
    <row r="20" spans="2:14" s="217" customFormat="1" ht="15" customHeight="1">
      <c r="B20" s="222" t="s">
        <v>35</v>
      </c>
      <c r="C20" s="205" t="s">
        <v>1541</v>
      </c>
      <c r="D20" s="428">
        <v>161690548.37</v>
      </c>
      <c r="E20" s="428">
        <v>0</v>
      </c>
      <c r="F20" s="428">
        <v>0</v>
      </c>
      <c r="G20" s="428">
        <v>161690548.37</v>
      </c>
      <c r="H20" s="428">
        <v>-848229.52</v>
      </c>
      <c r="I20" s="392"/>
      <c r="J20" s="763">
        <v>0</v>
      </c>
      <c r="N20" s="216"/>
    </row>
    <row r="21" spans="2:14" s="217" customFormat="1" ht="15" customHeight="1">
      <c r="B21" s="222" t="s">
        <v>36</v>
      </c>
      <c r="C21" s="205" t="s">
        <v>1538</v>
      </c>
      <c r="D21" s="428">
        <v>133197314.02</v>
      </c>
      <c r="E21" s="428">
        <v>0</v>
      </c>
      <c r="F21" s="428">
        <v>0</v>
      </c>
      <c r="G21" s="428">
        <v>133197314.02</v>
      </c>
      <c r="H21" s="428">
        <v>-18609.669999999998</v>
      </c>
      <c r="I21" s="392"/>
      <c r="J21" s="763">
        <v>0</v>
      </c>
      <c r="N21" s="216"/>
    </row>
    <row r="22" spans="2:14" s="217" customFormat="1" ht="15" customHeight="1">
      <c r="B22" s="222" t="s">
        <v>37</v>
      </c>
      <c r="C22" s="205" t="s">
        <v>1965</v>
      </c>
      <c r="D22" s="428">
        <v>111762148.17</v>
      </c>
      <c r="E22" s="428">
        <v>0</v>
      </c>
      <c r="F22" s="428">
        <v>0</v>
      </c>
      <c r="G22" s="428">
        <v>111762148.17</v>
      </c>
      <c r="H22" s="428">
        <v>-56304.69</v>
      </c>
      <c r="I22" s="392"/>
      <c r="J22" s="763">
        <v>0</v>
      </c>
      <c r="N22" s="216"/>
    </row>
    <row r="23" spans="2:14" s="217" customFormat="1" ht="15" customHeight="1">
      <c r="B23" s="222" t="s">
        <v>38</v>
      </c>
      <c r="C23" s="205" t="s">
        <v>1960</v>
      </c>
      <c r="D23" s="428">
        <v>108457532.98999999</v>
      </c>
      <c r="E23" s="428">
        <v>0</v>
      </c>
      <c r="F23" s="428">
        <v>0</v>
      </c>
      <c r="G23" s="428">
        <v>108457532.98999999</v>
      </c>
      <c r="H23" s="428">
        <v>-30691.59</v>
      </c>
      <c r="I23" s="392"/>
      <c r="J23" s="763">
        <v>0</v>
      </c>
      <c r="N23" s="216"/>
    </row>
    <row r="24" spans="2:14" s="217" customFormat="1" ht="15" customHeight="1">
      <c r="B24" s="222" t="s">
        <v>39</v>
      </c>
      <c r="C24" s="205" t="s">
        <v>1534</v>
      </c>
      <c r="D24" s="428">
        <v>101332832.97</v>
      </c>
      <c r="E24" s="428">
        <v>0</v>
      </c>
      <c r="F24" s="428">
        <v>0</v>
      </c>
      <c r="G24" s="428">
        <v>101332832.97</v>
      </c>
      <c r="H24" s="428">
        <v>-78797.41</v>
      </c>
      <c r="I24" s="392"/>
      <c r="J24" s="763">
        <v>0</v>
      </c>
      <c r="N24" s="216"/>
    </row>
    <row r="25" spans="2:14" s="217" customFormat="1" ht="15" customHeight="1">
      <c r="B25" s="222" t="s">
        <v>40</v>
      </c>
      <c r="C25" s="205" t="s">
        <v>1536</v>
      </c>
      <c r="D25" s="428">
        <v>73521012.769999996</v>
      </c>
      <c r="E25" s="428">
        <v>7.4</v>
      </c>
      <c r="F25" s="428">
        <v>7.4</v>
      </c>
      <c r="G25" s="428">
        <v>73521012.769999996</v>
      </c>
      <c r="H25" s="428">
        <v>-30638</v>
      </c>
      <c r="I25" s="392"/>
      <c r="J25" s="763">
        <v>0</v>
      </c>
      <c r="N25" s="216"/>
    </row>
    <row r="26" spans="2:14" s="217" customFormat="1" ht="15" customHeight="1">
      <c r="B26" s="222" t="s">
        <v>41</v>
      </c>
      <c r="C26" s="205" t="s">
        <v>1963</v>
      </c>
      <c r="D26" s="428">
        <v>67874105.879999995</v>
      </c>
      <c r="E26" s="428">
        <v>0</v>
      </c>
      <c r="F26" s="428">
        <v>0</v>
      </c>
      <c r="G26" s="428">
        <v>67874105.879999995</v>
      </c>
      <c r="H26" s="428">
        <v>-27514.3</v>
      </c>
      <c r="I26" s="392"/>
      <c r="J26" s="763">
        <v>0</v>
      </c>
      <c r="N26" s="216"/>
    </row>
    <row r="27" spans="2:14" s="217" customFormat="1" ht="15" customHeight="1">
      <c r="B27" s="222" t="s">
        <v>42</v>
      </c>
      <c r="C27" s="205" t="s">
        <v>1964</v>
      </c>
      <c r="D27" s="428">
        <v>59433268.039999999</v>
      </c>
      <c r="E27" s="428">
        <v>6.76</v>
      </c>
      <c r="F27" s="428">
        <v>6.76</v>
      </c>
      <c r="G27" s="428">
        <v>59433268.039999999</v>
      </c>
      <c r="H27" s="428">
        <v>-17926.21</v>
      </c>
      <c r="I27" s="392"/>
      <c r="J27" s="763">
        <v>0</v>
      </c>
      <c r="N27" s="216"/>
    </row>
    <row r="28" spans="2:14" s="217" customFormat="1" ht="15" customHeight="1">
      <c r="B28" s="222" t="s">
        <v>43</v>
      </c>
      <c r="C28" s="205" t="s">
        <v>1966</v>
      </c>
      <c r="D28" s="428">
        <v>39939130.509999998</v>
      </c>
      <c r="E28" s="428">
        <v>360.58</v>
      </c>
      <c r="F28" s="428">
        <v>360.58</v>
      </c>
      <c r="G28" s="428">
        <v>39939130.509999998</v>
      </c>
      <c r="H28" s="428">
        <v>-45251.82</v>
      </c>
      <c r="I28" s="392"/>
      <c r="J28" s="763">
        <v>0</v>
      </c>
      <c r="N28" s="216"/>
    </row>
    <row r="29" spans="2:14" s="217" customFormat="1" ht="15" customHeight="1">
      <c r="B29" s="222" t="s">
        <v>44</v>
      </c>
      <c r="C29" s="205" t="s">
        <v>1967</v>
      </c>
      <c r="D29" s="428">
        <v>30159845.039999999</v>
      </c>
      <c r="E29" s="428">
        <v>0</v>
      </c>
      <c r="F29" s="428">
        <v>0</v>
      </c>
      <c r="G29" s="428">
        <v>30159845.039999999</v>
      </c>
      <c r="H29" s="428">
        <v>-16371.3</v>
      </c>
      <c r="I29" s="392"/>
      <c r="J29" s="763">
        <v>0</v>
      </c>
      <c r="N29" s="216"/>
    </row>
    <row r="30" spans="2:14" s="217" customFormat="1" ht="15" customHeight="1">
      <c r="B30" s="222" t="s">
        <v>198</v>
      </c>
      <c r="C30" s="205" t="s">
        <v>1957</v>
      </c>
      <c r="D30" s="428">
        <v>29973607.260000002</v>
      </c>
      <c r="E30" s="428">
        <v>42.01</v>
      </c>
      <c r="F30" s="428">
        <v>42.01</v>
      </c>
      <c r="G30" s="428">
        <v>29973607.260000002</v>
      </c>
      <c r="H30" s="428">
        <v>-45889.21</v>
      </c>
      <c r="I30" s="392"/>
      <c r="J30" s="763">
        <v>0</v>
      </c>
      <c r="N30" s="216"/>
    </row>
    <row r="31" spans="2:14" s="217" customFormat="1" ht="15" customHeight="1">
      <c r="B31" s="222" t="s">
        <v>199</v>
      </c>
      <c r="C31" s="205" t="s">
        <v>1968</v>
      </c>
      <c r="D31" s="428">
        <v>27211633.390000001</v>
      </c>
      <c r="E31" s="428">
        <v>0</v>
      </c>
      <c r="F31" s="428">
        <v>0</v>
      </c>
      <c r="G31" s="428">
        <v>27211633.390000001</v>
      </c>
      <c r="H31" s="428">
        <v>-8096.66</v>
      </c>
      <c r="I31" s="392"/>
      <c r="J31" s="763">
        <v>0</v>
      </c>
      <c r="N31" s="216"/>
    </row>
    <row r="32" spans="2:14" s="217" customFormat="1" ht="15" customHeight="1">
      <c r="B32" s="222" t="s">
        <v>200</v>
      </c>
      <c r="C32" s="205" t="s">
        <v>1961</v>
      </c>
      <c r="D32" s="428">
        <v>24775753.359999999</v>
      </c>
      <c r="E32" s="428">
        <v>0</v>
      </c>
      <c r="F32" s="428">
        <v>0</v>
      </c>
      <c r="G32" s="428">
        <v>24775753.359999999</v>
      </c>
      <c r="H32" s="428">
        <v>-13530.64</v>
      </c>
      <c r="I32" s="392"/>
      <c r="J32" s="763">
        <v>0</v>
      </c>
      <c r="N32" s="216"/>
    </row>
    <row r="33" spans="2:14" s="217" customFormat="1" ht="15" customHeight="1">
      <c r="B33" s="222" t="s">
        <v>201</v>
      </c>
      <c r="C33" s="205" t="s">
        <v>1969</v>
      </c>
      <c r="D33" s="428">
        <v>18184611.84</v>
      </c>
      <c r="E33" s="428">
        <v>0</v>
      </c>
      <c r="F33" s="428">
        <v>0</v>
      </c>
      <c r="G33" s="428">
        <v>18184611.84</v>
      </c>
      <c r="H33" s="428">
        <v>-15563.58</v>
      </c>
      <c r="I33" s="392"/>
      <c r="J33" s="763">
        <v>0</v>
      </c>
      <c r="N33" s="216"/>
    </row>
    <row r="34" spans="2:14" s="217" customFormat="1" ht="15" customHeight="1">
      <c r="B34" s="222" t="s">
        <v>202</v>
      </c>
      <c r="C34" s="205" t="s">
        <v>1958</v>
      </c>
      <c r="D34" s="428">
        <v>13457042.609999999</v>
      </c>
      <c r="E34" s="428">
        <v>2619.25</v>
      </c>
      <c r="F34" s="428">
        <v>2619.25</v>
      </c>
      <c r="G34" s="428">
        <v>13457042.609999999</v>
      </c>
      <c r="H34" s="428">
        <v>-16208.58</v>
      </c>
      <c r="I34" s="392"/>
      <c r="J34" s="763">
        <v>0</v>
      </c>
      <c r="N34" s="216"/>
    </row>
    <row r="35" spans="2:14" s="217" customFormat="1" ht="15" customHeight="1">
      <c r="B35" s="222" t="s">
        <v>203</v>
      </c>
      <c r="C35" s="205" t="s">
        <v>1542</v>
      </c>
      <c r="D35" s="428">
        <v>10117033.029999999</v>
      </c>
      <c r="E35" s="428">
        <v>0</v>
      </c>
      <c r="F35" s="428">
        <v>0</v>
      </c>
      <c r="G35" s="428">
        <v>10117033.029999999</v>
      </c>
      <c r="H35" s="428">
        <v>-11387.52</v>
      </c>
      <c r="I35" s="392"/>
      <c r="J35" s="763">
        <v>0</v>
      </c>
      <c r="N35" s="216"/>
    </row>
    <row r="36" spans="2:14" s="217" customFormat="1" ht="15" customHeight="1">
      <c r="B36" s="222" t="s">
        <v>204</v>
      </c>
      <c r="C36" s="205" t="s">
        <v>1953</v>
      </c>
      <c r="D36" s="428">
        <v>4629947.7</v>
      </c>
      <c r="E36" s="428">
        <v>1482.44</v>
      </c>
      <c r="F36" s="428">
        <v>1482.44</v>
      </c>
      <c r="G36" s="428">
        <v>4629947.7</v>
      </c>
      <c r="H36" s="428">
        <v>-3936.29</v>
      </c>
      <c r="I36" s="392"/>
      <c r="J36" s="763">
        <v>0</v>
      </c>
      <c r="N36" s="216"/>
    </row>
    <row r="37" spans="2:14" s="217" customFormat="1" ht="15" customHeight="1">
      <c r="B37" s="222" t="s">
        <v>205</v>
      </c>
      <c r="C37" s="205" t="s">
        <v>1955</v>
      </c>
      <c r="D37" s="428">
        <v>2439134.66</v>
      </c>
      <c r="E37" s="428">
        <v>0</v>
      </c>
      <c r="F37" s="428">
        <v>0</v>
      </c>
      <c r="G37" s="428">
        <v>2439134.66</v>
      </c>
      <c r="H37" s="428">
        <v>-823.87</v>
      </c>
      <c r="I37" s="392"/>
      <c r="J37" s="763">
        <v>0</v>
      </c>
      <c r="N37" s="216"/>
    </row>
    <row r="38" spans="2:14" s="217" customFormat="1" ht="15" customHeight="1">
      <c r="B38" s="222" t="s">
        <v>206</v>
      </c>
      <c r="C38" s="205" t="s">
        <v>1954</v>
      </c>
      <c r="D38" s="428">
        <v>2142615.79</v>
      </c>
      <c r="E38" s="428">
        <v>7.12</v>
      </c>
      <c r="F38" s="428">
        <v>7.12</v>
      </c>
      <c r="G38" s="428">
        <v>2142615.79</v>
      </c>
      <c r="H38" s="428">
        <v>-49.18</v>
      </c>
      <c r="I38" s="392"/>
      <c r="J38" s="763">
        <v>0</v>
      </c>
      <c r="N38" s="216"/>
    </row>
    <row r="39" spans="2:14" s="217" customFormat="1" ht="15" customHeight="1">
      <c r="B39" s="222" t="s">
        <v>207</v>
      </c>
      <c r="C39" s="205" t="s">
        <v>1956</v>
      </c>
      <c r="D39" s="428">
        <v>2091779.54</v>
      </c>
      <c r="E39" s="428">
        <v>85630.73</v>
      </c>
      <c r="F39" s="428">
        <v>85630.73</v>
      </c>
      <c r="G39" s="428">
        <v>2091779.54</v>
      </c>
      <c r="H39" s="428">
        <v>-5307.44</v>
      </c>
      <c r="I39" s="392"/>
      <c r="J39" s="763">
        <v>0</v>
      </c>
      <c r="N39" s="216"/>
    </row>
    <row r="40" spans="2:14" s="217" customFormat="1" ht="15" customHeight="1">
      <c r="B40" s="222" t="s">
        <v>208</v>
      </c>
      <c r="C40" s="205" t="s">
        <v>1959</v>
      </c>
      <c r="D40" s="428">
        <v>1687014.61</v>
      </c>
      <c r="E40" s="428">
        <v>0</v>
      </c>
      <c r="F40" s="428">
        <v>0</v>
      </c>
      <c r="G40" s="428">
        <v>1687014.61</v>
      </c>
      <c r="H40" s="428">
        <v>-36.85</v>
      </c>
      <c r="I40" s="392"/>
      <c r="J40" s="763">
        <v>0</v>
      </c>
      <c r="N40" s="216"/>
    </row>
    <row r="41" spans="2:14" s="217" customFormat="1" ht="15" customHeight="1">
      <c r="B41" s="222" t="s">
        <v>209</v>
      </c>
      <c r="C41" s="205" t="s">
        <v>1123</v>
      </c>
      <c r="D41" s="428">
        <v>8005889.2100000028</v>
      </c>
      <c r="E41" s="428">
        <v>53427.279999999992</v>
      </c>
      <c r="F41" s="428">
        <v>53427.279999999992</v>
      </c>
      <c r="G41" s="428">
        <v>8005889.2100000028</v>
      </c>
      <c r="H41" s="428">
        <v>-8152.5600000000013</v>
      </c>
      <c r="I41" s="392"/>
      <c r="J41" s="763">
        <v>0</v>
      </c>
      <c r="N41" s="216"/>
    </row>
    <row r="42" spans="2:14" s="217" customFormat="1" ht="15" customHeight="1">
      <c r="B42" s="224" t="s">
        <v>210</v>
      </c>
      <c r="C42" s="223" t="s">
        <v>412</v>
      </c>
      <c r="D42" s="434">
        <v>3740613546.4499998</v>
      </c>
      <c r="E42" s="434">
        <v>0</v>
      </c>
      <c r="F42" s="760">
        <v>0</v>
      </c>
      <c r="G42" s="470"/>
      <c r="H42" s="470"/>
      <c r="I42" s="760">
        <v>1404937.78</v>
      </c>
      <c r="J42" s="471"/>
      <c r="N42" s="216"/>
    </row>
    <row r="43" spans="2:14" s="217" customFormat="1" ht="15" customHeight="1">
      <c r="B43" s="192" t="s">
        <v>211</v>
      </c>
      <c r="C43" s="205" t="s">
        <v>1529</v>
      </c>
      <c r="D43" s="428">
        <v>2608490351.6900001</v>
      </c>
      <c r="E43" s="428">
        <v>0</v>
      </c>
      <c r="F43" s="428">
        <v>0</v>
      </c>
      <c r="G43" s="392"/>
      <c r="H43" s="392"/>
      <c r="I43" s="428">
        <v>1205677.74</v>
      </c>
      <c r="J43" s="472"/>
      <c r="N43" s="216"/>
    </row>
    <row r="44" spans="2:14" s="217" customFormat="1" ht="15" customHeight="1">
      <c r="B44" s="222" t="s">
        <v>212</v>
      </c>
      <c r="C44" s="205" t="s">
        <v>1528</v>
      </c>
      <c r="D44" s="428">
        <v>1130240078.6800001</v>
      </c>
      <c r="E44" s="428">
        <v>0</v>
      </c>
      <c r="F44" s="428">
        <v>0</v>
      </c>
      <c r="G44" s="392"/>
      <c r="H44" s="392"/>
      <c r="I44" s="428">
        <v>199260.04</v>
      </c>
      <c r="J44" s="472"/>
      <c r="N44" s="216"/>
    </row>
    <row r="45" spans="2:14" s="217" customFormat="1" ht="15" customHeight="1">
      <c r="B45" s="192" t="s">
        <v>213</v>
      </c>
      <c r="C45" s="205" t="s">
        <v>1531</v>
      </c>
      <c r="D45" s="428">
        <v>1022838.13</v>
      </c>
      <c r="E45" s="428">
        <v>0</v>
      </c>
      <c r="F45" s="428">
        <v>0</v>
      </c>
      <c r="G45" s="392"/>
      <c r="H45" s="392"/>
      <c r="I45" s="428">
        <v>0</v>
      </c>
      <c r="J45" s="472"/>
      <c r="N45" s="216"/>
    </row>
    <row r="46" spans="2:14" s="217" customFormat="1" ht="15" customHeight="1">
      <c r="B46" s="222" t="s">
        <v>214</v>
      </c>
      <c r="C46" s="205" t="s">
        <v>1530</v>
      </c>
      <c r="D46" s="428">
        <v>580277.94999999995</v>
      </c>
      <c r="E46" s="428">
        <v>0</v>
      </c>
      <c r="F46" s="428">
        <v>0</v>
      </c>
      <c r="G46" s="392"/>
      <c r="H46" s="392"/>
      <c r="I46" s="428">
        <v>0</v>
      </c>
      <c r="J46" s="472"/>
      <c r="N46" s="216"/>
    </row>
    <row r="47" spans="2:14" s="217" customFormat="1" ht="15" customHeight="1">
      <c r="B47" s="1030" t="s">
        <v>215</v>
      </c>
      <c r="C47" s="1228" t="s">
        <v>2022</v>
      </c>
      <c r="D47" s="429">
        <v>280000</v>
      </c>
      <c r="E47" s="429">
        <v>0</v>
      </c>
      <c r="F47" s="429">
        <v>0</v>
      </c>
      <c r="G47" s="473"/>
      <c r="H47" s="473"/>
      <c r="I47" s="429">
        <v>0</v>
      </c>
      <c r="J47" s="474"/>
      <c r="N47" s="216"/>
    </row>
    <row r="48" spans="2:14" s="217" customFormat="1" ht="15" customHeight="1" thickBot="1">
      <c r="B48" s="34">
        <v>410</v>
      </c>
      <c r="C48" s="35" t="s">
        <v>136</v>
      </c>
      <c r="D48" s="379">
        <v>56446593041.43</v>
      </c>
      <c r="E48" s="379">
        <v>178078781.52000001</v>
      </c>
      <c r="F48" s="379">
        <v>178078781.52000001</v>
      </c>
      <c r="G48" s="379">
        <v>52670645009.459999</v>
      </c>
      <c r="H48" s="379">
        <v>-59041233.590000004</v>
      </c>
      <c r="I48" s="379">
        <v>1404937.78</v>
      </c>
      <c r="J48" s="380">
        <v>0</v>
      </c>
      <c r="N48" s="216"/>
    </row>
    <row r="49" spans="2:14" s="198" customFormat="1" ht="15" customHeight="1">
      <c r="B49" s="227"/>
      <c r="C49" s="227"/>
      <c r="D49" s="227"/>
      <c r="E49" s="227"/>
      <c r="F49" s="227"/>
      <c r="G49" s="227"/>
      <c r="H49" s="227"/>
      <c r="I49" s="227"/>
      <c r="J49" s="227"/>
      <c r="K49" s="217"/>
      <c r="L49" s="217"/>
      <c r="M49" s="217"/>
      <c r="N49" s="217"/>
    </row>
    <row r="50" spans="2:14" s="198" customFormat="1" ht="15" customHeight="1">
      <c r="B50" s="217"/>
      <c r="C50" s="217"/>
      <c r="D50" s="476"/>
      <c r="E50" s="217"/>
      <c r="F50" s="217"/>
      <c r="G50" s="217"/>
      <c r="H50" s="217"/>
      <c r="I50" s="217"/>
      <c r="J50" s="217"/>
      <c r="K50" s="217"/>
      <c r="L50" s="217"/>
      <c r="M50" s="217"/>
      <c r="N50" s="217"/>
    </row>
    <row r="51" spans="2:14" ht="15" customHeight="1">
      <c r="B51" s="414"/>
      <c r="C51" s="414"/>
      <c r="D51" s="414"/>
      <c r="E51" s="414"/>
      <c r="F51" s="414"/>
      <c r="G51" s="414"/>
      <c r="H51" s="414"/>
      <c r="I51" s="414"/>
      <c r="J51" s="414"/>
      <c r="K51" s="415"/>
      <c r="L51" s="415"/>
      <c r="M51" s="415"/>
      <c r="N51" s="415"/>
    </row>
    <row r="52" spans="2:14">
      <c r="B52" s="225"/>
      <c r="C52" s="225"/>
      <c r="D52" s="225"/>
      <c r="E52" s="225"/>
      <c r="F52" s="225"/>
      <c r="G52" s="225"/>
      <c r="H52" s="225"/>
      <c r="I52" s="225"/>
      <c r="J52" s="225"/>
      <c r="K52" s="225"/>
      <c r="L52" s="225"/>
      <c r="M52" s="225"/>
      <c r="N52" s="225"/>
    </row>
    <row r="53" spans="2:14">
      <c r="B53" s="225"/>
      <c r="C53" s="225"/>
      <c r="D53" s="225"/>
      <c r="E53" s="225"/>
      <c r="F53" s="225"/>
      <c r="G53" s="225"/>
      <c r="H53" s="225"/>
      <c r="I53" s="225"/>
      <c r="J53" s="225"/>
      <c r="K53" s="225"/>
      <c r="L53" s="225"/>
      <c r="M53" s="225"/>
      <c r="N53" s="225"/>
    </row>
    <row r="54" spans="2:14">
      <c r="B54" s="225"/>
      <c r="C54" s="225"/>
      <c r="D54" s="225"/>
      <c r="E54" s="225"/>
      <c r="F54" s="225"/>
      <c r="G54" s="225"/>
      <c r="H54" s="225"/>
      <c r="I54" s="225"/>
      <c r="J54" s="225"/>
      <c r="K54" s="225"/>
      <c r="L54" s="225"/>
      <c r="M54" s="225"/>
      <c r="N54" s="225"/>
    </row>
    <row r="55" spans="2:14">
      <c r="B55" s="225"/>
      <c r="C55" s="225"/>
      <c r="D55" s="225"/>
      <c r="E55" s="225"/>
      <c r="F55" s="225"/>
      <c r="G55" s="225"/>
      <c r="H55" s="225"/>
      <c r="I55" s="225"/>
      <c r="J55" s="225"/>
      <c r="K55" s="225"/>
      <c r="L55" s="225"/>
      <c r="M55" s="225"/>
      <c r="N55" s="225"/>
    </row>
    <row r="56" spans="2:14" ht="24" customHeight="1">
      <c r="B56" s="225"/>
      <c r="C56" s="225"/>
      <c r="D56" s="225"/>
      <c r="E56" s="225"/>
      <c r="F56" s="225"/>
      <c r="G56" s="225"/>
      <c r="H56" s="225"/>
      <c r="I56" s="225"/>
      <c r="J56" s="225"/>
      <c r="K56" s="225"/>
      <c r="L56" s="225"/>
      <c r="M56" s="225"/>
      <c r="N56" s="225"/>
    </row>
    <row r="57" spans="2:14" ht="24" customHeight="1">
      <c r="B57" s="225"/>
      <c r="C57" s="225"/>
      <c r="D57" s="225"/>
      <c r="E57" s="225"/>
      <c r="F57" s="225"/>
      <c r="G57" s="225"/>
      <c r="H57" s="225"/>
      <c r="I57" s="225"/>
      <c r="J57" s="225"/>
      <c r="K57" s="225"/>
      <c r="L57" s="225"/>
      <c r="M57" s="225"/>
      <c r="N57" s="225"/>
    </row>
    <row r="58" spans="2:14">
      <c r="B58" s="414"/>
      <c r="C58" s="414"/>
      <c r="D58" s="414"/>
      <c r="E58" s="414"/>
      <c r="F58" s="414"/>
      <c r="G58" s="414"/>
      <c r="H58" s="414"/>
      <c r="I58" s="414"/>
      <c r="J58" s="414"/>
      <c r="K58" s="415"/>
      <c r="L58" s="415"/>
      <c r="M58" s="415"/>
      <c r="N58" s="415"/>
    </row>
    <row r="59" spans="2:14">
      <c r="B59" s="225"/>
      <c r="C59" s="225"/>
      <c r="D59" s="225"/>
      <c r="E59" s="225"/>
      <c r="F59" s="225"/>
      <c r="G59" s="225"/>
      <c r="H59" s="225"/>
      <c r="I59" s="225"/>
      <c r="J59" s="225"/>
      <c r="K59" s="225"/>
      <c r="L59" s="225"/>
      <c r="M59" s="225"/>
      <c r="N59" s="225"/>
    </row>
    <row r="60" spans="2:14" ht="24" customHeight="1">
      <c r="B60" s="416"/>
      <c r="C60" s="416"/>
      <c r="D60" s="416"/>
      <c r="E60" s="416"/>
      <c r="F60" s="416"/>
      <c r="G60" s="416"/>
      <c r="H60" s="416"/>
      <c r="I60" s="416"/>
      <c r="J60" s="416"/>
      <c r="K60" s="416"/>
      <c r="L60" s="416"/>
      <c r="M60" s="416"/>
      <c r="N60" s="416"/>
    </row>
    <row r="61" spans="2:14" ht="24" customHeight="1">
      <c r="B61" s="416"/>
      <c r="C61" s="416"/>
      <c r="D61" s="416"/>
      <c r="E61" s="416"/>
      <c r="F61" s="416"/>
      <c r="G61" s="416"/>
      <c r="H61" s="416"/>
      <c r="I61" s="416"/>
      <c r="J61" s="416"/>
      <c r="K61" s="416"/>
      <c r="L61" s="416"/>
      <c r="M61" s="416"/>
      <c r="N61" s="416"/>
    </row>
  </sheetData>
  <mergeCells count="6">
    <mergeCell ref="G6:G7"/>
    <mergeCell ref="J5:J7"/>
    <mergeCell ref="D5:G5"/>
    <mergeCell ref="H5:H7"/>
    <mergeCell ref="I5:I7"/>
    <mergeCell ref="E6:F6"/>
  </mergeCells>
  <phoneticPr fontId="75" type="noConversion"/>
  <pageMargins left="0.70866141732283472" right="0.70866141732283472" top="0.74803149606299213" bottom="0.74803149606299213" header="0.31496062992125984" footer="0.31496062992125984"/>
  <pageSetup scale="51" orientation="landscape" horizontalDpi="1200" verticalDpi="1200" r:id="rId1"/>
  <ignoredErrors>
    <ignoredError sqref="B8:B42 B43:B46 B47:B4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K75"/>
  <sheetViews>
    <sheetView showGridLines="0" zoomScaleNormal="100" workbookViewId="0">
      <selection activeCell="C70" sqref="C70"/>
    </sheetView>
  </sheetViews>
  <sheetFormatPr defaultColWidth="9.109375" defaultRowHeight="13.8"/>
  <cols>
    <col min="1" max="1" width="5.6640625" style="193" customWidth="1"/>
    <col min="2" max="2" width="10.6640625" style="193" customWidth="1"/>
    <col min="3" max="3" width="60.6640625" style="193" customWidth="1"/>
    <col min="4" max="8" width="25.6640625" style="193" customWidth="1"/>
    <col min="9" max="9" width="30.6640625" style="193" customWidth="1"/>
    <col min="10" max="16384" width="9.109375" style="193"/>
  </cols>
  <sheetData>
    <row r="1" spans="2:11" ht="15" customHeight="1"/>
    <row r="2" spans="2:11" ht="20.100000000000001" customHeight="1">
      <c r="B2" s="30" t="s">
        <v>476</v>
      </c>
      <c r="C2" s="30"/>
      <c r="D2" s="30"/>
      <c r="E2" s="30"/>
      <c r="F2" s="30"/>
      <c r="G2" s="30"/>
      <c r="H2" s="30"/>
      <c r="I2" s="30"/>
      <c r="J2" s="30"/>
      <c r="K2" s="30"/>
    </row>
    <row r="3" spans="2:11" s="198" customFormat="1" ht="15" customHeight="1" thickBot="1">
      <c r="B3" s="1477"/>
      <c r="C3" s="1477"/>
      <c r="D3" s="1477"/>
      <c r="E3" s="1477"/>
      <c r="F3" s="1477"/>
      <c r="G3" s="1478"/>
      <c r="H3" s="1478"/>
      <c r="I3" s="1478"/>
      <c r="J3" s="1478"/>
      <c r="K3" s="1478"/>
    </row>
    <row r="4" spans="2:11" s="198" customFormat="1" ht="15" customHeight="1">
      <c r="B4" s="905"/>
      <c r="C4" s="906"/>
      <c r="D4" s="79" t="s">
        <v>1488</v>
      </c>
      <c r="E4" s="79" t="s">
        <v>1489</v>
      </c>
      <c r="F4" s="79" t="s">
        <v>1490</v>
      </c>
      <c r="G4" s="79" t="s">
        <v>1491</v>
      </c>
      <c r="H4" s="79" t="s">
        <v>1492</v>
      </c>
      <c r="I4" s="503" t="s">
        <v>1493</v>
      </c>
      <c r="J4" s="216"/>
      <c r="K4" s="216"/>
    </row>
    <row r="5" spans="2:11" s="198" customFormat="1" ht="19.95" customHeight="1">
      <c r="B5" s="549"/>
      <c r="C5" s="176"/>
      <c r="D5" s="1455" t="s">
        <v>289</v>
      </c>
      <c r="E5" s="1455"/>
      <c r="F5" s="1455"/>
      <c r="G5" s="1455"/>
      <c r="H5" s="1438" t="s">
        <v>473</v>
      </c>
      <c r="I5" s="1447" t="s">
        <v>475</v>
      </c>
      <c r="J5" s="1479"/>
      <c r="K5" s="1479"/>
    </row>
    <row r="6" spans="2:11" s="198" customFormat="1" ht="40.200000000000003" customHeight="1">
      <c r="B6" s="549"/>
      <c r="C6" s="176"/>
      <c r="D6" s="176"/>
      <c r="E6" s="1455" t="s">
        <v>471</v>
      </c>
      <c r="F6" s="1455"/>
      <c r="G6" s="1438" t="s">
        <v>477</v>
      </c>
      <c r="H6" s="1438"/>
      <c r="I6" s="1447"/>
      <c r="J6" s="1479"/>
      <c r="K6" s="1479"/>
    </row>
    <row r="7" spans="2:11" s="198" customFormat="1" ht="19.95" customHeight="1">
      <c r="B7" s="549"/>
      <c r="C7" s="176"/>
      <c r="D7" s="176"/>
      <c r="E7" s="176"/>
      <c r="F7" s="176" t="s">
        <v>447</v>
      </c>
      <c r="G7" s="1438"/>
      <c r="H7" s="1438"/>
      <c r="I7" s="1447"/>
      <c r="J7" s="1479"/>
      <c r="K7" s="1479"/>
    </row>
    <row r="8" spans="2:11" s="198" customFormat="1" ht="15" customHeight="1">
      <c r="B8" s="191" t="s">
        <v>14</v>
      </c>
      <c r="C8" s="218" t="s">
        <v>478</v>
      </c>
      <c r="D8" s="756">
        <v>123457.14</v>
      </c>
      <c r="E8" s="756">
        <v>10.83</v>
      </c>
      <c r="F8" s="756">
        <v>10.83</v>
      </c>
      <c r="G8" s="756">
        <v>123457.14</v>
      </c>
      <c r="H8" s="33">
        <v>-29.71</v>
      </c>
      <c r="I8" s="342"/>
      <c r="J8" s="1478"/>
      <c r="K8" s="1478"/>
    </row>
    <row r="9" spans="2:11" s="198" customFormat="1" ht="15" customHeight="1">
      <c r="B9" s="222" t="s">
        <v>31</v>
      </c>
      <c r="C9" s="219" t="s">
        <v>479</v>
      </c>
      <c r="D9" s="757">
        <v>0</v>
      </c>
      <c r="E9" s="757">
        <v>0</v>
      </c>
      <c r="F9" s="757">
        <v>0</v>
      </c>
      <c r="G9" s="757">
        <v>0</v>
      </c>
      <c r="H9" s="71">
        <v>0</v>
      </c>
      <c r="I9" s="186"/>
      <c r="J9" s="1478"/>
      <c r="K9" s="1478"/>
    </row>
    <row r="10" spans="2:11" s="198" customFormat="1" ht="15" customHeight="1">
      <c r="B10" s="222" t="s">
        <v>15</v>
      </c>
      <c r="C10" s="219" t="s">
        <v>480</v>
      </c>
      <c r="D10" s="757">
        <v>162737495.78</v>
      </c>
      <c r="E10" s="757">
        <v>94.71</v>
      </c>
      <c r="F10" s="757">
        <v>94.71</v>
      </c>
      <c r="G10" s="757">
        <v>162737495.78</v>
      </c>
      <c r="H10" s="71">
        <v>-105070.99</v>
      </c>
      <c r="I10" s="186"/>
      <c r="J10" s="1478"/>
      <c r="K10" s="1478"/>
    </row>
    <row r="11" spans="2:11" s="198" customFormat="1" ht="15" customHeight="1">
      <c r="B11" s="222" t="s">
        <v>16</v>
      </c>
      <c r="C11" s="219" t="s">
        <v>481</v>
      </c>
      <c r="D11" s="757">
        <v>26334761.969999999</v>
      </c>
      <c r="E11" s="757">
        <v>0</v>
      </c>
      <c r="F11" s="757">
        <v>0</v>
      </c>
      <c r="G11" s="757">
        <v>26334761.969999999</v>
      </c>
      <c r="H11" s="71">
        <v>-9835.2199999999993</v>
      </c>
      <c r="I11" s="186"/>
      <c r="J11" s="1478"/>
      <c r="K11" s="1478"/>
    </row>
    <row r="12" spans="2:11" s="198" customFormat="1" ht="15" customHeight="1">
      <c r="B12" s="222" t="s">
        <v>17</v>
      </c>
      <c r="C12" s="219" t="s">
        <v>482</v>
      </c>
      <c r="D12" s="757">
        <v>52921409.439999998</v>
      </c>
      <c r="E12" s="758">
        <v>0</v>
      </c>
      <c r="F12" s="758">
        <v>0</v>
      </c>
      <c r="G12" s="757">
        <v>52921409.439999998</v>
      </c>
      <c r="H12" s="71">
        <v>-17960.009999999998</v>
      </c>
      <c r="I12" s="186"/>
      <c r="J12" s="1478"/>
      <c r="K12" s="1478"/>
    </row>
    <row r="13" spans="2:11" s="198" customFormat="1" ht="15" customHeight="1">
      <c r="B13" s="222" t="s">
        <v>18</v>
      </c>
      <c r="C13" s="219" t="s">
        <v>483</v>
      </c>
      <c r="D13" s="757">
        <v>19272477.050000001</v>
      </c>
      <c r="E13" s="757">
        <v>91943.8</v>
      </c>
      <c r="F13" s="757">
        <v>91943.8</v>
      </c>
      <c r="G13" s="757">
        <v>19272477.050000001</v>
      </c>
      <c r="H13" s="71">
        <v>-123005.88</v>
      </c>
      <c r="I13" s="186"/>
      <c r="J13" s="1478"/>
      <c r="K13" s="1478"/>
    </row>
    <row r="14" spans="2:11" s="198" customFormat="1" ht="15" customHeight="1">
      <c r="B14" s="222" t="s">
        <v>21</v>
      </c>
      <c r="C14" s="219" t="s">
        <v>484</v>
      </c>
      <c r="D14" s="757">
        <v>107600598.08</v>
      </c>
      <c r="E14" s="757">
        <v>137224.25</v>
      </c>
      <c r="F14" s="757">
        <v>137224.25</v>
      </c>
      <c r="G14" s="757">
        <v>107600598.08</v>
      </c>
      <c r="H14" s="71">
        <v>-182085.12</v>
      </c>
      <c r="I14" s="186"/>
      <c r="J14" s="1478"/>
      <c r="K14" s="1478"/>
    </row>
    <row r="15" spans="2:11" s="198" customFormat="1" ht="15" customHeight="1">
      <c r="B15" s="222" t="s">
        <v>19</v>
      </c>
      <c r="C15" s="219" t="s">
        <v>485</v>
      </c>
      <c r="D15" s="757">
        <v>1303828.28</v>
      </c>
      <c r="E15" s="757">
        <v>6596.96</v>
      </c>
      <c r="F15" s="757">
        <v>6596.96</v>
      </c>
      <c r="G15" s="757">
        <v>1303828.28</v>
      </c>
      <c r="H15" s="71">
        <v>-6953.34</v>
      </c>
      <c r="I15" s="186"/>
      <c r="J15" s="1478"/>
      <c r="K15" s="1478"/>
    </row>
    <row r="16" spans="2:11" s="198" customFormat="1" ht="15" customHeight="1">
      <c r="B16" s="192" t="s">
        <v>20</v>
      </c>
      <c r="C16" s="219" t="s">
        <v>486</v>
      </c>
      <c r="D16" s="757">
        <v>1188176.7</v>
      </c>
      <c r="E16" s="757">
        <v>3835.55</v>
      </c>
      <c r="F16" s="757">
        <v>3835.55</v>
      </c>
      <c r="G16" s="757">
        <v>1188176.7</v>
      </c>
      <c r="H16" s="71">
        <v>-4147.0200000000004</v>
      </c>
      <c r="I16" s="186"/>
      <c r="J16" s="1478"/>
      <c r="K16" s="1478"/>
    </row>
    <row r="17" spans="2:11" s="198" customFormat="1" ht="15" customHeight="1">
      <c r="B17" s="222" t="s">
        <v>32</v>
      </c>
      <c r="C17" s="219" t="s">
        <v>487</v>
      </c>
      <c r="D17" s="757">
        <v>5515102.9199999999</v>
      </c>
      <c r="E17" s="757">
        <v>65889.2</v>
      </c>
      <c r="F17" s="757">
        <v>65889.2</v>
      </c>
      <c r="G17" s="757">
        <v>5515102.9199999999</v>
      </c>
      <c r="H17" s="71">
        <v>-14406.74</v>
      </c>
      <c r="I17" s="186"/>
      <c r="J17" s="1474"/>
      <c r="K17" s="1474"/>
    </row>
    <row r="18" spans="2:11" s="198" customFormat="1" ht="15" customHeight="1">
      <c r="B18" s="222" t="s">
        <v>33</v>
      </c>
      <c r="C18" s="219" t="s">
        <v>488</v>
      </c>
      <c r="D18" s="757">
        <v>0</v>
      </c>
      <c r="E18" s="757">
        <v>0</v>
      </c>
      <c r="F18" s="757">
        <v>0</v>
      </c>
      <c r="G18" s="757">
        <v>0</v>
      </c>
      <c r="H18" s="71">
        <v>0</v>
      </c>
      <c r="I18" s="186"/>
      <c r="J18" s="1474"/>
      <c r="K18" s="1474"/>
    </row>
    <row r="19" spans="2:11" s="198" customFormat="1" ht="15" customHeight="1">
      <c r="B19" s="222" t="s">
        <v>34</v>
      </c>
      <c r="C19" s="96" t="s">
        <v>489</v>
      </c>
      <c r="D19" s="757">
        <v>27288451.059999999</v>
      </c>
      <c r="E19" s="757">
        <v>190686.25</v>
      </c>
      <c r="F19" s="757">
        <v>190686.25</v>
      </c>
      <c r="G19" s="757">
        <v>27288451.059999999</v>
      </c>
      <c r="H19" s="71">
        <v>-87060.53</v>
      </c>
      <c r="I19" s="186"/>
      <c r="J19" s="197"/>
      <c r="K19" s="197"/>
    </row>
    <row r="20" spans="2:11" s="198" customFormat="1" ht="15" customHeight="1">
      <c r="B20" s="222" t="s">
        <v>35</v>
      </c>
      <c r="C20" s="206" t="s">
        <v>490</v>
      </c>
      <c r="D20" s="757">
        <v>26012848.309999999</v>
      </c>
      <c r="E20" s="757">
        <v>339817.09</v>
      </c>
      <c r="F20" s="757">
        <v>339817.09</v>
      </c>
      <c r="G20" s="757">
        <v>26012848.309999999</v>
      </c>
      <c r="H20" s="71">
        <v>-30286.19</v>
      </c>
      <c r="I20" s="186"/>
      <c r="J20" s="1474"/>
      <c r="K20" s="1474"/>
    </row>
    <row r="21" spans="2:11" s="198" customFormat="1" ht="15" customHeight="1">
      <c r="B21" s="222" t="s">
        <v>36</v>
      </c>
      <c r="C21" s="206" t="s">
        <v>491</v>
      </c>
      <c r="D21" s="757">
        <v>6214724.21</v>
      </c>
      <c r="E21" s="757">
        <v>21571.54</v>
      </c>
      <c r="F21" s="757">
        <v>21571.54</v>
      </c>
      <c r="G21" s="757">
        <v>6214724.21</v>
      </c>
      <c r="H21" s="71">
        <v>-27554.73</v>
      </c>
      <c r="I21" s="186"/>
      <c r="J21" s="1474"/>
      <c r="K21" s="1474"/>
    </row>
    <row r="22" spans="2:11" s="198" customFormat="1" ht="15" customHeight="1">
      <c r="B22" s="192" t="s">
        <v>37</v>
      </c>
      <c r="C22" s="206" t="s">
        <v>492</v>
      </c>
      <c r="D22" s="757">
        <v>383404.28</v>
      </c>
      <c r="E22" s="757">
        <v>0</v>
      </c>
      <c r="F22" s="757">
        <v>0</v>
      </c>
      <c r="G22" s="757">
        <v>383404.28</v>
      </c>
      <c r="H22" s="71">
        <v>-94.96</v>
      </c>
      <c r="I22" s="186"/>
      <c r="J22" s="1474"/>
      <c r="K22" s="1474"/>
    </row>
    <row r="23" spans="2:11" s="198" customFormat="1" ht="15" customHeight="1">
      <c r="B23" s="233" t="s">
        <v>38</v>
      </c>
      <c r="C23" s="204" t="s">
        <v>493</v>
      </c>
      <c r="D23" s="756">
        <v>325194.5</v>
      </c>
      <c r="E23" s="756">
        <v>38.72</v>
      </c>
      <c r="F23" s="756">
        <v>38.72</v>
      </c>
      <c r="G23" s="756">
        <v>325194.5</v>
      </c>
      <c r="H23" s="71">
        <v>-85.54</v>
      </c>
      <c r="I23" s="342"/>
      <c r="J23" s="1474"/>
      <c r="K23" s="1474"/>
    </row>
    <row r="24" spans="2:11" s="198" customFormat="1" ht="15" customHeight="1">
      <c r="B24" s="222" t="s">
        <v>39</v>
      </c>
      <c r="C24" s="206" t="s">
        <v>494</v>
      </c>
      <c r="D24" s="757">
        <v>5867820.3200000003</v>
      </c>
      <c r="E24" s="757">
        <v>57.91</v>
      </c>
      <c r="F24" s="757">
        <v>57.91</v>
      </c>
      <c r="G24" s="757">
        <v>5867820.3200000003</v>
      </c>
      <c r="H24" s="71">
        <v>-3451.25</v>
      </c>
      <c r="I24" s="186"/>
      <c r="J24" s="1474"/>
      <c r="K24" s="1474"/>
    </row>
    <row r="25" spans="2:11" s="198" customFormat="1" ht="15" customHeight="1">
      <c r="B25" s="222" t="s">
        <v>40</v>
      </c>
      <c r="C25" s="206" t="s">
        <v>495</v>
      </c>
      <c r="D25" s="757">
        <v>33905386.170000002</v>
      </c>
      <c r="E25" s="757">
        <v>111757.23</v>
      </c>
      <c r="F25" s="757">
        <v>111757.23</v>
      </c>
      <c r="G25" s="757">
        <v>33905386.170000002</v>
      </c>
      <c r="H25" s="71">
        <v>-53747.24</v>
      </c>
      <c r="I25" s="186"/>
      <c r="J25" s="1474"/>
      <c r="K25" s="1474"/>
    </row>
    <row r="26" spans="2:11" s="198" customFormat="1" ht="15" customHeight="1">
      <c r="B26" s="234" t="s">
        <v>41</v>
      </c>
      <c r="C26" s="201" t="s">
        <v>496</v>
      </c>
      <c r="D26" s="759">
        <v>0</v>
      </c>
      <c r="E26" s="759">
        <v>0</v>
      </c>
      <c r="F26" s="759">
        <v>0</v>
      </c>
      <c r="G26" s="759">
        <v>0</v>
      </c>
      <c r="H26" s="759">
        <v>0</v>
      </c>
      <c r="I26" s="327"/>
      <c r="J26" s="1474"/>
      <c r="K26" s="1474"/>
    </row>
    <row r="27" spans="2:11" s="198" customFormat="1" ht="15" customHeight="1" thickBot="1">
      <c r="B27" s="34" t="s">
        <v>42</v>
      </c>
      <c r="C27" s="35" t="s">
        <v>136</v>
      </c>
      <c r="D27" s="398">
        <v>476995136.20999998</v>
      </c>
      <c r="E27" s="398">
        <v>969524.04</v>
      </c>
      <c r="F27" s="398">
        <v>969524.04</v>
      </c>
      <c r="G27" s="398">
        <v>476995136.20999998</v>
      </c>
      <c r="H27" s="398">
        <v>-665774.47</v>
      </c>
      <c r="I27" s="172"/>
      <c r="J27" s="1474"/>
      <c r="K27" s="1474"/>
    </row>
    <row r="28" spans="2:11" s="198" customFormat="1" ht="13.2">
      <c r="B28" s="226"/>
      <c r="C28" s="226"/>
      <c r="D28" s="226"/>
      <c r="E28" s="226"/>
      <c r="F28" s="226"/>
      <c r="G28" s="226"/>
      <c r="H28" s="226"/>
      <c r="I28" s="226"/>
      <c r="J28" s="226"/>
      <c r="K28" s="197"/>
    </row>
    <row r="29" spans="2:11" s="198" customFormat="1" ht="13.2">
      <c r="B29" s="227"/>
      <c r="C29" s="227"/>
      <c r="D29" s="227"/>
      <c r="E29" s="227"/>
      <c r="K29" s="216"/>
    </row>
    <row r="30" spans="2:11" s="198" customFormat="1" ht="13.2">
      <c r="K30" s="216"/>
    </row>
    <row r="31" spans="2:11" s="198" customFormat="1" ht="13.2">
      <c r="B31" s="227"/>
      <c r="C31" s="227"/>
      <c r="D31" s="227"/>
      <c r="E31" s="227"/>
      <c r="K31" s="216"/>
    </row>
    <row r="32" spans="2:11" s="198" customFormat="1" ht="13.2">
      <c r="B32" s="228"/>
      <c r="C32" s="228"/>
      <c r="D32" s="228"/>
      <c r="E32" s="228"/>
      <c r="F32" s="228"/>
      <c r="G32" s="228"/>
      <c r="H32" s="228"/>
      <c r="I32" s="228"/>
      <c r="J32" s="228"/>
      <c r="K32" s="216"/>
    </row>
    <row r="33" spans="2:11" s="198" customFormat="1" ht="13.2">
      <c r="B33" s="229"/>
      <c r="C33" s="229"/>
      <c r="D33" s="229"/>
      <c r="E33" s="229"/>
      <c r="F33" s="229"/>
      <c r="G33" s="229"/>
      <c r="H33" s="229"/>
      <c r="I33" s="229"/>
      <c r="J33" s="229"/>
      <c r="K33" s="216"/>
    </row>
    <row r="34" spans="2:11" s="198" customFormat="1" ht="13.2">
      <c r="B34" s="216"/>
      <c r="C34" s="216"/>
      <c r="D34" s="216"/>
      <c r="E34" s="216"/>
      <c r="F34" s="216"/>
      <c r="G34" s="216"/>
      <c r="H34" s="216"/>
      <c r="I34" s="216"/>
      <c r="J34" s="216"/>
      <c r="K34" s="216"/>
    </row>
    <row r="35" spans="2:11" s="198" customFormat="1" ht="13.2">
      <c r="B35" s="229"/>
      <c r="C35" s="229"/>
      <c r="D35" s="229"/>
      <c r="E35" s="229"/>
      <c r="F35" s="229"/>
      <c r="G35" s="229"/>
      <c r="H35" s="229"/>
      <c r="I35" s="229"/>
      <c r="J35" s="229"/>
      <c r="K35" s="216"/>
    </row>
    <row r="36" spans="2:11" s="198" customFormat="1" ht="13.2">
      <c r="B36" s="229"/>
      <c r="C36" s="229"/>
      <c r="D36" s="229"/>
      <c r="E36" s="229"/>
      <c r="F36" s="229"/>
      <c r="G36" s="229"/>
      <c r="H36" s="229"/>
      <c r="I36" s="229"/>
      <c r="J36" s="229"/>
      <c r="K36" s="216"/>
    </row>
    <row r="37" spans="2:11" s="198" customFormat="1" ht="13.2">
      <c r="B37" s="229"/>
      <c r="C37" s="229"/>
      <c r="D37" s="229"/>
      <c r="E37" s="229"/>
      <c r="F37" s="229"/>
      <c r="G37" s="229"/>
      <c r="H37" s="229"/>
      <c r="I37" s="229"/>
      <c r="J37" s="229"/>
      <c r="K37" s="216"/>
    </row>
    <row r="38" spans="2:11" s="198" customFormat="1" ht="13.2">
      <c r="B38" s="229"/>
      <c r="C38" s="229"/>
      <c r="D38" s="229"/>
      <c r="E38" s="229"/>
      <c r="F38" s="229"/>
      <c r="G38" s="229"/>
      <c r="H38" s="229"/>
      <c r="I38" s="229"/>
      <c r="J38" s="229"/>
      <c r="K38" s="216"/>
    </row>
    <row r="39" spans="2:11" s="198" customFormat="1" ht="13.2">
      <c r="B39" s="216"/>
      <c r="C39" s="216"/>
      <c r="D39" s="216"/>
      <c r="E39" s="216"/>
      <c r="F39" s="216"/>
      <c r="G39" s="216"/>
      <c r="H39" s="216"/>
      <c r="I39" s="216"/>
      <c r="J39" s="216"/>
      <c r="K39" s="216"/>
    </row>
    <row r="40" spans="2:11" s="198" customFormat="1" ht="13.2">
      <c r="B40" s="227"/>
      <c r="C40" s="227"/>
      <c r="D40" s="227"/>
      <c r="E40" s="227"/>
      <c r="G40" s="216"/>
    </row>
    <row r="41" spans="2:11" s="198" customFormat="1" ht="13.2">
      <c r="B41" s="216"/>
      <c r="C41" s="216"/>
      <c r="D41" s="216"/>
      <c r="E41" s="216"/>
      <c r="F41" s="216"/>
      <c r="G41" s="216"/>
      <c r="H41" s="216"/>
      <c r="I41" s="216"/>
      <c r="J41" s="216"/>
      <c r="K41" s="216"/>
    </row>
    <row r="42" spans="2:11" s="198" customFormat="1" ht="13.2">
      <c r="B42" s="216"/>
      <c r="C42" s="216"/>
      <c r="D42" s="216"/>
      <c r="E42" s="216"/>
      <c r="F42" s="216"/>
      <c r="G42" s="216"/>
      <c r="H42" s="216"/>
      <c r="I42" s="216"/>
      <c r="J42" s="216"/>
      <c r="K42" s="216"/>
    </row>
    <row r="43" spans="2:11" s="198" customFormat="1" ht="13.2">
      <c r="B43" s="216"/>
      <c r="C43" s="216"/>
      <c r="D43" s="216"/>
      <c r="E43" s="216"/>
      <c r="F43" s="216"/>
      <c r="G43" s="216"/>
      <c r="H43" s="216"/>
      <c r="I43" s="216"/>
      <c r="J43" s="216"/>
      <c r="K43" s="216"/>
    </row>
    <row r="44" spans="2:11" s="198" customFormat="1" ht="13.2">
      <c r="B44" s="230"/>
      <c r="C44" s="230"/>
      <c r="D44" s="230"/>
      <c r="E44" s="230"/>
      <c r="F44" s="230"/>
      <c r="G44" s="230"/>
      <c r="H44" s="230"/>
      <c r="I44" s="230"/>
      <c r="J44" s="230"/>
      <c r="K44" s="216"/>
    </row>
    <row r="45" spans="2:11" s="198" customFormat="1" ht="13.2">
      <c r="B45" s="227"/>
    </row>
    <row r="46" spans="2:11" s="198" customFormat="1" ht="13.2"/>
    <row r="47" spans="2:11" s="198" customFormat="1" ht="13.2"/>
    <row r="48" spans="2:11"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row r="72" s="198" customFormat="1" ht="13.2"/>
    <row r="73" s="198" customFormat="1" ht="13.2"/>
    <row r="74" s="198" customFormat="1" ht="13.2"/>
    <row r="75" s="198" customFormat="1" ht="13.2"/>
  </sheetData>
  <mergeCells count="27">
    <mergeCell ref="J27:K27"/>
    <mergeCell ref="J26:K26"/>
    <mergeCell ref="J14:K14"/>
    <mergeCell ref="J15:K15"/>
    <mergeCell ref="J16:K16"/>
    <mergeCell ref="J17:K17"/>
    <mergeCell ref="J18:K18"/>
    <mergeCell ref="J20:K20"/>
    <mergeCell ref="J21:K21"/>
    <mergeCell ref="J22:K22"/>
    <mergeCell ref="J23:K23"/>
    <mergeCell ref="J24:K24"/>
    <mergeCell ref="J25:K25"/>
    <mergeCell ref="B3:F3"/>
    <mergeCell ref="G3:K3"/>
    <mergeCell ref="J13:K13"/>
    <mergeCell ref="D5:G5"/>
    <mergeCell ref="H5:H7"/>
    <mergeCell ref="I5:I7"/>
    <mergeCell ref="J5:K7"/>
    <mergeCell ref="E6:F6"/>
    <mergeCell ref="G6:G7"/>
    <mergeCell ref="J8:K8"/>
    <mergeCell ref="J9:K9"/>
    <mergeCell ref="J10:K10"/>
    <mergeCell ref="J11:K11"/>
    <mergeCell ref="J12:K12"/>
  </mergeCells>
  <pageMargins left="0.70866141732283472" right="0.70866141732283472" top="0.74803149606299213" bottom="0.74803149606299213" header="0.31496062992125984" footer="0.31496062992125984"/>
  <pageSetup paperSize="9" scale="51" orientation="landscape" r:id="rId1"/>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9"/>
  <sheetViews>
    <sheetView workbookViewId="0">
      <selection activeCell="B39" sqref="B39"/>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1275</v>
      </c>
    </row>
    <row r="3" spans="2:5" ht="15" customHeight="1" thickBot="1"/>
    <row r="4" spans="2:5" ht="20.100000000000001" customHeight="1">
      <c r="B4" s="175" t="s">
        <v>942</v>
      </c>
      <c r="C4" s="40" t="s">
        <v>912</v>
      </c>
      <c r="D4" s="40" t="s">
        <v>916</v>
      </c>
      <c r="E4" s="179" t="s">
        <v>906</v>
      </c>
    </row>
    <row r="5" spans="2:5" ht="45" customHeight="1">
      <c r="B5" s="845" t="s">
        <v>1276</v>
      </c>
      <c r="C5" s="843" t="s">
        <v>189</v>
      </c>
      <c r="D5" s="844" t="s">
        <v>1455</v>
      </c>
      <c r="E5" s="1218" t="s">
        <v>2033</v>
      </c>
    </row>
    <row r="6" spans="2:5" ht="30" customHeight="1">
      <c r="B6" s="849" t="s">
        <v>1277</v>
      </c>
      <c r="C6" s="841" t="s">
        <v>190</v>
      </c>
      <c r="D6" s="842" t="s">
        <v>1278</v>
      </c>
      <c r="E6" s="1221" t="s">
        <v>2204</v>
      </c>
    </row>
    <row r="7" spans="2:5" ht="60" customHeight="1">
      <c r="B7" s="845" t="s">
        <v>1279</v>
      </c>
      <c r="C7" s="843" t="s">
        <v>191</v>
      </c>
      <c r="D7" s="844" t="s">
        <v>1280</v>
      </c>
      <c r="E7" s="1218" t="s">
        <v>2268</v>
      </c>
    </row>
    <row r="8" spans="2:5" ht="60" customHeight="1">
      <c r="B8" s="845" t="s">
        <v>1281</v>
      </c>
      <c r="C8" s="843" t="s">
        <v>192</v>
      </c>
      <c r="D8" s="844" t="s">
        <v>1282</v>
      </c>
      <c r="E8" s="1218" t="s">
        <v>2266</v>
      </c>
    </row>
    <row r="9" spans="2:5" ht="30" customHeight="1" thickBot="1">
      <c r="B9" s="850" t="s">
        <v>1283</v>
      </c>
      <c r="C9" s="851" t="s">
        <v>193</v>
      </c>
      <c r="D9" s="852" t="s">
        <v>1284</v>
      </c>
      <c r="E9" s="1222" t="s">
        <v>2267</v>
      </c>
    </row>
  </sheetData>
  <pageMargins left="0.70866141732283472" right="0.70866141732283472" top="0.74803149606299213" bottom="0.74803149606299213" header="0.31496062992125984" footer="0.31496062992125984"/>
  <pageSetup paperSize="9" scale="8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18"/>
  <sheetViews>
    <sheetView showGridLines="0" zoomScaleNormal="100" workbookViewId="0">
      <selection activeCell="C48" sqref="C48"/>
    </sheetView>
  </sheetViews>
  <sheetFormatPr defaultColWidth="9.109375" defaultRowHeight="13.8"/>
  <cols>
    <col min="1" max="1" width="5.6640625" style="10" customWidth="1"/>
    <col min="2" max="2" width="10.6640625" style="10" customWidth="1"/>
    <col min="3" max="3" width="40.6640625" style="10" customWidth="1"/>
    <col min="4" max="8" width="20.6640625" style="10" customWidth="1"/>
    <col min="9" max="11" width="9.109375" style="10"/>
    <col min="12" max="12" width="17.33203125" style="10" bestFit="1" customWidth="1"/>
    <col min="13" max="16384" width="9.109375" style="10"/>
  </cols>
  <sheetData>
    <row r="1" spans="1:10" ht="15" customHeight="1">
      <c r="C1" s="258"/>
      <c r="D1" s="258"/>
      <c r="E1" s="258"/>
      <c r="F1" s="258"/>
      <c r="G1" s="258"/>
      <c r="H1" s="258"/>
      <c r="I1" s="258"/>
      <c r="J1" s="150"/>
    </row>
    <row r="2" spans="1:10" ht="20.100000000000001" customHeight="1">
      <c r="A2" s="6"/>
      <c r="B2" s="30" t="s">
        <v>1285</v>
      </c>
      <c r="D2" s="245"/>
      <c r="E2" s="245"/>
      <c r="F2" s="245"/>
      <c r="G2" s="245"/>
      <c r="H2" s="245"/>
      <c r="J2" s="150"/>
    </row>
    <row r="3" spans="1:10" ht="15" customHeight="1" thickBot="1">
      <c r="B3" s="1"/>
      <c r="C3" s="1"/>
      <c r="D3" s="1"/>
      <c r="E3" s="1"/>
      <c r="F3" s="1"/>
      <c r="G3" s="1"/>
      <c r="H3" s="1"/>
    </row>
    <row r="4" spans="1:10" ht="20.100000000000001" customHeight="1">
      <c r="B4" s="264"/>
      <c r="C4" s="259"/>
      <c r="D4" s="1435" t="s">
        <v>502</v>
      </c>
      <c r="E4" s="1480" t="s">
        <v>503</v>
      </c>
      <c r="F4" s="1480"/>
      <c r="G4" s="1480"/>
      <c r="H4" s="1481"/>
      <c r="I4" s="150"/>
      <c r="J4" s="150"/>
    </row>
    <row r="5" spans="1:10" ht="20.100000000000001" customHeight="1">
      <c r="B5" s="265"/>
      <c r="C5" s="260"/>
      <c r="D5" s="1438"/>
      <c r="E5" s="260"/>
      <c r="F5" s="1438" t="s">
        <v>504</v>
      </c>
      <c r="G5" s="1438" t="s">
        <v>505</v>
      </c>
      <c r="H5" s="1447"/>
      <c r="I5" s="150"/>
      <c r="J5" s="150"/>
    </row>
    <row r="6" spans="1:10" ht="39.9" customHeight="1">
      <c r="B6" s="265"/>
      <c r="C6" s="260"/>
      <c r="D6" s="1438"/>
      <c r="E6" s="260"/>
      <c r="F6" s="1438"/>
      <c r="G6" s="260"/>
      <c r="H6" s="178" t="s">
        <v>506</v>
      </c>
      <c r="I6" s="150"/>
      <c r="J6" s="150"/>
    </row>
    <row r="7" spans="1:10" ht="15" customHeight="1">
      <c r="B7" s="265"/>
      <c r="C7" s="260"/>
      <c r="D7" s="176" t="s">
        <v>1488</v>
      </c>
      <c r="E7" s="272" t="s">
        <v>1489</v>
      </c>
      <c r="F7" s="176" t="s">
        <v>1490</v>
      </c>
      <c r="G7" s="272" t="s">
        <v>1491</v>
      </c>
      <c r="H7" s="178" t="s">
        <v>1492</v>
      </c>
      <c r="I7" s="150"/>
      <c r="J7" s="150"/>
    </row>
    <row r="8" spans="1:10" s="64" customFormat="1" ht="15" customHeight="1">
      <c r="B8" s="55">
        <v>1</v>
      </c>
      <c r="C8" s="127" t="s">
        <v>410</v>
      </c>
      <c r="D8" s="768">
        <v>9168841953.7099991</v>
      </c>
      <c r="E8" s="768">
        <v>36192012498.699997</v>
      </c>
      <c r="F8" s="768">
        <v>36191566946.610001</v>
      </c>
      <c r="G8" s="768">
        <v>445552.09</v>
      </c>
      <c r="H8" s="268"/>
      <c r="I8" s="150"/>
      <c r="J8" s="150"/>
    </row>
    <row r="9" spans="1:10" s="64" customFormat="1" ht="15" customHeight="1">
      <c r="B9" s="58">
        <v>2</v>
      </c>
      <c r="C9" s="231" t="s">
        <v>499</v>
      </c>
      <c r="D9" s="769">
        <v>9675891499.4899998</v>
      </c>
      <c r="E9" s="770">
        <v>0</v>
      </c>
      <c r="F9" s="770">
        <v>0</v>
      </c>
      <c r="G9" s="770">
        <v>0</v>
      </c>
      <c r="H9" s="269"/>
      <c r="I9" s="150"/>
      <c r="J9" s="150"/>
    </row>
    <row r="10" spans="1:10" s="64" customFormat="1" ht="15" customHeight="1">
      <c r="B10" s="177">
        <v>3</v>
      </c>
      <c r="C10" s="126" t="s">
        <v>136</v>
      </c>
      <c r="D10" s="477">
        <v>18844733453.200001</v>
      </c>
      <c r="E10" s="477">
        <v>36192012498.699997</v>
      </c>
      <c r="F10" s="477">
        <v>36191566946.610001</v>
      </c>
      <c r="G10" s="477">
        <v>445552.09</v>
      </c>
      <c r="H10" s="267"/>
      <c r="I10" s="150"/>
      <c r="J10" s="150"/>
    </row>
    <row r="11" spans="1:10" s="64" customFormat="1" ht="15" customHeight="1">
      <c r="B11" s="55">
        <v>4</v>
      </c>
      <c r="C11" s="263" t="s">
        <v>500</v>
      </c>
      <c r="D11" s="934">
        <v>3444125.12</v>
      </c>
      <c r="E11" s="934">
        <v>151027101.30000001</v>
      </c>
      <c r="F11" s="934">
        <v>151027101.30000001</v>
      </c>
      <c r="G11" s="934">
        <v>0</v>
      </c>
      <c r="H11" s="268"/>
      <c r="I11" s="150"/>
      <c r="J11" s="150"/>
    </row>
    <row r="12" spans="1:10" s="64" customFormat="1" ht="15" customHeight="1" thickBot="1">
      <c r="B12" s="535">
        <v>5</v>
      </c>
      <c r="C12" s="266" t="s">
        <v>501</v>
      </c>
      <c r="D12" s="935">
        <v>3444125.12</v>
      </c>
      <c r="E12" s="935">
        <v>151027101.30000001</v>
      </c>
      <c r="F12" s="936"/>
      <c r="G12" s="936"/>
      <c r="H12" s="270"/>
      <c r="I12" s="150"/>
      <c r="J12" s="150"/>
    </row>
    <row r="13" spans="1:10">
      <c r="B13" s="261"/>
      <c r="C13" s="180"/>
      <c r="D13" s="261"/>
      <c r="E13" s="261"/>
      <c r="F13" s="261"/>
      <c r="G13" s="261"/>
      <c r="H13" s="261"/>
    </row>
    <row r="14" spans="1:10">
      <c r="B14" s="261"/>
      <c r="C14" s="261"/>
      <c r="D14" s="261"/>
      <c r="E14" s="261"/>
      <c r="F14" s="261"/>
      <c r="G14" s="261"/>
      <c r="H14" s="261"/>
    </row>
    <row r="15" spans="1:10">
      <c r="B15" s="261"/>
      <c r="C15" s="261"/>
      <c r="D15" s="261"/>
      <c r="E15" s="261"/>
      <c r="F15" s="261"/>
      <c r="G15" s="261"/>
      <c r="H15" s="261"/>
    </row>
    <row r="16" spans="1:10">
      <c r="B16" s="261"/>
      <c r="C16" s="261"/>
      <c r="D16" s="261"/>
      <c r="E16" s="261"/>
      <c r="F16" s="261"/>
      <c r="G16" s="261"/>
      <c r="H16" s="261"/>
    </row>
    <row r="17" spans="2:8">
      <c r="B17" s="261"/>
      <c r="C17" s="261"/>
      <c r="D17" s="261"/>
      <c r="E17" s="261"/>
      <c r="F17" s="261"/>
      <c r="G17" s="261"/>
      <c r="H17" s="261"/>
    </row>
    <row r="18" spans="2:8">
      <c r="B18" s="262"/>
      <c r="C18" s="262"/>
      <c r="D18" s="262"/>
      <c r="E18" s="262"/>
      <c r="F18" s="262"/>
      <c r="G18" s="262"/>
      <c r="H18" s="262"/>
    </row>
  </sheetData>
  <mergeCells count="4">
    <mergeCell ref="E4:H4"/>
    <mergeCell ref="D4:D6"/>
    <mergeCell ref="F5:F6"/>
    <mergeCell ref="G5:H5"/>
  </mergeCells>
  <pageMargins left="0.70866141732283472" right="0.70866141732283472" top="0.74803149606299213" bottom="0.74803149606299213" header="0.31496062992125984" footer="0.31496062992125984"/>
  <pageSetup paperSize="9" scale="6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8"/>
  <sheetViews>
    <sheetView workbookViewId="0">
      <selection activeCell="B44" sqref="B44"/>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19.95" customHeight="1">
      <c r="B2" s="200" t="s">
        <v>1286</v>
      </c>
    </row>
    <row r="3" spans="2:5" ht="15" customHeight="1" thickBot="1"/>
    <row r="4" spans="2:5" ht="19.95" customHeight="1">
      <c r="B4" s="175" t="s">
        <v>942</v>
      </c>
      <c r="C4" s="40" t="s">
        <v>912</v>
      </c>
      <c r="D4" s="40" t="s">
        <v>916</v>
      </c>
      <c r="E4" s="179" t="s">
        <v>906</v>
      </c>
    </row>
    <row r="5" spans="2:5" ht="45" customHeight="1">
      <c r="B5" s="849" t="s">
        <v>1287</v>
      </c>
      <c r="C5" s="841" t="s">
        <v>189</v>
      </c>
      <c r="D5" s="842" t="s">
        <v>1288</v>
      </c>
      <c r="E5" s="1221" t="s">
        <v>2269</v>
      </c>
    </row>
    <row r="6" spans="2:5" ht="30" customHeight="1">
      <c r="B6" s="845" t="s">
        <v>1289</v>
      </c>
      <c r="C6" s="843" t="s">
        <v>190</v>
      </c>
      <c r="D6" s="844" t="s">
        <v>1290</v>
      </c>
      <c r="E6" s="1218" t="s">
        <v>2270</v>
      </c>
    </row>
    <row r="7" spans="2:5" ht="45" customHeight="1">
      <c r="B7" s="849" t="s">
        <v>1291</v>
      </c>
      <c r="C7" s="841" t="s">
        <v>1464</v>
      </c>
      <c r="D7" s="842" t="s">
        <v>1292</v>
      </c>
      <c r="E7" s="1221" t="s">
        <v>2269</v>
      </c>
    </row>
    <row r="8" spans="2:5" ht="60" customHeight="1" thickBot="1">
      <c r="B8" s="846" t="s">
        <v>1293</v>
      </c>
      <c r="C8" s="847" t="s">
        <v>192</v>
      </c>
      <c r="D8" s="848" t="s">
        <v>1294</v>
      </c>
      <c r="E8" s="1219" t="s">
        <v>2269</v>
      </c>
    </row>
  </sheetData>
  <pageMargins left="0.70866141732283472" right="0.70866141732283472" top="0.74803149606299213" bottom="0.74803149606299213" header="0.31496062992125984" footer="0.31496062992125984"/>
  <pageSetup paperSize="9"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S31"/>
  <sheetViews>
    <sheetView zoomScaleNormal="100" zoomScalePageLayoutView="60" workbookViewId="0">
      <selection activeCell="C54" sqref="C54"/>
    </sheetView>
  </sheetViews>
  <sheetFormatPr defaultColWidth="11.5546875" defaultRowHeight="13.8"/>
  <cols>
    <col min="1" max="1" width="5.6640625" style="12" customWidth="1"/>
    <col min="2" max="2" width="10.6640625" style="12" customWidth="1"/>
    <col min="3" max="3" width="61.88671875" style="12" bestFit="1" customWidth="1"/>
    <col min="4" max="9" width="25.6640625" style="12" customWidth="1"/>
    <col min="10" max="10" width="11.5546875" style="12"/>
    <col min="11" max="11" width="22.5546875" style="12" customWidth="1"/>
    <col min="12" max="12" width="32.6640625" style="12" customWidth="1"/>
    <col min="13" max="123" width="11.5546875" style="12"/>
    <col min="124" max="16384" width="11.5546875" style="10"/>
  </cols>
  <sheetData>
    <row r="1" spans="1:123" ht="15" customHeight="1"/>
    <row r="2" spans="1:123" ht="20.100000000000001" customHeight="1">
      <c r="A2" s="5"/>
      <c r="B2" s="30" t="s">
        <v>531</v>
      </c>
    </row>
    <row r="3" spans="1:123" ht="15" customHeight="1" thickBot="1">
      <c r="D3" s="328"/>
      <c r="E3" s="328"/>
      <c r="F3" s="328"/>
      <c r="G3" s="328"/>
      <c r="H3" s="328"/>
      <c r="I3" s="328"/>
      <c r="DE3" s="10"/>
      <c r="DF3" s="10"/>
      <c r="DG3" s="10"/>
      <c r="DH3" s="10"/>
      <c r="DI3" s="10"/>
      <c r="DJ3" s="10"/>
      <c r="DK3" s="10"/>
      <c r="DL3" s="10"/>
      <c r="DM3" s="10"/>
      <c r="DN3" s="10"/>
      <c r="DO3" s="10"/>
      <c r="DP3" s="10"/>
      <c r="DQ3" s="10"/>
      <c r="DR3" s="10"/>
      <c r="DS3" s="10"/>
    </row>
    <row r="4" spans="1:123" s="238" customFormat="1" ht="39.9" customHeight="1">
      <c r="A4" s="237"/>
      <c r="B4" s="1444"/>
      <c r="C4" s="1435" t="s">
        <v>538</v>
      </c>
      <c r="D4" s="1435" t="s">
        <v>534</v>
      </c>
      <c r="E4" s="1435"/>
      <c r="F4" s="1435" t="s">
        <v>535</v>
      </c>
      <c r="G4" s="1435"/>
      <c r="H4" s="1435" t="s">
        <v>536</v>
      </c>
      <c r="I4" s="1445"/>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row>
    <row r="5" spans="1:123" s="238" customFormat="1" ht="39.9" customHeight="1">
      <c r="A5" s="237"/>
      <c r="B5" s="1443"/>
      <c r="C5" s="1438"/>
      <c r="D5" s="176" t="s">
        <v>470</v>
      </c>
      <c r="E5" s="176" t="s">
        <v>412</v>
      </c>
      <c r="F5" s="176" t="s">
        <v>470</v>
      </c>
      <c r="G5" s="176" t="s">
        <v>412</v>
      </c>
      <c r="H5" s="176" t="s">
        <v>532</v>
      </c>
      <c r="I5" s="178" t="s">
        <v>533</v>
      </c>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row>
    <row r="6" spans="1:123" s="238" customFormat="1" ht="15" customHeight="1">
      <c r="A6" s="237"/>
      <c r="B6" s="549"/>
      <c r="C6" s="1438"/>
      <c r="D6" s="176" t="s">
        <v>1488</v>
      </c>
      <c r="E6" s="176" t="s">
        <v>1489</v>
      </c>
      <c r="F6" s="176" t="s">
        <v>1490</v>
      </c>
      <c r="G6" s="176" t="s">
        <v>1491</v>
      </c>
      <c r="H6" s="176" t="s">
        <v>1492</v>
      </c>
      <c r="I6" s="178" t="s">
        <v>1493</v>
      </c>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row>
    <row r="7" spans="1:123" s="240" customFormat="1" ht="15" customHeight="1">
      <c r="A7" s="239"/>
      <c r="B7" s="163">
        <v>1</v>
      </c>
      <c r="C7" s="127" t="s">
        <v>510</v>
      </c>
      <c r="D7" s="383">
        <v>4150588783.75</v>
      </c>
      <c r="E7" s="383">
        <v>0</v>
      </c>
      <c r="F7" s="383">
        <v>4210164871.3800001</v>
      </c>
      <c r="G7" s="383">
        <v>0</v>
      </c>
      <c r="H7" s="383">
        <v>52160155.347499996</v>
      </c>
      <c r="I7" s="771">
        <v>1.24E-2</v>
      </c>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row>
    <row r="8" spans="1:123" s="240" customFormat="1" ht="15" customHeight="1">
      <c r="A8" s="239"/>
      <c r="B8" s="243">
        <v>2</v>
      </c>
      <c r="C8" s="242" t="s">
        <v>511</v>
      </c>
      <c r="D8" s="384">
        <v>709699228.75999999</v>
      </c>
      <c r="E8" s="384">
        <v>0</v>
      </c>
      <c r="F8" s="384">
        <v>772130788.47000003</v>
      </c>
      <c r="G8" s="384">
        <v>0</v>
      </c>
      <c r="H8" s="384">
        <v>57533567.662</v>
      </c>
      <c r="I8" s="771">
        <v>7.4499999999999997E-2</v>
      </c>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row>
    <row r="9" spans="1:123" s="240" customFormat="1" ht="15" customHeight="1">
      <c r="A9" s="239"/>
      <c r="B9" s="243">
        <v>3</v>
      </c>
      <c r="C9" s="242" t="s">
        <v>512</v>
      </c>
      <c r="D9" s="384">
        <v>118858690.19</v>
      </c>
      <c r="E9" s="384">
        <v>0</v>
      </c>
      <c r="F9" s="384">
        <v>82569976.180000007</v>
      </c>
      <c r="G9" s="384">
        <v>0</v>
      </c>
      <c r="H9" s="384">
        <v>16513995.236</v>
      </c>
      <c r="I9" s="771">
        <v>0.2</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row>
    <row r="10" spans="1:123" s="240" customFormat="1" ht="15" customHeight="1">
      <c r="A10" s="239"/>
      <c r="B10" s="243">
        <v>4</v>
      </c>
      <c r="C10" s="242" t="s">
        <v>513</v>
      </c>
      <c r="D10" s="392"/>
      <c r="E10" s="392"/>
      <c r="F10" s="392"/>
      <c r="G10" s="392"/>
      <c r="H10" s="392"/>
      <c r="I10" s="393"/>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row>
    <row r="11" spans="1:123" s="240" customFormat="1" ht="15" customHeight="1">
      <c r="A11" s="239"/>
      <c r="B11" s="243">
        <v>5</v>
      </c>
      <c r="C11" s="242" t="s">
        <v>514</v>
      </c>
      <c r="D11" s="384">
        <v>199871182.05000001</v>
      </c>
      <c r="E11" s="384">
        <v>0</v>
      </c>
      <c r="F11" s="384">
        <v>199871182.05000001</v>
      </c>
      <c r="G11" s="384">
        <v>0</v>
      </c>
      <c r="H11" s="384">
        <v>0</v>
      </c>
      <c r="I11" s="771">
        <v>0</v>
      </c>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row>
    <row r="12" spans="1:123" s="240" customFormat="1" ht="15" customHeight="1">
      <c r="A12" s="239"/>
      <c r="B12" s="243">
        <v>6</v>
      </c>
      <c r="C12" s="242" t="s">
        <v>515</v>
      </c>
      <c r="D12" s="384">
        <v>35018801.200000003</v>
      </c>
      <c r="E12" s="384">
        <v>0</v>
      </c>
      <c r="F12" s="384">
        <v>0</v>
      </c>
      <c r="G12" s="384">
        <v>0</v>
      </c>
      <c r="H12" s="384">
        <v>0</v>
      </c>
      <c r="I12" s="771">
        <v>0</v>
      </c>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row>
    <row r="13" spans="1:123" s="240" customFormat="1" ht="15" customHeight="1">
      <c r="A13" s="239"/>
      <c r="B13" s="243">
        <v>7</v>
      </c>
      <c r="C13" s="242" t="s">
        <v>516</v>
      </c>
      <c r="D13" s="384">
        <v>173150698.66</v>
      </c>
      <c r="E13" s="384">
        <v>42685051</v>
      </c>
      <c r="F13" s="384">
        <v>122450566.53</v>
      </c>
      <c r="G13" s="384">
        <v>20414554.699999999</v>
      </c>
      <c r="H13" s="384">
        <v>110454359.617</v>
      </c>
      <c r="I13" s="771">
        <v>0.77310000000000001</v>
      </c>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row>
    <row r="14" spans="1:123" s="240" customFormat="1" ht="15" customHeight="1">
      <c r="A14" s="239"/>
      <c r="B14" s="243">
        <v>8</v>
      </c>
      <c r="C14" s="242" t="s">
        <v>526</v>
      </c>
      <c r="D14" s="384">
        <v>479333867.10909998</v>
      </c>
      <c r="E14" s="384">
        <v>906102401.85000002</v>
      </c>
      <c r="F14" s="384">
        <v>479333867.10909998</v>
      </c>
      <c r="G14" s="384">
        <v>4248861.9523999998</v>
      </c>
      <c r="H14" s="384">
        <v>362687046.79699999</v>
      </c>
      <c r="I14" s="771">
        <v>0.75</v>
      </c>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row>
    <row r="15" spans="1:123" s="240" customFormat="1" ht="15" customHeight="1">
      <c r="A15" s="239"/>
      <c r="B15" s="243">
        <v>9</v>
      </c>
      <c r="C15" s="242" t="s">
        <v>527</v>
      </c>
      <c r="D15" s="384">
        <v>159170667.91999999</v>
      </c>
      <c r="E15" s="384">
        <v>465856.12</v>
      </c>
      <c r="F15" s="384">
        <v>159170667.91999999</v>
      </c>
      <c r="G15" s="384">
        <v>232928.06</v>
      </c>
      <c r="H15" s="384">
        <v>89422121.524000004</v>
      </c>
      <c r="I15" s="771">
        <v>0.56100000000000005</v>
      </c>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row>
    <row r="16" spans="1:123" s="240" customFormat="1" ht="15" customHeight="1">
      <c r="A16" s="239"/>
      <c r="B16" s="243">
        <v>10</v>
      </c>
      <c r="C16" s="242" t="s">
        <v>519</v>
      </c>
      <c r="D16" s="384">
        <v>3633760.88</v>
      </c>
      <c r="E16" s="384">
        <v>0</v>
      </c>
      <c r="F16" s="384">
        <v>3633760.88</v>
      </c>
      <c r="G16" s="384">
        <v>0</v>
      </c>
      <c r="H16" s="384">
        <v>3639277.2749999999</v>
      </c>
      <c r="I16" s="771">
        <v>1.0015000000000001</v>
      </c>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row>
    <row r="17" spans="1:123" s="240" customFormat="1" ht="15" customHeight="1">
      <c r="A17" s="239"/>
      <c r="B17" s="243">
        <v>11</v>
      </c>
      <c r="C17" s="242" t="s">
        <v>520</v>
      </c>
      <c r="D17" s="392"/>
      <c r="E17" s="392"/>
      <c r="F17" s="392"/>
      <c r="G17" s="392"/>
      <c r="H17" s="392"/>
      <c r="I17" s="393"/>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row>
    <row r="18" spans="1:123" s="240" customFormat="1" ht="15" customHeight="1">
      <c r="A18" s="239"/>
      <c r="B18" s="243">
        <v>12</v>
      </c>
      <c r="C18" s="242" t="s">
        <v>521</v>
      </c>
      <c r="D18" s="392"/>
      <c r="E18" s="392"/>
      <c r="F18" s="392"/>
      <c r="G18" s="392"/>
      <c r="H18" s="392"/>
      <c r="I18" s="393"/>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row>
    <row r="19" spans="1:123" s="240" customFormat="1" ht="30" customHeight="1">
      <c r="A19" s="239"/>
      <c r="B19" s="243">
        <v>13</v>
      </c>
      <c r="C19" s="242" t="s">
        <v>528</v>
      </c>
      <c r="D19" s="392"/>
      <c r="E19" s="392"/>
      <c r="F19" s="392"/>
      <c r="G19" s="392"/>
      <c r="H19" s="392"/>
      <c r="I19" s="393"/>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row>
    <row r="20" spans="1:123" s="240" customFormat="1" ht="15" customHeight="1">
      <c r="A20" s="239"/>
      <c r="B20" s="243">
        <v>14</v>
      </c>
      <c r="C20" s="242" t="s">
        <v>529</v>
      </c>
      <c r="D20" s="392"/>
      <c r="E20" s="392"/>
      <c r="F20" s="392"/>
      <c r="G20" s="392"/>
      <c r="H20" s="392"/>
      <c r="I20" s="393"/>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row>
    <row r="21" spans="1:123" s="240" customFormat="1" ht="15" customHeight="1">
      <c r="A21" s="239"/>
      <c r="B21" s="243">
        <v>15</v>
      </c>
      <c r="C21" s="242" t="s">
        <v>530</v>
      </c>
      <c r="D21" s="384">
        <v>19360730.890000001</v>
      </c>
      <c r="E21" s="384">
        <v>0</v>
      </c>
      <c r="F21" s="384">
        <v>19360730.890000001</v>
      </c>
      <c r="G21" s="384">
        <v>0</v>
      </c>
      <c r="H21" s="384">
        <v>19360730.890000001</v>
      </c>
      <c r="I21" s="771">
        <v>1</v>
      </c>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row>
    <row r="22" spans="1:123" s="240" customFormat="1" ht="15" customHeight="1">
      <c r="A22" s="239"/>
      <c r="B22" s="244">
        <v>16</v>
      </c>
      <c r="C22" s="241" t="s">
        <v>525</v>
      </c>
      <c r="D22" s="385">
        <v>447827671.72000003</v>
      </c>
      <c r="E22" s="385">
        <v>5264458.76</v>
      </c>
      <c r="F22" s="385">
        <v>447827671.72000003</v>
      </c>
      <c r="G22" s="385">
        <v>1052891.7520000001</v>
      </c>
      <c r="H22" s="385">
        <v>310921445.5345</v>
      </c>
      <c r="I22" s="772">
        <v>0.69269999999999998</v>
      </c>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row>
    <row r="23" spans="1:123" s="240" customFormat="1" ht="15" customHeight="1" thickBot="1">
      <c r="A23" s="239"/>
      <c r="B23" s="34">
        <v>17</v>
      </c>
      <c r="C23" s="35" t="s">
        <v>136</v>
      </c>
      <c r="D23" s="386">
        <v>6496514083.1290998</v>
      </c>
      <c r="E23" s="386">
        <v>954517767.73000002</v>
      </c>
      <c r="F23" s="386">
        <v>6496514083.1290998</v>
      </c>
      <c r="G23" s="387">
        <v>25949236.464400001</v>
      </c>
      <c r="H23" s="386">
        <v>1022692699.8818001</v>
      </c>
      <c r="I23" s="388">
        <v>0.15679999999999999</v>
      </c>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row>
    <row r="24" spans="1:123" s="236" customFormat="1">
      <c r="A24" s="235"/>
      <c r="B24" s="235"/>
      <c r="C24" s="235"/>
      <c r="D24" s="381"/>
      <c r="E24" s="381"/>
      <c r="F24" s="381"/>
      <c r="G24" s="381"/>
      <c r="H24" s="382"/>
      <c r="I24" s="381"/>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row>
    <row r="25" spans="1:123" s="240" customFormat="1" ht="13.2">
      <c r="A25" s="239"/>
      <c r="B25" s="239"/>
      <c r="C25" s="239"/>
      <c r="D25" s="394"/>
      <c r="E25" s="394"/>
      <c r="F25" s="394"/>
      <c r="G25" s="394"/>
      <c r="H25" s="394"/>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row>
    <row r="26" spans="1:123" s="240" customFormat="1" ht="13.2">
      <c r="A26" s="239"/>
      <c r="B26" s="329"/>
      <c r="C26" s="239"/>
      <c r="D26" s="239"/>
      <c r="E26" s="239"/>
      <c r="F26" s="239"/>
      <c r="G26" s="239"/>
      <c r="H26" s="239"/>
      <c r="I26" s="239"/>
      <c r="J26" s="237"/>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row>
    <row r="27" spans="1:123" s="1" customFormat="1" ht="13.2">
      <c r="A27" s="15"/>
      <c r="B27" s="328"/>
      <c r="C27" s="239"/>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row>
    <row r="28" spans="1:123" s="1" customFormat="1" ht="13.2">
      <c r="A28" s="15"/>
      <c r="B28" s="328"/>
      <c r="C28" s="239"/>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row>
    <row r="29" spans="1:123" s="1" customFormat="1" ht="13.2">
      <c r="A29" s="15"/>
      <c r="B29" s="328"/>
      <c r="C29" s="239"/>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row>
    <row r="30" spans="1:123" s="1" customFormat="1" ht="13.2">
      <c r="A30" s="15"/>
      <c r="B30" s="328"/>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row>
    <row r="31" spans="1:123" s="1" customFormat="1" ht="13.2">
      <c r="A31" s="15"/>
      <c r="B31" s="328"/>
      <c r="C31" s="330"/>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row>
  </sheetData>
  <mergeCells count="5">
    <mergeCell ref="B4:B5"/>
    <mergeCell ref="D4:E4"/>
    <mergeCell ref="F4:G4"/>
    <mergeCell ref="H4:I4"/>
    <mergeCell ref="C4:C6"/>
  </mergeCells>
  <pageMargins left="0.70866141732283472" right="0.70866141732283472" top="0.78740157480314965" bottom="0.78740157480314965" header="0.31496062992125984" footer="0.31496062992125984"/>
  <pageSetup paperSize="9" scale="44"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T24"/>
  <sheetViews>
    <sheetView zoomScaleNormal="100" zoomScaleSheetLayoutView="90" workbookViewId="0">
      <selection activeCell="C51" sqref="C51"/>
    </sheetView>
  </sheetViews>
  <sheetFormatPr defaultColWidth="22.6640625" defaultRowHeight="13.8"/>
  <cols>
    <col min="1" max="1" width="5.6640625" style="12" customWidth="1"/>
    <col min="2" max="2" width="10.6640625" style="12" customWidth="1"/>
    <col min="3" max="3" width="35.6640625" style="12" customWidth="1"/>
    <col min="4" max="4" width="15.6640625" style="12" customWidth="1"/>
    <col min="5" max="5" width="10.6640625" style="12" customWidth="1"/>
    <col min="6" max="10" width="15.6640625" style="12" customWidth="1"/>
    <col min="11" max="11" width="10.6640625" style="12" customWidth="1"/>
    <col min="12" max="15" width="15.6640625" style="12" customWidth="1"/>
    <col min="16" max="17" width="10.6640625" style="12" customWidth="1"/>
    <col min="18" max="20" width="15.6640625" style="12" customWidth="1"/>
    <col min="21" max="21" width="10" style="12" customWidth="1"/>
    <col min="22" max="16384" width="22.6640625" style="12"/>
  </cols>
  <sheetData>
    <row r="1" spans="1:20" ht="15" customHeight="1"/>
    <row r="2" spans="1:20" ht="19.95" customHeight="1">
      <c r="A2" s="5"/>
      <c r="B2" s="30" t="s">
        <v>537</v>
      </c>
    </row>
    <row r="3" spans="1:20" ht="15" customHeight="1" thickBot="1"/>
    <row r="4" spans="1:20" s="237" customFormat="1" ht="19.95" customHeight="1">
      <c r="B4" s="1444"/>
      <c r="C4" s="1435" t="s">
        <v>538</v>
      </c>
      <c r="D4" s="1435" t="s">
        <v>539</v>
      </c>
      <c r="E4" s="1435"/>
      <c r="F4" s="1435"/>
      <c r="G4" s="1435"/>
      <c r="H4" s="1435"/>
      <c r="I4" s="1435"/>
      <c r="J4" s="1435"/>
      <c r="K4" s="1435"/>
      <c r="L4" s="1435"/>
      <c r="M4" s="1435"/>
      <c r="N4" s="1435"/>
      <c r="O4" s="1435"/>
      <c r="P4" s="1435"/>
      <c r="Q4" s="1435"/>
      <c r="R4" s="1435"/>
      <c r="S4" s="1435" t="s">
        <v>136</v>
      </c>
      <c r="T4" s="1445" t="s">
        <v>541</v>
      </c>
    </row>
    <row r="5" spans="1:20" s="237" customFormat="1" ht="19.95" customHeight="1">
      <c r="B5" s="1443"/>
      <c r="C5" s="1438"/>
      <c r="D5" s="273">
        <v>0</v>
      </c>
      <c r="E5" s="273">
        <v>0.02</v>
      </c>
      <c r="F5" s="273">
        <v>0.04</v>
      </c>
      <c r="G5" s="273">
        <v>0.1</v>
      </c>
      <c r="H5" s="273">
        <v>0.2</v>
      </c>
      <c r="I5" s="273">
        <v>0.35</v>
      </c>
      <c r="J5" s="273">
        <v>0.5</v>
      </c>
      <c r="K5" s="273">
        <v>0.7</v>
      </c>
      <c r="L5" s="273">
        <v>0.75</v>
      </c>
      <c r="M5" s="273">
        <v>1</v>
      </c>
      <c r="N5" s="273">
        <v>1.5</v>
      </c>
      <c r="O5" s="273">
        <v>2.5</v>
      </c>
      <c r="P5" s="273">
        <v>3.7</v>
      </c>
      <c r="Q5" s="273">
        <v>12.5</v>
      </c>
      <c r="R5" s="273" t="s">
        <v>540</v>
      </c>
      <c r="S5" s="1438"/>
      <c r="T5" s="1447"/>
    </row>
    <row r="6" spans="1:20" s="237" customFormat="1" ht="15" customHeight="1">
      <c r="B6" s="549"/>
      <c r="C6" s="1438"/>
      <c r="D6" s="273" t="s">
        <v>1488</v>
      </c>
      <c r="E6" s="273" t="s">
        <v>1489</v>
      </c>
      <c r="F6" s="273" t="s">
        <v>1490</v>
      </c>
      <c r="G6" s="273" t="s">
        <v>1491</v>
      </c>
      <c r="H6" s="273" t="s">
        <v>1492</v>
      </c>
      <c r="I6" s="273" t="s">
        <v>1493</v>
      </c>
      <c r="J6" s="273" t="s">
        <v>1494</v>
      </c>
      <c r="K6" s="273" t="s">
        <v>1495</v>
      </c>
      <c r="L6" s="273" t="s">
        <v>1498</v>
      </c>
      <c r="M6" s="273" t="s">
        <v>1499</v>
      </c>
      <c r="N6" s="273" t="s">
        <v>1500</v>
      </c>
      <c r="O6" s="273" t="s">
        <v>1501</v>
      </c>
      <c r="P6" s="273" t="s">
        <v>1502</v>
      </c>
      <c r="Q6" s="273" t="s">
        <v>1506</v>
      </c>
      <c r="R6" s="273" t="s">
        <v>1509</v>
      </c>
      <c r="S6" s="176" t="s">
        <v>1510</v>
      </c>
      <c r="T6" s="178" t="s">
        <v>1511</v>
      </c>
    </row>
    <row r="7" spans="1:20" s="239" customFormat="1" ht="15" customHeight="1">
      <c r="B7" s="163">
        <v>1</v>
      </c>
      <c r="C7" s="127" t="s">
        <v>510</v>
      </c>
      <c r="D7" s="768">
        <v>3949213738.6199999</v>
      </c>
      <c r="E7" s="1229"/>
      <c r="F7" s="1229"/>
      <c r="G7" s="768">
        <v>125070362.54000001</v>
      </c>
      <c r="H7" s="768">
        <v>27203533.68</v>
      </c>
      <c r="I7" s="385">
        <v>0</v>
      </c>
      <c r="J7" s="768">
        <v>28172412.890000001</v>
      </c>
      <c r="K7" s="1229"/>
      <c r="L7" s="385">
        <v>0</v>
      </c>
      <c r="M7" s="385">
        <v>0</v>
      </c>
      <c r="N7" s="385">
        <v>0</v>
      </c>
      <c r="O7" s="385">
        <v>0</v>
      </c>
      <c r="P7" s="1229"/>
      <c r="Q7" s="1229"/>
      <c r="R7" s="385">
        <v>80504823.650000006</v>
      </c>
      <c r="S7" s="768">
        <v>4210164871.3800001</v>
      </c>
      <c r="T7" s="1230">
        <v>2350538589.73</v>
      </c>
    </row>
    <row r="8" spans="1:20" s="239" customFormat="1" ht="15" customHeight="1">
      <c r="B8" s="243">
        <v>2</v>
      </c>
      <c r="C8" s="242" t="s">
        <v>511</v>
      </c>
      <c r="D8" s="1231">
        <v>484462950.16000003</v>
      </c>
      <c r="E8" s="1232"/>
      <c r="F8" s="1232"/>
      <c r="G8" s="384">
        <v>0</v>
      </c>
      <c r="H8" s="1231">
        <v>287667838.31</v>
      </c>
      <c r="I8" s="384">
        <v>0</v>
      </c>
      <c r="J8" s="384">
        <v>0</v>
      </c>
      <c r="K8" s="1232"/>
      <c r="L8" s="384">
        <v>0</v>
      </c>
      <c r="M8" s="384">
        <v>0</v>
      </c>
      <c r="N8" s="384">
        <v>0</v>
      </c>
      <c r="O8" s="384">
        <v>0</v>
      </c>
      <c r="P8" s="1232"/>
      <c r="Q8" s="1232"/>
      <c r="R8" s="384">
        <v>0</v>
      </c>
      <c r="S8" s="1231">
        <v>772130788.47000003</v>
      </c>
      <c r="T8" s="1233">
        <v>353749241.9799999</v>
      </c>
    </row>
    <row r="9" spans="1:20" s="239" customFormat="1" ht="15" customHeight="1">
      <c r="B9" s="243">
        <v>3</v>
      </c>
      <c r="C9" s="242" t="s">
        <v>512</v>
      </c>
      <c r="D9" s="384">
        <v>0</v>
      </c>
      <c r="E9" s="1232"/>
      <c r="F9" s="1232"/>
      <c r="G9" s="384">
        <v>0</v>
      </c>
      <c r="H9" s="1231">
        <v>82569976.180000007</v>
      </c>
      <c r="I9" s="384">
        <v>0</v>
      </c>
      <c r="J9" s="384">
        <v>0</v>
      </c>
      <c r="K9" s="1232"/>
      <c r="L9" s="384">
        <v>0</v>
      </c>
      <c r="M9" s="384">
        <v>0</v>
      </c>
      <c r="N9" s="384">
        <v>0</v>
      </c>
      <c r="O9" s="384">
        <v>0</v>
      </c>
      <c r="P9" s="1232"/>
      <c r="Q9" s="1232"/>
      <c r="R9" s="384">
        <v>0</v>
      </c>
      <c r="S9" s="1231">
        <v>82569976.180000007</v>
      </c>
      <c r="T9" s="1233">
        <v>82569976.180000007</v>
      </c>
    </row>
    <row r="10" spans="1:20" s="239" customFormat="1" ht="15" customHeight="1">
      <c r="B10" s="243">
        <v>4</v>
      </c>
      <c r="C10" s="242" t="s">
        <v>513</v>
      </c>
      <c r="D10" s="392"/>
      <c r="E10" s="1232"/>
      <c r="F10" s="1232"/>
      <c r="G10" s="392"/>
      <c r="H10" s="392"/>
      <c r="I10" s="392"/>
      <c r="J10" s="392"/>
      <c r="K10" s="1232"/>
      <c r="L10" s="392"/>
      <c r="M10" s="392"/>
      <c r="N10" s="392"/>
      <c r="O10" s="392"/>
      <c r="P10" s="1232"/>
      <c r="Q10" s="1232"/>
      <c r="R10" s="392"/>
      <c r="S10" s="392"/>
      <c r="T10" s="1234"/>
    </row>
    <row r="11" spans="1:20" s="239" customFormat="1" ht="15" customHeight="1">
      <c r="B11" s="243">
        <v>5</v>
      </c>
      <c r="C11" s="242" t="s">
        <v>514</v>
      </c>
      <c r="D11" s="1231">
        <v>199871182.05000001</v>
      </c>
      <c r="E11" s="1232"/>
      <c r="F11" s="1232"/>
      <c r="G11" s="384">
        <v>0</v>
      </c>
      <c r="H11" s="384">
        <v>0</v>
      </c>
      <c r="I11" s="384">
        <v>0</v>
      </c>
      <c r="J11" s="384">
        <v>0</v>
      </c>
      <c r="K11" s="1232"/>
      <c r="L11" s="384">
        <v>0</v>
      </c>
      <c r="M11" s="384">
        <v>0</v>
      </c>
      <c r="N11" s="384">
        <v>0</v>
      </c>
      <c r="O11" s="384">
        <v>0</v>
      </c>
      <c r="P11" s="1232"/>
      <c r="Q11" s="1232"/>
      <c r="R11" s="384">
        <v>0</v>
      </c>
      <c r="S11" s="1231">
        <v>199871182.05000001</v>
      </c>
      <c r="T11" s="403">
        <v>0</v>
      </c>
    </row>
    <row r="12" spans="1:20" s="239" customFormat="1" ht="15" customHeight="1">
      <c r="B12" s="243">
        <v>6</v>
      </c>
      <c r="C12" s="242" t="s">
        <v>515</v>
      </c>
      <c r="D12" s="384">
        <v>0</v>
      </c>
      <c r="E12" s="1232"/>
      <c r="F12" s="1232"/>
      <c r="G12" s="384">
        <v>0</v>
      </c>
      <c r="H12" s="384">
        <v>0</v>
      </c>
      <c r="I12" s="384">
        <v>0</v>
      </c>
      <c r="J12" s="384">
        <v>0</v>
      </c>
      <c r="K12" s="1232"/>
      <c r="L12" s="384">
        <v>0</v>
      </c>
      <c r="M12" s="384">
        <v>0</v>
      </c>
      <c r="N12" s="384">
        <v>0</v>
      </c>
      <c r="O12" s="384">
        <v>0</v>
      </c>
      <c r="P12" s="1232"/>
      <c r="Q12" s="1232"/>
      <c r="R12" s="384">
        <v>0</v>
      </c>
      <c r="S12" s="384">
        <v>0</v>
      </c>
      <c r="T12" s="403">
        <v>0</v>
      </c>
    </row>
    <row r="13" spans="1:20" s="239" customFormat="1" ht="15" customHeight="1">
      <c r="B13" s="243">
        <v>7</v>
      </c>
      <c r="C13" s="242" t="s">
        <v>516</v>
      </c>
      <c r="D13" s="384">
        <v>0</v>
      </c>
      <c r="E13" s="1232"/>
      <c r="F13" s="1232"/>
      <c r="G13" s="384">
        <v>0</v>
      </c>
      <c r="H13" s="1231">
        <v>4994824.0599999996</v>
      </c>
      <c r="I13" s="384">
        <v>0</v>
      </c>
      <c r="J13" s="1231">
        <v>56829804.729999997</v>
      </c>
      <c r="K13" s="1232"/>
      <c r="L13" s="384">
        <v>0</v>
      </c>
      <c r="M13" s="1231">
        <v>81040492.439999998</v>
      </c>
      <c r="N13" s="384">
        <v>0</v>
      </c>
      <c r="O13" s="384">
        <v>0</v>
      </c>
      <c r="P13" s="1232"/>
      <c r="Q13" s="1232"/>
      <c r="R13" s="384">
        <v>0</v>
      </c>
      <c r="S13" s="1231">
        <v>142865121.22999999</v>
      </c>
      <c r="T13" s="1233">
        <v>91089446.279999986</v>
      </c>
    </row>
    <row r="14" spans="1:20" s="239" customFormat="1" ht="30" customHeight="1">
      <c r="B14" s="243">
        <v>8</v>
      </c>
      <c r="C14" s="242" t="s">
        <v>517</v>
      </c>
      <c r="D14" s="384">
        <v>0</v>
      </c>
      <c r="E14" s="1232"/>
      <c r="F14" s="1232"/>
      <c r="G14" s="384">
        <v>0</v>
      </c>
      <c r="H14" s="384">
        <v>0</v>
      </c>
      <c r="I14" s="384">
        <v>0</v>
      </c>
      <c r="J14" s="384">
        <v>0</v>
      </c>
      <c r="K14" s="1232"/>
      <c r="L14" s="1231">
        <v>483582729.06099999</v>
      </c>
      <c r="M14" s="384">
        <v>0</v>
      </c>
      <c r="N14" s="384">
        <v>0</v>
      </c>
      <c r="O14" s="384">
        <v>0</v>
      </c>
      <c r="P14" s="1232"/>
      <c r="Q14" s="1232"/>
      <c r="R14" s="384">
        <v>0</v>
      </c>
      <c r="S14" s="1231">
        <v>483582729.06099999</v>
      </c>
      <c r="T14" s="1233">
        <v>483582729.06099999</v>
      </c>
    </row>
    <row r="15" spans="1:20" s="239" customFormat="1" ht="30" customHeight="1">
      <c r="B15" s="243">
        <v>9</v>
      </c>
      <c r="C15" s="242" t="s">
        <v>518</v>
      </c>
      <c r="D15" s="384">
        <v>0</v>
      </c>
      <c r="E15" s="1232"/>
      <c r="F15" s="1232"/>
      <c r="G15" s="384">
        <v>0</v>
      </c>
      <c r="H15" s="384">
        <v>0</v>
      </c>
      <c r="I15" s="1231">
        <v>76674234.090000004</v>
      </c>
      <c r="J15" s="1231">
        <v>2045349.4</v>
      </c>
      <c r="K15" s="1232"/>
      <c r="L15" s="1231">
        <v>76482190.390000001</v>
      </c>
      <c r="M15" s="1231">
        <v>4201822.0999999996</v>
      </c>
      <c r="N15" s="384">
        <v>0</v>
      </c>
      <c r="O15" s="384">
        <v>0</v>
      </c>
      <c r="P15" s="1232"/>
      <c r="Q15" s="1232"/>
      <c r="R15" s="384">
        <v>0</v>
      </c>
      <c r="S15" s="1231">
        <v>159403595.97999999</v>
      </c>
      <c r="T15" s="1233">
        <v>159403595.97999999</v>
      </c>
    </row>
    <row r="16" spans="1:20" s="239" customFormat="1" ht="30" customHeight="1">
      <c r="B16" s="243">
        <v>10</v>
      </c>
      <c r="C16" s="242" t="s">
        <v>519</v>
      </c>
      <c r="D16" s="384">
        <v>0</v>
      </c>
      <c r="E16" s="1232"/>
      <c r="F16" s="1232"/>
      <c r="G16" s="384">
        <v>0</v>
      </c>
      <c r="H16" s="384">
        <v>0</v>
      </c>
      <c r="I16" s="384">
        <v>0</v>
      </c>
      <c r="J16" s="384">
        <v>0</v>
      </c>
      <c r="K16" s="1232"/>
      <c r="L16" s="384">
        <v>0</v>
      </c>
      <c r="M16" s="1231">
        <v>3622728.09</v>
      </c>
      <c r="N16" s="1231">
        <v>11032.79</v>
      </c>
      <c r="O16" s="384">
        <v>0</v>
      </c>
      <c r="P16" s="1232"/>
      <c r="Q16" s="1232"/>
      <c r="R16" s="384">
        <v>0</v>
      </c>
      <c r="S16" s="1231">
        <v>3633760.88</v>
      </c>
      <c r="T16" s="1233">
        <v>3633760.88</v>
      </c>
    </row>
    <row r="17" spans="2:20" s="239" customFormat="1" ht="30" customHeight="1">
      <c r="B17" s="243">
        <v>11</v>
      </c>
      <c r="C17" s="242" t="s">
        <v>520</v>
      </c>
      <c r="D17" s="392"/>
      <c r="E17" s="1232"/>
      <c r="F17" s="1232"/>
      <c r="G17" s="392"/>
      <c r="H17" s="392"/>
      <c r="I17" s="392"/>
      <c r="J17" s="392"/>
      <c r="K17" s="1232"/>
      <c r="L17" s="392"/>
      <c r="M17" s="392"/>
      <c r="N17" s="392"/>
      <c r="O17" s="392"/>
      <c r="P17" s="1232"/>
      <c r="Q17" s="1232"/>
      <c r="R17" s="392"/>
      <c r="S17" s="392"/>
      <c r="T17" s="1234"/>
    </row>
    <row r="18" spans="2:20" s="239" customFormat="1" ht="15" customHeight="1">
      <c r="B18" s="243">
        <v>12</v>
      </c>
      <c r="C18" s="242" t="s">
        <v>521</v>
      </c>
      <c r="D18" s="392"/>
      <c r="E18" s="1232"/>
      <c r="F18" s="1232"/>
      <c r="G18" s="392"/>
      <c r="H18" s="392"/>
      <c r="I18" s="392"/>
      <c r="J18" s="392"/>
      <c r="K18" s="1232"/>
      <c r="L18" s="392"/>
      <c r="M18" s="392"/>
      <c r="N18" s="392"/>
      <c r="O18" s="392"/>
      <c r="P18" s="1232"/>
      <c r="Q18" s="1232"/>
      <c r="R18" s="392"/>
      <c r="S18" s="392"/>
      <c r="T18" s="1234"/>
    </row>
    <row r="19" spans="2:20" s="239" customFormat="1" ht="45" customHeight="1">
      <c r="B19" s="243">
        <v>13</v>
      </c>
      <c r="C19" s="242" t="s">
        <v>522</v>
      </c>
      <c r="D19" s="392"/>
      <c r="E19" s="1232"/>
      <c r="F19" s="1232"/>
      <c r="G19" s="392"/>
      <c r="H19" s="392"/>
      <c r="I19" s="392"/>
      <c r="J19" s="392"/>
      <c r="K19" s="1232"/>
      <c r="L19" s="392"/>
      <c r="M19" s="392"/>
      <c r="N19" s="392"/>
      <c r="O19" s="392"/>
      <c r="P19" s="1232"/>
      <c r="Q19" s="1232"/>
      <c r="R19" s="392"/>
      <c r="S19" s="392"/>
      <c r="T19" s="1234"/>
    </row>
    <row r="20" spans="2:20" s="239" customFormat="1" ht="30" customHeight="1">
      <c r="B20" s="243">
        <v>14</v>
      </c>
      <c r="C20" s="242" t="s">
        <v>523</v>
      </c>
      <c r="D20" s="392"/>
      <c r="E20" s="1232"/>
      <c r="F20" s="1232"/>
      <c r="G20" s="392"/>
      <c r="H20" s="392"/>
      <c r="I20" s="392"/>
      <c r="J20" s="392"/>
      <c r="K20" s="1232"/>
      <c r="L20" s="392"/>
      <c r="M20" s="392"/>
      <c r="N20" s="392"/>
      <c r="O20" s="392"/>
      <c r="P20" s="1232"/>
      <c r="Q20" s="1232"/>
      <c r="R20" s="392"/>
      <c r="S20" s="392"/>
      <c r="T20" s="1234"/>
    </row>
    <row r="21" spans="2:20" s="239" customFormat="1" ht="15" customHeight="1">
      <c r="B21" s="243">
        <v>15</v>
      </c>
      <c r="C21" s="242" t="s">
        <v>524</v>
      </c>
      <c r="D21" s="384">
        <v>0</v>
      </c>
      <c r="E21" s="1232"/>
      <c r="F21" s="1232"/>
      <c r="G21" s="384">
        <v>0</v>
      </c>
      <c r="H21" s="384">
        <v>0</v>
      </c>
      <c r="I21" s="384">
        <v>0</v>
      </c>
      <c r="J21" s="384">
        <v>0</v>
      </c>
      <c r="K21" s="1232"/>
      <c r="L21" s="384">
        <v>0</v>
      </c>
      <c r="M21" s="1231">
        <v>19360730.890000001</v>
      </c>
      <c r="N21" s="384">
        <v>0</v>
      </c>
      <c r="O21" s="384">
        <v>0</v>
      </c>
      <c r="P21" s="1232"/>
      <c r="Q21" s="1232"/>
      <c r="R21" s="384">
        <v>0</v>
      </c>
      <c r="S21" s="1231">
        <v>19360730.890000001</v>
      </c>
      <c r="T21" s="1233">
        <v>10075645.67</v>
      </c>
    </row>
    <row r="22" spans="2:20" s="239" customFormat="1" ht="15" customHeight="1">
      <c r="B22" s="244">
        <v>16</v>
      </c>
      <c r="C22" s="241" t="s">
        <v>525</v>
      </c>
      <c r="D22" s="769">
        <v>97782385.090000004</v>
      </c>
      <c r="E22" s="1235"/>
      <c r="F22" s="1235"/>
      <c r="G22" s="1236">
        <v>0</v>
      </c>
      <c r="H22" s="937">
        <v>0</v>
      </c>
      <c r="I22" s="937">
        <v>0</v>
      </c>
      <c r="J22" s="769">
        <v>76289062.569999993</v>
      </c>
      <c r="K22" s="1235"/>
      <c r="L22" s="769">
        <v>9984806.2699999996</v>
      </c>
      <c r="M22" s="769">
        <v>264513309.53200001</v>
      </c>
      <c r="N22" s="769">
        <v>2500.0100000000002</v>
      </c>
      <c r="O22" s="769">
        <v>308500</v>
      </c>
      <c r="P22" s="1235"/>
      <c r="Q22" s="1235"/>
      <c r="R22" s="937">
        <v>0</v>
      </c>
      <c r="S22" s="769">
        <v>448880563.472</v>
      </c>
      <c r="T22" s="1237">
        <v>448880563.47200024</v>
      </c>
    </row>
    <row r="23" spans="2:20" s="239" customFormat="1" ht="15" customHeight="1" thickBot="1">
      <c r="B23" s="34">
        <v>17</v>
      </c>
      <c r="C23" s="35" t="s">
        <v>136</v>
      </c>
      <c r="D23" s="1238">
        <v>4731330255.9200001</v>
      </c>
      <c r="E23" s="1239"/>
      <c r="F23" s="1238"/>
      <c r="G23" s="1238">
        <v>125070362.54000001</v>
      </c>
      <c r="H23" s="1238">
        <v>402436172.23000002</v>
      </c>
      <c r="I23" s="1238">
        <v>76674234.090000004</v>
      </c>
      <c r="J23" s="1238">
        <v>163336629.59</v>
      </c>
      <c r="K23" s="1239"/>
      <c r="L23" s="1238">
        <v>570049725.72099996</v>
      </c>
      <c r="M23" s="1238">
        <v>372739083.05199999</v>
      </c>
      <c r="N23" s="1238">
        <v>13532.8</v>
      </c>
      <c r="O23" s="1238">
        <v>308500</v>
      </c>
      <c r="P23" s="1239"/>
      <c r="Q23" s="1239"/>
      <c r="R23" s="1238">
        <v>80504823.650000006</v>
      </c>
      <c r="S23" s="1238">
        <v>6522463319.5930004</v>
      </c>
      <c r="T23" s="1240">
        <v>3983523549.2330003</v>
      </c>
    </row>
    <row r="24" spans="2:20" s="239" customFormat="1" ht="13.2">
      <c r="D24" s="274"/>
      <c r="E24" s="274"/>
      <c r="F24" s="274"/>
      <c r="G24" s="274"/>
      <c r="H24" s="274"/>
      <c r="I24" s="274"/>
      <c r="J24" s="274"/>
      <c r="K24" s="274"/>
      <c r="L24" s="274"/>
      <c r="M24" s="274"/>
      <c r="N24" s="274"/>
      <c r="O24" s="274"/>
      <c r="P24" s="274"/>
      <c r="Q24" s="274"/>
      <c r="R24" s="274"/>
      <c r="S24" s="274"/>
      <c r="T24" s="274"/>
    </row>
  </sheetData>
  <mergeCells count="5">
    <mergeCell ref="D4:R4"/>
    <mergeCell ref="S4:S5"/>
    <mergeCell ref="T4:T5"/>
    <mergeCell ref="B4:B5"/>
    <mergeCell ref="C4:C6"/>
  </mergeCells>
  <pageMargins left="0.70866141732283472" right="0.70866141732283472" top="0.78740157480314965" bottom="0.78740157480314965" header="0.31496062992125984" footer="0.31496062992125984"/>
  <pageSetup paperSize="9" scale="4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E9"/>
  <sheetViews>
    <sheetView workbookViewId="0">
      <selection activeCell="B40" sqref="B40"/>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2" spans="2:5" ht="19.95" customHeight="1">
      <c r="B2" s="200" t="s">
        <v>1476</v>
      </c>
    </row>
    <row r="3" spans="2:5" ht="15" thickBot="1"/>
    <row r="4" spans="2:5" ht="19.95" customHeight="1">
      <c r="B4" s="175" t="s">
        <v>942</v>
      </c>
      <c r="C4" s="40" t="s">
        <v>912</v>
      </c>
      <c r="D4" s="40" t="s">
        <v>916</v>
      </c>
      <c r="E4" s="179" t="s">
        <v>906</v>
      </c>
    </row>
    <row r="5" spans="2:5" ht="30" customHeight="1">
      <c r="B5" s="845" t="s">
        <v>1295</v>
      </c>
      <c r="C5" s="843" t="s">
        <v>189</v>
      </c>
      <c r="D5" s="844" t="s">
        <v>1296</v>
      </c>
      <c r="E5" s="1218" t="s">
        <v>2272</v>
      </c>
    </row>
    <row r="6" spans="2:5" ht="120" customHeight="1">
      <c r="B6" s="849" t="s">
        <v>1297</v>
      </c>
      <c r="C6" s="841" t="s">
        <v>190</v>
      </c>
      <c r="D6" s="842" t="s">
        <v>1505</v>
      </c>
      <c r="E6" s="1221" t="s">
        <v>2273</v>
      </c>
    </row>
    <row r="7" spans="2:5" ht="30" customHeight="1">
      <c r="B7" s="845" t="s">
        <v>1298</v>
      </c>
      <c r="C7" s="843" t="s">
        <v>1465</v>
      </c>
      <c r="D7" s="844" t="s">
        <v>1299</v>
      </c>
      <c r="E7" s="1218" t="s">
        <v>2273</v>
      </c>
    </row>
    <row r="8" spans="2:5" ht="15" customHeight="1">
      <c r="B8" s="845" t="s">
        <v>1300</v>
      </c>
      <c r="C8" s="843" t="s">
        <v>192</v>
      </c>
      <c r="D8" s="844" t="s">
        <v>1301</v>
      </c>
      <c r="E8" s="1218" t="s">
        <v>2273</v>
      </c>
    </row>
    <row r="9" spans="2:5" ht="225" customHeight="1" thickBot="1">
      <c r="B9" s="846" t="s">
        <v>1504</v>
      </c>
      <c r="C9" s="851" t="s">
        <v>193</v>
      </c>
      <c r="D9" s="848" t="s">
        <v>2271</v>
      </c>
      <c r="E9" s="1222" t="s">
        <v>2273</v>
      </c>
    </row>
  </sheetData>
  <pageMargins left="0.70866141732283472" right="0.70866141732283472" top="0.74803149606299213" bottom="0.74803149606299213" header="0.31496062992125984" footer="0.31496062992125984"/>
  <pageSetup paperSize="9" scale="6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R68"/>
  <sheetViews>
    <sheetView showGridLines="0" zoomScaleNormal="100" workbookViewId="0">
      <selection activeCell="D99" sqref="D99"/>
    </sheetView>
  </sheetViews>
  <sheetFormatPr defaultColWidth="11.5546875" defaultRowHeight="13.8"/>
  <cols>
    <col min="1" max="1" width="5.6640625" style="87" customWidth="1"/>
    <col min="2" max="2" width="15.6640625" style="87" customWidth="1"/>
    <col min="3" max="3" width="20.6640625" style="87" customWidth="1"/>
    <col min="4" max="15" width="18.33203125" style="87" customWidth="1"/>
    <col min="16" max="16" width="11.5546875" style="87"/>
    <col min="17" max="17" width="22.5546875" style="87" customWidth="1"/>
    <col min="18" max="18" width="32.6640625" style="87" customWidth="1"/>
    <col min="19" max="16384" width="11.5546875" style="87"/>
  </cols>
  <sheetData>
    <row r="1" spans="2:15" ht="15" customHeight="1">
      <c r="J1" s="88"/>
    </row>
    <row r="2" spans="2:15" ht="19.95" customHeight="1">
      <c r="B2" s="30" t="s">
        <v>1302</v>
      </c>
      <c r="D2" s="88"/>
      <c r="E2" s="88"/>
      <c r="F2" s="88"/>
      <c r="G2" s="88"/>
      <c r="H2" s="88"/>
      <c r="I2" s="88"/>
      <c r="K2" s="88"/>
      <c r="L2" s="88"/>
      <c r="M2" s="144"/>
      <c r="N2" s="279"/>
      <c r="O2" s="88"/>
    </row>
    <row r="3" spans="2:15" ht="15" customHeight="1" thickBot="1">
      <c r="B3" s="278"/>
      <c r="D3" s="88"/>
      <c r="E3" s="88"/>
      <c r="F3" s="88"/>
      <c r="G3" s="88"/>
      <c r="H3" s="88"/>
      <c r="I3" s="88"/>
      <c r="J3" s="88"/>
      <c r="K3" s="88"/>
      <c r="L3" s="88"/>
      <c r="M3" s="672"/>
      <c r="N3" s="88"/>
      <c r="O3" s="88"/>
    </row>
    <row r="4" spans="2:15" s="3" customFormat="1" ht="79.95" customHeight="1">
      <c r="B4" s="504" t="s">
        <v>45</v>
      </c>
      <c r="C4" s="79" t="s">
        <v>1304</v>
      </c>
      <c r="D4" s="79" t="s">
        <v>470</v>
      </c>
      <c r="E4" s="79" t="s">
        <v>1305</v>
      </c>
      <c r="F4" s="79" t="s">
        <v>1306</v>
      </c>
      <c r="G4" s="79" t="s">
        <v>1307</v>
      </c>
      <c r="H4" s="79" t="s">
        <v>586</v>
      </c>
      <c r="I4" s="79" t="s">
        <v>288</v>
      </c>
      <c r="J4" s="79" t="s">
        <v>587</v>
      </c>
      <c r="K4" s="79" t="s">
        <v>588</v>
      </c>
      <c r="L4" s="79" t="s">
        <v>1310</v>
      </c>
      <c r="M4" s="79" t="s">
        <v>589</v>
      </c>
      <c r="N4" s="79" t="s">
        <v>1308</v>
      </c>
      <c r="O4" s="503" t="s">
        <v>1309</v>
      </c>
    </row>
    <row r="5" spans="2:15" s="3" customFormat="1" ht="15" customHeight="1">
      <c r="B5" s="549"/>
      <c r="C5" s="176" t="s">
        <v>1488</v>
      </c>
      <c r="D5" s="176" t="s">
        <v>1489</v>
      </c>
      <c r="E5" s="176" t="s">
        <v>1490</v>
      </c>
      <c r="F5" s="176" t="s">
        <v>1491</v>
      </c>
      <c r="G5" s="176" t="s">
        <v>1492</v>
      </c>
      <c r="H5" s="176" t="s">
        <v>1493</v>
      </c>
      <c r="I5" s="176" t="s">
        <v>1494</v>
      </c>
      <c r="J5" s="176" t="s">
        <v>1495</v>
      </c>
      <c r="K5" s="176" t="s">
        <v>1498</v>
      </c>
      <c r="L5" s="176" t="s">
        <v>1499</v>
      </c>
      <c r="M5" s="176" t="s">
        <v>1500</v>
      </c>
      <c r="N5" s="176" t="s">
        <v>1501</v>
      </c>
      <c r="O5" s="178" t="s">
        <v>1502</v>
      </c>
    </row>
    <row r="6" spans="2:15" s="279" customFormat="1" ht="15" customHeight="1">
      <c r="B6" s="1482" t="s">
        <v>1314</v>
      </c>
      <c r="C6" s="282" t="s">
        <v>7</v>
      </c>
      <c r="D6" s="383">
        <v>22429541264.989899</v>
      </c>
      <c r="E6" s="383">
        <v>810976781.96000004</v>
      </c>
      <c r="F6" s="419">
        <v>1</v>
      </c>
      <c r="G6" s="383">
        <v>23240518046.949902</v>
      </c>
      <c r="H6" s="419">
        <v>1E-3</v>
      </c>
      <c r="I6" s="383">
        <v>150866</v>
      </c>
      <c r="J6" s="419">
        <v>0.20610000000000001</v>
      </c>
      <c r="K6" s="426"/>
      <c r="L6" s="383">
        <v>1142299981.8831999</v>
      </c>
      <c r="M6" s="419">
        <v>4.9200000000000001E-2</v>
      </c>
      <c r="N6" s="383">
        <v>4503373.2604999999</v>
      </c>
      <c r="O6" s="444">
        <v>-1167744.3700000001</v>
      </c>
    </row>
    <row r="7" spans="2:15" s="279" customFormat="1" ht="15" customHeight="1">
      <c r="B7" s="1482"/>
      <c r="C7" s="950" t="s">
        <v>46</v>
      </c>
      <c r="D7" s="650">
        <v>16857982915.4599</v>
      </c>
      <c r="E7" s="650">
        <v>355113400.16000003</v>
      </c>
      <c r="F7" s="777">
        <v>1</v>
      </c>
      <c r="G7" s="650">
        <v>17213096315.6199</v>
      </c>
      <c r="H7" s="777">
        <v>8.0000000000000004E-4</v>
      </c>
      <c r="I7" s="650">
        <v>112353</v>
      </c>
      <c r="J7" s="777">
        <v>0.22220000000000001</v>
      </c>
      <c r="K7" s="651"/>
      <c r="L7" s="650">
        <v>830882457.79209995</v>
      </c>
      <c r="M7" s="1025">
        <v>4.8300000000000003E-2</v>
      </c>
      <c r="N7" s="650">
        <v>3167398.7538999999</v>
      </c>
      <c r="O7" s="1026">
        <v>-907384.69</v>
      </c>
    </row>
    <row r="8" spans="2:15" s="279" customFormat="1" ht="15" customHeight="1">
      <c r="B8" s="1482"/>
      <c r="C8" s="950" t="s">
        <v>47</v>
      </c>
      <c r="D8" s="650">
        <v>5571558349.5299997</v>
      </c>
      <c r="E8" s="650">
        <v>455863381.80000001</v>
      </c>
      <c r="F8" s="777">
        <v>1</v>
      </c>
      <c r="G8" s="650">
        <v>6027421731.3299999</v>
      </c>
      <c r="H8" s="777">
        <v>1.4E-3</v>
      </c>
      <c r="I8" s="650">
        <v>38513</v>
      </c>
      <c r="J8" s="777">
        <v>0.1603</v>
      </c>
      <c r="K8" s="651"/>
      <c r="L8" s="650">
        <v>311417524.09100002</v>
      </c>
      <c r="M8" s="1025">
        <v>5.1700000000000003E-2</v>
      </c>
      <c r="N8" s="650">
        <v>1335974.5066</v>
      </c>
      <c r="O8" s="1026">
        <v>-260359.67999999999</v>
      </c>
    </row>
    <row r="9" spans="2:15" s="279" customFormat="1" ht="15" customHeight="1">
      <c r="B9" s="1482"/>
      <c r="C9" s="242" t="s">
        <v>8</v>
      </c>
      <c r="D9" s="384">
        <v>9400344909.0900993</v>
      </c>
      <c r="E9" s="384">
        <v>383557210.77999997</v>
      </c>
      <c r="F9" s="445">
        <v>1</v>
      </c>
      <c r="G9" s="384">
        <v>9783902119.8701</v>
      </c>
      <c r="H9" s="445">
        <v>2.2000000000000001E-3</v>
      </c>
      <c r="I9" s="384">
        <v>38268</v>
      </c>
      <c r="J9" s="445">
        <v>0.2742</v>
      </c>
      <c r="K9" s="392"/>
      <c r="L9" s="384">
        <v>1222909071.0381</v>
      </c>
      <c r="M9" s="419">
        <v>0.125</v>
      </c>
      <c r="N9" s="384">
        <v>5890508.9753999999</v>
      </c>
      <c r="O9" s="403">
        <v>-1694807.94</v>
      </c>
    </row>
    <row r="10" spans="2:15" s="279" customFormat="1" ht="15" customHeight="1">
      <c r="B10" s="1482"/>
      <c r="C10" s="242" t="s">
        <v>9</v>
      </c>
      <c r="D10" s="384">
        <v>3184361215.7600002</v>
      </c>
      <c r="E10" s="384">
        <v>204695906.75</v>
      </c>
      <c r="F10" s="445">
        <v>1</v>
      </c>
      <c r="G10" s="384">
        <v>3389057122.5100002</v>
      </c>
      <c r="H10" s="445">
        <v>2.8E-3</v>
      </c>
      <c r="I10" s="384">
        <v>21568</v>
      </c>
      <c r="J10" s="445">
        <v>0.18909999999999999</v>
      </c>
      <c r="K10" s="392"/>
      <c r="L10" s="384">
        <v>358398490.37690002</v>
      </c>
      <c r="M10" s="419">
        <v>0.10580000000000001</v>
      </c>
      <c r="N10" s="384">
        <v>1864200.5484</v>
      </c>
      <c r="O10" s="403">
        <v>-949587.99</v>
      </c>
    </row>
    <row r="11" spans="2:15" s="279" customFormat="1" ht="15" customHeight="1">
      <c r="B11" s="1482"/>
      <c r="C11" s="242" t="s">
        <v>10</v>
      </c>
      <c r="D11" s="384">
        <v>3614088734.1799998</v>
      </c>
      <c r="E11" s="384">
        <v>207254743.74000001</v>
      </c>
      <c r="F11" s="445">
        <v>1</v>
      </c>
      <c r="G11" s="384">
        <v>3821343477.9200001</v>
      </c>
      <c r="H11" s="445">
        <v>5.3E-3</v>
      </c>
      <c r="I11" s="384">
        <v>18012</v>
      </c>
      <c r="J11" s="445">
        <v>0.23760000000000001</v>
      </c>
      <c r="K11" s="392"/>
      <c r="L11" s="384">
        <v>785685356.3362</v>
      </c>
      <c r="M11" s="419">
        <v>0.2056</v>
      </c>
      <c r="N11" s="384">
        <v>4849066.7797999997</v>
      </c>
      <c r="O11" s="403">
        <v>-1138876.8899999999</v>
      </c>
    </row>
    <row r="12" spans="2:15" s="279" customFormat="1" ht="15" customHeight="1">
      <c r="B12" s="1482"/>
      <c r="C12" s="242" t="s">
        <v>11</v>
      </c>
      <c r="D12" s="384">
        <v>1465684857.8800001</v>
      </c>
      <c r="E12" s="384">
        <v>29957369.789999999</v>
      </c>
      <c r="F12" s="445">
        <v>1</v>
      </c>
      <c r="G12" s="384">
        <v>1495642227.6700001</v>
      </c>
      <c r="H12" s="445">
        <v>1.4800000000000001E-2</v>
      </c>
      <c r="I12" s="384">
        <v>8519</v>
      </c>
      <c r="J12" s="445">
        <v>0.21249999999999999</v>
      </c>
      <c r="K12" s="392"/>
      <c r="L12" s="384">
        <v>536328635.69209999</v>
      </c>
      <c r="M12" s="419">
        <v>0.35859999999999997</v>
      </c>
      <c r="N12" s="384">
        <v>4646704.1750999996</v>
      </c>
      <c r="O12" s="403">
        <v>-2820790.19</v>
      </c>
    </row>
    <row r="13" spans="2:15" s="279" customFormat="1" ht="15" customHeight="1">
      <c r="B13" s="1482"/>
      <c r="C13" s="950" t="s">
        <v>48</v>
      </c>
      <c r="D13" s="650">
        <v>1081147892.01</v>
      </c>
      <c r="E13" s="650">
        <v>26998018.039999999</v>
      </c>
      <c r="F13" s="777">
        <v>1</v>
      </c>
      <c r="G13" s="650">
        <v>1108145910.05</v>
      </c>
      <c r="H13" s="777">
        <v>1.2800000000000001E-2</v>
      </c>
      <c r="I13" s="650">
        <v>5947</v>
      </c>
      <c r="J13" s="777">
        <v>0.22919999999999999</v>
      </c>
      <c r="K13" s="651"/>
      <c r="L13" s="650">
        <v>402541668.09439999</v>
      </c>
      <c r="M13" s="1025">
        <v>0.36330000000000001</v>
      </c>
      <c r="N13" s="650">
        <v>3345000.9484000001</v>
      </c>
      <c r="O13" s="1026">
        <v>-1318022.82</v>
      </c>
    </row>
    <row r="14" spans="2:15" s="279" customFormat="1" ht="15" customHeight="1">
      <c r="B14" s="1482"/>
      <c r="C14" s="950" t="s">
        <v>49</v>
      </c>
      <c r="D14" s="650">
        <v>384536965.87</v>
      </c>
      <c r="E14" s="650">
        <v>2959351.75</v>
      </c>
      <c r="F14" s="777">
        <v>1</v>
      </c>
      <c r="G14" s="650">
        <v>387496317.62</v>
      </c>
      <c r="H14" s="777">
        <v>2.0400000000000001E-2</v>
      </c>
      <c r="I14" s="650">
        <v>2572</v>
      </c>
      <c r="J14" s="777">
        <v>0.16470000000000001</v>
      </c>
      <c r="K14" s="651"/>
      <c r="L14" s="650">
        <v>133786967.5977</v>
      </c>
      <c r="M14" s="1025">
        <v>0.3453</v>
      </c>
      <c r="N14" s="650">
        <v>1301703.2267</v>
      </c>
      <c r="O14" s="1026">
        <v>-1502767.37</v>
      </c>
    </row>
    <row r="15" spans="2:15" s="279" customFormat="1" ht="15" customHeight="1">
      <c r="B15" s="1482"/>
      <c r="C15" s="242" t="s">
        <v>12</v>
      </c>
      <c r="D15" s="384">
        <v>427376127.86000001</v>
      </c>
      <c r="E15" s="384">
        <v>4005763.6</v>
      </c>
      <c r="F15" s="445">
        <v>1</v>
      </c>
      <c r="G15" s="384">
        <v>431381891.45999998</v>
      </c>
      <c r="H15" s="445">
        <v>5.6899999999999999E-2</v>
      </c>
      <c r="I15" s="384">
        <v>2649</v>
      </c>
      <c r="J15" s="445">
        <v>0.20030000000000001</v>
      </c>
      <c r="K15" s="392"/>
      <c r="L15" s="384">
        <v>315961430.01660001</v>
      </c>
      <c r="M15" s="419">
        <v>0.73240000000000005</v>
      </c>
      <c r="N15" s="384">
        <v>4820427.2001999998</v>
      </c>
      <c r="O15" s="403">
        <v>-3848476.32</v>
      </c>
    </row>
    <row r="16" spans="2:15" s="279" customFormat="1" ht="15" customHeight="1">
      <c r="B16" s="1482"/>
      <c r="C16" s="950" t="s">
        <v>50</v>
      </c>
      <c r="D16" s="650">
        <v>35652915.229999997</v>
      </c>
      <c r="E16" s="650">
        <v>0</v>
      </c>
      <c r="F16" s="944"/>
      <c r="G16" s="650">
        <v>35652915.229999997</v>
      </c>
      <c r="H16" s="777">
        <v>4.2000000000000003E-2</v>
      </c>
      <c r="I16" s="650">
        <v>233</v>
      </c>
      <c r="J16" s="777">
        <v>0.24829999999999999</v>
      </c>
      <c r="K16" s="651"/>
      <c r="L16" s="650">
        <v>28190681.152399998</v>
      </c>
      <c r="M16" s="1025">
        <v>0.79069999999999996</v>
      </c>
      <c r="N16" s="650">
        <v>371879.6851</v>
      </c>
      <c r="O16" s="1026">
        <v>-181869.01</v>
      </c>
    </row>
    <row r="17" spans="2:18" s="279" customFormat="1" ht="15" customHeight="1">
      <c r="B17" s="1482"/>
      <c r="C17" s="950" t="s">
        <v>51</v>
      </c>
      <c r="D17" s="650">
        <v>391723212.63</v>
      </c>
      <c r="E17" s="650">
        <v>4005763.6</v>
      </c>
      <c r="F17" s="777">
        <v>1</v>
      </c>
      <c r="G17" s="650">
        <v>395728976.23000002</v>
      </c>
      <c r="H17" s="777">
        <v>5.8200000000000002E-2</v>
      </c>
      <c r="I17" s="650">
        <v>2416</v>
      </c>
      <c r="J17" s="777">
        <v>0.19600000000000001</v>
      </c>
      <c r="K17" s="651"/>
      <c r="L17" s="650">
        <v>287770748.86430001</v>
      </c>
      <c r="M17" s="1025">
        <v>0.72719999999999996</v>
      </c>
      <c r="N17" s="650">
        <v>4448547.5152000003</v>
      </c>
      <c r="O17" s="1026">
        <v>-3666607.31</v>
      </c>
    </row>
    <row r="18" spans="2:18" s="279" customFormat="1" ht="15" customHeight="1">
      <c r="B18" s="1482"/>
      <c r="C18" s="242" t="s">
        <v>13</v>
      </c>
      <c r="D18" s="384">
        <v>127709548.54000001</v>
      </c>
      <c r="E18" s="384">
        <v>94989.67</v>
      </c>
      <c r="F18" s="445">
        <v>1</v>
      </c>
      <c r="G18" s="384">
        <v>127804538.20999999</v>
      </c>
      <c r="H18" s="445">
        <v>0.30649999999999999</v>
      </c>
      <c r="I18" s="384">
        <v>814</v>
      </c>
      <c r="J18" s="445">
        <v>0.1988</v>
      </c>
      <c r="K18" s="392"/>
      <c r="L18" s="384">
        <v>142591007.56779999</v>
      </c>
      <c r="M18" s="419">
        <v>1.1156999999999999</v>
      </c>
      <c r="N18" s="384">
        <v>8325632.2357999999</v>
      </c>
      <c r="O18" s="403">
        <v>-2748875.37</v>
      </c>
    </row>
    <row r="19" spans="2:18" s="279" customFormat="1" ht="15" customHeight="1">
      <c r="B19" s="1482"/>
      <c r="C19" s="950" t="s">
        <v>52</v>
      </c>
      <c r="D19" s="650">
        <v>61595038.710000001</v>
      </c>
      <c r="E19" s="650">
        <v>83520</v>
      </c>
      <c r="F19" s="777">
        <v>1</v>
      </c>
      <c r="G19" s="650">
        <v>61678558.710000001</v>
      </c>
      <c r="H19" s="777">
        <v>0.16009999999999999</v>
      </c>
      <c r="I19" s="650">
        <v>433</v>
      </c>
      <c r="J19" s="777">
        <v>0.1719</v>
      </c>
      <c r="K19" s="651"/>
      <c r="L19" s="650">
        <v>59967137.733999997</v>
      </c>
      <c r="M19" s="1025">
        <v>0.97230000000000005</v>
      </c>
      <c r="N19" s="650">
        <v>1697118.5316000001</v>
      </c>
      <c r="O19" s="1026">
        <v>-1045206.46</v>
      </c>
    </row>
    <row r="20" spans="2:18" s="279" customFormat="1" ht="15" customHeight="1">
      <c r="B20" s="1482"/>
      <c r="C20" s="950" t="s">
        <v>53</v>
      </c>
      <c r="D20" s="651"/>
      <c r="E20" s="651"/>
      <c r="F20" s="944"/>
      <c r="G20" s="651"/>
      <c r="H20" s="944"/>
      <c r="I20" s="651"/>
      <c r="J20" s="944"/>
      <c r="K20" s="651"/>
      <c r="L20" s="651"/>
      <c r="M20" s="1241"/>
      <c r="N20" s="651"/>
      <c r="O20" s="1242"/>
    </row>
    <row r="21" spans="2:18" s="279" customFormat="1" ht="15" customHeight="1">
      <c r="B21" s="1482"/>
      <c r="C21" s="950" t="s">
        <v>188</v>
      </c>
      <c r="D21" s="650">
        <v>66114509.829999998</v>
      </c>
      <c r="E21" s="650">
        <v>11469.67</v>
      </c>
      <c r="F21" s="777">
        <v>1</v>
      </c>
      <c r="G21" s="650">
        <v>66125979.5</v>
      </c>
      <c r="H21" s="777">
        <v>0.44309999999999999</v>
      </c>
      <c r="I21" s="650">
        <v>381</v>
      </c>
      <c r="J21" s="777">
        <v>0.22389999999999999</v>
      </c>
      <c r="K21" s="651"/>
      <c r="L21" s="650">
        <v>82623869.833800003</v>
      </c>
      <c r="M21" s="1025">
        <v>1.2495000000000001</v>
      </c>
      <c r="N21" s="650">
        <v>6628513.7041999996</v>
      </c>
      <c r="O21" s="1026">
        <v>-1703668.91</v>
      </c>
    </row>
    <row r="22" spans="2:18" s="279" customFormat="1" ht="15" customHeight="1">
      <c r="B22" s="1482"/>
      <c r="C22" s="242" t="s">
        <v>591</v>
      </c>
      <c r="D22" s="384">
        <v>167003421.91</v>
      </c>
      <c r="E22" s="384">
        <v>213389.42</v>
      </c>
      <c r="F22" s="445">
        <v>1</v>
      </c>
      <c r="G22" s="384">
        <v>167216811.33000001</v>
      </c>
      <c r="H22" s="445">
        <v>1</v>
      </c>
      <c r="I22" s="384">
        <v>1167</v>
      </c>
      <c r="J22" s="445">
        <v>0.29759999999999998</v>
      </c>
      <c r="K22" s="392"/>
      <c r="L22" s="384">
        <v>208466794.76370001</v>
      </c>
      <c r="M22" s="419">
        <v>1.2466999999999999</v>
      </c>
      <c r="N22" s="384">
        <v>33079825.480700001</v>
      </c>
      <c r="O22" s="403">
        <v>-16457023.199999999</v>
      </c>
    </row>
    <row r="23" spans="2:18" s="279" customFormat="1" ht="15" customHeight="1">
      <c r="B23" s="1484" t="s">
        <v>1303</v>
      </c>
      <c r="C23" s="1485"/>
      <c r="D23" s="1243">
        <v>40816110080.209999</v>
      </c>
      <c r="E23" s="1243">
        <v>1640756155.71</v>
      </c>
      <c r="F23" s="1244">
        <v>1</v>
      </c>
      <c r="G23" s="1243">
        <v>42456866235.919998</v>
      </c>
      <c r="H23" s="1244">
        <v>7.7000000000000002E-3</v>
      </c>
      <c r="I23" s="1243">
        <v>241863</v>
      </c>
      <c r="J23" s="1244">
        <v>0.2238</v>
      </c>
      <c r="K23" s="473"/>
      <c r="L23" s="1243">
        <v>4712640767.6745996</v>
      </c>
      <c r="M23" s="1244">
        <v>0.111</v>
      </c>
      <c r="N23" s="1243">
        <v>67979738.655900002</v>
      </c>
      <c r="O23" s="1245">
        <v>-30826182.27</v>
      </c>
    </row>
    <row r="24" spans="2:18" s="279" customFormat="1" ht="15" customHeight="1" thickBot="1">
      <c r="B24" s="68" t="s">
        <v>1971</v>
      </c>
      <c r="C24" s="281"/>
      <c r="D24" s="387">
        <v>40816110080.209999</v>
      </c>
      <c r="E24" s="387">
        <v>1640756155.71</v>
      </c>
      <c r="F24" s="417">
        <v>1</v>
      </c>
      <c r="G24" s="387">
        <v>42456866235.919998</v>
      </c>
      <c r="H24" s="774"/>
      <c r="I24" s="387">
        <v>241863</v>
      </c>
      <c r="J24" s="774"/>
      <c r="K24" s="775"/>
      <c r="L24" s="387">
        <v>4712640767.6745996</v>
      </c>
      <c r="M24" s="417">
        <v>0.111</v>
      </c>
      <c r="N24" s="387">
        <v>67979738.655900002</v>
      </c>
      <c r="O24" s="498">
        <v>-30826182.27</v>
      </c>
    </row>
    <row r="25" spans="2:18" s="279" customFormat="1" ht="15" customHeight="1" thickBot="1"/>
    <row r="26" spans="2:18" s="3" customFormat="1" ht="79.95" customHeight="1">
      <c r="B26" s="504" t="s">
        <v>55</v>
      </c>
      <c r="C26" s="79" t="s">
        <v>1304</v>
      </c>
      <c r="D26" s="79" t="s">
        <v>470</v>
      </c>
      <c r="E26" s="79" t="s">
        <v>1305</v>
      </c>
      <c r="F26" s="79" t="s">
        <v>1306</v>
      </c>
      <c r="G26" s="79" t="s">
        <v>1307</v>
      </c>
      <c r="H26" s="79" t="s">
        <v>586</v>
      </c>
      <c r="I26" s="79" t="s">
        <v>288</v>
      </c>
      <c r="J26" s="79" t="s">
        <v>587</v>
      </c>
      <c r="K26" s="79" t="s">
        <v>588</v>
      </c>
      <c r="L26" s="79" t="s">
        <v>1310</v>
      </c>
      <c r="M26" s="79" t="s">
        <v>589</v>
      </c>
      <c r="N26" s="79" t="s">
        <v>1308</v>
      </c>
      <c r="O26" s="503" t="s">
        <v>1309</v>
      </c>
      <c r="Q26" s="279"/>
      <c r="R26" s="279"/>
    </row>
    <row r="27" spans="2:18" s="3" customFormat="1" ht="15" customHeight="1">
      <c r="B27" s="549"/>
      <c r="C27" s="176" t="s">
        <v>1488</v>
      </c>
      <c r="D27" s="176" t="s">
        <v>1489</v>
      </c>
      <c r="E27" s="176" t="s">
        <v>1490</v>
      </c>
      <c r="F27" s="176" t="s">
        <v>1491</v>
      </c>
      <c r="G27" s="176" t="s">
        <v>1492</v>
      </c>
      <c r="H27" s="176" t="s">
        <v>1493</v>
      </c>
      <c r="I27" s="176" t="s">
        <v>1494</v>
      </c>
      <c r="J27" s="176" t="s">
        <v>1495</v>
      </c>
      <c r="K27" s="176" t="s">
        <v>1498</v>
      </c>
      <c r="L27" s="176" t="s">
        <v>1499</v>
      </c>
      <c r="M27" s="176" t="s">
        <v>1500</v>
      </c>
      <c r="N27" s="176" t="s">
        <v>1501</v>
      </c>
      <c r="O27" s="178" t="s">
        <v>1502</v>
      </c>
      <c r="Q27" s="279"/>
      <c r="R27" s="279"/>
    </row>
    <row r="28" spans="2:18" s="279" customFormat="1" ht="15" customHeight="1">
      <c r="B28" s="1482" t="s">
        <v>516</v>
      </c>
      <c r="C28" s="282" t="s">
        <v>7</v>
      </c>
      <c r="D28" s="383">
        <v>1957046204.1900001</v>
      </c>
      <c r="E28" s="383">
        <v>535000000</v>
      </c>
      <c r="F28" s="419">
        <v>1</v>
      </c>
      <c r="G28" s="383">
        <v>2492046204.1900001</v>
      </c>
      <c r="H28" s="419">
        <v>1E-3</v>
      </c>
      <c r="I28" s="383">
        <v>48</v>
      </c>
      <c r="J28" s="419">
        <v>0.45</v>
      </c>
      <c r="K28" s="383">
        <v>3</v>
      </c>
      <c r="L28" s="383">
        <v>771514223.46739995</v>
      </c>
      <c r="M28" s="419">
        <v>0.30959999999999999</v>
      </c>
      <c r="N28" s="383">
        <v>1069975.6843000001</v>
      </c>
      <c r="O28" s="444">
        <v>-654850.88</v>
      </c>
    </row>
    <row r="29" spans="2:18" s="279" customFormat="1" ht="15" customHeight="1">
      <c r="B29" s="1482"/>
      <c r="C29" s="950" t="s">
        <v>46</v>
      </c>
      <c r="D29" s="650">
        <v>1193263352.8699999</v>
      </c>
      <c r="E29" s="650">
        <v>535000000</v>
      </c>
      <c r="F29" s="777">
        <v>1</v>
      </c>
      <c r="G29" s="650">
        <v>1728263352.8699999</v>
      </c>
      <c r="H29" s="777">
        <v>8.0000000000000004E-4</v>
      </c>
      <c r="I29" s="650">
        <v>26</v>
      </c>
      <c r="J29" s="777">
        <v>0.45</v>
      </c>
      <c r="K29" s="650">
        <v>3</v>
      </c>
      <c r="L29" s="650">
        <v>493389169.8818</v>
      </c>
      <c r="M29" s="1025">
        <v>0.28549999999999998</v>
      </c>
      <c r="N29" s="650">
        <v>626599.73910000001</v>
      </c>
      <c r="O29" s="1026">
        <v>-279933.21000000002</v>
      </c>
    </row>
    <row r="30" spans="2:18" s="279" customFormat="1" ht="15" customHeight="1">
      <c r="B30" s="1482"/>
      <c r="C30" s="950" t="s">
        <v>47</v>
      </c>
      <c r="D30" s="650">
        <v>763782851.32000005</v>
      </c>
      <c r="E30" s="650">
        <v>0</v>
      </c>
      <c r="F30" s="944"/>
      <c r="G30" s="650">
        <v>763782851.32000005</v>
      </c>
      <c r="H30" s="777">
        <v>1.2999999999999999E-3</v>
      </c>
      <c r="I30" s="650">
        <v>22</v>
      </c>
      <c r="J30" s="777">
        <v>0.45</v>
      </c>
      <c r="K30" s="650">
        <v>3</v>
      </c>
      <c r="L30" s="650">
        <v>278125053.58560002</v>
      </c>
      <c r="M30" s="1025">
        <v>0.36409999999999998</v>
      </c>
      <c r="N30" s="650">
        <v>443375.94520000002</v>
      </c>
      <c r="O30" s="1026">
        <v>-374917.67</v>
      </c>
    </row>
    <row r="31" spans="2:18" s="279" customFormat="1" ht="15" customHeight="1">
      <c r="B31" s="1482"/>
      <c r="C31" s="242" t="s">
        <v>8</v>
      </c>
      <c r="D31" s="384">
        <v>2132715382.6600001</v>
      </c>
      <c r="E31" s="384">
        <v>125000000</v>
      </c>
      <c r="F31" s="445">
        <v>0.75</v>
      </c>
      <c r="G31" s="384">
        <v>2226465382.6599998</v>
      </c>
      <c r="H31" s="445">
        <v>2.0999999999999999E-3</v>
      </c>
      <c r="I31" s="384">
        <v>66</v>
      </c>
      <c r="J31" s="445">
        <v>0.45329999999999998</v>
      </c>
      <c r="K31" s="384">
        <v>3</v>
      </c>
      <c r="L31" s="384">
        <v>1060747627.9349</v>
      </c>
      <c r="M31" s="419">
        <v>0.47639999999999999</v>
      </c>
      <c r="N31" s="384">
        <v>2092035.1634</v>
      </c>
      <c r="O31" s="403">
        <v>-1717559.84</v>
      </c>
    </row>
    <row r="32" spans="2:18" s="279" customFormat="1" ht="15" customHeight="1">
      <c r="B32" s="1482"/>
      <c r="C32" s="242" t="s">
        <v>9</v>
      </c>
      <c r="D32" s="384">
        <v>332768609.88999999</v>
      </c>
      <c r="E32" s="384">
        <v>0</v>
      </c>
      <c r="F32" s="944"/>
      <c r="G32" s="384">
        <v>332768609.88999999</v>
      </c>
      <c r="H32" s="445">
        <v>3.0999999999999999E-3</v>
      </c>
      <c r="I32" s="384">
        <v>13</v>
      </c>
      <c r="J32" s="445">
        <v>0.45</v>
      </c>
      <c r="K32" s="384">
        <v>3</v>
      </c>
      <c r="L32" s="384">
        <v>195999722.3308</v>
      </c>
      <c r="M32" s="419">
        <v>0.58899999999999997</v>
      </c>
      <c r="N32" s="384">
        <v>468704.587</v>
      </c>
      <c r="O32" s="403">
        <v>-497605.13</v>
      </c>
    </row>
    <row r="33" spans="2:15" s="279" customFormat="1" ht="15" customHeight="1">
      <c r="B33" s="1482"/>
      <c r="C33" s="242" t="s">
        <v>10</v>
      </c>
      <c r="D33" s="384">
        <v>17785105.02</v>
      </c>
      <c r="E33" s="384">
        <v>0</v>
      </c>
      <c r="F33" s="944"/>
      <c r="G33" s="384">
        <v>17785105.02</v>
      </c>
      <c r="H33" s="445">
        <v>6.0000000000000001E-3</v>
      </c>
      <c r="I33" s="384">
        <v>2</v>
      </c>
      <c r="J33" s="445">
        <v>0.45</v>
      </c>
      <c r="K33" s="384">
        <v>3</v>
      </c>
      <c r="L33" s="384">
        <v>14255696.6774</v>
      </c>
      <c r="M33" s="419">
        <v>0.80159999999999998</v>
      </c>
      <c r="N33" s="384">
        <v>48259.8825</v>
      </c>
      <c r="O33" s="403">
        <v>-106680.52</v>
      </c>
    </row>
    <row r="34" spans="2:15" s="279" customFormat="1" ht="15" customHeight="1">
      <c r="B34" s="1482"/>
      <c r="C34" s="242" t="s">
        <v>11</v>
      </c>
      <c r="D34" s="392"/>
      <c r="E34" s="392"/>
      <c r="F34" s="446"/>
      <c r="G34" s="392"/>
      <c r="H34" s="446"/>
      <c r="I34" s="392"/>
      <c r="J34" s="446"/>
      <c r="K34" s="392"/>
      <c r="L34" s="392"/>
      <c r="M34" s="1246"/>
      <c r="N34" s="392"/>
      <c r="O34" s="1234"/>
    </row>
    <row r="35" spans="2:15" s="279" customFormat="1" ht="15" customHeight="1">
      <c r="B35" s="1482"/>
      <c r="C35" s="950" t="s">
        <v>48</v>
      </c>
      <c r="D35" s="651"/>
      <c r="E35" s="651"/>
      <c r="F35" s="944"/>
      <c r="G35" s="651"/>
      <c r="H35" s="944"/>
      <c r="I35" s="651"/>
      <c r="J35" s="944"/>
      <c r="K35" s="651"/>
      <c r="L35" s="651"/>
      <c r="M35" s="1241"/>
      <c r="N35" s="651"/>
      <c r="O35" s="1242"/>
    </row>
    <row r="36" spans="2:15" s="279" customFormat="1" ht="15" customHeight="1">
      <c r="B36" s="1482"/>
      <c r="C36" s="950" t="s">
        <v>49</v>
      </c>
      <c r="D36" s="510"/>
      <c r="E36" s="510"/>
      <c r="F36" s="510"/>
      <c r="G36" s="510"/>
      <c r="H36" s="510"/>
      <c r="I36" s="510"/>
      <c r="J36" s="510"/>
      <c r="K36" s="510"/>
      <c r="L36" s="510"/>
      <c r="M36" s="510"/>
      <c r="N36" s="510"/>
      <c r="O36" s="511"/>
    </row>
    <row r="37" spans="2:15" s="279" customFormat="1" ht="15" customHeight="1">
      <c r="B37" s="1482"/>
      <c r="C37" s="242" t="s">
        <v>12</v>
      </c>
      <c r="D37" s="384">
        <v>32514758.129999999</v>
      </c>
      <c r="E37" s="384">
        <v>0</v>
      </c>
      <c r="F37" s="446"/>
      <c r="G37" s="384">
        <v>32514758.129999999</v>
      </c>
      <c r="H37" s="445">
        <v>6.13E-2</v>
      </c>
      <c r="I37" s="384">
        <v>2</v>
      </c>
      <c r="J37" s="445">
        <v>0.45</v>
      </c>
      <c r="K37" s="384">
        <v>3</v>
      </c>
      <c r="L37" s="384">
        <v>54988647.712300003</v>
      </c>
      <c r="M37" s="419">
        <v>1.6912</v>
      </c>
      <c r="N37" s="384">
        <v>896480.45940000005</v>
      </c>
      <c r="O37" s="403">
        <v>-1329871.94</v>
      </c>
    </row>
    <row r="38" spans="2:15" s="279" customFormat="1" ht="15" customHeight="1">
      <c r="B38" s="1482"/>
      <c r="C38" s="950" t="s">
        <v>50</v>
      </c>
      <c r="D38" s="650">
        <v>20174829.440000001</v>
      </c>
      <c r="E38" s="650">
        <v>0</v>
      </c>
      <c r="F38" s="944"/>
      <c r="G38" s="650">
        <v>20174829.440000001</v>
      </c>
      <c r="H38" s="777">
        <v>4.4299999999999999E-2</v>
      </c>
      <c r="I38" s="650">
        <v>1</v>
      </c>
      <c r="J38" s="777">
        <v>0.45</v>
      </c>
      <c r="K38" s="650">
        <v>3</v>
      </c>
      <c r="L38" s="650">
        <v>30800838.543499999</v>
      </c>
      <c r="M38" s="1025">
        <v>1.5266999999999999</v>
      </c>
      <c r="N38" s="650">
        <v>401822.07799999998</v>
      </c>
      <c r="O38" s="1026">
        <v>-798220.98</v>
      </c>
    </row>
    <row r="39" spans="2:15" s="279" customFormat="1" ht="15" customHeight="1">
      <c r="B39" s="1482"/>
      <c r="C39" s="950" t="s">
        <v>51</v>
      </c>
      <c r="D39" s="650">
        <v>12339928.689999999</v>
      </c>
      <c r="E39" s="650">
        <v>0</v>
      </c>
      <c r="F39" s="944"/>
      <c r="G39" s="650">
        <v>12339928.689999999</v>
      </c>
      <c r="H39" s="777">
        <v>8.9099999999999999E-2</v>
      </c>
      <c r="I39" s="650">
        <v>1</v>
      </c>
      <c r="J39" s="777">
        <v>0.45</v>
      </c>
      <c r="K39" s="650">
        <v>3</v>
      </c>
      <c r="L39" s="650">
        <v>24187809.1688</v>
      </c>
      <c r="M39" s="1025">
        <v>1.9601</v>
      </c>
      <c r="N39" s="650">
        <v>494658.38150000002</v>
      </c>
      <c r="O39" s="1026">
        <v>-531650.96</v>
      </c>
    </row>
    <row r="40" spans="2:15" s="279" customFormat="1" ht="15" customHeight="1">
      <c r="B40" s="1482"/>
      <c r="C40" s="242" t="s">
        <v>13</v>
      </c>
      <c r="D40" s="384">
        <v>37019325.340000004</v>
      </c>
      <c r="E40" s="384">
        <v>0</v>
      </c>
      <c r="F40" s="446"/>
      <c r="G40" s="384">
        <v>37019325.340000004</v>
      </c>
      <c r="H40" s="445">
        <v>0.74170000000000003</v>
      </c>
      <c r="I40" s="384">
        <v>1</v>
      </c>
      <c r="J40" s="445">
        <v>0.45</v>
      </c>
      <c r="K40" s="384">
        <v>3</v>
      </c>
      <c r="L40" s="384">
        <v>51023161.585199997</v>
      </c>
      <c r="M40" s="419">
        <v>1.3783000000000001</v>
      </c>
      <c r="N40" s="384">
        <v>12356088.296</v>
      </c>
      <c r="O40" s="403">
        <v>-15194762.039999999</v>
      </c>
    </row>
    <row r="41" spans="2:15" s="279" customFormat="1" ht="15" customHeight="1">
      <c r="B41" s="1482"/>
      <c r="C41" s="950" t="s">
        <v>52</v>
      </c>
      <c r="D41" s="651"/>
      <c r="E41" s="651"/>
      <c r="F41" s="944"/>
      <c r="G41" s="651"/>
      <c r="H41" s="944"/>
      <c r="I41" s="651"/>
      <c r="J41" s="944"/>
      <c r="K41" s="651"/>
      <c r="L41" s="651"/>
      <c r="M41" s="1241"/>
      <c r="N41" s="651"/>
      <c r="O41" s="1242"/>
    </row>
    <row r="42" spans="2:15" s="279" customFormat="1" ht="15" customHeight="1">
      <c r="B42" s="1482"/>
      <c r="C42" s="950" t="s">
        <v>53</v>
      </c>
      <c r="D42" s="442"/>
      <c r="E42" s="442"/>
      <c r="F42" s="442"/>
      <c r="G42" s="442"/>
      <c r="H42" s="442"/>
      <c r="I42" s="442"/>
      <c r="J42" s="442"/>
      <c r="K42" s="442"/>
      <c r="L42" s="442"/>
      <c r="M42" s="442"/>
      <c r="N42" s="442"/>
      <c r="O42" s="443"/>
    </row>
    <row r="43" spans="2:15" s="279" customFormat="1" ht="15" customHeight="1">
      <c r="B43" s="1482"/>
      <c r="C43" s="950" t="s">
        <v>188</v>
      </c>
      <c r="D43" s="650">
        <v>37019325.340000004</v>
      </c>
      <c r="E43" s="650">
        <v>0</v>
      </c>
      <c r="F43" s="944"/>
      <c r="G43" s="650">
        <v>37019325.340000004</v>
      </c>
      <c r="H43" s="777">
        <v>0.74170000000000003</v>
      </c>
      <c r="I43" s="650">
        <v>1</v>
      </c>
      <c r="J43" s="777">
        <v>0.45</v>
      </c>
      <c r="K43" s="650">
        <v>3</v>
      </c>
      <c r="L43" s="650">
        <v>51023161.585199997</v>
      </c>
      <c r="M43" s="1025">
        <v>1.3783000000000001</v>
      </c>
      <c r="N43" s="650">
        <v>12356088.296</v>
      </c>
      <c r="O43" s="1026">
        <v>-15194762.039999999</v>
      </c>
    </row>
    <row r="44" spans="2:15" s="279" customFormat="1" ht="15" customHeight="1">
      <c r="B44" s="1482"/>
      <c r="C44" s="242" t="s">
        <v>591</v>
      </c>
      <c r="D44" s="442"/>
      <c r="E44" s="442"/>
      <c r="F44" s="442"/>
      <c r="G44" s="442"/>
      <c r="H44" s="442"/>
      <c r="I44" s="442"/>
      <c r="J44" s="442"/>
      <c r="K44" s="442"/>
      <c r="L44" s="442"/>
      <c r="M44" s="442"/>
      <c r="N44" s="442"/>
      <c r="O44" s="443"/>
    </row>
    <row r="45" spans="2:15" s="279" customFormat="1" ht="15" customHeight="1">
      <c r="B45" s="1482" t="s">
        <v>1311</v>
      </c>
      <c r="C45" s="1483"/>
      <c r="D45" s="1247">
        <v>4509849385.2299995</v>
      </c>
      <c r="E45" s="1247">
        <v>660000000</v>
      </c>
      <c r="F45" s="1248">
        <v>0.95269999999999999</v>
      </c>
      <c r="G45" s="1247">
        <v>5138599385.2299995</v>
      </c>
      <c r="H45" s="1248">
        <v>7.3000000000000001E-3</v>
      </c>
      <c r="I45" s="1247">
        <v>132</v>
      </c>
      <c r="J45" s="1248">
        <v>0.45140000000000002</v>
      </c>
      <c r="K45" s="1247">
        <v>3</v>
      </c>
      <c r="L45" s="1247">
        <v>2148529079.7080002</v>
      </c>
      <c r="M45" s="1249">
        <v>0.41810000000000003</v>
      </c>
      <c r="N45" s="1247">
        <v>16931544.0726</v>
      </c>
      <c r="O45" s="1250">
        <v>-19501330.350000001</v>
      </c>
    </row>
    <row r="46" spans="2:15" s="279" customFormat="1" ht="15" customHeight="1">
      <c r="B46" s="1482" t="s">
        <v>515</v>
      </c>
      <c r="C46" s="282" t="s">
        <v>7</v>
      </c>
      <c r="D46" s="384">
        <v>2807673235.0999999</v>
      </c>
      <c r="E46" s="384">
        <v>0</v>
      </c>
      <c r="F46" s="944"/>
      <c r="G46" s="384">
        <v>2807673235.0999999</v>
      </c>
      <c r="H46" s="445">
        <v>8.0000000000000004E-4</v>
      </c>
      <c r="I46" s="384">
        <v>47</v>
      </c>
      <c r="J46" s="445">
        <v>0.22589999999999999</v>
      </c>
      <c r="K46" s="384">
        <v>3</v>
      </c>
      <c r="L46" s="384">
        <v>485172261.91949999</v>
      </c>
      <c r="M46" s="419">
        <v>0.17280000000000001</v>
      </c>
      <c r="N46" s="384">
        <v>503483.46260000003</v>
      </c>
      <c r="O46" s="403">
        <v>-265058.93</v>
      </c>
    </row>
    <row r="47" spans="2:15" s="279" customFormat="1" ht="15" customHeight="1">
      <c r="B47" s="1482"/>
      <c r="C47" s="950" t="s">
        <v>46</v>
      </c>
      <c r="D47" s="650">
        <v>2605242911.5300002</v>
      </c>
      <c r="E47" s="650">
        <v>0</v>
      </c>
      <c r="F47" s="944"/>
      <c r="G47" s="650">
        <v>2605242911.5300002</v>
      </c>
      <c r="H47" s="777">
        <v>8.0000000000000004E-4</v>
      </c>
      <c r="I47" s="650">
        <v>40</v>
      </c>
      <c r="J47" s="777">
        <v>0.224</v>
      </c>
      <c r="K47" s="650">
        <v>3</v>
      </c>
      <c r="L47" s="650">
        <v>433399639.48930001</v>
      </c>
      <c r="M47" s="1025">
        <v>0.16639999999999999</v>
      </c>
      <c r="N47" s="650">
        <v>438328.10479999997</v>
      </c>
      <c r="O47" s="1026">
        <v>-221332.74</v>
      </c>
    </row>
    <row r="48" spans="2:15" s="279" customFormat="1" ht="15" customHeight="1">
      <c r="B48" s="1482"/>
      <c r="C48" s="950" t="s">
        <v>47</v>
      </c>
      <c r="D48" s="650">
        <v>202430323.56999999</v>
      </c>
      <c r="E48" s="650">
        <v>0</v>
      </c>
      <c r="F48" s="944"/>
      <c r="G48" s="650">
        <v>202430323.56999999</v>
      </c>
      <c r="H48" s="777">
        <v>1.2999999999999999E-3</v>
      </c>
      <c r="I48" s="650">
        <v>7</v>
      </c>
      <c r="J48" s="777">
        <v>0.2495</v>
      </c>
      <c r="K48" s="650">
        <v>3</v>
      </c>
      <c r="L48" s="650">
        <v>51772622.430200003</v>
      </c>
      <c r="M48" s="1025">
        <v>0.25580000000000003</v>
      </c>
      <c r="N48" s="650">
        <v>65155.3577</v>
      </c>
      <c r="O48" s="1026">
        <v>-43726.19</v>
      </c>
    </row>
    <row r="49" spans="2:15" s="279" customFormat="1" ht="15" customHeight="1">
      <c r="B49" s="1482"/>
      <c r="C49" s="242" t="s">
        <v>8</v>
      </c>
      <c r="D49" s="384">
        <v>109026069.84999999</v>
      </c>
      <c r="E49" s="384">
        <v>0</v>
      </c>
      <c r="F49" s="446"/>
      <c r="G49" s="384">
        <v>109026069.84999999</v>
      </c>
      <c r="H49" s="445">
        <v>2E-3</v>
      </c>
      <c r="I49" s="384">
        <v>4</v>
      </c>
      <c r="J49" s="445">
        <v>0.31740000000000002</v>
      </c>
      <c r="K49" s="384">
        <v>3</v>
      </c>
      <c r="L49" s="384">
        <v>36565687.545999996</v>
      </c>
      <c r="M49" s="419">
        <v>0.33539999999999998</v>
      </c>
      <c r="N49" s="384">
        <v>72437.575200000007</v>
      </c>
      <c r="O49" s="403">
        <v>-51618.89</v>
      </c>
    </row>
    <row r="50" spans="2:15" s="279" customFormat="1" ht="15" customHeight="1">
      <c r="B50" s="1482"/>
      <c r="C50" s="242" t="s">
        <v>9</v>
      </c>
      <c r="D50" s="442"/>
      <c r="E50" s="442"/>
      <c r="F50" s="442"/>
      <c r="G50" s="442"/>
      <c r="H50" s="442"/>
      <c r="I50" s="442"/>
      <c r="J50" s="442"/>
      <c r="K50" s="442"/>
      <c r="L50" s="442"/>
      <c r="M50" s="442"/>
      <c r="N50" s="442"/>
      <c r="O50" s="443"/>
    </row>
    <row r="51" spans="2:15" s="279" customFormat="1" ht="15" customHeight="1">
      <c r="B51" s="1482"/>
      <c r="C51" s="242" t="s">
        <v>10</v>
      </c>
      <c r="D51" s="442"/>
      <c r="E51" s="442"/>
      <c r="F51" s="442"/>
      <c r="G51" s="442"/>
      <c r="H51" s="442"/>
      <c r="I51" s="442"/>
      <c r="J51" s="442"/>
      <c r="K51" s="442"/>
      <c r="L51" s="442"/>
      <c r="M51" s="442"/>
      <c r="N51" s="442"/>
      <c r="O51" s="443"/>
    </row>
    <row r="52" spans="2:15" s="279" customFormat="1" ht="15" customHeight="1">
      <c r="B52" s="1482"/>
      <c r="C52" s="242" t="s">
        <v>11</v>
      </c>
      <c r="D52" s="442"/>
      <c r="E52" s="442"/>
      <c r="F52" s="442"/>
      <c r="G52" s="442"/>
      <c r="H52" s="442"/>
      <c r="I52" s="442"/>
      <c r="J52" s="442"/>
      <c r="K52" s="442"/>
      <c r="L52" s="442"/>
      <c r="M52" s="442"/>
      <c r="N52" s="442"/>
      <c r="O52" s="443"/>
    </row>
    <row r="53" spans="2:15" s="279" customFormat="1" ht="15" customHeight="1">
      <c r="B53" s="1482"/>
      <c r="C53" s="950" t="s">
        <v>48</v>
      </c>
      <c r="D53" s="442"/>
      <c r="E53" s="442"/>
      <c r="F53" s="442"/>
      <c r="G53" s="442"/>
      <c r="H53" s="442"/>
      <c r="I53" s="442"/>
      <c r="J53" s="442"/>
      <c r="K53" s="442"/>
      <c r="L53" s="442"/>
      <c r="M53" s="442"/>
      <c r="N53" s="442"/>
      <c r="O53" s="443"/>
    </row>
    <row r="54" spans="2:15" s="279" customFormat="1" ht="15" customHeight="1">
      <c r="B54" s="1482"/>
      <c r="C54" s="950" t="s">
        <v>49</v>
      </c>
      <c r="D54" s="442"/>
      <c r="E54" s="442"/>
      <c r="F54" s="442"/>
      <c r="G54" s="442"/>
      <c r="H54" s="442"/>
      <c r="I54" s="442"/>
      <c r="J54" s="442"/>
      <c r="K54" s="442"/>
      <c r="L54" s="442"/>
      <c r="M54" s="442"/>
      <c r="N54" s="442"/>
      <c r="O54" s="443"/>
    </row>
    <row r="55" spans="2:15" s="279" customFormat="1" ht="15" customHeight="1">
      <c r="B55" s="1482"/>
      <c r="C55" s="242" t="s">
        <v>12</v>
      </c>
      <c r="D55" s="442"/>
      <c r="E55" s="442"/>
      <c r="F55" s="442"/>
      <c r="G55" s="442"/>
      <c r="H55" s="442"/>
      <c r="I55" s="442"/>
      <c r="J55" s="442"/>
      <c r="K55" s="442"/>
      <c r="L55" s="442"/>
      <c r="M55" s="442"/>
      <c r="N55" s="442"/>
      <c r="O55" s="443"/>
    </row>
    <row r="56" spans="2:15" s="279" customFormat="1" ht="15" customHeight="1">
      <c r="B56" s="1482"/>
      <c r="C56" s="950" t="s">
        <v>50</v>
      </c>
      <c r="D56" s="442"/>
      <c r="E56" s="442"/>
      <c r="F56" s="442"/>
      <c r="G56" s="442"/>
      <c r="H56" s="442"/>
      <c r="I56" s="442"/>
      <c r="J56" s="442"/>
      <c r="K56" s="442"/>
      <c r="L56" s="442"/>
      <c r="M56" s="442"/>
      <c r="N56" s="442"/>
      <c r="O56" s="443"/>
    </row>
    <row r="57" spans="2:15" s="279" customFormat="1" ht="15" customHeight="1">
      <c r="B57" s="1482"/>
      <c r="C57" s="950" t="s">
        <v>51</v>
      </c>
      <c r="D57" s="442"/>
      <c r="E57" s="442"/>
      <c r="F57" s="442"/>
      <c r="G57" s="442"/>
      <c r="H57" s="442"/>
      <c r="I57" s="442"/>
      <c r="J57" s="442"/>
      <c r="K57" s="442"/>
      <c r="L57" s="442"/>
      <c r="M57" s="442"/>
      <c r="N57" s="442"/>
      <c r="O57" s="443"/>
    </row>
    <row r="58" spans="2:15" s="279" customFormat="1" ht="15" customHeight="1">
      <c r="B58" s="1482"/>
      <c r="C58" s="242" t="s">
        <v>13</v>
      </c>
      <c r="D58" s="442"/>
      <c r="E58" s="442"/>
      <c r="F58" s="442"/>
      <c r="G58" s="442"/>
      <c r="H58" s="442"/>
      <c r="I58" s="442"/>
      <c r="J58" s="442"/>
      <c r="K58" s="442"/>
      <c r="L58" s="442"/>
      <c r="M58" s="442"/>
      <c r="N58" s="442"/>
      <c r="O58" s="443"/>
    </row>
    <row r="59" spans="2:15" s="279" customFormat="1" ht="15" customHeight="1">
      <c r="B59" s="1482"/>
      <c r="C59" s="950" t="s">
        <v>52</v>
      </c>
      <c r="D59" s="442"/>
      <c r="E59" s="442"/>
      <c r="F59" s="442"/>
      <c r="G59" s="442"/>
      <c r="H59" s="442"/>
      <c r="I59" s="442"/>
      <c r="J59" s="442"/>
      <c r="K59" s="442"/>
      <c r="L59" s="442"/>
      <c r="M59" s="442"/>
      <c r="N59" s="442"/>
      <c r="O59" s="443"/>
    </row>
    <row r="60" spans="2:15" s="279" customFormat="1" ht="15" customHeight="1">
      <c r="B60" s="1482"/>
      <c r="C60" s="950" t="s">
        <v>53</v>
      </c>
      <c r="D60" s="442"/>
      <c r="E60" s="442"/>
      <c r="F60" s="442"/>
      <c r="G60" s="442"/>
      <c r="H60" s="442"/>
      <c r="I60" s="442"/>
      <c r="J60" s="442"/>
      <c r="K60" s="442"/>
      <c r="L60" s="442"/>
      <c r="M60" s="442"/>
      <c r="N60" s="442"/>
      <c r="O60" s="443"/>
    </row>
    <row r="61" spans="2:15" s="279" customFormat="1" ht="15" customHeight="1">
      <c r="B61" s="1482"/>
      <c r="C61" s="950" t="s">
        <v>54</v>
      </c>
      <c r="D61" s="442"/>
      <c r="E61" s="442"/>
      <c r="F61" s="442"/>
      <c r="G61" s="442"/>
      <c r="H61" s="442"/>
      <c r="I61" s="442"/>
      <c r="J61" s="442"/>
      <c r="K61" s="442"/>
      <c r="L61" s="442"/>
      <c r="M61" s="442"/>
      <c r="N61" s="442"/>
      <c r="O61" s="443"/>
    </row>
    <row r="62" spans="2:15" s="279" customFormat="1" ht="15" customHeight="1">
      <c r="B62" s="1482"/>
      <c r="C62" s="242" t="s">
        <v>591</v>
      </c>
      <c r="D62" s="442"/>
      <c r="E62" s="442"/>
      <c r="F62" s="442"/>
      <c r="G62" s="442"/>
      <c r="H62" s="442"/>
      <c r="I62" s="442"/>
      <c r="J62" s="442"/>
      <c r="K62" s="442"/>
      <c r="L62" s="442"/>
      <c r="M62" s="442"/>
      <c r="N62" s="442"/>
      <c r="O62" s="443"/>
    </row>
    <row r="63" spans="2:15" s="279" customFormat="1" ht="15" customHeight="1">
      <c r="B63" s="1482" t="s">
        <v>1312</v>
      </c>
      <c r="C63" s="1483"/>
      <c r="D63" s="1251">
        <v>2916699304.9499998</v>
      </c>
      <c r="E63" s="1251">
        <v>0</v>
      </c>
      <c r="F63" s="505"/>
      <c r="G63" s="1251">
        <v>2916699304.9499998</v>
      </c>
      <c r="H63" s="505">
        <v>8.0000000000000004E-4</v>
      </c>
      <c r="I63" s="1251">
        <v>51</v>
      </c>
      <c r="J63" s="505">
        <v>0.2293</v>
      </c>
      <c r="K63" s="1251">
        <v>3</v>
      </c>
      <c r="L63" s="1251">
        <v>521737949.4655</v>
      </c>
      <c r="M63" s="505">
        <v>0.1789</v>
      </c>
      <c r="N63" s="1251">
        <v>575921.03780000005</v>
      </c>
      <c r="O63" s="506">
        <v>-316677.82</v>
      </c>
    </row>
    <row r="64" spans="2:15" s="279" customFormat="1" ht="15" customHeight="1" thickBot="1">
      <c r="B64" s="68" t="s">
        <v>1313</v>
      </c>
      <c r="C64" s="281"/>
      <c r="D64" s="387">
        <v>7426548690.1800003</v>
      </c>
      <c r="E64" s="387">
        <v>660000000</v>
      </c>
      <c r="F64" s="417">
        <v>0.95269999999999999</v>
      </c>
      <c r="G64" s="387">
        <v>8055298690.1800003</v>
      </c>
      <c r="H64" s="774"/>
      <c r="I64" s="387">
        <v>183</v>
      </c>
      <c r="J64" s="774"/>
      <c r="K64" s="447">
        <v>3</v>
      </c>
      <c r="L64" s="387">
        <v>2670267029.1733999</v>
      </c>
      <c r="M64" s="417">
        <v>0.33150000000000002</v>
      </c>
      <c r="N64" s="387">
        <v>17507465.110199999</v>
      </c>
      <c r="O64" s="498">
        <v>-19818008.170000002</v>
      </c>
    </row>
    <row r="65" spans="2:3" s="88" customFormat="1" ht="15" customHeight="1">
      <c r="B65" s="280"/>
      <c r="C65" s="280"/>
    </row>
    <row r="66" spans="2:3" s="88" customFormat="1" ht="13.2"/>
    <row r="67" spans="2:3" s="88" customFormat="1" ht="13.2"/>
    <row r="68" spans="2:3" s="88" customFormat="1" ht="13.2"/>
  </sheetData>
  <mergeCells count="6">
    <mergeCell ref="B6:B22"/>
    <mergeCell ref="B63:C63"/>
    <mergeCell ref="B28:B44"/>
    <mergeCell ref="B46:B62"/>
    <mergeCell ref="B23:C23"/>
    <mergeCell ref="B45:C45"/>
  </mergeCells>
  <pageMargins left="0.70866141732283472" right="0.70866141732283472" top="0.78740157480314965" bottom="0.78740157480314965" header="0.31496062992125984" footer="0.31496062992125984"/>
  <pageSetup paperSize="9" scale="39"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R29"/>
  <sheetViews>
    <sheetView zoomScaleNormal="100" zoomScalePageLayoutView="60" workbookViewId="0">
      <selection activeCell="C61" sqref="C61"/>
    </sheetView>
  </sheetViews>
  <sheetFormatPr defaultColWidth="11.5546875" defaultRowHeight="13.8"/>
  <cols>
    <col min="1" max="1" width="5.6640625" style="12" customWidth="1"/>
    <col min="2" max="2" width="10.6640625" style="12" customWidth="1"/>
    <col min="3" max="3" width="75.6640625" style="12" customWidth="1"/>
    <col min="4" max="8" width="30.6640625" style="12" customWidth="1"/>
    <col min="9" max="9" width="11.5546875" style="12"/>
    <col min="10" max="10" width="22.5546875" style="12" customWidth="1"/>
    <col min="11" max="11" width="32.6640625" style="12" customWidth="1"/>
    <col min="12" max="122" width="11.5546875" style="12"/>
    <col min="123" max="16384" width="11.5546875" style="10"/>
  </cols>
  <sheetData>
    <row r="1" spans="1:122" ht="15" customHeight="1"/>
    <row r="2" spans="1:122" ht="19.95" customHeight="1">
      <c r="A2" s="5"/>
      <c r="B2" s="30" t="s">
        <v>829</v>
      </c>
    </row>
    <row r="3" spans="1:122" ht="15" customHeight="1" thickBot="1">
      <c r="D3" s="328"/>
      <c r="E3" s="328"/>
      <c r="F3" s="328"/>
      <c r="G3" s="328"/>
      <c r="H3" s="328"/>
      <c r="DD3" s="10"/>
      <c r="DE3" s="10"/>
      <c r="DF3" s="10"/>
      <c r="DG3" s="10"/>
      <c r="DH3" s="10"/>
      <c r="DI3" s="10"/>
      <c r="DJ3" s="10"/>
      <c r="DK3" s="10"/>
      <c r="DL3" s="10"/>
      <c r="DM3" s="10"/>
      <c r="DN3" s="10"/>
      <c r="DO3" s="10"/>
      <c r="DP3" s="10"/>
      <c r="DQ3" s="10"/>
      <c r="DR3" s="10"/>
    </row>
    <row r="4" spans="1:122" s="238" customFormat="1" ht="79.95" customHeight="1">
      <c r="A4" s="237"/>
      <c r="B4" s="504"/>
      <c r="C4" s="79"/>
      <c r="D4" s="79" t="s">
        <v>834</v>
      </c>
      <c r="E4" s="79" t="s">
        <v>825</v>
      </c>
      <c r="F4" s="79" t="s">
        <v>826</v>
      </c>
      <c r="G4" s="79" t="s">
        <v>828</v>
      </c>
      <c r="H4" s="503" t="s">
        <v>827</v>
      </c>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row>
    <row r="5" spans="1:122" s="238" customFormat="1" ht="15" customHeight="1">
      <c r="A5" s="237"/>
      <c r="B5" s="549"/>
      <c r="C5" s="176"/>
      <c r="D5" s="176" t="s">
        <v>1488</v>
      </c>
      <c r="E5" s="176" t="s">
        <v>1489</v>
      </c>
      <c r="F5" s="176" t="s">
        <v>1490</v>
      </c>
      <c r="G5" s="176" t="s">
        <v>1491</v>
      </c>
      <c r="H5" s="178" t="s">
        <v>1492</v>
      </c>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row>
    <row r="6" spans="1:122" s="240" customFormat="1" ht="15" customHeight="1">
      <c r="A6" s="239"/>
      <c r="B6" s="163">
        <v>1</v>
      </c>
      <c r="C6" s="127" t="s">
        <v>823</v>
      </c>
      <c r="D6" s="383">
        <v>0</v>
      </c>
      <c r="E6" s="383">
        <v>4980034756.2200003</v>
      </c>
      <c r="F6" s="419">
        <v>1</v>
      </c>
      <c r="G6" s="426"/>
      <c r="H6" s="791">
        <v>0</v>
      </c>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row>
    <row r="7" spans="1:122" s="240" customFormat="1" ht="15" customHeight="1">
      <c r="A7" s="239"/>
      <c r="B7" s="648" t="s">
        <v>256</v>
      </c>
      <c r="C7" s="649" t="s">
        <v>830</v>
      </c>
      <c r="D7" s="651"/>
      <c r="E7" s="650">
        <v>709699228.75999999</v>
      </c>
      <c r="F7" s="777">
        <v>1</v>
      </c>
      <c r="G7" s="651"/>
      <c r="H7" s="778">
        <v>0</v>
      </c>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row>
    <row r="8" spans="1:122" s="240" customFormat="1" ht="15" customHeight="1">
      <c r="A8" s="239"/>
      <c r="B8" s="648" t="s">
        <v>257</v>
      </c>
      <c r="C8" s="649" t="s">
        <v>831</v>
      </c>
      <c r="D8" s="651"/>
      <c r="E8" s="650">
        <v>118858690.19</v>
      </c>
      <c r="F8" s="777">
        <v>1</v>
      </c>
      <c r="G8" s="651"/>
      <c r="H8" s="778">
        <v>0</v>
      </c>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row>
    <row r="9" spans="1:122" s="240" customFormat="1" ht="15" customHeight="1">
      <c r="A9" s="239"/>
      <c r="B9" s="243">
        <v>2</v>
      </c>
      <c r="C9" s="242" t="s">
        <v>515</v>
      </c>
      <c r="D9" s="384">
        <v>2916699304.9499998</v>
      </c>
      <c r="E9" s="384">
        <v>2951718106.1500001</v>
      </c>
      <c r="F9" s="445">
        <v>1.1900000000000001E-2</v>
      </c>
      <c r="G9" s="446"/>
      <c r="H9" s="776">
        <v>0.98809999999999998</v>
      </c>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row>
    <row r="10" spans="1:122" s="240" customFormat="1" ht="15" customHeight="1">
      <c r="A10" s="239"/>
      <c r="B10" s="243">
        <v>3</v>
      </c>
      <c r="C10" s="242" t="s">
        <v>516</v>
      </c>
      <c r="D10" s="384">
        <v>5138599385.2299995</v>
      </c>
      <c r="E10" s="384">
        <v>5332164638.5900002</v>
      </c>
      <c r="F10" s="445">
        <v>3.6299999999999999E-2</v>
      </c>
      <c r="G10" s="446"/>
      <c r="H10" s="776">
        <v>0.9637</v>
      </c>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row>
    <row r="11" spans="1:122" s="240" customFormat="1" ht="30" customHeight="1">
      <c r="A11" s="239"/>
      <c r="B11" s="648" t="s">
        <v>258</v>
      </c>
      <c r="C11" s="649" t="s">
        <v>832</v>
      </c>
      <c r="D11" s="651"/>
      <c r="E11" s="650">
        <v>0</v>
      </c>
      <c r="F11" s="777">
        <v>0</v>
      </c>
      <c r="G11" s="944"/>
      <c r="H11" s="778">
        <v>0</v>
      </c>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row>
    <row r="12" spans="1:122" s="240" customFormat="1" ht="30" customHeight="1">
      <c r="A12" s="239"/>
      <c r="B12" s="648" t="s">
        <v>259</v>
      </c>
      <c r="C12" s="649" t="s">
        <v>833</v>
      </c>
      <c r="D12" s="651"/>
      <c r="E12" s="650">
        <v>0</v>
      </c>
      <c r="F12" s="777">
        <v>0</v>
      </c>
      <c r="G12" s="944"/>
      <c r="H12" s="778">
        <v>0</v>
      </c>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row>
    <row r="13" spans="1:122" s="240" customFormat="1" ht="15" customHeight="1">
      <c r="A13" s="239"/>
      <c r="B13" s="243">
        <v>4</v>
      </c>
      <c r="C13" s="242" t="s">
        <v>526</v>
      </c>
      <c r="D13" s="384">
        <v>42456866235.919701</v>
      </c>
      <c r="E13" s="384">
        <v>43189583744.683502</v>
      </c>
      <c r="F13" s="445">
        <v>1.7000000000000001E-2</v>
      </c>
      <c r="G13" s="446"/>
      <c r="H13" s="776">
        <v>0.98299999999999998</v>
      </c>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row>
    <row r="14" spans="1:122" s="240" customFormat="1" ht="15" customHeight="1">
      <c r="A14" s="239"/>
      <c r="B14" s="648" t="s">
        <v>260</v>
      </c>
      <c r="C14" s="649" t="s">
        <v>1846</v>
      </c>
      <c r="D14" s="651"/>
      <c r="E14" s="650"/>
      <c r="F14" s="777">
        <v>0</v>
      </c>
      <c r="G14" s="944"/>
      <c r="H14" s="778">
        <v>0</v>
      </c>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row>
    <row r="15" spans="1:122" s="240" customFormat="1" ht="15" customHeight="1">
      <c r="A15" s="239"/>
      <c r="B15" s="648" t="s">
        <v>261</v>
      </c>
      <c r="C15" s="649" t="s">
        <v>1847</v>
      </c>
      <c r="D15" s="651"/>
      <c r="E15" s="650">
        <v>42616269831.899498</v>
      </c>
      <c r="F15" s="777">
        <v>3.7000000000000002E-3</v>
      </c>
      <c r="G15" s="944"/>
      <c r="H15" s="778">
        <v>0.99629999999999996</v>
      </c>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row>
    <row r="16" spans="1:122" s="240" customFormat="1" ht="15" customHeight="1">
      <c r="A16" s="239"/>
      <c r="B16" s="648" t="s">
        <v>262</v>
      </c>
      <c r="C16" s="649" t="s">
        <v>1848</v>
      </c>
      <c r="D16" s="651"/>
      <c r="E16" s="650">
        <v>0</v>
      </c>
      <c r="F16" s="777">
        <v>0</v>
      </c>
      <c r="G16" s="944"/>
      <c r="H16" s="778">
        <v>0</v>
      </c>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row>
    <row r="17" spans="1:122" s="240" customFormat="1" ht="15" customHeight="1">
      <c r="A17" s="239"/>
      <c r="B17" s="648" t="s">
        <v>263</v>
      </c>
      <c r="C17" s="649" t="s">
        <v>1849</v>
      </c>
      <c r="D17" s="651"/>
      <c r="E17" s="650">
        <v>0</v>
      </c>
      <c r="F17" s="777">
        <v>0</v>
      </c>
      <c r="G17" s="944"/>
      <c r="H17" s="778">
        <v>0</v>
      </c>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row>
    <row r="18" spans="1:122" s="240" customFormat="1" ht="15" customHeight="1">
      <c r="A18" s="239"/>
      <c r="B18" s="648" t="s">
        <v>264</v>
      </c>
      <c r="C18" s="649" t="s">
        <v>1850</v>
      </c>
      <c r="D18" s="651"/>
      <c r="E18" s="650">
        <v>573313912.78400004</v>
      </c>
      <c r="F18" s="777">
        <v>1</v>
      </c>
      <c r="G18" s="944"/>
      <c r="H18" s="778">
        <v>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row>
    <row r="19" spans="1:122" s="240" customFormat="1" ht="15" customHeight="1">
      <c r="A19" s="239"/>
      <c r="B19" s="243">
        <v>5</v>
      </c>
      <c r="C19" s="242" t="s">
        <v>530</v>
      </c>
      <c r="D19" s="384">
        <v>176445592.84</v>
      </c>
      <c r="E19" s="384">
        <v>195806323.72999999</v>
      </c>
      <c r="F19" s="445">
        <v>9.8900000000000002E-2</v>
      </c>
      <c r="G19" s="446"/>
      <c r="H19" s="776">
        <v>0.90110000000000001</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row>
    <row r="20" spans="1:122" s="240" customFormat="1" ht="15" customHeight="1">
      <c r="A20" s="239"/>
      <c r="B20" s="244">
        <v>6</v>
      </c>
      <c r="C20" s="241" t="s">
        <v>824</v>
      </c>
      <c r="D20" s="385">
        <v>0</v>
      </c>
      <c r="E20" s="385">
        <v>741494669.74000001</v>
      </c>
      <c r="F20" s="779">
        <v>1</v>
      </c>
      <c r="G20" s="945"/>
      <c r="H20" s="780">
        <v>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row>
    <row r="21" spans="1:122" s="240" customFormat="1" ht="15" customHeight="1" thickBot="1">
      <c r="A21" s="239"/>
      <c r="B21" s="940">
        <v>7</v>
      </c>
      <c r="C21" s="941" t="s">
        <v>799</v>
      </c>
      <c r="D21" s="946">
        <v>50688610518.939697</v>
      </c>
      <c r="E21" s="946">
        <v>57390802239.113503</v>
      </c>
      <c r="F21" s="947">
        <v>0.1168</v>
      </c>
      <c r="G21" s="948">
        <v>0</v>
      </c>
      <c r="H21" s="949">
        <v>0.88319999999999999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row>
    <row r="22" spans="1:122" s="236" customFormat="1" ht="15" customHeight="1">
      <c r="A22" s="235"/>
      <c r="B22" s="235"/>
      <c r="C22" s="235"/>
      <c r="D22" s="381"/>
      <c r="E22" s="381"/>
      <c r="F22" s="381"/>
      <c r="G22" s="381"/>
      <c r="H22" s="382"/>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row>
    <row r="23" spans="1:122" s="240" customFormat="1" ht="15" customHeight="1">
      <c r="A23" s="239"/>
      <c r="B23" s="239"/>
      <c r="C23" s="239"/>
      <c r="D23" s="394"/>
      <c r="E23" s="394"/>
      <c r="F23" s="394"/>
      <c r="G23" s="394"/>
      <c r="H23" s="394"/>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row>
    <row r="24" spans="1:122" s="240" customFormat="1" ht="15" customHeight="1">
      <c r="A24" s="239"/>
      <c r="B24" s="329"/>
      <c r="C24" s="239"/>
      <c r="D24" s="239"/>
      <c r="E24" s="239"/>
      <c r="F24" s="239"/>
      <c r="H24" s="239"/>
      <c r="I24" s="237"/>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row>
    <row r="25" spans="1:122" s="1" customFormat="1" ht="13.2">
      <c r="A25" s="15"/>
      <c r="B25" s="328"/>
      <c r="C25" s="239"/>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row>
    <row r="26" spans="1:122" s="1" customFormat="1" ht="13.2">
      <c r="A26" s="15"/>
      <c r="B26" s="328"/>
      <c r="C26" s="239"/>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row>
    <row r="27" spans="1:122" s="1" customFormat="1" ht="13.2">
      <c r="A27" s="15"/>
      <c r="B27" s="328"/>
      <c r="C27" s="239"/>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row>
    <row r="28" spans="1:122" s="1" customFormat="1" ht="13.2">
      <c r="A28" s="15"/>
      <c r="B28" s="328"/>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row>
    <row r="29" spans="1:122" s="1" customFormat="1" ht="13.2">
      <c r="A29" s="15"/>
      <c r="B29" s="328"/>
      <c r="C29" s="330"/>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row>
  </sheetData>
  <pageMargins left="0.70866141732283472" right="0.70866141732283472" top="0.78740157480314965" bottom="0.78740157480314965" header="0.31496062992125984" footer="0.31496062992125984"/>
  <pageSetup paperSize="9" scale="42"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fitToPage="1"/>
  </sheetPr>
  <dimension ref="A1:V45"/>
  <sheetViews>
    <sheetView showGridLines="0" zoomScaleNormal="100" zoomScaleSheetLayoutView="100" workbookViewId="0">
      <selection activeCell="D70" sqref="D70"/>
    </sheetView>
  </sheetViews>
  <sheetFormatPr defaultColWidth="9.109375" defaultRowHeight="13.8"/>
  <cols>
    <col min="1" max="1" width="5.6640625" style="10" customWidth="1"/>
    <col min="2" max="2" width="10.6640625" style="64" customWidth="1"/>
    <col min="3" max="3" width="45.6640625" style="10" customWidth="1"/>
    <col min="4" max="10" width="15.6640625" style="10" customWidth="1"/>
    <col min="11" max="13" width="20.6640625" style="10" customWidth="1"/>
    <col min="14" max="15" width="15.6640625" style="10" customWidth="1"/>
    <col min="16" max="17" width="20.6640625" style="10" customWidth="1"/>
    <col min="18" max="18" width="16.6640625" style="10" customWidth="1"/>
    <col min="19" max="16384" width="9.109375" style="10"/>
  </cols>
  <sheetData>
    <row r="1" spans="1:22" ht="15" customHeight="1"/>
    <row r="2" spans="1:22" ht="21">
      <c r="B2" s="30" t="s">
        <v>1477</v>
      </c>
      <c r="V2" s="236"/>
    </row>
    <row r="3" spans="1:22" ht="15" customHeight="1" thickBot="1"/>
    <row r="4" spans="1:22" s="1" customFormat="1" ht="39.9" customHeight="1">
      <c r="B4" s="1436" t="s">
        <v>45</v>
      </c>
      <c r="C4" s="1487"/>
      <c r="D4" s="1487" t="s">
        <v>1320</v>
      </c>
      <c r="E4" s="1480" t="s">
        <v>1321</v>
      </c>
      <c r="F4" s="1480"/>
      <c r="G4" s="1480"/>
      <c r="H4" s="1480"/>
      <c r="I4" s="1480"/>
      <c r="J4" s="1480"/>
      <c r="K4" s="1480"/>
      <c r="L4" s="1480"/>
      <c r="M4" s="1480"/>
      <c r="N4" s="1480"/>
      <c r="O4" s="1480"/>
      <c r="P4" s="1435" t="s">
        <v>1334</v>
      </c>
      <c r="Q4" s="1445"/>
    </row>
    <row r="5" spans="1:22" s="11" customFormat="1" ht="39.9" customHeight="1">
      <c r="B5" s="1437"/>
      <c r="C5" s="1486"/>
      <c r="D5" s="1486"/>
      <c r="E5" s="1455" t="s">
        <v>1322</v>
      </c>
      <c r="F5" s="1455"/>
      <c r="G5" s="1455"/>
      <c r="H5" s="1455"/>
      <c r="I5" s="1455"/>
      <c r="J5" s="1455"/>
      <c r="K5" s="1455"/>
      <c r="L5" s="1455"/>
      <c r="M5" s="1455"/>
      <c r="N5" s="1438" t="s">
        <v>1323</v>
      </c>
      <c r="O5" s="1438"/>
      <c r="P5" s="1438" t="s">
        <v>1336</v>
      </c>
      <c r="Q5" s="1447" t="s">
        <v>1335</v>
      </c>
    </row>
    <row r="6" spans="1:22" s="156" customFormat="1" ht="39.9" customHeight="1">
      <c r="A6" s="11"/>
      <c r="B6" s="1437"/>
      <c r="C6" s="1486"/>
      <c r="D6" s="1486"/>
      <c r="E6" s="1486" t="s">
        <v>1326</v>
      </c>
      <c r="F6" s="1486" t="s">
        <v>1324</v>
      </c>
      <c r="G6" s="1486"/>
      <c r="H6" s="1486"/>
      <c r="I6" s="1486"/>
      <c r="J6" s="1486" t="s">
        <v>1325</v>
      </c>
      <c r="K6" s="1486"/>
      <c r="L6" s="1486"/>
      <c r="M6" s="1486"/>
      <c r="N6" s="1486" t="s">
        <v>1332</v>
      </c>
      <c r="O6" s="1486" t="s">
        <v>1333</v>
      </c>
      <c r="P6" s="1438"/>
      <c r="Q6" s="1447"/>
    </row>
    <row r="7" spans="1:22" s="156" customFormat="1" ht="80.099999999999994" customHeight="1">
      <c r="A7" s="1"/>
      <c r="B7" s="1437"/>
      <c r="C7" s="1486"/>
      <c r="D7" s="1486"/>
      <c r="E7" s="1486"/>
      <c r="F7" s="297"/>
      <c r="G7" s="485" t="s">
        <v>1327</v>
      </c>
      <c r="H7" s="485" t="s">
        <v>1328</v>
      </c>
      <c r="I7" s="485" t="s">
        <v>1329</v>
      </c>
      <c r="J7" s="297"/>
      <c r="K7" s="485" t="s">
        <v>1330</v>
      </c>
      <c r="L7" s="485" t="s">
        <v>1337</v>
      </c>
      <c r="M7" s="485" t="s">
        <v>1331</v>
      </c>
      <c r="N7" s="1486"/>
      <c r="O7" s="1486"/>
      <c r="P7" s="1438"/>
      <c r="Q7" s="1447"/>
    </row>
    <row r="8" spans="1:22" s="156" customFormat="1" ht="15" customHeight="1">
      <c r="A8" s="1"/>
      <c r="B8" s="878"/>
      <c r="C8" s="485"/>
      <c r="D8" s="485" t="s">
        <v>1488</v>
      </c>
      <c r="E8" s="485" t="s">
        <v>1489</v>
      </c>
      <c r="F8" s="913" t="s">
        <v>1490</v>
      </c>
      <c r="G8" s="485" t="s">
        <v>1491</v>
      </c>
      <c r="H8" s="485" t="s">
        <v>1492</v>
      </c>
      <c r="I8" s="485" t="s">
        <v>1493</v>
      </c>
      <c r="J8" s="913" t="s">
        <v>1494</v>
      </c>
      <c r="K8" s="485" t="s">
        <v>1495</v>
      </c>
      <c r="L8" s="485" t="s">
        <v>1498</v>
      </c>
      <c r="M8" s="485" t="s">
        <v>1499</v>
      </c>
      <c r="N8" s="485" t="s">
        <v>1500</v>
      </c>
      <c r="O8" s="485" t="s">
        <v>1501</v>
      </c>
      <c r="P8" s="176" t="s">
        <v>1502</v>
      </c>
      <c r="Q8" s="178" t="s">
        <v>1506</v>
      </c>
    </row>
    <row r="9" spans="1:22" s="1" customFormat="1" ht="15" customHeight="1">
      <c r="B9" s="55">
        <v>1</v>
      </c>
      <c r="C9" s="127" t="s">
        <v>1315</v>
      </c>
      <c r="D9" s="411"/>
      <c r="E9" s="411"/>
      <c r="F9" s="411"/>
      <c r="G9" s="411"/>
      <c r="H9" s="411"/>
      <c r="I9" s="411"/>
      <c r="J9" s="411"/>
      <c r="K9" s="411"/>
      <c r="L9" s="411"/>
      <c r="M9" s="411"/>
      <c r="N9" s="411"/>
      <c r="O9" s="411"/>
      <c r="P9" s="411"/>
      <c r="Q9" s="268"/>
    </row>
    <row r="10" spans="1:22" s="1" customFormat="1" ht="15" customHeight="1">
      <c r="B10" s="42">
        <v>2</v>
      </c>
      <c r="C10" s="96" t="s">
        <v>515</v>
      </c>
      <c r="D10" s="412"/>
      <c r="E10" s="412"/>
      <c r="F10" s="412"/>
      <c r="G10" s="412"/>
      <c r="H10" s="412"/>
      <c r="I10" s="412"/>
      <c r="J10" s="412"/>
      <c r="K10" s="412"/>
      <c r="L10" s="412"/>
      <c r="M10" s="412"/>
      <c r="N10" s="412"/>
      <c r="O10" s="412"/>
      <c r="P10" s="412"/>
      <c r="Q10" s="496"/>
    </row>
    <row r="11" spans="1:22" s="1" customFormat="1" ht="15" customHeight="1">
      <c r="B11" s="42">
        <v>3</v>
      </c>
      <c r="C11" s="96" t="s">
        <v>516</v>
      </c>
      <c r="D11" s="412"/>
      <c r="E11" s="412"/>
      <c r="F11" s="412"/>
      <c r="G11" s="412"/>
      <c r="H11" s="412"/>
      <c r="I11" s="412"/>
      <c r="J11" s="412"/>
      <c r="K11" s="412"/>
      <c r="L11" s="412"/>
      <c r="M11" s="412"/>
      <c r="N11" s="412"/>
      <c r="O11" s="412"/>
      <c r="P11" s="412"/>
      <c r="Q11" s="496"/>
    </row>
    <row r="12" spans="1:22" s="1" customFormat="1" ht="15" customHeight="1">
      <c r="B12" s="284" t="s">
        <v>258</v>
      </c>
      <c r="C12" s="161" t="s">
        <v>1316</v>
      </c>
      <c r="D12" s="412"/>
      <c r="E12" s="412"/>
      <c r="F12" s="412"/>
      <c r="G12" s="412"/>
      <c r="H12" s="412"/>
      <c r="I12" s="412"/>
      <c r="J12" s="412"/>
      <c r="K12" s="412"/>
      <c r="L12" s="412"/>
      <c r="M12" s="412"/>
      <c r="N12" s="412"/>
      <c r="O12" s="412"/>
      <c r="P12" s="412"/>
      <c r="Q12" s="496"/>
    </row>
    <row r="13" spans="1:22" s="1" customFormat="1" ht="30" customHeight="1">
      <c r="B13" s="284" t="s">
        <v>259</v>
      </c>
      <c r="C13" s="161" t="s">
        <v>1319</v>
      </c>
      <c r="D13" s="412"/>
      <c r="E13" s="412"/>
      <c r="F13" s="412"/>
      <c r="G13" s="412"/>
      <c r="H13" s="412"/>
      <c r="I13" s="412"/>
      <c r="J13" s="412"/>
      <c r="K13" s="412"/>
      <c r="L13" s="412"/>
      <c r="M13" s="412"/>
      <c r="N13" s="412"/>
      <c r="O13" s="412"/>
      <c r="P13" s="412"/>
      <c r="Q13" s="496"/>
    </row>
    <row r="14" spans="1:22" s="1" customFormat="1" ht="15" customHeight="1">
      <c r="B14" s="284" t="s">
        <v>1317</v>
      </c>
      <c r="C14" s="161" t="s">
        <v>1318</v>
      </c>
      <c r="D14" s="412"/>
      <c r="E14" s="412"/>
      <c r="F14" s="412"/>
      <c r="G14" s="412"/>
      <c r="H14" s="412"/>
      <c r="I14" s="412"/>
      <c r="J14" s="412"/>
      <c r="K14" s="412"/>
      <c r="L14" s="412"/>
      <c r="M14" s="412"/>
      <c r="N14" s="412"/>
      <c r="O14" s="412"/>
      <c r="P14" s="412"/>
      <c r="Q14" s="496"/>
    </row>
    <row r="15" spans="1:22" s="1" customFormat="1" ht="15" customHeight="1">
      <c r="B15" s="42">
        <v>4</v>
      </c>
      <c r="C15" s="96" t="s">
        <v>526</v>
      </c>
      <c r="D15" s="1231">
        <v>42456866235.919998</v>
      </c>
      <c r="E15" s="784">
        <v>0</v>
      </c>
      <c r="F15" s="784">
        <v>0</v>
      </c>
      <c r="G15" s="784">
        <v>0</v>
      </c>
      <c r="H15" s="784">
        <v>0</v>
      </c>
      <c r="I15" s="784">
        <v>0</v>
      </c>
      <c r="J15" s="784">
        <v>0</v>
      </c>
      <c r="K15" s="784">
        <v>0</v>
      </c>
      <c r="L15" s="784">
        <v>0</v>
      </c>
      <c r="M15" s="784">
        <v>0</v>
      </c>
      <c r="N15" s="784">
        <v>0</v>
      </c>
      <c r="O15" s="784">
        <v>0</v>
      </c>
      <c r="P15" s="784">
        <v>0</v>
      </c>
      <c r="Q15" s="1233">
        <v>4712640767.6745005</v>
      </c>
    </row>
    <row r="16" spans="1:22" s="1" customFormat="1" ht="30" customHeight="1">
      <c r="B16" s="284" t="s">
        <v>260</v>
      </c>
      <c r="C16" s="161" t="s">
        <v>1507</v>
      </c>
      <c r="D16" s="412"/>
      <c r="E16" s="412"/>
      <c r="F16" s="412"/>
      <c r="G16" s="412"/>
      <c r="H16" s="412"/>
      <c r="I16" s="412"/>
      <c r="J16" s="412"/>
      <c r="K16" s="412"/>
      <c r="L16" s="412"/>
      <c r="M16" s="412"/>
      <c r="N16" s="412"/>
      <c r="O16" s="412"/>
      <c r="P16" s="412"/>
      <c r="Q16" s="496"/>
    </row>
    <row r="17" spans="1:17" s="1" customFormat="1" ht="30" customHeight="1">
      <c r="B17" s="284" t="s">
        <v>261</v>
      </c>
      <c r="C17" s="161" t="s">
        <v>1508</v>
      </c>
      <c r="D17" s="785">
        <v>42456866235.919998</v>
      </c>
      <c r="E17" s="786">
        <v>0</v>
      </c>
      <c r="F17" s="786">
        <v>0</v>
      </c>
      <c r="G17" s="786">
        <v>0</v>
      </c>
      <c r="H17" s="786">
        <v>0</v>
      </c>
      <c r="I17" s="786">
        <v>0</v>
      </c>
      <c r="J17" s="786">
        <v>0</v>
      </c>
      <c r="K17" s="786">
        <v>0</v>
      </c>
      <c r="L17" s="786">
        <v>0</v>
      </c>
      <c r="M17" s="786">
        <v>0</v>
      </c>
      <c r="N17" s="786">
        <v>0</v>
      </c>
      <c r="O17" s="786">
        <v>0</v>
      </c>
      <c r="P17" s="786">
        <v>0</v>
      </c>
      <c r="Q17" s="1252">
        <v>4712640767.6745005</v>
      </c>
    </row>
    <row r="18" spans="1:17" s="1" customFormat="1" ht="30" customHeight="1">
      <c r="B18" s="284" t="s">
        <v>262</v>
      </c>
      <c r="C18" s="161" t="s">
        <v>1338</v>
      </c>
      <c r="D18" s="412"/>
      <c r="E18" s="412"/>
      <c r="F18" s="412"/>
      <c r="G18" s="412"/>
      <c r="H18" s="412"/>
      <c r="I18" s="412"/>
      <c r="J18" s="412"/>
      <c r="K18" s="412"/>
      <c r="L18" s="412"/>
      <c r="M18" s="412"/>
      <c r="N18" s="412"/>
      <c r="O18" s="412"/>
      <c r="P18" s="412"/>
      <c r="Q18" s="496"/>
    </row>
    <row r="19" spans="1:17" s="1" customFormat="1" ht="30" customHeight="1">
      <c r="B19" s="284" t="s">
        <v>263</v>
      </c>
      <c r="C19" s="161" t="s">
        <v>1339</v>
      </c>
      <c r="D19" s="412"/>
      <c r="E19" s="412"/>
      <c r="F19" s="412"/>
      <c r="G19" s="412"/>
      <c r="H19" s="412"/>
      <c r="I19" s="412"/>
      <c r="J19" s="412"/>
      <c r="K19" s="412"/>
      <c r="L19" s="412"/>
      <c r="M19" s="412"/>
      <c r="N19" s="412"/>
      <c r="O19" s="412"/>
      <c r="P19" s="412"/>
      <c r="Q19" s="496"/>
    </row>
    <row r="20" spans="1:17" s="1" customFormat="1" ht="30" customHeight="1">
      <c r="B20" s="782" t="s">
        <v>264</v>
      </c>
      <c r="C20" s="298" t="s">
        <v>1340</v>
      </c>
      <c r="D20" s="413"/>
      <c r="E20" s="413"/>
      <c r="F20" s="413"/>
      <c r="G20" s="413"/>
      <c r="H20" s="413"/>
      <c r="I20" s="413"/>
      <c r="J20" s="413"/>
      <c r="K20" s="413"/>
      <c r="L20" s="413"/>
      <c r="M20" s="413"/>
      <c r="N20" s="413"/>
      <c r="O20" s="413"/>
      <c r="P20" s="413"/>
      <c r="Q20" s="269"/>
    </row>
    <row r="21" spans="1:17" s="1" customFormat="1" ht="15" customHeight="1" thickBot="1">
      <c r="B21" s="34">
        <v>5</v>
      </c>
      <c r="C21" s="281" t="s">
        <v>136</v>
      </c>
      <c r="D21" s="387">
        <v>42456866235.919998</v>
      </c>
      <c r="E21" s="387">
        <v>0</v>
      </c>
      <c r="F21" s="387">
        <v>0</v>
      </c>
      <c r="G21" s="387">
        <v>0</v>
      </c>
      <c r="H21" s="387">
        <v>0</v>
      </c>
      <c r="I21" s="387">
        <v>0</v>
      </c>
      <c r="J21" s="387">
        <v>0</v>
      </c>
      <c r="K21" s="387">
        <v>0</v>
      </c>
      <c r="L21" s="387">
        <v>0</v>
      </c>
      <c r="M21" s="387">
        <v>0</v>
      </c>
      <c r="N21" s="387">
        <v>0</v>
      </c>
      <c r="O21" s="387">
        <v>0</v>
      </c>
      <c r="P21" s="387">
        <v>0</v>
      </c>
      <c r="Q21" s="498">
        <v>4712640767.6745005</v>
      </c>
    </row>
    <row r="22" spans="1:17" s="1" customFormat="1" ht="15" customHeight="1" thickBot="1">
      <c r="B22" s="11"/>
    </row>
    <row r="23" spans="1:17" s="1" customFormat="1" ht="39.9" customHeight="1">
      <c r="B23" s="1436" t="s">
        <v>55</v>
      </c>
      <c r="C23" s="1487"/>
      <c r="D23" s="1487" t="s">
        <v>1320</v>
      </c>
      <c r="E23" s="1480" t="s">
        <v>1321</v>
      </c>
      <c r="F23" s="1480"/>
      <c r="G23" s="1480"/>
      <c r="H23" s="1480"/>
      <c r="I23" s="1480"/>
      <c r="J23" s="1480"/>
      <c r="K23" s="1480"/>
      <c r="L23" s="1480"/>
      <c r="M23" s="1480"/>
      <c r="N23" s="1480"/>
      <c r="O23" s="1480"/>
      <c r="P23" s="1435" t="s">
        <v>1334</v>
      </c>
      <c r="Q23" s="1445"/>
    </row>
    <row r="24" spans="1:17" s="1" customFormat="1" ht="39.9" customHeight="1">
      <c r="B24" s="1437"/>
      <c r="C24" s="1486"/>
      <c r="D24" s="1486"/>
      <c r="E24" s="1455" t="s">
        <v>1322</v>
      </c>
      <c r="F24" s="1455"/>
      <c r="G24" s="1455"/>
      <c r="H24" s="1455"/>
      <c r="I24" s="1455"/>
      <c r="J24" s="1455"/>
      <c r="K24" s="1455"/>
      <c r="L24" s="1455"/>
      <c r="M24" s="1455"/>
      <c r="N24" s="1438" t="s">
        <v>1323</v>
      </c>
      <c r="O24" s="1438"/>
      <c r="P24" s="1438" t="s">
        <v>1336</v>
      </c>
      <c r="Q24" s="1447" t="s">
        <v>1335</v>
      </c>
    </row>
    <row r="25" spans="1:17" s="156" customFormat="1" ht="39.9" customHeight="1">
      <c r="A25" s="11"/>
      <c r="B25" s="1437"/>
      <c r="C25" s="1486"/>
      <c r="D25" s="1486"/>
      <c r="E25" s="1486" t="s">
        <v>1326</v>
      </c>
      <c r="F25" s="1486" t="s">
        <v>1324</v>
      </c>
      <c r="G25" s="1486"/>
      <c r="H25" s="1486"/>
      <c r="I25" s="1486"/>
      <c r="J25" s="1486" t="s">
        <v>1325</v>
      </c>
      <c r="K25" s="1486"/>
      <c r="L25" s="1486"/>
      <c r="M25" s="1486"/>
      <c r="N25" s="1486" t="s">
        <v>1332</v>
      </c>
      <c r="O25" s="1486" t="s">
        <v>1333</v>
      </c>
      <c r="P25" s="1438"/>
      <c r="Q25" s="1447"/>
    </row>
    <row r="26" spans="1:17" s="156" customFormat="1" ht="80.099999999999994" customHeight="1">
      <c r="A26" s="1"/>
      <c r="B26" s="1437"/>
      <c r="C26" s="1486"/>
      <c r="D26" s="1486"/>
      <c r="E26" s="1486"/>
      <c r="F26" s="297"/>
      <c r="G26" s="485" t="s">
        <v>1327</v>
      </c>
      <c r="H26" s="485" t="s">
        <v>1328</v>
      </c>
      <c r="I26" s="485" t="s">
        <v>1329</v>
      </c>
      <c r="J26" s="297"/>
      <c r="K26" s="485" t="s">
        <v>1330</v>
      </c>
      <c r="L26" s="485" t="s">
        <v>1337</v>
      </c>
      <c r="M26" s="485" t="s">
        <v>1331</v>
      </c>
      <c r="N26" s="1486"/>
      <c r="O26" s="1486"/>
      <c r="P26" s="1438"/>
      <c r="Q26" s="1447"/>
    </row>
    <row r="27" spans="1:17" s="156" customFormat="1" ht="15" customHeight="1">
      <c r="A27" s="1"/>
      <c r="B27" s="878"/>
      <c r="C27" s="485"/>
      <c r="D27" s="485" t="s">
        <v>1488</v>
      </c>
      <c r="E27" s="485" t="s">
        <v>1489</v>
      </c>
      <c r="F27" s="913" t="s">
        <v>1490</v>
      </c>
      <c r="G27" s="485" t="s">
        <v>1491</v>
      </c>
      <c r="H27" s="485" t="s">
        <v>1492</v>
      </c>
      <c r="I27" s="485" t="s">
        <v>1493</v>
      </c>
      <c r="J27" s="913" t="s">
        <v>1494</v>
      </c>
      <c r="K27" s="485" t="s">
        <v>1495</v>
      </c>
      <c r="L27" s="485" t="s">
        <v>1498</v>
      </c>
      <c r="M27" s="485" t="s">
        <v>1499</v>
      </c>
      <c r="N27" s="485" t="s">
        <v>1500</v>
      </c>
      <c r="O27" s="485" t="s">
        <v>1501</v>
      </c>
      <c r="P27" s="176" t="s">
        <v>1502</v>
      </c>
      <c r="Q27" s="178" t="s">
        <v>1506</v>
      </c>
    </row>
    <row r="28" spans="1:17" s="1" customFormat="1" ht="15" customHeight="1">
      <c r="B28" s="55">
        <v>1</v>
      </c>
      <c r="C28" s="127" t="s">
        <v>1315</v>
      </c>
      <c r="D28" s="491"/>
      <c r="E28" s="491"/>
      <c r="F28" s="491"/>
      <c r="G28" s="491"/>
      <c r="H28" s="491"/>
      <c r="I28" s="491"/>
      <c r="J28" s="491"/>
      <c r="K28" s="491"/>
      <c r="L28" s="491"/>
      <c r="M28" s="491"/>
      <c r="N28" s="491"/>
      <c r="O28" s="491"/>
      <c r="P28" s="491"/>
      <c r="Q28" s="497"/>
    </row>
    <row r="29" spans="1:17" s="1" customFormat="1" ht="15" customHeight="1">
      <c r="B29" s="56">
        <v>2</v>
      </c>
      <c r="C29" s="232" t="s">
        <v>515</v>
      </c>
      <c r="D29" s="384">
        <v>2863528475.0500002</v>
      </c>
      <c r="E29" s="384">
        <v>0</v>
      </c>
      <c r="F29" s="384">
        <v>0</v>
      </c>
      <c r="G29" s="384">
        <v>0</v>
      </c>
      <c r="H29" s="384">
        <v>0</v>
      </c>
      <c r="I29" s="384">
        <v>0</v>
      </c>
      <c r="J29" s="384">
        <v>0</v>
      </c>
      <c r="K29" s="384">
        <v>0</v>
      </c>
      <c r="L29" s="384">
        <v>0</v>
      </c>
      <c r="M29" s="384">
        <v>0</v>
      </c>
      <c r="N29" s="384">
        <v>0</v>
      </c>
      <c r="O29" s="384">
        <v>0</v>
      </c>
      <c r="P29" s="384">
        <v>0</v>
      </c>
      <c r="Q29" s="403">
        <v>501883798.2331</v>
      </c>
    </row>
    <row r="30" spans="1:17" s="1" customFormat="1" ht="15" customHeight="1">
      <c r="B30" s="56">
        <v>3</v>
      </c>
      <c r="C30" s="232" t="s">
        <v>516</v>
      </c>
      <c r="D30" s="384">
        <v>5138599385.2299995</v>
      </c>
      <c r="E30" s="384">
        <v>0</v>
      </c>
      <c r="F30" s="384">
        <v>0</v>
      </c>
      <c r="G30" s="384">
        <v>0</v>
      </c>
      <c r="H30" s="384">
        <v>0</v>
      </c>
      <c r="I30" s="384">
        <v>0</v>
      </c>
      <c r="J30" s="384">
        <v>0</v>
      </c>
      <c r="K30" s="384">
        <v>0</v>
      </c>
      <c r="L30" s="384">
        <v>0</v>
      </c>
      <c r="M30" s="384">
        <v>0</v>
      </c>
      <c r="N30" s="384">
        <v>0</v>
      </c>
      <c r="O30" s="384">
        <v>0</v>
      </c>
      <c r="P30" s="384">
        <v>0</v>
      </c>
      <c r="Q30" s="403">
        <v>2148529079.7080002</v>
      </c>
    </row>
    <row r="31" spans="1:17" s="1" customFormat="1" ht="15" customHeight="1">
      <c r="B31" s="663" t="s">
        <v>258</v>
      </c>
      <c r="C31" s="248" t="s">
        <v>1316</v>
      </c>
      <c r="D31" s="442"/>
      <c r="E31" s="442"/>
      <c r="F31" s="442"/>
      <c r="G31" s="442"/>
      <c r="H31" s="442"/>
      <c r="I31" s="442"/>
      <c r="J31" s="442"/>
      <c r="K31" s="442"/>
      <c r="L31" s="442"/>
      <c r="M31" s="442"/>
      <c r="N31" s="442"/>
      <c r="O31" s="442"/>
      <c r="P31" s="442"/>
      <c r="Q31" s="443"/>
    </row>
    <row r="32" spans="1:17" s="1" customFormat="1" ht="30" customHeight="1">
      <c r="B32" s="663" t="s">
        <v>259</v>
      </c>
      <c r="C32" s="248" t="s">
        <v>1319</v>
      </c>
      <c r="D32" s="442"/>
      <c r="E32" s="442"/>
      <c r="F32" s="442"/>
      <c r="G32" s="442"/>
      <c r="H32" s="442"/>
      <c r="I32" s="442"/>
      <c r="J32" s="442"/>
      <c r="K32" s="442"/>
      <c r="L32" s="442"/>
      <c r="M32" s="442"/>
      <c r="N32" s="442"/>
      <c r="O32" s="442"/>
      <c r="P32" s="442"/>
      <c r="Q32" s="443"/>
    </row>
    <row r="33" spans="2:17" s="1" customFormat="1" ht="15" customHeight="1">
      <c r="B33" s="783" t="s">
        <v>1317</v>
      </c>
      <c r="C33" s="300" t="s">
        <v>1318</v>
      </c>
      <c r="D33" s="781">
        <v>5138599385.2299995</v>
      </c>
      <c r="E33" s="781">
        <v>0</v>
      </c>
      <c r="F33" s="781">
        <v>0</v>
      </c>
      <c r="G33" s="781">
        <v>0</v>
      </c>
      <c r="H33" s="781">
        <v>0</v>
      </c>
      <c r="I33" s="781">
        <v>0</v>
      </c>
      <c r="J33" s="781">
        <v>0</v>
      </c>
      <c r="K33" s="781">
        <v>0</v>
      </c>
      <c r="L33" s="781">
        <v>0</v>
      </c>
      <c r="M33" s="781">
        <v>0</v>
      </c>
      <c r="N33" s="781">
        <v>0</v>
      </c>
      <c r="O33" s="781">
        <v>0</v>
      </c>
      <c r="P33" s="781">
        <v>0</v>
      </c>
      <c r="Q33" s="1253">
        <v>2148529079.7080002</v>
      </c>
    </row>
    <row r="34" spans="2:17" s="1" customFormat="1" ht="15" customHeight="1" thickBot="1">
      <c r="B34" s="34">
        <v>4</v>
      </c>
      <c r="C34" s="281" t="s">
        <v>136</v>
      </c>
      <c r="D34" s="387">
        <v>8002127860.2799997</v>
      </c>
      <c r="E34" s="387">
        <v>0</v>
      </c>
      <c r="F34" s="387">
        <v>0</v>
      </c>
      <c r="G34" s="387">
        <v>0</v>
      </c>
      <c r="H34" s="387">
        <v>0</v>
      </c>
      <c r="I34" s="387">
        <v>0</v>
      </c>
      <c r="J34" s="387">
        <v>0</v>
      </c>
      <c r="K34" s="387">
        <v>0</v>
      </c>
      <c r="L34" s="387">
        <v>0</v>
      </c>
      <c r="M34" s="387">
        <v>0</v>
      </c>
      <c r="N34" s="387">
        <v>0</v>
      </c>
      <c r="O34" s="387">
        <v>0</v>
      </c>
      <c r="P34" s="387">
        <v>0</v>
      </c>
      <c r="Q34" s="498">
        <v>2650412877.9411001</v>
      </c>
    </row>
    <row r="35" spans="2:17" s="1" customFormat="1" ht="13.2">
      <c r="B35" s="565"/>
      <c r="C35" s="299"/>
      <c r="D35" s="299"/>
      <c r="E35" s="299"/>
      <c r="F35" s="299"/>
      <c r="G35" s="299"/>
      <c r="H35" s="299"/>
      <c r="I35" s="299"/>
      <c r="J35" s="299"/>
      <c r="K35" s="299"/>
      <c r="L35" s="299"/>
      <c r="M35" s="299"/>
      <c r="N35" s="299"/>
      <c r="O35" s="299"/>
      <c r="P35" s="299"/>
      <c r="Q35" s="299"/>
    </row>
    <row r="36" spans="2:17" s="1" customFormat="1" ht="13.2">
      <c r="B36" s="180"/>
      <c r="C36" s="261"/>
      <c r="D36" s="261"/>
      <c r="E36" s="261"/>
      <c r="F36" s="261"/>
      <c r="G36" s="261"/>
      <c r="H36" s="261"/>
      <c r="I36" s="261"/>
      <c r="J36" s="261"/>
      <c r="K36" s="261"/>
      <c r="L36" s="261"/>
      <c r="M36" s="261"/>
      <c r="N36" s="261"/>
      <c r="O36" s="261"/>
      <c r="P36" s="261"/>
      <c r="Q36" s="261"/>
    </row>
    <row r="37" spans="2:17" s="1" customFormat="1" ht="13.2">
      <c r="B37" s="180"/>
      <c r="C37" s="261"/>
      <c r="D37" s="261"/>
      <c r="E37" s="261"/>
      <c r="F37" s="261"/>
      <c r="G37" s="261"/>
      <c r="H37" s="261"/>
      <c r="I37" s="261"/>
      <c r="J37" s="261"/>
      <c r="K37" s="261"/>
      <c r="L37" s="261"/>
      <c r="M37" s="261"/>
      <c r="N37" s="261"/>
      <c r="O37" s="261"/>
      <c r="P37" s="261"/>
      <c r="Q37" s="261"/>
    </row>
    <row r="38" spans="2:17" s="1" customFormat="1" ht="13.2">
      <c r="B38" s="180"/>
      <c r="C38" s="261"/>
      <c r="D38" s="261"/>
      <c r="E38" s="261"/>
      <c r="F38" s="261"/>
      <c r="G38" s="261"/>
      <c r="H38" s="261"/>
      <c r="I38" s="261"/>
      <c r="J38" s="261"/>
      <c r="K38" s="261"/>
      <c r="L38" s="261"/>
      <c r="M38" s="261"/>
      <c r="N38" s="261"/>
      <c r="O38" s="261"/>
      <c r="P38" s="261"/>
      <c r="Q38" s="261"/>
    </row>
    <row r="39" spans="2:17" s="1" customFormat="1" ht="13.2">
      <c r="B39" s="180"/>
      <c r="C39" s="261"/>
      <c r="D39" s="261"/>
      <c r="E39" s="261"/>
      <c r="F39" s="261"/>
      <c r="G39" s="261"/>
      <c r="H39" s="261"/>
      <c r="I39" s="261"/>
      <c r="J39" s="261"/>
      <c r="K39" s="261"/>
      <c r="L39" s="261"/>
      <c r="M39" s="261"/>
      <c r="N39" s="261"/>
      <c r="O39" s="261"/>
      <c r="P39" s="261"/>
      <c r="Q39" s="261"/>
    </row>
    <row r="40" spans="2:17" s="1" customFormat="1" ht="13.2">
      <c r="B40" s="180"/>
      <c r="C40" s="261"/>
      <c r="D40" s="261"/>
      <c r="E40" s="261"/>
      <c r="F40" s="261"/>
      <c r="G40" s="261"/>
      <c r="H40" s="261"/>
      <c r="I40" s="261"/>
      <c r="J40" s="261"/>
      <c r="K40" s="261"/>
      <c r="L40" s="261"/>
      <c r="M40" s="261"/>
      <c r="N40" s="261"/>
      <c r="O40" s="261"/>
      <c r="P40" s="261"/>
      <c r="Q40" s="261"/>
    </row>
    <row r="41" spans="2:17" s="1" customFormat="1" ht="13.2">
      <c r="B41" s="180"/>
      <c r="C41" s="261"/>
      <c r="D41" s="261"/>
      <c r="E41" s="261"/>
      <c r="F41" s="261"/>
      <c r="G41" s="261"/>
      <c r="H41" s="261"/>
      <c r="I41" s="261"/>
      <c r="J41" s="261"/>
      <c r="K41" s="261"/>
      <c r="L41" s="261"/>
      <c r="M41" s="261"/>
      <c r="N41" s="261"/>
      <c r="O41" s="261"/>
      <c r="P41" s="261"/>
      <c r="Q41" s="261"/>
    </row>
    <row r="42" spans="2:17" s="1" customFormat="1" ht="13.2">
      <c r="B42" s="11"/>
    </row>
    <row r="43" spans="2:17" s="1" customFormat="1" ht="13.2">
      <c r="B43" s="11"/>
    </row>
    <row r="44" spans="2:17" s="1" customFormat="1" ht="13.2">
      <c r="B44" s="11"/>
    </row>
    <row r="45" spans="2:17" s="1" customFormat="1" ht="13.2">
      <c r="B45" s="11"/>
    </row>
  </sheetData>
  <mergeCells count="26">
    <mergeCell ref="D23:D26"/>
    <mergeCell ref="F25:I25"/>
    <mergeCell ref="B23:C26"/>
    <mergeCell ref="P23:Q23"/>
    <mergeCell ref="E24:M24"/>
    <mergeCell ref="N24:O24"/>
    <mergeCell ref="P24:P26"/>
    <mergeCell ref="Q24:Q26"/>
    <mergeCell ref="E25:E26"/>
    <mergeCell ref="N25:N26"/>
    <mergeCell ref="O25:O26"/>
    <mergeCell ref="J25:M25"/>
    <mergeCell ref="E23:O23"/>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41"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L16"/>
  <sheetViews>
    <sheetView showGridLines="0" zoomScaleNormal="100" zoomScaleSheetLayoutView="100" workbookViewId="0">
      <selection activeCell="B54" sqref="B54"/>
    </sheetView>
  </sheetViews>
  <sheetFormatPr defaultColWidth="9.109375" defaultRowHeight="13.8"/>
  <cols>
    <col min="1" max="1" width="5.6640625" style="10" customWidth="1"/>
    <col min="2" max="2" width="10.6640625" style="10" customWidth="1"/>
    <col min="3" max="3" width="85.6640625" style="10" customWidth="1"/>
    <col min="4" max="4" width="30.109375" style="10" bestFit="1" customWidth="1"/>
    <col min="5" max="5" width="28.33203125" style="10" bestFit="1" customWidth="1"/>
    <col min="6" max="6" width="16.33203125" style="10" customWidth="1"/>
    <col min="7" max="16384" width="9.109375" style="10"/>
  </cols>
  <sheetData>
    <row r="1" spans="2:12" ht="15" customHeight="1"/>
    <row r="2" spans="2:12" ht="19.95" customHeight="1">
      <c r="B2" s="30" t="s">
        <v>815</v>
      </c>
      <c r="C2" s="7"/>
      <c r="D2" s="7"/>
      <c r="E2" s="7"/>
      <c r="F2" s="7"/>
      <c r="G2" s="245"/>
      <c r="H2" s="245"/>
      <c r="I2" s="245"/>
      <c r="J2" s="245"/>
      <c r="K2" s="245"/>
      <c r="L2" s="245"/>
    </row>
    <row r="3" spans="2:12" ht="15" customHeight="1" thickBot="1"/>
    <row r="4" spans="2:12" s="1" customFormat="1" ht="19.95" customHeight="1">
      <c r="B4" s="175"/>
      <c r="C4" s="40"/>
      <c r="D4" s="179" t="s">
        <v>814</v>
      </c>
    </row>
    <row r="5" spans="2:12" s="1" customFormat="1" ht="15" customHeight="1">
      <c r="B5" s="878"/>
      <c r="C5" s="485"/>
      <c r="D5" s="516" t="s">
        <v>1488</v>
      </c>
    </row>
    <row r="6" spans="2:12" s="1" customFormat="1" ht="15" customHeight="1">
      <c r="B6" s="177">
        <v>1</v>
      </c>
      <c r="C6" s="126" t="s">
        <v>1992</v>
      </c>
      <c r="D6" s="405">
        <v>7301022657.2412996</v>
      </c>
    </row>
    <row r="7" spans="2:12" s="1" customFormat="1" ht="15" customHeight="1">
      <c r="B7" s="55">
        <v>2</v>
      </c>
      <c r="C7" s="246" t="s">
        <v>816</v>
      </c>
      <c r="D7" s="787">
        <v>14285736.6812</v>
      </c>
    </row>
    <row r="8" spans="2:12" s="1" customFormat="1" ht="15" customHeight="1">
      <c r="B8" s="42">
        <v>3</v>
      </c>
      <c r="C8" s="182" t="s">
        <v>817</v>
      </c>
      <c r="D8" s="350">
        <v>44525690.4538</v>
      </c>
    </row>
    <row r="9" spans="2:12" s="1" customFormat="1" ht="15" customHeight="1">
      <c r="B9" s="42">
        <v>4</v>
      </c>
      <c r="C9" s="182" t="s">
        <v>818</v>
      </c>
      <c r="D9" s="350">
        <v>3219562</v>
      </c>
    </row>
    <row r="10" spans="2:12" s="1" customFormat="1" ht="15" customHeight="1">
      <c r="B10" s="42">
        <v>5</v>
      </c>
      <c r="C10" s="182" t="s">
        <v>819</v>
      </c>
      <c r="D10" s="403">
        <v>0</v>
      </c>
    </row>
    <row r="11" spans="2:12" s="1" customFormat="1" ht="15" customHeight="1">
      <c r="B11" s="42">
        <v>6</v>
      </c>
      <c r="C11" s="182" t="s">
        <v>820</v>
      </c>
      <c r="D11" s="403">
        <v>0</v>
      </c>
    </row>
    <row r="12" spans="2:12" s="1" customFormat="1" ht="15" customHeight="1">
      <c r="B12" s="42">
        <v>7</v>
      </c>
      <c r="C12" s="182" t="s">
        <v>821</v>
      </c>
      <c r="D12" s="403">
        <v>0</v>
      </c>
    </row>
    <row r="13" spans="2:12" s="1" customFormat="1" ht="15" customHeight="1">
      <c r="B13" s="38">
        <v>8</v>
      </c>
      <c r="C13" s="180" t="s">
        <v>822</v>
      </c>
      <c r="D13" s="404">
        <v>0</v>
      </c>
    </row>
    <row r="14" spans="2:12" s="1" customFormat="1" ht="15" customHeight="1" thickBot="1">
      <c r="B14" s="940">
        <v>9</v>
      </c>
      <c r="C14" s="941" t="s">
        <v>1993</v>
      </c>
      <c r="D14" s="406">
        <v>7363053646.3764</v>
      </c>
    </row>
    <row r="15" spans="2:12" s="1" customFormat="1" ht="15" customHeight="1">
      <c r="B15" s="11"/>
      <c r="C15" s="11"/>
    </row>
    <row r="16" spans="2:12" s="1" customFormat="1" ht="13.2"/>
  </sheetData>
  <pageMargins left="0.70866141732283472" right="0.70866141732283472" top="0.74803149606299213" bottom="0.74803149606299213" header="0.31496062992125984" footer="0.31496062992125984"/>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I65"/>
  <sheetViews>
    <sheetView showGridLines="0" zoomScaleNormal="100" workbookViewId="0">
      <selection activeCell="C98" sqref="C98"/>
    </sheetView>
  </sheetViews>
  <sheetFormatPr defaultColWidth="11.5546875" defaultRowHeight="13.8"/>
  <cols>
    <col min="1" max="1" width="5.6640625" style="87" customWidth="1"/>
    <col min="2" max="2" width="15.6640625" style="87" customWidth="1"/>
    <col min="3" max="3" width="20.6640625" style="87" customWidth="1"/>
    <col min="4" max="10" width="25.6640625" style="87" customWidth="1"/>
    <col min="11" max="11" width="22.5546875" style="87" customWidth="1"/>
    <col min="12" max="12" width="32.6640625" style="87" customWidth="1"/>
    <col min="13" max="16384" width="11.5546875" style="87"/>
  </cols>
  <sheetData>
    <row r="1" spans="2:9" ht="15" customHeight="1"/>
    <row r="2" spans="2:9" ht="19.95" customHeight="1">
      <c r="B2" s="30" t="s">
        <v>1341</v>
      </c>
      <c r="D2" s="88"/>
      <c r="E2" s="88"/>
      <c r="F2" s="88"/>
      <c r="G2" s="88"/>
      <c r="H2" s="88"/>
      <c r="I2" s="88"/>
    </row>
    <row r="3" spans="2:9" ht="15" customHeight="1" thickBot="1">
      <c r="B3" s="278"/>
      <c r="D3" s="88"/>
      <c r="E3" s="88"/>
      <c r="F3" s="88"/>
      <c r="G3" s="88"/>
      <c r="H3" s="88"/>
      <c r="I3" s="88"/>
    </row>
    <row r="4" spans="2:9" ht="39.9" customHeight="1">
      <c r="B4" s="1444" t="s">
        <v>45</v>
      </c>
      <c r="C4" s="1435" t="s">
        <v>1304</v>
      </c>
      <c r="D4" s="1435" t="s">
        <v>1342</v>
      </c>
      <c r="E4" s="1435"/>
      <c r="F4" s="1435" t="s">
        <v>1343</v>
      </c>
      <c r="G4" s="1435" t="s">
        <v>586</v>
      </c>
      <c r="H4" s="1435" t="s">
        <v>1344</v>
      </c>
      <c r="I4" s="1445" t="s">
        <v>1345</v>
      </c>
    </row>
    <row r="5" spans="2:9" s="3" customFormat="1" ht="45" customHeight="1">
      <c r="B5" s="1443"/>
      <c r="C5" s="1438"/>
      <c r="D5" s="176"/>
      <c r="E5" s="176" t="s">
        <v>1347</v>
      </c>
      <c r="F5" s="1438"/>
      <c r="G5" s="1438" t="s">
        <v>1346</v>
      </c>
      <c r="H5" s="1438"/>
      <c r="I5" s="1447"/>
    </row>
    <row r="6" spans="2:9" s="3" customFormat="1" ht="15" customHeight="1">
      <c r="B6" s="549" t="s">
        <v>1488</v>
      </c>
      <c r="C6" s="176" t="s">
        <v>1489</v>
      </c>
      <c r="D6" s="176" t="s">
        <v>1490</v>
      </c>
      <c r="E6" s="176" t="s">
        <v>1491</v>
      </c>
      <c r="F6" s="176" t="s">
        <v>1492</v>
      </c>
      <c r="G6" s="176" t="s">
        <v>1493</v>
      </c>
      <c r="H6" s="176" t="s">
        <v>1494</v>
      </c>
      <c r="I6" s="178" t="s">
        <v>1495</v>
      </c>
    </row>
    <row r="7" spans="2:9" s="279" customFormat="1" ht="15" customHeight="1">
      <c r="B7" s="1482" t="s">
        <v>1314</v>
      </c>
      <c r="C7" s="282" t="s">
        <v>7</v>
      </c>
      <c r="D7" s="383">
        <v>177020</v>
      </c>
      <c r="E7" s="383">
        <v>43</v>
      </c>
      <c r="F7" s="419">
        <v>2.0000000000000001E-4</v>
      </c>
      <c r="G7" s="419">
        <v>1E-3</v>
      </c>
      <c r="H7" s="419">
        <v>1E-3</v>
      </c>
      <c r="I7" s="791">
        <v>1.1999999999999999E-3</v>
      </c>
    </row>
    <row r="8" spans="2:9" s="279" customFormat="1" ht="15" customHeight="1">
      <c r="B8" s="1482"/>
      <c r="C8" s="950" t="s">
        <v>46</v>
      </c>
      <c r="D8" s="650">
        <v>112652</v>
      </c>
      <c r="E8" s="650">
        <v>18</v>
      </c>
      <c r="F8" s="777">
        <v>2.0000000000000001E-4</v>
      </c>
      <c r="G8" s="777">
        <v>8.0000000000000004E-4</v>
      </c>
      <c r="H8" s="777">
        <v>8.0000000000000004E-4</v>
      </c>
      <c r="I8" s="778">
        <v>1E-3</v>
      </c>
    </row>
    <row r="9" spans="2:9" s="279" customFormat="1" ht="15" customHeight="1">
      <c r="B9" s="1482"/>
      <c r="C9" s="950" t="s">
        <v>47</v>
      </c>
      <c r="D9" s="650">
        <v>64368</v>
      </c>
      <c r="E9" s="650">
        <v>25</v>
      </c>
      <c r="F9" s="777">
        <v>4.0000000000000002E-4</v>
      </c>
      <c r="G9" s="777">
        <v>1.4E-3</v>
      </c>
      <c r="H9" s="777">
        <v>1.2999999999999999E-3</v>
      </c>
      <c r="I9" s="778">
        <v>2.5000000000000001E-3</v>
      </c>
    </row>
    <row r="10" spans="2:9" s="279" customFormat="1" ht="15" customHeight="1">
      <c r="B10" s="1482"/>
      <c r="C10" s="242" t="s">
        <v>8</v>
      </c>
      <c r="D10" s="384">
        <v>148889</v>
      </c>
      <c r="E10" s="384">
        <v>90</v>
      </c>
      <c r="F10" s="445">
        <v>5.9999999999999995E-4</v>
      </c>
      <c r="G10" s="445">
        <v>2.2000000000000001E-3</v>
      </c>
      <c r="H10" s="445">
        <v>1.6999999999999999E-3</v>
      </c>
      <c r="I10" s="776">
        <v>1.1000000000000001E-3</v>
      </c>
    </row>
    <row r="11" spans="2:9" s="279" customFormat="1" ht="15" customHeight="1">
      <c r="B11" s="1482"/>
      <c r="C11" s="242" t="s">
        <v>9</v>
      </c>
      <c r="D11" s="384">
        <v>66932</v>
      </c>
      <c r="E11" s="384">
        <v>114</v>
      </c>
      <c r="F11" s="445">
        <v>1.6999999999999999E-3</v>
      </c>
      <c r="G11" s="445">
        <v>2.8E-3</v>
      </c>
      <c r="H11" s="445">
        <v>3.3E-3</v>
      </c>
      <c r="I11" s="776">
        <v>2E-3</v>
      </c>
    </row>
    <row r="12" spans="2:9" s="279" customFormat="1" ht="15" customHeight="1">
      <c r="B12" s="1482"/>
      <c r="C12" s="242" t="s">
        <v>10</v>
      </c>
      <c r="D12" s="384">
        <v>38158</v>
      </c>
      <c r="E12" s="384">
        <v>78</v>
      </c>
      <c r="F12" s="445">
        <v>2E-3</v>
      </c>
      <c r="G12" s="445">
        <v>5.3E-3</v>
      </c>
      <c r="H12" s="445">
        <v>5.8999999999999999E-3</v>
      </c>
      <c r="I12" s="776">
        <v>3.3E-3</v>
      </c>
    </row>
    <row r="13" spans="2:9" s="279" customFormat="1" ht="15" customHeight="1">
      <c r="B13" s="1482"/>
      <c r="C13" s="242" t="s">
        <v>11</v>
      </c>
      <c r="D13" s="384">
        <v>10372</v>
      </c>
      <c r="E13" s="384">
        <v>118</v>
      </c>
      <c r="F13" s="445">
        <v>1.14E-2</v>
      </c>
      <c r="G13" s="445">
        <v>1.4800000000000001E-2</v>
      </c>
      <c r="H13" s="445">
        <v>1.43E-2</v>
      </c>
      <c r="I13" s="776">
        <v>1.3299999999999999E-2</v>
      </c>
    </row>
    <row r="14" spans="2:9" s="279" customFormat="1" ht="15" customHeight="1">
      <c r="B14" s="1482"/>
      <c r="C14" s="950" t="s">
        <v>48</v>
      </c>
      <c r="D14" s="650">
        <v>5051</v>
      </c>
      <c r="E14" s="650">
        <v>35</v>
      </c>
      <c r="F14" s="777">
        <v>6.8999999999999999E-3</v>
      </c>
      <c r="G14" s="777">
        <v>1.2800000000000001E-2</v>
      </c>
      <c r="H14" s="777">
        <v>9.7000000000000003E-3</v>
      </c>
      <c r="I14" s="778">
        <v>1.2500000000000001E-2</v>
      </c>
    </row>
    <row r="15" spans="2:9" s="279" customFormat="1" ht="15" customHeight="1">
      <c r="B15" s="1482"/>
      <c r="C15" s="950" t="s">
        <v>49</v>
      </c>
      <c r="D15" s="650">
        <v>5321</v>
      </c>
      <c r="E15" s="650">
        <v>83</v>
      </c>
      <c r="F15" s="777">
        <v>1.5599999999999999E-2</v>
      </c>
      <c r="G15" s="777">
        <v>2.0400000000000001E-2</v>
      </c>
      <c r="H15" s="777">
        <v>1.8700000000000001E-2</v>
      </c>
      <c r="I15" s="778">
        <v>1.5599999999999999E-2</v>
      </c>
    </row>
    <row r="16" spans="2:9" s="279" customFormat="1" ht="15" customHeight="1">
      <c r="B16" s="1482"/>
      <c r="C16" s="242" t="s">
        <v>12</v>
      </c>
      <c r="D16" s="384">
        <v>4613</v>
      </c>
      <c r="E16" s="384">
        <v>222</v>
      </c>
      <c r="F16" s="445">
        <v>4.8099999999999997E-2</v>
      </c>
      <c r="G16" s="445">
        <v>5.6899999999999999E-2</v>
      </c>
      <c r="H16" s="445">
        <v>5.8599999999999999E-2</v>
      </c>
      <c r="I16" s="776">
        <v>5.7799999999999997E-2</v>
      </c>
    </row>
    <row r="17" spans="2:9" s="279" customFormat="1" ht="15" customHeight="1">
      <c r="B17" s="1482"/>
      <c r="C17" s="950" t="s">
        <v>50</v>
      </c>
      <c r="D17" s="650">
        <v>2371</v>
      </c>
      <c r="E17" s="650">
        <v>59</v>
      </c>
      <c r="F17" s="777">
        <v>2.4899999999999999E-2</v>
      </c>
      <c r="G17" s="777">
        <v>4.2000000000000003E-2</v>
      </c>
      <c r="H17" s="777">
        <v>4.7899999999999998E-2</v>
      </c>
      <c r="I17" s="778">
        <v>3.8199999999999998E-2</v>
      </c>
    </row>
    <row r="18" spans="2:9" s="279" customFormat="1" ht="15" customHeight="1">
      <c r="B18" s="1482"/>
      <c r="C18" s="950" t="s">
        <v>51</v>
      </c>
      <c r="D18" s="650">
        <v>2242</v>
      </c>
      <c r="E18" s="650">
        <v>163</v>
      </c>
      <c r="F18" s="777">
        <v>7.2700000000000001E-2</v>
      </c>
      <c r="G18" s="777">
        <v>5.8200000000000002E-2</v>
      </c>
      <c r="H18" s="777">
        <v>7.0000000000000007E-2</v>
      </c>
      <c r="I18" s="778">
        <v>8.0699999999999994E-2</v>
      </c>
    </row>
    <row r="19" spans="2:9" s="279" customFormat="1" ht="15" customHeight="1">
      <c r="B19" s="1482"/>
      <c r="C19" s="242" t="s">
        <v>13</v>
      </c>
      <c r="D19" s="384">
        <v>1423</v>
      </c>
      <c r="E19" s="384">
        <v>198</v>
      </c>
      <c r="F19" s="445">
        <v>0.1391</v>
      </c>
      <c r="G19" s="445">
        <v>0.30649999999999999</v>
      </c>
      <c r="H19" s="445">
        <v>0.21870000000000001</v>
      </c>
      <c r="I19" s="776">
        <v>0.13009999999999999</v>
      </c>
    </row>
    <row r="20" spans="2:9" s="279" customFormat="1" ht="15" customHeight="1">
      <c r="B20" s="1482"/>
      <c r="C20" s="950" t="s">
        <v>52</v>
      </c>
      <c r="D20" s="650">
        <v>794</v>
      </c>
      <c r="E20" s="650">
        <v>84</v>
      </c>
      <c r="F20" s="777">
        <v>0.10580000000000001</v>
      </c>
      <c r="G20" s="777">
        <v>0.16009999999999999</v>
      </c>
      <c r="H20" s="777">
        <v>0.15140000000000001</v>
      </c>
      <c r="I20" s="778">
        <v>0.1003</v>
      </c>
    </row>
    <row r="21" spans="2:9" s="279" customFormat="1" ht="15" customHeight="1">
      <c r="B21" s="1482"/>
      <c r="C21" s="950" t="s">
        <v>53</v>
      </c>
      <c r="D21" s="650">
        <v>181</v>
      </c>
      <c r="E21" s="650">
        <v>37</v>
      </c>
      <c r="F21" s="777">
        <v>0.2044</v>
      </c>
      <c r="G21" s="777"/>
      <c r="H21" s="777">
        <v>0.21460000000000001</v>
      </c>
      <c r="I21" s="778">
        <v>0.18440000000000001</v>
      </c>
    </row>
    <row r="22" spans="2:9" s="279" customFormat="1" ht="15" customHeight="1">
      <c r="B22" s="1482"/>
      <c r="C22" s="950" t="s">
        <v>188</v>
      </c>
      <c r="D22" s="650">
        <v>448</v>
      </c>
      <c r="E22" s="650">
        <v>77</v>
      </c>
      <c r="F22" s="777">
        <v>0.1719</v>
      </c>
      <c r="G22" s="777">
        <v>0.44309999999999999</v>
      </c>
      <c r="H22" s="777">
        <v>0.3397</v>
      </c>
      <c r="I22" s="778">
        <v>0.1744</v>
      </c>
    </row>
    <row r="23" spans="2:9" s="279" customFormat="1" ht="15" customHeight="1" thickBot="1">
      <c r="B23" s="1488"/>
      <c r="C23" s="788" t="s">
        <v>591</v>
      </c>
      <c r="D23" s="789">
        <v>2206</v>
      </c>
      <c r="E23" s="789">
        <v>2206</v>
      </c>
      <c r="F23" s="790">
        <v>1</v>
      </c>
      <c r="G23" s="790">
        <v>1</v>
      </c>
      <c r="H23" s="790">
        <v>1</v>
      </c>
      <c r="I23" s="863">
        <v>1</v>
      </c>
    </row>
    <row r="24" spans="2:9" s="279" customFormat="1" ht="15" customHeight="1" thickBot="1"/>
    <row r="25" spans="2:9" s="279" customFormat="1" ht="39.9" customHeight="1">
      <c r="B25" s="1444" t="s">
        <v>55</v>
      </c>
      <c r="C25" s="1435" t="s">
        <v>1304</v>
      </c>
      <c r="D25" s="1435" t="s">
        <v>1342</v>
      </c>
      <c r="E25" s="1435"/>
      <c r="F25" s="1435" t="s">
        <v>1343</v>
      </c>
      <c r="G25" s="1435" t="s">
        <v>586</v>
      </c>
      <c r="H25" s="1435" t="s">
        <v>1344</v>
      </c>
      <c r="I25" s="1445" t="s">
        <v>1345</v>
      </c>
    </row>
    <row r="26" spans="2:9" s="3" customFormat="1" ht="45" customHeight="1">
      <c r="B26" s="1443"/>
      <c r="C26" s="1438"/>
      <c r="D26" s="176"/>
      <c r="E26" s="176" t="s">
        <v>1347</v>
      </c>
      <c r="F26" s="1438"/>
      <c r="G26" s="1438" t="s">
        <v>1346</v>
      </c>
      <c r="H26" s="1438"/>
      <c r="I26" s="1447"/>
    </row>
    <row r="27" spans="2:9" s="3" customFormat="1" ht="15" customHeight="1">
      <c r="B27" s="549" t="s">
        <v>1488</v>
      </c>
      <c r="C27" s="176" t="s">
        <v>1489</v>
      </c>
      <c r="D27" s="176" t="s">
        <v>1490</v>
      </c>
      <c r="E27" s="176" t="s">
        <v>1491</v>
      </c>
      <c r="F27" s="176" t="s">
        <v>1492</v>
      </c>
      <c r="G27" s="176" t="s">
        <v>1493</v>
      </c>
      <c r="H27" s="176" t="s">
        <v>1494</v>
      </c>
      <c r="I27" s="178" t="s">
        <v>1495</v>
      </c>
    </row>
    <row r="28" spans="2:9" s="279" customFormat="1" ht="15" customHeight="1">
      <c r="B28" s="1482" t="s">
        <v>516</v>
      </c>
      <c r="C28" s="282" t="s">
        <v>7</v>
      </c>
      <c r="D28" s="383">
        <v>50</v>
      </c>
      <c r="E28" s="383">
        <v>0</v>
      </c>
      <c r="F28" s="419">
        <v>0</v>
      </c>
      <c r="G28" s="419">
        <v>1E-3</v>
      </c>
      <c r="H28" s="419">
        <v>1E-3</v>
      </c>
      <c r="I28" s="791">
        <v>0</v>
      </c>
    </row>
    <row r="29" spans="2:9" s="279" customFormat="1" ht="15" customHeight="1">
      <c r="B29" s="1482"/>
      <c r="C29" s="950" t="s">
        <v>46</v>
      </c>
      <c r="D29" s="650">
        <v>29</v>
      </c>
      <c r="E29" s="650">
        <v>0</v>
      </c>
      <c r="F29" s="419">
        <v>0</v>
      </c>
      <c r="G29" s="777">
        <v>8.0000000000000004E-4</v>
      </c>
      <c r="H29" s="777">
        <v>8.0000000000000004E-4</v>
      </c>
      <c r="I29" s="778">
        <v>0</v>
      </c>
    </row>
    <row r="30" spans="2:9" s="279" customFormat="1" ht="15" customHeight="1">
      <c r="B30" s="1482"/>
      <c r="C30" s="950" t="s">
        <v>47</v>
      </c>
      <c r="D30" s="650">
        <v>21</v>
      </c>
      <c r="E30" s="650">
        <v>0</v>
      </c>
      <c r="F30" s="445">
        <v>0</v>
      </c>
      <c r="G30" s="777">
        <v>1.2999999999999999E-3</v>
      </c>
      <c r="H30" s="777">
        <v>1.4E-3</v>
      </c>
      <c r="I30" s="778">
        <v>0</v>
      </c>
    </row>
    <row r="31" spans="2:9" s="279" customFormat="1" ht="15" customHeight="1">
      <c r="B31" s="1482"/>
      <c r="C31" s="242" t="s">
        <v>8</v>
      </c>
      <c r="D31" s="384">
        <v>69</v>
      </c>
      <c r="E31" s="384">
        <v>0</v>
      </c>
      <c r="F31" s="445">
        <v>0</v>
      </c>
      <c r="G31" s="445">
        <v>2.0999999999999999E-3</v>
      </c>
      <c r="H31" s="445">
        <v>2.0999999999999999E-3</v>
      </c>
      <c r="I31" s="776">
        <v>0</v>
      </c>
    </row>
    <row r="32" spans="2:9" s="279" customFormat="1" ht="15" customHeight="1">
      <c r="B32" s="1482"/>
      <c r="C32" s="242" t="s">
        <v>9</v>
      </c>
      <c r="D32" s="384">
        <v>15</v>
      </c>
      <c r="E32" s="384">
        <v>0</v>
      </c>
      <c r="F32" s="445">
        <v>0</v>
      </c>
      <c r="G32" s="445">
        <v>3.0999999999999999E-3</v>
      </c>
      <c r="H32" s="445">
        <v>3.3E-3</v>
      </c>
      <c r="I32" s="776">
        <v>0</v>
      </c>
    </row>
    <row r="33" spans="2:9" s="279" customFormat="1" ht="15" customHeight="1">
      <c r="B33" s="1482"/>
      <c r="C33" s="242" t="s">
        <v>10</v>
      </c>
      <c r="D33" s="384">
        <v>0</v>
      </c>
      <c r="E33" s="384">
        <v>0</v>
      </c>
      <c r="F33" s="445">
        <v>0</v>
      </c>
      <c r="G33" s="445">
        <v>6.0000000000000001E-3</v>
      </c>
      <c r="H33" s="445"/>
      <c r="I33" s="776">
        <v>0</v>
      </c>
    </row>
    <row r="34" spans="2:9" s="279" customFormat="1" ht="15" customHeight="1">
      <c r="B34" s="1482"/>
      <c r="C34" s="242" t="s">
        <v>11</v>
      </c>
      <c r="D34" s="384">
        <v>1</v>
      </c>
      <c r="E34" s="384">
        <v>0</v>
      </c>
      <c r="F34" s="445">
        <v>0</v>
      </c>
      <c r="G34" s="445">
        <v>0</v>
      </c>
      <c r="H34" s="445">
        <v>1.1900000000000001E-2</v>
      </c>
      <c r="I34" s="776">
        <v>0</v>
      </c>
    </row>
    <row r="35" spans="2:9" s="279" customFormat="1" ht="15" customHeight="1">
      <c r="B35" s="1482"/>
      <c r="C35" s="950" t="s">
        <v>48</v>
      </c>
      <c r="D35" s="650">
        <v>1</v>
      </c>
      <c r="E35" s="650">
        <v>0</v>
      </c>
      <c r="F35" s="777">
        <v>0</v>
      </c>
      <c r="G35" s="777">
        <v>0</v>
      </c>
      <c r="H35" s="777">
        <v>1.1900000000000001E-2</v>
      </c>
      <c r="I35" s="778">
        <v>0</v>
      </c>
    </row>
    <row r="36" spans="2:9" s="279" customFormat="1" ht="15" customHeight="1">
      <c r="B36" s="1482"/>
      <c r="C36" s="950" t="s">
        <v>49</v>
      </c>
      <c r="D36" s="510"/>
      <c r="E36" s="510"/>
      <c r="F36" s="951"/>
      <c r="G36" s="951"/>
      <c r="H36" s="951"/>
      <c r="I36" s="952"/>
    </row>
    <row r="37" spans="2:9" s="279" customFormat="1" ht="15" customHeight="1">
      <c r="B37" s="1482"/>
      <c r="C37" s="242" t="s">
        <v>12</v>
      </c>
      <c r="D37" s="384">
        <v>2</v>
      </c>
      <c r="E37" s="384">
        <v>0</v>
      </c>
      <c r="F37" s="445">
        <v>0</v>
      </c>
      <c r="G37" s="445">
        <v>6.13E-2</v>
      </c>
      <c r="H37" s="445">
        <v>6.8199999999999997E-2</v>
      </c>
      <c r="I37" s="776">
        <v>0</v>
      </c>
    </row>
    <row r="38" spans="2:9" s="279" customFormat="1" ht="15" customHeight="1">
      <c r="B38" s="1482"/>
      <c r="C38" s="950" t="s">
        <v>50</v>
      </c>
      <c r="D38" s="650">
        <v>1</v>
      </c>
      <c r="E38" s="650">
        <v>0</v>
      </c>
      <c r="F38" s="777">
        <v>0</v>
      </c>
      <c r="G38" s="777">
        <v>4.4299999999999999E-2</v>
      </c>
      <c r="H38" s="777">
        <v>4.5600000000000002E-2</v>
      </c>
      <c r="I38" s="778">
        <v>0</v>
      </c>
    </row>
    <row r="39" spans="2:9" s="279" customFormat="1" ht="15" customHeight="1">
      <c r="B39" s="1482"/>
      <c r="C39" s="950" t="s">
        <v>51</v>
      </c>
      <c r="D39" s="650">
        <v>1</v>
      </c>
      <c r="E39" s="650">
        <v>0</v>
      </c>
      <c r="F39" s="777">
        <v>0</v>
      </c>
      <c r="G39" s="777">
        <v>8.9099999999999999E-2</v>
      </c>
      <c r="H39" s="777">
        <v>9.0800000000000006E-2</v>
      </c>
      <c r="I39" s="778">
        <v>0</v>
      </c>
    </row>
    <row r="40" spans="2:9" s="279" customFormat="1" ht="15" customHeight="1">
      <c r="B40" s="1482"/>
      <c r="C40" s="242" t="s">
        <v>13</v>
      </c>
      <c r="D40" s="383">
        <v>2</v>
      </c>
      <c r="E40" s="383">
        <v>0</v>
      </c>
      <c r="F40" s="419">
        <v>0</v>
      </c>
      <c r="G40" s="419">
        <v>0.74170000000000003</v>
      </c>
      <c r="H40" s="419">
        <v>0.18049999999999999</v>
      </c>
      <c r="I40" s="791">
        <v>0</v>
      </c>
    </row>
    <row r="41" spans="2:9" s="279" customFormat="1" ht="15" customHeight="1">
      <c r="B41" s="1482"/>
      <c r="C41" s="950" t="s">
        <v>52</v>
      </c>
      <c r="D41" s="650">
        <v>2</v>
      </c>
      <c r="E41" s="650">
        <v>0</v>
      </c>
      <c r="F41" s="777">
        <v>0</v>
      </c>
      <c r="G41" s="777"/>
      <c r="H41" s="777">
        <v>0.18049999999999999</v>
      </c>
      <c r="I41" s="778">
        <v>0</v>
      </c>
    </row>
    <row r="42" spans="2:9" s="279" customFormat="1" ht="15" customHeight="1">
      <c r="B42" s="1482"/>
      <c r="C42" s="950" t="s">
        <v>53</v>
      </c>
      <c r="D42" s="510"/>
      <c r="E42" s="510"/>
      <c r="F42" s="951"/>
      <c r="G42" s="951"/>
      <c r="H42" s="951"/>
      <c r="I42" s="952"/>
    </row>
    <row r="43" spans="2:9" s="279" customFormat="1" ht="15" customHeight="1">
      <c r="B43" s="1482"/>
      <c r="C43" s="950" t="s">
        <v>188</v>
      </c>
      <c r="D43" s="650">
        <v>0</v>
      </c>
      <c r="E43" s="650">
        <v>0</v>
      </c>
      <c r="F43" s="777">
        <v>0</v>
      </c>
      <c r="G43" s="777">
        <v>0.74170000000000003</v>
      </c>
      <c r="H43" s="777"/>
      <c r="I43" s="778">
        <v>0</v>
      </c>
    </row>
    <row r="44" spans="2:9" s="279" customFormat="1" ht="15" customHeight="1">
      <c r="B44" s="1489"/>
      <c r="C44" s="242" t="s">
        <v>591</v>
      </c>
      <c r="D44" s="442"/>
      <c r="E44" s="442"/>
      <c r="F44" s="792"/>
      <c r="G44" s="792"/>
      <c r="H44" s="792"/>
      <c r="I44" s="793"/>
    </row>
    <row r="45" spans="2:9" s="279" customFormat="1" ht="15" customHeight="1">
      <c r="B45" s="1482" t="s">
        <v>515</v>
      </c>
      <c r="C45" s="282" t="s">
        <v>7</v>
      </c>
      <c r="D45" s="384">
        <v>47</v>
      </c>
      <c r="E45" s="384">
        <v>0</v>
      </c>
      <c r="F45" s="445">
        <v>0</v>
      </c>
      <c r="G45" s="445">
        <v>8.0000000000000004E-4</v>
      </c>
      <c r="H45" s="445">
        <v>8.9999999999999998E-4</v>
      </c>
      <c r="I45" s="776">
        <v>0</v>
      </c>
    </row>
    <row r="46" spans="2:9" s="279" customFormat="1" ht="15" customHeight="1">
      <c r="B46" s="1482"/>
      <c r="C46" s="950" t="s">
        <v>46</v>
      </c>
      <c r="D46" s="650">
        <v>40</v>
      </c>
      <c r="E46" s="650">
        <v>0</v>
      </c>
      <c r="F46" s="777">
        <v>0</v>
      </c>
      <c r="G46" s="777">
        <v>8.0000000000000004E-4</v>
      </c>
      <c r="H46" s="777">
        <v>8.0000000000000004E-4</v>
      </c>
      <c r="I46" s="778">
        <v>0</v>
      </c>
    </row>
    <row r="47" spans="2:9" s="279" customFormat="1" ht="15" customHeight="1">
      <c r="B47" s="1482"/>
      <c r="C47" s="950" t="s">
        <v>47</v>
      </c>
      <c r="D47" s="650">
        <v>7</v>
      </c>
      <c r="E47" s="650">
        <v>0</v>
      </c>
      <c r="F47" s="777">
        <v>0</v>
      </c>
      <c r="G47" s="777">
        <v>1.2999999999999999E-3</v>
      </c>
      <c r="H47" s="777">
        <v>1.4E-3</v>
      </c>
      <c r="I47" s="778">
        <v>0</v>
      </c>
    </row>
    <row r="48" spans="2:9" s="279" customFormat="1" ht="15" customHeight="1">
      <c r="B48" s="1482"/>
      <c r="C48" s="242" t="s">
        <v>8</v>
      </c>
      <c r="D48" s="384">
        <v>8</v>
      </c>
      <c r="E48" s="384">
        <v>0</v>
      </c>
      <c r="F48" s="445">
        <v>0</v>
      </c>
      <c r="G48" s="445">
        <v>2E-3</v>
      </c>
      <c r="H48" s="445">
        <v>2E-3</v>
      </c>
      <c r="I48" s="776">
        <v>0</v>
      </c>
    </row>
    <row r="49" spans="2:9" s="279" customFormat="1" ht="15" customHeight="1">
      <c r="B49" s="1482"/>
      <c r="C49" s="242" t="s">
        <v>9</v>
      </c>
      <c r="D49" s="442"/>
      <c r="E49" s="442"/>
      <c r="F49" s="792"/>
      <c r="G49" s="792"/>
      <c r="H49" s="792"/>
      <c r="I49" s="793"/>
    </row>
    <row r="50" spans="2:9" s="279" customFormat="1" ht="15" customHeight="1">
      <c r="B50" s="1482"/>
      <c r="C50" s="242" t="s">
        <v>10</v>
      </c>
      <c r="D50" s="442"/>
      <c r="E50" s="442"/>
      <c r="F50" s="792"/>
      <c r="G50" s="792"/>
      <c r="H50" s="792"/>
      <c r="I50" s="793"/>
    </row>
    <row r="51" spans="2:9" s="279" customFormat="1" ht="15" customHeight="1">
      <c r="B51" s="1482"/>
      <c r="C51" s="242" t="s">
        <v>11</v>
      </c>
      <c r="D51" s="442"/>
      <c r="E51" s="442"/>
      <c r="F51" s="792"/>
      <c r="G51" s="792"/>
      <c r="H51" s="792"/>
      <c r="I51" s="793"/>
    </row>
    <row r="52" spans="2:9" s="279" customFormat="1" ht="15" customHeight="1">
      <c r="B52" s="1482"/>
      <c r="C52" s="950" t="s">
        <v>48</v>
      </c>
      <c r="D52" s="442"/>
      <c r="E52" s="442"/>
      <c r="F52" s="792"/>
      <c r="G52" s="792"/>
      <c r="H52" s="792"/>
      <c r="I52" s="793"/>
    </row>
    <row r="53" spans="2:9" s="279" customFormat="1" ht="15" customHeight="1">
      <c r="B53" s="1482"/>
      <c r="C53" s="950" t="s">
        <v>49</v>
      </c>
      <c r="D53" s="442"/>
      <c r="E53" s="442"/>
      <c r="F53" s="792"/>
      <c r="G53" s="792"/>
      <c r="H53" s="792"/>
      <c r="I53" s="793"/>
    </row>
    <row r="54" spans="2:9" s="279" customFormat="1" ht="15" customHeight="1">
      <c r="B54" s="1482"/>
      <c r="C54" s="242" t="s">
        <v>12</v>
      </c>
      <c r="D54" s="442"/>
      <c r="E54" s="442"/>
      <c r="F54" s="792"/>
      <c r="G54" s="792"/>
      <c r="H54" s="792"/>
      <c r="I54" s="793"/>
    </row>
    <row r="55" spans="2:9" s="279" customFormat="1" ht="15" customHeight="1">
      <c r="B55" s="1482"/>
      <c r="C55" s="950" t="s">
        <v>50</v>
      </c>
      <c r="D55" s="442"/>
      <c r="E55" s="442"/>
      <c r="F55" s="792"/>
      <c r="G55" s="792"/>
      <c r="H55" s="792"/>
      <c r="I55" s="793"/>
    </row>
    <row r="56" spans="2:9" s="279" customFormat="1" ht="15" customHeight="1">
      <c r="B56" s="1482"/>
      <c r="C56" s="950" t="s">
        <v>51</v>
      </c>
      <c r="D56" s="442"/>
      <c r="E56" s="442"/>
      <c r="F56" s="792"/>
      <c r="G56" s="792"/>
      <c r="H56" s="792"/>
      <c r="I56" s="793"/>
    </row>
    <row r="57" spans="2:9" s="279" customFormat="1" ht="15" customHeight="1">
      <c r="B57" s="1482"/>
      <c r="C57" s="242" t="s">
        <v>13</v>
      </c>
      <c r="D57" s="442"/>
      <c r="E57" s="442"/>
      <c r="F57" s="792"/>
      <c r="G57" s="792"/>
      <c r="H57" s="792"/>
      <c r="I57" s="793"/>
    </row>
    <row r="58" spans="2:9" s="279" customFormat="1" ht="15" customHeight="1">
      <c r="B58" s="1482"/>
      <c r="C58" s="950" t="s">
        <v>52</v>
      </c>
      <c r="D58" s="442"/>
      <c r="E58" s="442"/>
      <c r="F58" s="792"/>
      <c r="G58" s="792"/>
      <c r="H58" s="792"/>
      <c r="I58" s="793"/>
    </row>
    <row r="59" spans="2:9" s="279" customFormat="1" ht="15" customHeight="1">
      <c r="B59" s="1482"/>
      <c r="C59" s="950" t="s">
        <v>53</v>
      </c>
      <c r="D59" s="442"/>
      <c r="E59" s="442"/>
      <c r="F59" s="792"/>
      <c r="G59" s="792"/>
      <c r="H59" s="792"/>
      <c r="I59" s="793"/>
    </row>
    <row r="60" spans="2:9" s="279" customFormat="1" ht="15" customHeight="1">
      <c r="B60" s="1482"/>
      <c r="C60" s="950" t="s">
        <v>54</v>
      </c>
      <c r="D60" s="442"/>
      <c r="E60" s="442"/>
      <c r="F60" s="792"/>
      <c r="G60" s="792"/>
      <c r="H60" s="792"/>
      <c r="I60" s="793"/>
    </row>
    <row r="61" spans="2:9" s="279" customFormat="1" ht="15" customHeight="1" thickBot="1">
      <c r="B61" s="1488"/>
      <c r="C61" s="788" t="s">
        <v>591</v>
      </c>
      <c r="D61" s="794"/>
      <c r="E61" s="794"/>
      <c r="F61" s="795"/>
      <c r="G61" s="795"/>
      <c r="H61" s="795"/>
      <c r="I61" s="796"/>
    </row>
    <row r="62" spans="2:9" s="88" customFormat="1" ht="13.2">
      <c r="B62" s="280"/>
      <c r="C62" s="280"/>
    </row>
    <row r="63" spans="2:9" s="88" customFormat="1" ht="13.2"/>
    <row r="64" spans="2:9" s="88" customFormat="1" ht="13.2"/>
    <row r="65" s="88" customFormat="1" ht="13.2"/>
  </sheetData>
  <mergeCells count="17">
    <mergeCell ref="I4:I5"/>
    <mergeCell ref="B4:B5"/>
    <mergeCell ref="C4:C5"/>
    <mergeCell ref="B25:B26"/>
    <mergeCell ref="C25:C26"/>
    <mergeCell ref="B7:B23"/>
    <mergeCell ref="I25:I26"/>
    <mergeCell ref="D4:E4"/>
    <mergeCell ref="F4:F5"/>
    <mergeCell ref="G4:G5"/>
    <mergeCell ref="H4:H5"/>
    <mergeCell ref="B45:B61"/>
    <mergeCell ref="D25:E25"/>
    <mergeCell ref="F25:F26"/>
    <mergeCell ref="G25:G26"/>
    <mergeCell ref="H25:H26"/>
    <mergeCell ref="B28:B44"/>
  </mergeCells>
  <pageMargins left="0.70866141732283472" right="0.70866141732283472" top="0.78740157480314965" bottom="0.78740157480314965" header="0.31496062992125984" footer="0.31496062992125984"/>
  <pageSetup paperSize="9" scale="45"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I32"/>
  <sheetViews>
    <sheetView showGridLines="0" zoomScaleNormal="100" workbookViewId="0">
      <selection activeCell="B69" sqref="B69"/>
    </sheetView>
  </sheetViews>
  <sheetFormatPr defaultColWidth="11.5546875" defaultRowHeight="13.8"/>
  <cols>
    <col min="1" max="1" width="5.6640625" style="87" customWidth="1"/>
    <col min="2" max="2" width="15.6640625" style="87" customWidth="1"/>
    <col min="3" max="4" width="20.6640625" style="87" customWidth="1"/>
    <col min="5" max="10" width="25.6640625" style="87" customWidth="1"/>
    <col min="11" max="11" width="22.5546875" style="87" customWidth="1"/>
    <col min="12" max="12" width="32.6640625" style="87" customWidth="1"/>
    <col min="13" max="16384" width="11.5546875" style="87"/>
  </cols>
  <sheetData>
    <row r="1" spans="2:9" ht="15" customHeight="1"/>
    <row r="2" spans="2:9" ht="19.95" customHeight="1">
      <c r="B2" s="30" t="s">
        <v>1348</v>
      </c>
      <c r="E2" s="88"/>
      <c r="F2" s="88"/>
      <c r="G2" s="88"/>
      <c r="H2" s="88"/>
      <c r="I2" s="88"/>
    </row>
    <row r="3" spans="2:9" ht="15" customHeight="1">
      <c r="B3" s="278"/>
      <c r="E3" s="88"/>
      <c r="F3" s="88"/>
      <c r="G3" s="88"/>
      <c r="H3" s="88"/>
      <c r="I3" s="88"/>
    </row>
    <row r="4" spans="2:9" ht="15" customHeight="1">
      <c r="B4" s="864" t="s">
        <v>880</v>
      </c>
      <c r="E4" s="88"/>
      <c r="F4" s="88"/>
      <c r="G4" s="88"/>
      <c r="H4" s="88"/>
      <c r="I4" s="88"/>
    </row>
    <row r="5" spans="2:9" ht="15" customHeight="1">
      <c r="B5" s="1027" t="s">
        <v>1349</v>
      </c>
      <c r="E5" s="88"/>
      <c r="F5" s="88"/>
      <c r="G5" s="88"/>
      <c r="H5" s="88"/>
      <c r="I5" s="88"/>
    </row>
    <row r="6" spans="2:9" ht="15" customHeight="1" thickBot="1">
      <c r="B6" s="797"/>
      <c r="E6" s="88"/>
      <c r="F6" s="88"/>
      <c r="G6" s="88"/>
      <c r="H6" s="88"/>
      <c r="I6" s="88"/>
    </row>
    <row r="7" spans="2:9" s="279" customFormat="1" ht="40.200000000000003" customHeight="1">
      <c r="B7" s="1444" t="s">
        <v>55</v>
      </c>
      <c r="C7" s="1435" t="s">
        <v>1304</v>
      </c>
      <c r="D7" s="1435" t="s">
        <v>1350</v>
      </c>
      <c r="E7" s="1435" t="s">
        <v>1342</v>
      </c>
      <c r="F7" s="1435"/>
      <c r="G7" s="1435" t="s">
        <v>1343</v>
      </c>
      <c r="H7" s="1435" t="s">
        <v>1344</v>
      </c>
      <c r="I7" s="1445" t="s">
        <v>1345</v>
      </c>
    </row>
    <row r="8" spans="2:9" s="3" customFormat="1" ht="40.200000000000003" customHeight="1">
      <c r="B8" s="1443"/>
      <c r="C8" s="1438"/>
      <c r="D8" s="1438"/>
      <c r="E8" s="176"/>
      <c r="F8" s="176" t="s">
        <v>1347</v>
      </c>
      <c r="G8" s="1438"/>
      <c r="H8" s="1438"/>
      <c r="I8" s="1447"/>
    </row>
    <row r="9" spans="2:9" s="3" customFormat="1" ht="15" customHeight="1">
      <c r="B9" s="549" t="s">
        <v>1488</v>
      </c>
      <c r="C9" s="176" t="s">
        <v>1489</v>
      </c>
      <c r="D9" s="176" t="s">
        <v>1490</v>
      </c>
      <c r="E9" s="176" t="s">
        <v>1491</v>
      </c>
      <c r="F9" s="176" t="s">
        <v>1492</v>
      </c>
      <c r="G9" s="176" t="s">
        <v>1493</v>
      </c>
      <c r="H9" s="176" t="s">
        <v>1494</v>
      </c>
      <c r="I9" s="178" t="s">
        <v>1495</v>
      </c>
    </row>
    <row r="10" spans="2:9" s="88" customFormat="1" ht="15" customHeight="1">
      <c r="B10" s="1490" t="s">
        <v>516</v>
      </c>
      <c r="C10" s="232" t="s">
        <v>2034</v>
      </c>
      <c r="D10" s="953" t="s">
        <v>2035</v>
      </c>
      <c r="E10" s="954">
        <v>1</v>
      </c>
      <c r="F10" s="954">
        <v>0</v>
      </c>
      <c r="G10" s="955">
        <v>0</v>
      </c>
      <c r="H10" s="955">
        <v>5.9999999999999995E-4</v>
      </c>
      <c r="I10" s="956">
        <v>0</v>
      </c>
    </row>
    <row r="11" spans="2:9" s="88" customFormat="1" ht="15" customHeight="1">
      <c r="B11" s="1490"/>
      <c r="C11" s="232" t="s">
        <v>2036</v>
      </c>
      <c r="D11" s="953" t="s">
        <v>2037</v>
      </c>
      <c r="E11" s="954">
        <v>3</v>
      </c>
      <c r="F11" s="954">
        <v>0</v>
      </c>
      <c r="G11" s="955">
        <v>0</v>
      </c>
      <c r="H11" s="955">
        <v>6.2E-4</v>
      </c>
      <c r="I11" s="956">
        <v>0</v>
      </c>
    </row>
    <row r="12" spans="2:9" s="88" customFormat="1" ht="15" customHeight="1">
      <c r="B12" s="1490"/>
      <c r="C12" s="232" t="s">
        <v>2038</v>
      </c>
      <c r="D12" s="953" t="s">
        <v>2039</v>
      </c>
      <c r="E12" s="954">
        <v>6</v>
      </c>
      <c r="F12" s="954">
        <v>0</v>
      </c>
      <c r="G12" s="955">
        <v>0</v>
      </c>
      <c r="H12" s="955">
        <v>6.8000000000000005E-4</v>
      </c>
      <c r="I12" s="956">
        <v>0</v>
      </c>
    </row>
    <row r="13" spans="2:9" ht="15" customHeight="1">
      <c r="B13" s="1490"/>
      <c r="C13" s="232" t="s">
        <v>2040</v>
      </c>
      <c r="D13" s="953" t="s">
        <v>2041</v>
      </c>
      <c r="E13" s="954">
        <v>8</v>
      </c>
      <c r="F13" s="954">
        <v>0</v>
      </c>
      <c r="G13" s="955">
        <v>0</v>
      </c>
      <c r="H13" s="955">
        <v>8.1999999999999998E-4</v>
      </c>
      <c r="I13" s="956">
        <v>0</v>
      </c>
    </row>
    <row r="14" spans="2:9" ht="15" customHeight="1">
      <c r="B14" s="1490"/>
      <c r="C14" s="232" t="s">
        <v>2042</v>
      </c>
      <c r="D14" s="953" t="s">
        <v>1544</v>
      </c>
      <c r="E14" s="954">
        <v>11</v>
      </c>
      <c r="F14" s="954">
        <v>0</v>
      </c>
      <c r="G14" s="955">
        <v>0</v>
      </c>
      <c r="H14" s="955">
        <v>9.5E-4</v>
      </c>
      <c r="I14" s="956">
        <v>0</v>
      </c>
    </row>
    <row r="15" spans="2:9" ht="15" customHeight="1">
      <c r="B15" s="1490"/>
      <c r="C15" s="232" t="s">
        <v>2043</v>
      </c>
      <c r="D15" s="953" t="s">
        <v>2044</v>
      </c>
      <c r="E15" s="953">
        <v>21</v>
      </c>
      <c r="F15" s="953">
        <v>0</v>
      </c>
      <c r="G15" s="955">
        <v>0</v>
      </c>
      <c r="H15" s="955">
        <v>1.3500000000000001E-3</v>
      </c>
      <c r="I15" s="956">
        <v>0</v>
      </c>
    </row>
    <row r="16" spans="2:9" ht="15" customHeight="1">
      <c r="B16" s="1490"/>
      <c r="C16" s="232" t="s">
        <v>2045</v>
      </c>
      <c r="D16" s="953" t="s">
        <v>2046</v>
      </c>
      <c r="E16" s="954">
        <v>34</v>
      </c>
      <c r="F16" s="954">
        <v>0</v>
      </c>
      <c r="G16" s="955">
        <v>0</v>
      </c>
      <c r="H16" s="955">
        <v>1.83E-3</v>
      </c>
      <c r="I16" s="956">
        <v>0</v>
      </c>
    </row>
    <row r="17" spans="2:9" ht="15" customHeight="1">
      <c r="B17" s="1490"/>
      <c r="C17" s="232" t="s">
        <v>2047</v>
      </c>
      <c r="D17" s="953" t="s">
        <v>2048</v>
      </c>
      <c r="E17" s="954">
        <v>35</v>
      </c>
      <c r="F17" s="954">
        <v>0</v>
      </c>
      <c r="G17" s="955">
        <v>0</v>
      </c>
      <c r="H17" s="955">
        <v>2.4099999999999998E-3</v>
      </c>
      <c r="I17" s="956">
        <v>0</v>
      </c>
    </row>
    <row r="18" spans="2:9" ht="15" customHeight="1">
      <c r="B18" s="1490"/>
      <c r="C18" s="232" t="s">
        <v>2049</v>
      </c>
      <c r="D18" s="953" t="s">
        <v>2050</v>
      </c>
      <c r="E18" s="954">
        <v>14</v>
      </c>
      <c r="F18" s="954">
        <v>0</v>
      </c>
      <c r="G18" s="955">
        <v>0</v>
      </c>
      <c r="H18" s="955">
        <v>3.2200000000000002E-3</v>
      </c>
      <c r="I18" s="956">
        <v>0</v>
      </c>
    </row>
    <row r="19" spans="2:9" ht="15" customHeight="1">
      <c r="B19" s="1490"/>
      <c r="C19" s="232" t="s">
        <v>2051</v>
      </c>
      <c r="D19" s="953" t="s">
        <v>2052</v>
      </c>
      <c r="E19" s="954">
        <v>1</v>
      </c>
      <c r="F19" s="954">
        <v>0</v>
      </c>
      <c r="G19" s="955">
        <v>0</v>
      </c>
      <c r="H19" s="955">
        <v>4.5599999999999998E-3</v>
      </c>
      <c r="I19" s="956">
        <v>0</v>
      </c>
    </row>
    <row r="20" spans="2:9" ht="15" customHeight="1">
      <c r="B20" s="1490"/>
      <c r="C20" s="232" t="s">
        <v>2053</v>
      </c>
      <c r="D20" s="953" t="s">
        <v>2054</v>
      </c>
      <c r="E20" s="954">
        <v>1</v>
      </c>
      <c r="F20" s="954">
        <v>0</v>
      </c>
      <c r="G20" s="955">
        <v>0</v>
      </c>
      <c r="H20" s="955">
        <v>1.1900000000000001E-2</v>
      </c>
      <c r="I20" s="956">
        <v>0</v>
      </c>
    </row>
    <row r="21" spans="2:9" ht="15" customHeight="1">
      <c r="B21" s="1490"/>
      <c r="C21" s="232" t="s">
        <v>2055</v>
      </c>
      <c r="D21" s="953" t="s">
        <v>1626</v>
      </c>
      <c r="E21" s="953">
        <v>1</v>
      </c>
      <c r="F21" s="953">
        <v>0</v>
      </c>
      <c r="G21" s="955">
        <v>0</v>
      </c>
      <c r="H21" s="955">
        <v>4.5600000000000002E-2</v>
      </c>
      <c r="I21" s="956">
        <v>0</v>
      </c>
    </row>
    <row r="22" spans="2:9" ht="15" customHeight="1">
      <c r="B22" s="1490"/>
      <c r="C22" s="232" t="s">
        <v>2056</v>
      </c>
      <c r="D22" s="953" t="s">
        <v>2057</v>
      </c>
      <c r="E22" s="953">
        <v>1</v>
      </c>
      <c r="F22" s="953">
        <v>0</v>
      </c>
      <c r="G22" s="955">
        <v>0</v>
      </c>
      <c r="H22" s="955">
        <v>9.0829999999999994E-2</v>
      </c>
      <c r="I22" s="956">
        <v>0</v>
      </c>
    </row>
    <row r="23" spans="2:9" ht="15" customHeight="1">
      <c r="B23" s="1491"/>
      <c r="C23" s="232" t="s">
        <v>2058</v>
      </c>
      <c r="D23" s="953" t="s">
        <v>2059</v>
      </c>
      <c r="E23" s="953">
        <v>2</v>
      </c>
      <c r="F23" s="953">
        <v>0</v>
      </c>
      <c r="G23" s="955">
        <v>0</v>
      </c>
      <c r="H23" s="955">
        <v>0.18053</v>
      </c>
      <c r="I23" s="956">
        <v>0</v>
      </c>
    </row>
    <row r="24" spans="2:9" ht="15" customHeight="1">
      <c r="B24" s="1482" t="s">
        <v>515</v>
      </c>
      <c r="C24" s="127" t="s">
        <v>2060</v>
      </c>
      <c r="D24" s="798" t="s">
        <v>2061</v>
      </c>
      <c r="E24" s="798">
        <v>1</v>
      </c>
      <c r="F24" s="798">
        <v>0</v>
      </c>
      <c r="G24" s="959">
        <v>0</v>
      </c>
      <c r="H24" s="959">
        <v>5.0000000000000001E-4</v>
      </c>
      <c r="I24" s="960">
        <v>0</v>
      </c>
    </row>
    <row r="25" spans="2:9" ht="15" customHeight="1">
      <c r="B25" s="1482"/>
      <c r="C25" s="232" t="s">
        <v>2034</v>
      </c>
      <c r="D25" s="953" t="s">
        <v>2035</v>
      </c>
      <c r="E25" s="953">
        <v>2</v>
      </c>
      <c r="F25" s="953">
        <v>0</v>
      </c>
      <c r="G25" s="955">
        <v>0</v>
      </c>
      <c r="H25" s="955">
        <v>5.9999999999999995E-4</v>
      </c>
      <c r="I25" s="956">
        <v>0</v>
      </c>
    </row>
    <row r="26" spans="2:9" ht="15" customHeight="1">
      <c r="B26" s="1482"/>
      <c r="C26" s="232" t="s">
        <v>2036</v>
      </c>
      <c r="D26" s="953" t="s">
        <v>2037</v>
      </c>
      <c r="E26" s="953">
        <v>1</v>
      </c>
      <c r="F26" s="953">
        <v>0</v>
      </c>
      <c r="G26" s="955">
        <v>0</v>
      </c>
      <c r="H26" s="955">
        <v>6.2E-4</v>
      </c>
      <c r="I26" s="956">
        <v>0</v>
      </c>
    </row>
    <row r="27" spans="2:9" ht="15" customHeight="1">
      <c r="B27" s="1482"/>
      <c r="C27" s="232" t="s">
        <v>2038</v>
      </c>
      <c r="D27" s="953" t="s">
        <v>2039</v>
      </c>
      <c r="E27" s="953">
        <v>9</v>
      </c>
      <c r="F27" s="953">
        <v>0</v>
      </c>
      <c r="G27" s="955">
        <v>0</v>
      </c>
      <c r="H27" s="955">
        <v>6.8000000000000005E-4</v>
      </c>
      <c r="I27" s="956">
        <v>0</v>
      </c>
    </row>
    <row r="28" spans="2:9" ht="15" customHeight="1">
      <c r="B28" s="1482"/>
      <c r="C28" s="232" t="s">
        <v>2040</v>
      </c>
      <c r="D28" s="953" t="s">
        <v>2041</v>
      </c>
      <c r="E28" s="953">
        <v>15</v>
      </c>
      <c r="F28" s="953">
        <v>0</v>
      </c>
      <c r="G28" s="955">
        <v>0</v>
      </c>
      <c r="H28" s="955">
        <v>8.1999999999999998E-4</v>
      </c>
      <c r="I28" s="956">
        <v>0</v>
      </c>
    </row>
    <row r="29" spans="2:9" ht="15" customHeight="1">
      <c r="B29" s="1482"/>
      <c r="C29" s="232" t="s">
        <v>2042</v>
      </c>
      <c r="D29" s="953" t="s">
        <v>1544</v>
      </c>
      <c r="E29" s="953">
        <v>12</v>
      </c>
      <c r="F29" s="953">
        <v>0</v>
      </c>
      <c r="G29" s="955">
        <v>0</v>
      </c>
      <c r="H29" s="955">
        <v>9.5E-4</v>
      </c>
      <c r="I29" s="956">
        <v>0</v>
      </c>
    </row>
    <row r="30" spans="2:9" ht="15" customHeight="1">
      <c r="B30" s="1482"/>
      <c r="C30" s="232" t="s">
        <v>2043</v>
      </c>
      <c r="D30" s="953" t="s">
        <v>2044</v>
      </c>
      <c r="E30" s="953">
        <v>7</v>
      </c>
      <c r="F30" s="953">
        <v>0</v>
      </c>
      <c r="G30" s="955">
        <v>0</v>
      </c>
      <c r="H30" s="955">
        <v>1.3500000000000001E-3</v>
      </c>
      <c r="I30" s="956">
        <v>0</v>
      </c>
    </row>
    <row r="31" spans="2:9" ht="15" customHeight="1">
      <c r="B31" s="1482"/>
      <c r="C31" s="232" t="s">
        <v>2045</v>
      </c>
      <c r="D31" s="953" t="s">
        <v>2046</v>
      </c>
      <c r="E31" s="953">
        <v>5</v>
      </c>
      <c r="F31" s="953">
        <v>0</v>
      </c>
      <c r="G31" s="955">
        <v>0</v>
      </c>
      <c r="H31" s="955">
        <v>1.83E-3</v>
      </c>
      <c r="I31" s="956">
        <v>0</v>
      </c>
    </row>
    <row r="32" spans="2:9" ht="15" customHeight="1" thickBot="1">
      <c r="B32" s="1488"/>
      <c r="C32" s="957" t="s">
        <v>2047</v>
      </c>
      <c r="D32" s="958" t="s">
        <v>2048</v>
      </c>
      <c r="E32" s="958">
        <v>3</v>
      </c>
      <c r="F32" s="958">
        <v>0</v>
      </c>
      <c r="G32" s="961">
        <v>0</v>
      </c>
      <c r="H32" s="961">
        <v>2.4099999999999998E-3</v>
      </c>
      <c r="I32" s="962">
        <v>0</v>
      </c>
    </row>
  </sheetData>
  <mergeCells count="9">
    <mergeCell ref="B24:B32"/>
    <mergeCell ref="E7:F7"/>
    <mergeCell ref="G7:G8"/>
    <mergeCell ref="H7:H8"/>
    <mergeCell ref="I7:I8"/>
    <mergeCell ref="D7:D8"/>
    <mergeCell ref="B7:B8"/>
    <mergeCell ref="C7:C8"/>
    <mergeCell ref="B10:B23"/>
  </mergeCells>
  <pageMargins left="0.70866141732283472" right="0.70866141732283472" top="0.78740157480314965" bottom="0.78740157480314965" header="0.31496062992125984" footer="0.31496062992125984"/>
  <pageSetup paperSize="9" scale="48" orientation="landscape" r:id="rId1"/>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E9"/>
  <sheetViews>
    <sheetView workbookViewId="0">
      <selection activeCell="B48" sqref="B48"/>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20.100000000000001" customHeight="1">
      <c r="B2" s="200" t="s">
        <v>1860</v>
      </c>
    </row>
    <row r="3" spans="2:5" ht="15" customHeight="1" thickBot="1"/>
    <row r="4" spans="2:5" ht="20.100000000000001" customHeight="1">
      <c r="B4" s="175" t="s">
        <v>942</v>
      </c>
      <c r="C4" s="40" t="s">
        <v>912</v>
      </c>
      <c r="D4" s="40" t="s">
        <v>916</v>
      </c>
      <c r="E4" s="179" t="s">
        <v>906</v>
      </c>
    </row>
    <row r="5" spans="2:5" ht="45" customHeight="1">
      <c r="B5" s="845" t="s">
        <v>1351</v>
      </c>
      <c r="C5" s="843" t="s">
        <v>189</v>
      </c>
      <c r="D5" s="844" t="s">
        <v>1353</v>
      </c>
      <c r="E5" s="1218" t="s">
        <v>2274</v>
      </c>
    </row>
    <row r="6" spans="2:5" ht="45" customHeight="1">
      <c r="B6" s="849" t="s">
        <v>1352</v>
      </c>
      <c r="C6" s="841" t="s">
        <v>190</v>
      </c>
      <c r="D6" s="842" t="s">
        <v>1354</v>
      </c>
      <c r="E6" s="1221" t="s">
        <v>2275</v>
      </c>
    </row>
    <row r="7" spans="2:5" ht="30" customHeight="1">
      <c r="B7" s="845" t="s">
        <v>1355</v>
      </c>
      <c r="C7" s="843" t="s">
        <v>191</v>
      </c>
      <c r="D7" s="844" t="s">
        <v>1356</v>
      </c>
      <c r="E7" s="1218" t="s">
        <v>2276</v>
      </c>
    </row>
    <row r="8" spans="2:5" ht="30" customHeight="1">
      <c r="B8" s="849" t="s">
        <v>1357</v>
      </c>
      <c r="C8" s="841" t="s">
        <v>192</v>
      </c>
      <c r="D8" s="842" t="s">
        <v>1358</v>
      </c>
      <c r="E8" s="1221" t="s">
        <v>2277</v>
      </c>
    </row>
    <row r="9" spans="2:5" ht="30" customHeight="1" thickBot="1">
      <c r="B9" s="846" t="s">
        <v>1359</v>
      </c>
      <c r="C9" s="847" t="s">
        <v>193</v>
      </c>
      <c r="D9" s="848" t="s">
        <v>1360</v>
      </c>
      <c r="E9" s="1219" t="s">
        <v>2275</v>
      </c>
    </row>
  </sheetData>
  <pageMargins left="0.70866141732283472" right="0.70866141732283472" top="0.74803149606299213" bottom="0.74803149606299213" header="0.31496062992125984" footer="0.31496062992125984"/>
  <pageSetup paperSize="9" scale="8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38"/>
  <sheetViews>
    <sheetView showGridLines="0" zoomScaleNormal="100" zoomScalePageLayoutView="80" workbookViewId="0">
      <selection activeCell="C52" sqref="C52"/>
    </sheetView>
  </sheetViews>
  <sheetFormatPr defaultColWidth="9.109375" defaultRowHeight="13.8"/>
  <cols>
    <col min="1" max="1" width="5.6640625" style="10" customWidth="1"/>
    <col min="2" max="2" width="10.6640625" style="149" customWidth="1"/>
    <col min="3" max="3" width="75.6640625" style="10" customWidth="1"/>
    <col min="4" max="11" width="20.6640625" style="10" customWidth="1"/>
    <col min="12" max="16384" width="9.109375" style="10"/>
  </cols>
  <sheetData>
    <row r="1" spans="1:12" ht="15" customHeight="1"/>
    <row r="2" spans="1:12" s="64" customFormat="1" ht="20.100000000000001" customHeight="1">
      <c r="B2" s="30" t="s">
        <v>560</v>
      </c>
      <c r="C2" s="149"/>
    </row>
    <row r="3" spans="1:12" ht="15" customHeight="1" thickBot="1">
      <c r="A3" s="150"/>
      <c r="B3" s="151"/>
      <c r="C3" s="152"/>
      <c r="D3" s="153"/>
      <c r="E3" s="153"/>
      <c r="F3" s="153"/>
      <c r="G3" s="153"/>
      <c r="H3" s="153"/>
      <c r="I3" s="153"/>
      <c r="J3" s="153"/>
      <c r="K3" s="153"/>
      <c r="L3" s="150"/>
    </row>
    <row r="4" spans="1:12" ht="15" customHeight="1">
      <c r="A4" s="150"/>
      <c r="B4" s="899"/>
      <c r="C4" s="900"/>
      <c r="D4" s="40" t="s">
        <v>1488</v>
      </c>
      <c r="E4" s="40" t="s">
        <v>1489</v>
      </c>
      <c r="F4" s="40" t="s">
        <v>1490</v>
      </c>
      <c r="G4" s="40" t="s">
        <v>1491</v>
      </c>
      <c r="H4" s="40" t="s">
        <v>1492</v>
      </c>
      <c r="I4" s="40" t="s">
        <v>1493</v>
      </c>
      <c r="J4" s="40" t="s">
        <v>1494</v>
      </c>
      <c r="K4" s="179" t="s">
        <v>1495</v>
      </c>
      <c r="L4" s="150"/>
    </row>
    <row r="5" spans="1:12" ht="80.099999999999994" customHeight="1">
      <c r="B5" s="508"/>
      <c r="C5" s="272"/>
      <c r="D5" s="485" t="s">
        <v>571</v>
      </c>
      <c r="E5" s="485" t="s">
        <v>572</v>
      </c>
      <c r="F5" s="485" t="s">
        <v>0</v>
      </c>
      <c r="G5" s="485" t="s">
        <v>573</v>
      </c>
      <c r="H5" s="485" t="s">
        <v>574</v>
      </c>
      <c r="I5" s="485" t="s">
        <v>575</v>
      </c>
      <c r="J5" s="485" t="s">
        <v>319</v>
      </c>
      <c r="K5" s="516" t="s">
        <v>576</v>
      </c>
      <c r="L5" s="2"/>
    </row>
    <row r="6" spans="1:12" ht="15" customHeight="1">
      <c r="A6" s="150"/>
      <c r="B6" s="163" t="s">
        <v>1</v>
      </c>
      <c r="C6" s="127" t="s">
        <v>561</v>
      </c>
      <c r="D6" s="162"/>
      <c r="E6" s="127"/>
      <c r="F6" s="158"/>
      <c r="G6" s="159"/>
      <c r="H6" s="157"/>
      <c r="I6" s="157"/>
      <c r="J6" s="157"/>
      <c r="K6" s="164"/>
    </row>
    <row r="7" spans="1:12" ht="15" customHeight="1">
      <c r="A7" s="150"/>
      <c r="B7" s="100" t="s">
        <v>3</v>
      </c>
      <c r="C7" s="96" t="s">
        <v>562</v>
      </c>
      <c r="D7" s="160"/>
      <c r="E7" s="160"/>
      <c r="F7" s="334"/>
      <c r="G7" s="335"/>
      <c r="H7" s="160"/>
      <c r="I7" s="160"/>
      <c r="J7" s="160"/>
      <c r="K7" s="165"/>
    </row>
    <row r="8" spans="1:12" ht="15" customHeight="1">
      <c r="A8" s="150"/>
      <c r="B8" s="100">
        <v>1</v>
      </c>
      <c r="C8" s="96" t="s">
        <v>563</v>
      </c>
      <c r="D8" s="697">
        <v>6022032.9250999996</v>
      </c>
      <c r="E8" s="697">
        <v>41435602.641500004</v>
      </c>
      <c r="F8" s="333"/>
      <c r="G8" s="953" t="s">
        <v>2</v>
      </c>
      <c r="H8" s="697">
        <v>66045307.287600003</v>
      </c>
      <c r="I8" s="697">
        <v>66045307.287600003</v>
      </c>
      <c r="J8" s="697">
        <v>66045307.287600003</v>
      </c>
      <c r="K8" s="1254">
        <v>25784874.1657</v>
      </c>
    </row>
    <row r="9" spans="1:12" ht="15" customHeight="1">
      <c r="A9" s="150"/>
      <c r="B9" s="100">
        <v>2</v>
      </c>
      <c r="C9" s="96" t="s">
        <v>564</v>
      </c>
      <c r="D9" s="333"/>
      <c r="E9" s="333"/>
      <c r="F9" s="160"/>
      <c r="G9" s="160"/>
      <c r="H9" s="160"/>
      <c r="I9" s="160"/>
      <c r="J9" s="160"/>
      <c r="K9" s="165"/>
    </row>
    <row r="10" spans="1:12" ht="15" customHeight="1">
      <c r="A10" s="150"/>
      <c r="B10" s="100" t="s">
        <v>4</v>
      </c>
      <c r="C10" s="161" t="s">
        <v>565</v>
      </c>
      <c r="D10" s="333"/>
      <c r="E10" s="333"/>
      <c r="F10" s="160"/>
      <c r="G10" s="333"/>
      <c r="H10" s="160"/>
      <c r="I10" s="160"/>
      <c r="J10" s="160"/>
      <c r="K10" s="165"/>
    </row>
    <row r="11" spans="1:12" ht="15" customHeight="1">
      <c r="A11" s="150"/>
      <c r="B11" s="100" t="s">
        <v>5</v>
      </c>
      <c r="C11" s="161" t="s">
        <v>566</v>
      </c>
      <c r="D11" s="333"/>
      <c r="E11" s="333"/>
      <c r="F11" s="160"/>
      <c r="G11" s="333"/>
      <c r="H11" s="160"/>
      <c r="I11" s="160"/>
      <c r="J11" s="160"/>
      <c r="K11" s="165"/>
    </row>
    <row r="12" spans="1:12" ht="15" customHeight="1">
      <c r="A12" s="150"/>
      <c r="B12" s="100" t="s">
        <v>6</v>
      </c>
      <c r="C12" s="161" t="s">
        <v>567</v>
      </c>
      <c r="D12" s="333"/>
      <c r="E12" s="333"/>
      <c r="F12" s="160"/>
      <c r="G12" s="333"/>
      <c r="H12" s="160"/>
      <c r="I12" s="160"/>
      <c r="J12" s="160"/>
      <c r="K12" s="165"/>
    </row>
    <row r="13" spans="1:12" ht="15" customHeight="1">
      <c r="A13" s="150"/>
      <c r="B13" s="100">
        <v>3</v>
      </c>
      <c r="C13" s="96" t="s">
        <v>568</v>
      </c>
      <c r="D13" s="333"/>
      <c r="E13" s="333"/>
      <c r="F13" s="333"/>
      <c r="G13" s="333"/>
      <c r="H13" s="160"/>
      <c r="I13" s="160"/>
      <c r="J13" s="160"/>
      <c r="K13" s="165"/>
    </row>
    <row r="14" spans="1:12" ht="15" customHeight="1">
      <c r="A14" s="150"/>
      <c r="B14" s="100">
        <v>4</v>
      </c>
      <c r="C14" s="96" t="s">
        <v>569</v>
      </c>
      <c r="D14" s="333"/>
      <c r="E14" s="333"/>
      <c r="F14" s="333"/>
      <c r="G14" s="333"/>
      <c r="H14" s="160"/>
      <c r="I14" s="160"/>
      <c r="J14" s="160"/>
      <c r="K14" s="165"/>
    </row>
    <row r="15" spans="1:12" ht="15" customHeight="1">
      <c r="A15" s="150"/>
      <c r="B15" s="102">
        <v>5</v>
      </c>
      <c r="C15" s="94" t="s">
        <v>570</v>
      </c>
      <c r="D15" s="879"/>
      <c r="E15" s="879"/>
      <c r="F15" s="879"/>
      <c r="G15" s="879"/>
      <c r="H15" s="1255"/>
      <c r="I15" s="1255"/>
      <c r="J15" s="1255"/>
      <c r="K15" s="167"/>
    </row>
    <row r="16" spans="1:12" ht="15" customHeight="1" thickBot="1">
      <c r="A16" s="150"/>
      <c r="B16" s="34">
        <v>6</v>
      </c>
      <c r="C16" s="35" t="s">
        <v>136</v>
      </c>
      <c r="D16" s="168"/>
      <c r="E16" s="168"/>
      <c r="F16" s="168"/>
      <c r="G16" s="168"/>
      <c r="H16" s="36">
        <f>SUM(H8)</f>
        <v>66045307.287600003</v>
      </c>
      <c r="I16" s="36">
        <f>SUM(I8)</f>
        <v>66045307.287600003</v>
      </c>
      <c r="J16" s="36">
        <f>SUM(J8)</f>
        <v>66045307.287600003</v>
      </c>
      <c r="K16" s="37">
        <f>SUM(K8)</f>
        <v>25784874.1657</v>
      </c>
      <c r="L16" s="2"/>
    </row>
    <row r="17" spans="1:11">
      <c r="A17" s="150"/>
      <c r="B17" s="156"/>
      <c r="C17" s="1"/>
      <c r="D17" s="1"/>
      <c r="E17" s="1"/>
      <c r="F17" s="1"/>
      <c r="G17" s="1"/>
      <c r="H17" s="1"/>
      <c r="I17" s="1"/>
      <c r="J17" s="1"/>
      <c r="K17" s="1"/>
    </row>
    <row r="18" spans="1:11">
      <c r="A18" s="150"/>
      <c r="B18" s="156"/>
      <c r="C18" s="1"/>
      <c r="D18" s="1"/>
      <c r="E18" s="1"/>
      <c r="F18" s="1"/>
      <c r="G18" s="1"/>
      <c r="H18" s="1"/>
      <c r="I18" s="1"/>
      <c r="J18" s="1"/>
      <c r="K18" s="1"/>
    </row>
    <row r="19" spans="1:11">
      <c r="B19" s="156"/>
      <c r="C19" s="1"/>
      <c r="D19" s="1"/>
      <c r="E19" s="1"/>
      <c r="F19" s="1"/>
      <c r="G19" s="1"/>
      <c r="H19" s="1"/>
      <c r="I19" s="1"/>
      <c r="J19" s="1"/>
      <c r="K19" s="1"/>
    </row>
    <row r="20" spans="1:11">
      <c r="B20" s="156"/>
      <c r="C20" s="1"/>
      <c r="D20" s="1"/>
      <c r="E20" s="1"/>
      <c r="F20" s="1"/>
      <c r="G20" s="1"/>
      <c r="H20" s="1"/>
      <c r="I20" s="1"/>
      <c r="J20" s="1"/>
      <c r="K20" s="1"/>
    </row>
    <row r="21" spans="1:11">
      <c r="B21" s="156"/>
      <c r="C21" s="1"/>
      <c r="D21" s="1"/>
      <c r="E21" s="1"/>
      <c r="F21" s="1"/>
      <c r="G21" s="1"/>
      <c r="H21" s="1"/>
      <c r="I21" s="1"/>
      <c r="J21" s="1"/>
      <c r="K21" s="1"/>
    </row>
    <row r="37" spans="12:12" ht="22.8">
      <c r="L37" s="154"/>
    </row>
    <row r="38" spans="12:12">
      <c r="L38" s="155"/>
    </row>
  </sheetData>
  <pageMargins left="0.70866141732283472" right="0.70866141732283472" top="0.74803149606299213" bottom="0.74803149606299213" header="0.31496062992125984" footer="0.31496062992125984"/>
  <pageSetup paperSize="9" scale="5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4"/>
  <sheetViews>
    <sheetView showGridLines="0" zoomScaleNormal="100" workbookViewId="0">
      <selection activeCell="C53" sqref="C53"/>
    </sheetView>
  </sheetViews>
  <sheetFormatPr defaultColWidth="9.109375" defaultRowHeight="13.8"/>
  <cols>
    <col min="1" max="1" width="5.6640625" style="10" customWidth="1"/>
    <col min="2" max="2" width="10.6640625" style="10" customWidth="1"/>
    <col min="3" max="3" width="100.6640625" style="10" customWidth="1"/>
    <col min="4" max="5" width="25.6640625" style="10" customWidth="1"/>
    <col min="6" max="16384" width="9.109375" style="10"/>
  </cols>
  <sheetData>
    <row r="1" spans="1:6" ht="15" customHeight="1"/>
    <row r="2" spans="1:6" ht="19.95" customHeight="1">
      <c r="A2" s="87"/>
      <c r="B2" s="30" t="s">
        <v>584</v>
      </c>
    </row>
    <row r="3" spans="1:6" ht="15" customHeight="1" thickBot="1">
      <c r="B3" s="1"/>
      <c r="D3" s="1"/>
      <c r="E3" s="1"/>
    </row>
    <row r="4" spans="1:6" ht="15" customHeight="1">
      <c r="B4" s="75"/>
      <c r="C4" s="898"/>
      <c r="D4" s="40" t="s">
        <v>1488</v>
      </c>
      <c r="E4" s="179" t="s">
        <v>1489</v>
      </c>
    </row>
    <row r="5" spans="1:6" ht="19.95" customHeight="1">
      <c r="B5" s="878"/>
      <c r="C5" s="485"/>
      <c r="D5" s="485" t="s">
        <v>319</v>
      </c>
      <c r="E5" s="516" t="s">
        <v>583</v>
      </c>
    </row>
    <row r="6" spans="1:6" ht="15" customHeight="1">
      <c r="B6" s="98">
        <v>1</v>
      </c>
      <c r="C6" s="111" t="s">
        <v>577</v>
      </c>
      <c r="D6" s="111"/>
      <c r="E6" s="170"/>
      <c r="F6" s="169"/>
    </row>
    <row r="7" spans="1:6" ht="15" customHeight="1">
      <c r="B7" s="100">
        <v>2</v>
      </c>
      <c r="C7" s="96" t="s">
        <v>578</v>
      </c>
      <c r="D7" s="334"/>
      <c r="E7" s="171"/>
      <c r="F7" s="169"/>
    </row>
    <row r="8" spans="1:6" ht="15" customHeight="1">
      <c r="B8" s="100">
        <v>3</v>
      </c>
      <c r="C8" s="96" t="s">
        <v>579</v>
      </c>
      <c r="D8" s="333"/>
      <c r="E8" s="171"/>
      <c r="F8" s="169"/>
    </row>
    <row r="9" spans="1:6" ht="15" customHeight="1">
      <c r="B9" s="100">
        <v>4</v>
      </c>
      <c r="C9" s="96" t="s">
        <v>580</v>
      </c>
      <c r="D9" s="697">
        <v>66045307.287600003</v>
      </c>
      <c r="E9" s="1254">
        <v>32480444.772500001</v>
      </c>
      <c r="F9" s="169"/>
    </row>
    <row r="10" spans="1:6" ht="15" customHeight="1">
      <c r="B10" s="166" t="s">
        <v>99</v>
      </c>
      <c r="C10" s="673" t="s">
        <v>581</v>
      </c>
      <c r="D10" s="673"/>
      <c r="E10" s="1256"/>
      <c r="F10" s="169"/>
    </row>
    <row r="11" spans="1:6" ht="15" customHeight="1" thickBot="1">
      <c r="B11" s="34">
        <v>5</v>
      </c>
      <c r="C11" s="35" t="s">
        <v>582</v>
      </c>
      <c r="D11" s="275">
        <v>66045307.287600003</v>
      </c>
      <c r="E11" s="276">
        <v>32480444.772500001</v>
      </c>
      <c r="F11" s="169"/>
    </row>
    <row r="12" spans="1:6">
      <c r="C12" s="87"/>
    </row>
    <row r="13" spans="1:6">
      <c r="B13" s="2"/>
    </row>
    <row r="14" spans="1:6">
      <c r="B14" s="2"/>
    </row>
  </sheetData>
  <pageMargins left="0.70866141732283472" right="0.70866141732283472" top="0.74803149606299213" bottom="0.74803149606299213" header="0.31496062992125984" footer="0.31496062992125984"/>
  <pageSetup paperSize="9" scale="7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K24"/>
  <sheetViews>
    <sheetView showGridLines="0" zoomScaleNormal="100" zoomScalePageLayoutView="50" workbookViewId="0">
      <selection activeCell="C49" sqref="C49"/>
    </sheetView>
  </sheetViews>
  <sheetFormatPr defaultColWidth="9.109375" defaultRowHeight="13.8"/>
  <cols>
    <col min="1" max="1" width="5.6640625" style="10" customWidth="1"/>
    <col min="2" max="2" width="10.6640625" style="10" customWidth="1"/>
    <col min="3" max="11" width="25.6640625" style="10" customWidth="1"/>
    <col min="12" max="16384" width="9.109375" style="10"/>
  </cols>
  <sheetData>
    <row r="1" spans="2:11" ht="15" customHeight="1"/>
    <row r="2" spans="2:11" ht="19.95" customHeight="1">
      <c r="B2" s="30" t="s">
        <v>592</v>
      </c>
    </row>
    <row r="3" spans="2:11" ht="15" customHeight="1" thickBot="1">
      <c r="C3" s="277"/>
    </row>
    <row r="4" spans="2:11" ht="15" customHeight="1">
      <c r="B4" s="911"/>
      <c r="C4" s="912"/>
      <c r="D4" s="898"/>
      <c r="E4" s="40" t="s">
        <v>1488</v>
      </c>
      <c r="F4" s="40" t="s">
        <v>1489</v>
      </c>
      <c r="G4" s="40" t="s">
        <v>1490</v>
      </c>
      <c r="H4" s="40" t="s">
        <v>1491</v>
      </c>
      <c r="I4" s="40" t="s">
        <v>1492</v>
      </c>
      <c r="J4" s="40" t="s">
        <v>1493</v>
      </c>
      <c r="K4" s="179" t="s">
        <v>1494</v>
      </c>
    </row>
    <row r="5" spans="2:11" s="1" customFormat="1" ht="40.200000000000003" customHeight="1">
      <c r="B5" s="878"/>
      <c r="C5" s="485"/>
      <c r="D5" s="485" t="s">
        <v>585</v>
      </c>
      <c r="E5" s="485" t="s">
        <v>319</v>
      </c>
      <c r="F5" s="485" t="s">
        <v>586</v>
      </c>
      <c r="G5" s="485" t="s">
        <v>288</v>
      </c>
      <c r="H5" s="485" t="s">
        <v>587</v>
      </c>
      <c r="I5" s="485" t="s">
        <v>588</v>
      </c>
      <c r="J5" s="485" t="s">
        <v>576</v>
      </c>
      <c r="K5" s="516" t="s">
        <v>589</v>
      </c>
    </row>
    <row r="6" spans="2:11" s="1" customFormat="1" ht="15" customHeight="1">
      <c r="B6" s="55" t="s">
        <v>179</v>
      </c>
      <c r="C6" s="1483" t="s">
        <v>515</v>
      </c>
      <c r="D6" s="798" t="s">
        <v>7</v>
      </c>
      <c r="E6" s="768">
        <v>66319467.384499997</v>
      </c>
      <c r="F6" s="419">
        <v>8.9999999999999998E-4</v>
      </c>
      <c r="G6" s="768">
        <v>8</v>
      </c>
      <c r="H6" s="419">
        <v>0.45</v>
      </c>
      <c r="I6" s="768">
        <v>11</v>
      </c>
      <c r="J6" s="768">
        <v>25887246.3882</v>
      </c>
      <c r="K6" s="791">
        <v>0.39029999999999998</v>
      </c>
    </row>
    <row r="7" spans="2:11" s="1" customFormat="1" ht="15" customHeight="1">
      <c r="B7" s="901" t="s">
        <v>180</v>
      </c>
      <c r="C7" s="1483"/>
      <c r="D7" s="335" t="s">
        <v>8</v>
      </c>
      <c r="E7" s="420"/>
      <c r="F7" s="420"/>
      <c r="G7" s="420"/>
      <c r="H7" s="420"/>
      <c r="I7" s="420"/>
      <c r="J7" s="420"/>
      <c r="K7" s="421"/>
    </row>
    <row r="8" spans="2:11" s="1" customFormat="1" ht="15" customHeight="1">
      <c r="B8" s="901" t="s">
        <v>181</v>
      </c>
      <c r="C8" s="1483"/>
      <c r="D8" s="335" t="s">
        <v>9</v>
      </c>
      <c r="E8" s="420"/>
      <c r="F8" s="420"/>
      <c r="G8" s="420"/>
      <c r="H8" s="420"/>
      <c r="I8" s="420"/>
      <c r="J8" s="420"/>
      <c r="K8" s="421"/>
    </row>
    <row r="9" spans="2:11" s="1" customFormat="1" ht="15" customHeight="1">
      <c r="B9" s="31" t="s">
        <v>182</v>
      </c>
      <c r="C9" s="1483"/>
      <c r="D9" s="335" t="s">
        <v>10</v>
      </c>
      <c r="E9" s="420"/>
      <c r="F9" s="420"/>
      <c r="G9" s="420"/>
      <c r="H9" s="420"/>
      <c r="I9" s="420"/>
      <c r="J9" s="420"/>
      <c r="K9" s="421"/>
    </row>
    <row r="10" spans="2:11" s="1" customFormat="1" ht="15" customHeight="1">
      <c r="B10" s="901" t="s">
        <v>183</v>
      </c>
      <c r="C10" s="1483"/>
      <c r="D10" s="335" t="s">
        <v>11</v>
      </c>
      <c r="E10" s="420"/>
      <c r="F10" s="420"/>
      <c r="G10" s="420"/>
      <c r="H10" s="420"/>
      <c r="I10" s="420"/>
      <c r="J10" s="420"/>
      <c r="K10" s="421"/>
    </row>
    <row r="11" spans="2:11" s="1" customFormat="1" ht="15" customHeight="1">
      <c r="B11" s="901" t="s">
        <v>184</v>
      </c>
      <c r="C11" s="1483"/>
      <c r="D11" s="335" t="s">
        <v>12</v>
      </c>
      <c r="E11" s="420"/>
      <c r="F11" s="420"/>
      <c r="G11" s="420"/>
      <c r="H11" s="420"/>
      <c r="I11" s="420"/>
      <c r="J11" s="420"/>
      <c r="K11" s="421"/>
    </row>
    <row r="12" spans="2:11" s="1" customFormat="1" ht="15" customHeight="1">
      <c r="B12" s="31" t="s">
        <v>185</v>
      </c>
      <c r="C12" s="1483"/>
      <c r="D12" s="335" t="s">
        <v>13</v>
      </c>
      <c r="E12" s="420"/>
      <c r="F12" s="420"/>
      <c r="G12" s="420"/>
      <c r="H12" s="420"/>
      <c r="I12" s="420"/>
      <c r="J12" s="420"/>
      <c r="K12" s="421"/>
    </row>
    <row r="13" spans="2:11" s="1" customFormat="1" ht="15" customHeight="1">
      <c r="B13" s="901" t="s">
        <v>186</v>
      </c>
      <c r="C13" s="1483"/>
      <c r="D13" s="335" t="s">
        <v>591</v>
      </c>
      <c r="E13" s="420"/>
      <c r="F13" s="420"/>
      <c r="G13" s="420"/>
      <c r="H13" s="420"/>
      <c r="I13" s="420"/>
      <c r="J13" s="420"/>
      <c r="K13" s="421"/>
    </row>
    <row r="14" spans="2:11" s="1" customFormat="1" ht="15" customHeight="1">
      <c r="B14" s="938" t="s">
        <v>187</v>
      </c>
      <c r="C14" s="1483"/>
      <c r="D14" s="939" t="s">
        <v>197</v>
      </c>
      <c r="E14" s="1257">
        <v>66319467.384499997</v>
      </c>
      <c r="F14" s="1244">
        <v>8.9999999999999998E-4</v>
      </c>
      <c r="G14" s="1257">
        <v>8</v>
      </c>
      <c r="H14" s="1258">
        <v>0.45</v>
      </c>
      <c r="I14" s="1257">
        <v>11</v>
      </c>
      <c r="J14" s="1257">
        <v>25887246.3882</v>
      </c>
      <c r="K14" s="1259">
        <v>0.39029999999999998</v>
      </c>
    </row>
    <row r="15" spans="2:11" s="1" customFormat="1" ht="15" customHeight="1" thickBot="1">
      <c r="B15" s="68" t="s">
        <v>590</v>
      </c>
      <c r="C15" s="35"/>
      <c r="D15" s="213"/>
      <c r="E15" s="386">
        <v>66319467.384499997</v>
      </c>
      <c r="F15" s="417">
        <v>8.9999999999999998E-4</v>
      </c>
      <c r="G15" s="386">
        <v>8</v>
      </c>
      <c r="H15" s="417">
        <v>0.45</v>
      </c>
      <c r="I15" s="386">
        <v>11</v>
      </c>
      <c r="J15" s="387">
        <v>25887246.3882</v>
      </c>
      <c r="K15" s="418">
        <v>0.39029999999999998</v>
      </c>
    </row>
    <row r="16" spans="2:11" s="1" customFormat="1" ht="15" customHeight="1">
      <c r="B16" s="261"/>
      <c r="C16" s="261"/>
      <c r="D16" s="261"/>
      <c r="E16" s="261"/>
      <c r="F16" s="261"/>
      <c r="G16" s="261"/>
      <c r="H16" s="261"/>
      <c r="I16" s="261"/>
      <c r="J16" s="261"/>
      <c r="K16" s="261"/>
    </row>
    <row r="17" spans="2:11" s="1" customFormat="1" ht="15" customHeight="1">
      <c r="B17" s="261"/>
      <c r="C17" s="261"/>
      <c r="D17" s="261"/>
      <c r="E17" s="261"/>
      <c r="F17" s="261"/>
      <c r="G17" s="261"/>
      <c r="H17" s="261"/>
      <c r="I17" s="261"/>
      <c r="J17" s="261"/>
      <c r="K17" s="261"/>
    </row>
    <row r="18" spans="2:11" s="1" customFormat="1" ht="13.2"/>
    <row r="19" spans="2:11" s="1" customFormat="1" ht="13.2"/>
    <row r="20" spans="2:11" s="1" customFormat="1" ht="13.2"/>
    <row r="21" spans="2:11" s="1" customFormat="1" ht="13.2"/>
    <row r="22" spans="2:11" s="1" customFormat="1" ht="13.2"/>
    <row r="23" spans="2:11" s="1" customFormat="1" ht="13.2"/>
    <row r="24" spans="2:11" s="1" customFormat="1" ht="13.2"/>
  </sheetData>
  <mergeCells count="1">
    <mergeCell ref="C6:C14"/>
  </mergeCells>
  <pageMargins left="0.70866141732283472" right="0.70866141732283472" top="0.74803149606299213" bottom="0.74803149606299213" header="0.31496062992125984" footer="0.31496062992125984"/>
  <pageSetup paperSize="9" scale="5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N18"/>
  <sheetViews>
    <sheetView showGridLines="0" zoomScaleNormal="100" zoomScalePageLayoutView="80" workbookViewId="0">
      <selection activeCell="C66" sqref="C66"/>
    </sheetView>
  </sheetViews>
  <sheetFormatPr defaultColWidth="9.109375" defaultRowHeight="13.2"/>
  <cols>
    <col min="1" max="1" width="5.6640625" style="1" customWidth="1"/>
    <col min="2" max="2" width="10.6640625" style="1" customWidth="1"/>
    <col min="3" max="3" width="30.6640625" style="1" customWidth="1"/>
    <col min="4" max="11" width="20.6640625" style="1" customWidth="1"/>
    <col min="12" max="16384" width="9.109375" style="1"/>
  </cols>
  <sheetData>
    <row r="1" spans="2:11" ht="15" customHeight="1"/>
    <row r="2" spans="2:11" ht="20.100000000000001" customHeight="1">
      <c r="B2" s="30" t="s">
        <v>593</v>
      </c>
    </row>
    <row r="3" spans="2:11" ht="15" customHeight="1" thickBot="1">
      <c r="C3" s="9"/>
    </row>
    <row r="4" spans="2:11" ht="15" customHeight="1">
      <c r="B4" s="175"/>
      <c r="C4" s="40"/>
      <c r="D4" s="40" t="s">
        <v>1488</v>
      </c>
      <c r="E4" s="40" t="s">
        <v>1489</v>
      </c>
      <c r="F4" s="40" t="s">
        <v>1490</v>
      </c>
      <c r="G4" s="40" t="s">
        <v>1491</v>
      </c>
      <c r="H4" s="40" t="s">
        <v>1492</v>
      </c>
      <c r="I4" s="40" t="s">
        <v>1493</v>
      </c>
      <c r="J4" s="40" t="s">
        <v>1494</v>
      </c>
      <c r="K4" s="179" t="s">
        <v>1495</v>
      </c>
    </row>
    <row r="5" spans="2:11" ht="19.95" customHeight="1">
      <c r="B5" s="892"/>
      <c r="C5" s="902"/>
      <c r="D5" s="1486" t="s">
        <v>602</v>
      </c>
      <c r="E5" s="1486"/>
      <c r="F5" s="1486"/>
      <c r="G5" s="1486"/>
      <c r="H5" s="1486" t="s">
        <v>603</v>
      </c>
      <c r="I5" s="1486"/>
      <c r="J5" s="1486"/>
      <c r="K5" s="1492"/>
    </row>
    <row r="6" spans="2:11" ht="19.95" customHeight="1">
      <c r="B6" s="174"/>
      <c r="C6" s="1486" t="s">
        <v>608</v>
      </c>
      <c r="D6" s="1486" t="s">
        <v>604</v>
      </c>
      <c r="E6" s="1486"/>
      <c r="F6" s="1486" t="s">
        <v>605</v>
      </c>
      <c r="G6" s="1486"/>
      <c r="H6" s="1486" t="s">
        <v>604</v>
      </c>
      <c r="I6" s="1486"/>
      <c r="J6" s="1486" t="s">
        <v>605</v>
      </c>
      <c r="K6" s="1492"/>
    </row>
    <row r="7" spans="2:11" ht="19.95" customHeight="1">
      <c r="B7" s="174"/>
      <c r="C7" s="1486"/>
      <c r="D7" s="485" t="s">
        <v>606</v>
      </c>
      <c r="E7" s="485" t="s">
        <v>607</v>
      </c>
      <c r="F7" s="485" t="s">
        <v>606</v>
      </c>
      <c r="G7" s="485" t="s">
        <v>607</v>
      </c>
      <c r="H7" s="485" t="s">
        <v>606</v>
      </c>
      <c r="I7" s="485" t="s">
        <v>607</v>
      </c>
      <c r="J7" s="485" t="s">
        <v>606</v>
      </c>
      <c r="K7" s="516" t="s">
        <v>607</v>
      </c>
    </row>
    <row r="8" spans="2:11" ht="15" customHeight="1">
      <c r="B8" s="55">
        <v>1</v>
      </c>
      <c r="C8" s="127" t="s">
        <v>594</v>
      </c>
      <c r="D8" s="389">
        <v>0</v>
      </c>
      <c r="E8" s="389">
        <v>914091108.4303</v>
      </c>
      <c r="F8" s="389">
        <v>0</v>
      </c>
      <c r="G8" s="389">
        <v>133448897.9383</v>
      </c>
      <c r="H8" s="158"/>
      <c r="I8" s="158"/>
      <c r="J8" s="158"/>
      <c r="K8" s="342"/>
    </row>
    <row r="9" spans="2:11" ht="15" customHeight="1">
      <c r="B9" s="56">
        <v>2</v>
      </c>
      <c r="C9" s="232" t="s">
        <v>595</v>
      </c>
      <c r="D9" s="390">
        <v>0</v>
      </c>
      <c r="E9" s="390">
        <v>0</v>
      </c>
      <c r="F9" s="390">
        <v>0</v>
      </c>
      <c r="G9" s="390">
        <v>0</v>
      </c>
      <c r="H9" s="333"/>
      <c r="I9" s="333"/>
      <c r="J9" s="333"/>
      <c r="K9" s="186"/>
    </row>
    <row r="10" spans="2:11" ht="15" customHeight="1">
      <c r="B10" s="56">
        <v>3</v>
      </c>
      <c r="C10" s="232" t="s">
        <v>596</v>
      </c>
      <c r="D10" s="390">
        <v>0</v>
      </c>
      <c r="E10" s="390">
        <v>87154213.024000004</v>
      </c>
      <c r="F10" s="390">
        <v>135113550.68489999</v>
      </c>
      <c r="G10" s="390">
        <v>0</v>
      </c>
      <c r="H10" s="333"/>
      <c r="I10" s="333"/>
      <c r="J10" s="333"/>
      <c r="K10" s="186"/>
    </row>
    <row r="11" spans="2:11" ht="15" customHeight="1">
      <c r="B11" s="56">
        <v>4</v>
      </c>
      <c r="C11" s="232" t="s">
        <v>597</v>
      </c>
      <c r="D11" s="390">
        <v>0</v>
      </c>
      <c r="E11" s="390">
        <v>18270323.095400002</v>
      </c>
      <c r="F11" s="390">
        <v>382277129.45209998</v>
      </c>
      <c r="G11" s="390">
        <v>0</v>
      </c>
      <c r="H11" s="333"/>
      <c r="I11" s="333"/>
      <c r="J11" s="333"/>
      <c r="K11" s="186"/>
    </row>
    <row r="12" spans="2:11" ht="15" customHeight="1">
      <c r="B12" s="56">
        <v>5</v>
      </c>
      <c r="C12" s="232" t="s">
        <v>598</v>
      </c>
      <c r="D12" s="390">
        <v>0</v>
      </c>
      <c r="E12" s="390">
        <v>0</v>
      </c>
      <c r="F12" s="390">
        <v>0</v>
      </c>
      <c r="G12" s="390">
        <v>0</v>
      </c>
      <c r="H12" s="333"/>
      <c r="I12" s="333"/>
      <c r="J12" s="333"/>
      <c r="K12" s="186"/>
    </row>
    <row r="13" spans="2:11" ht="15" customHeight="1">
      <c r="B13" s="56">
        <v>6</v>
      </c>
      <c r="C13" s="232" t="s">
        <v>599</v>
      </c>
      <c r="D13" s="390">
        <v>0</v>
      </c>
      <c r="E13" s="390">
        <v>0</v>
      </c>
      <c r="F13" s="390">
        <v>0</v>
      </c>
      <c r="G13" s="390">
        <v>0</v>
      </c>
      <c r="H13" s="333"/>
      <c r="I13" s="333"/>
      <c r="J13" s="333"/>
      <c r="K13" s="186"/>
    </row>
    <row r="14" spans="2:11" ht="15" customHeight="1">
      <c r="B14" s="56">
        <v>7</v>
      </c>
      <c r="C14" s="232" t="s">
        <v>600</v>
      </c>
      <c r="D14" s="390">
        <v>0</v>
      </c>
      <c r="E14" s="390">
        <v>0</v>
      </c>
      <c r="F14" s="390">
        <v>0</v>
      </c>
      <c r="G14" s="390">
        <v>0</v>
      </c>
      <c r="H14" s="333"/>
      <c r="I14" s="333"/>
      <c r="J14" s="333"/>
      <c r="K14" s="186"/>
    </row>
    <row r="15" spans="2:11" ht="15" customHeight="1">
      <c r="B15" s="58">
        <v>8</v>
      </c>
      <c r="C15" s="231" t="s">
        <v>601</v>
      </c>
      <c r="D15" s="391">
        <v>0</v>
      </c>
      <c r="E15" s="391">
        <v>0</v>
      </c>
      <c r="F15" s="391">
        <v>0</v>
      </c>
      <c r="G15" s="391">
        <v>0</v>
      </c>
      <c r="H15" s="879"/>
      <c r="I15" s="879"/>
      <c r="J15" s="879"/>
      <c r="K15" s="327"/>
    </row>
    <row r="16" spans="2:11" ht="15" customHeight="1" thickBot="1">
      <c r="B16" s="940">
        <v>9</v>
      </c>
      <c r="C16" s="941" t="s">
        <v>136</v>
      </c>
      <c r="D16" s="942">
        <v>0</v>
      </c>
      <c r="E16" s="275">
        <v>1019515644.5497</v>
      </c>
      <c r="F16" s="275">
        <v>517390680.13700002</v>
      </c>
      <c r="G16" s="275">
        <v>133448897.9383</v>
      </c>
      <c r="H16" s="941"/>
      <c r="I16" s="941"/>
      <c r="J16" s="941"/>
      <c r="K16" s="943"/>
    </row>
    <row r="17" spans="14:14" ht="15" customHeight="1"/>
    <row r="18" spans="14:14">
      <c r="N18" s="173"/>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5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G25"/>
  <sheetViews>
    <sheetView showGridLines="0" zoomScaleNormal="100" zoomScalePageLayoutView="90" workbookViewId="0">
      <selection activeCell="B55" sqref="B55"/>
    </sheetView>
  </sheetViews>
  <sheetFormatPr defaultColWidth="9.109375" defaultRowHeight="13.8"/>
  <cols>
    <col min="1" max="1" width="5.6640625" style="87" customWidth="1"/>
    <col min="2" max="2" width="10.6640625" style="87" customWidth="1"/>
    <col min="3" max="3" width="100.6640625" style="87" customWidth="1"/>
    <col min="4" max="5" width="20.6640625" style="87" customWidth="1"/>
    <col min="6" max="16384" width="9.109375" style="87"/>
  </cols>
  <sheetData>
    <row r="1" spans="2:7" ht="15" customHeight="1"/>
    <row r="2" spans="2:7" ht="19.95" customHeight="1">
      <c r="B2" s="30" t="s">
        <v>609</v>
      </c>
    </row>
    <row r="3" spans="2:7" ht="15" customHeight="1" thickBot="1">
      <c r="B3" s="3"/>
      <c r="C3" s="4"/>
      <c r="D3" s="3"/>
      <c r="E3" s="3"/>
    </row>
    <row r="4" spans="2:7" ht="15" customHeight="1">
      <c r="B4" s="903"/>
      <c r="C4" s="904"/>
      <c r="D4" s="40" t="s">
        <v>1488</v>
      </c>
      <c r="E4" s="179" t="s">
        <v>1489</v>
      </c>
    </row>
    <row r="5" spans="2:7" s="88" customFormat="1" ht="19.95" customHeight="1">
      <c r="B5" s="878"/>
      <c r="C5" s="485"/>
      <c r="D5" s="485" t="s">
        <v>610</v>
      </c>
      <c r="E5" s="516" t="s">
        <v>583</v>
      </c>
    </row>
    <row r="6" spans="2:7" s="88" customFormat="1" ht="15" customHeight="1">
      <c r="B6" s="177">
        <v>1</v>
      </c>
      <c r="C6" s="126" t="s">
        <v>611</v>
      </c>
      <c r="D6" s="879"/>
      <c r="E6" s="183"/>
      <c r="G6" s="1"/>
    </row>
    <row r="7" spans="2:7" s="88" customFormat="1" ht="15" customHeight="1">
      <c r="B7" s="98">
        <v>2</v>
      </c>
      <c r="C7" s="111" t="s">
        <v>612</v>
      </c>
      <c r="D7" s="181"/>
      <c r="E7" s="184"/>
    </row>
    <row r="8" spans="2:7" s="88" customFormat="1" ht="15" customHeight="1">
      <c r="B8" s="100">
        <v>3</v>
      </c>
      <c r="C8" s="161" t="s">
        <v>617</v>
      </c>
      <c r="D8" s="509"/>
      <c r="E8" s="1028"/>
    </row>
    <row r="9" spans="2:7" s="88" customFormat="1" ht="15" customHeight="1">
      <c r="B9" s="100">
        <v>4</v>
      </c>
      <c r="C9" s="161" t="s">
        <v>618</v>
      </c>
      <c r="D9" s="509"/>
      <c r="E9" s="1028"/>
    </row>
    <row r="10" spans="2:7" s="88" customFormat="1" ht="15" customHeight="1">
      <c r="B10" s="100">
        <v>5</v>
      </c>
      <c r="C10" s="161" t="s">
        <v>619</v>
      </c>
      <c r="D10" s="509"/>
      <c r="E10" s="1028"/>
    </row>
    <row r="11" spans="2:7" s="88" customFormat="1" ht="15" customHeight="1">
      <c r="B11" s="100">
        <v>6</v>
      </c>
      <c r="C11" s="161" t="s">
        <v>620</v>
      </c>
      <c r="D11" s="509"/>
      <c r="E11" s="1028"/>
    </row>
    <row r="12" spans="2:7" s="88" customFormat="1" ht="15" customHeight="1">
      <c r="B12" s="100">
        <v>7</v>
      </c>
      <c r="C12" s="96" t="s">
        <v>613</v>
      </c>
      <c r="D12" s="182"/>
      <c r="E12" s="186"/>
    </row>
    <row r="13" spans="2:7" s="88" customFormat="1" ht="15" customHeight="1">
      <c r="B13" s="100">
        <v>8</v>
      </c>
      <c r="C13" s="96" t="s">
        <v>614</v>
      </c>
      <c r="D13" s="182"/>
      <c r="E13" s="185"/>
    </row>
    <row r="14" spans="2:7" s="88" customFormat="1" ht="15" customHeight="1">
      <c r="B14" s="100">
        <v>9</v>
      </c>
      <c r="C14" s="96" t="s">
        <v>615</v>
      </c>
      <c r="D14" s="182"/>
      <c r="E14" s="185"/>
    </row>
    <row r="15" spans="2:7" s="88" customFormat="1" ht="15" customHeight="1">
      <c r="B15" s="102">
        <v>10</v>
      </c>
      <c r="C15" s="94" t="s">
        <v>616</v>
      </c>
      <c r="D15" s="180"/>
      <c r="E15" s="187"/>
    </row>
    <row r="16" spans="2:7" s="88" customFormat="1" ht="15" customHeight="1">
      <c r="B16" s="177">
        <v>11</v>
      </c>
      <c r="C16" s="126" t="s">
        <v>622</v>
      </c>
      <c r="D16" s="879"/>
      <c r="E16" s="375">
        <v>75576732.784999996</v>
      </c>
    </row>
    <row r="17" spans="2:5" s="88" customFormat="1" ht="15" customHeight="1">
      <c r="B17" s="98">
        <v>12</v>
      </c>
      <c r="C17" s="111" t="s">
        <v>621</v>
      </c>
      <c r="D17" s="538">
        <v>239671587.81279999</v>
      </c>
      <c r="E17" s="803">
        <v>75576732.784999996</v>
      </c>
    </row>
    <row r="18" spans="2:5" s="88" customFormat="1" ht="15" customHeight="1">
      <c r="B18" s="100">
        <v>13</v>
      </c>
      <c r="C18" s="161" t="s">
        <v>617</v>
      </c>
      <c r="D18" s="57">
        <v>239671587.81279999</v>
      </c>
      <c r="E18" s="1260">
        <v>75576732.784999996</v>
      </c>
    </row>
    <row r="19" spans="2:5" s="88" customFormat="1" ht="15" customHeight="1">
      <c r="B19" s="100">
        <v>14</v>
      </c>
      <c r="C19" s="161" t="s">
        <v>618</v>
      </c>
      <c r="D19" s="509"/>
      <c r="E19" s="1028"/>
    </row>
    <row r="20" spans="2:5" s="88" customFormat="1" ht="15" customHeight="1">
      <c r="B20" s="100">
        <v>15</v>
      </c>
      <c r="C20" s="161" t="s">
        <v>619</v>
      </c>
      <c r="D20" s="509"/>
      <c r="E20" s="1028"/>
    </row>
    <row r="21" spans="2:5" s="88" customFormat="1" ht="15" customHeight="1">
      <c r="B21" s="100">
        <v>16</v>
      </c>
      <c r="C21" s="161" t="s">
        <v>620</v>
      </c>
      <c r="D21" s="509"/>
      <c r="E21" s="1028"/>
    </row>
    <row r="22" spans="2:5" s="88" customFormat="1" ht="15" customHeight="1">
      <c r="B22" s="100">
        <v>17</v>
      </c>
      <c r="C22" s="96" t="s">
        <v>613</v>
      </c>
      <c r="D22" s="182"/>
      <c r="E22" s="186"/>
    </row>
    <row r="23" spans="2:5" s="88" customFormat="1" ht="15" customHeight="1">
      <c r="B23" s="100">
        <v>18</v>
      </c>
      <c r="C23" s="96" t="s">
        <v>614</v>
      </c>
      <c r="D23" s="182"/>
      <c r="E23" s="185"/>
    </row>
    <row r="24" spans="2:5" s="88" customFormat="1" ht="15" customHeight="1">
      <c r="B24" s="100">
        <v>19</v>
      </c>
      <c r="C24" s="96" t="s">
        <v>615</v>
      </c>
      <c r="D24" s="182"/>
      <c r="E24" s="185"/>
    </row>
    <row r="25" spans="2:5" s="88" customFormat="1" ht="15" customHeight="1" thickBot="1">
      <c r="B25" s="107">
        <v>20</v>
      </c>
      <c r="C25" s="188" t="s">
        <v>616</v>
      </c>
      <c r="D25" s="189"/>
      <c r="E25" s="190"/>
    </row>
  </sheetData>
  <pageMargins left="0.70866141732283472" right="0.70866141732283472" top="0.74803149606299213" bottom="0.74803149606299213" header="0.31496062992125984" footer="0.31496062992125984"/>
  <pageSetup paperSize="9" scale="82"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E13"/>
  <sheetViews>
    <sheetView workbookViewId="0">
      <selection activeCell="B58" sqref="B58"/>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19.95" customHeight="1">
      <c r="B2" s="200" t="s">
        <v>1361</v>
      </c>
    </row>
    <row r="3" spans="2:5" ht="15" customHeight="1" thickBot="1"/>
    <row r="4" spans="2:5" ht="19.95" customHeight="1">
      <c r="B4" s="175" t="s">
        <v>942</v>
      </c>
      <c r="C4" s="40" t="s">
        <v>912</v>
      </c>
      <c r="D4" s="40" t="s">
        <v>916</v>
      </c>
      <c r="E4" s="179" t="s">
        <v>906</v>
      </c>
    </row>
    <row r="5" spans="2:5" ht="135" customHeight="1">
      <c r="B5" s="845" t="s">
        <v>1362</v>
      </c>
      <c r="C5" s="843" t="s">
        <v>189</v>
      </c>
      <c r="D5" s="844" t="s">
        <v>1363</v>
      </c>
      <c r="E5" s="1218" t="s">
        <v>2278</v>
      </c>
    </row>
    <row r="6" spans="2:5" ht="75" customHeight="1">
      <c r="B6" s="849" t="s">
        <v>1364</v>
      </c>
      <c r="C6" s="841" t="s">
        <v>190</v>
      </c>
      <c r="D6" s="842" t="s">
        <v>1466</v>
      </c>
      <c r="E6" s="1221" t="s">
        <v>2279</v>
      </c>
    </row>
    <row r="7" spans="2:5" ht="45" customHeight="1">
      <c r="B7" s="845" t="s">
        <v>1365</v>
      </c>
      <c r="C7" s="843" t="s">
        <v>191</v>
      </c>
      <c r="D7" s="844" t="s">
        <v>1366</v>
      </c>
      <c r="E7" s="1218" t="s">
        <v>2280</v>
      </c>
    </row>
    <row r="8" spans="2:5" ht="120" customHeight="1">
      <c r="B8" s="849" t="s">
        <v>1367</v>
      </c>
      <c r="C8" s="841" t="s">
        <v>192</v>
      </c>
      <c r="D8" s="842" t="s">
        <v>1467</v>
      </c>
      <c r="E8" s="1221" t="s">
        <v>1981</v>
      </c>
    </row>
    <row r="9" spans="2:5" ht="45" customHeight="1">
      <c r="B9" s="845" t="s">
        <v>1368</v>
      </c>
      <c r="C9" s="843" t="s">
        <v>193</v>
      </c>
      <c r="D9" s="844" t="s">
        <v>1369</v>
      </c>
      <c r="E9" s="1218" t="s">
        <v>907</v>
      </c>
    </row>
    <row r="10" spans="2:5" ht="45" customHeight="1">
      <c r="B10" s="849" t="s">
        <v>1370</v>
      </c>
      <c r="C10" s="841" t="s">
        <v>194</v>
      </c>
      <c r="D10" s="842" t="s">
        <v>1371</v>
      </c>
      <c r="E10" s="1221" t="s">
        <v>907</v>
      </c>
    </row>
    <row r="11" spans="2:5" ht="45" customHeight="1">
      <c r="B11" s="845" t="s">
        <v>1372</v>
      </c>
      <c r="C11" s="843" t="s">
        <v>195</v>
      </c>
      <c r="D11" s="844" t="s">
        <v>1373</v>
      </c>
      <c r="E11" s="1218" t="s">
        <v>2281</v>
      </c>
    </row>
    <row r="12" spans="2:5" ht="30" customHeight="1">
      <c r="B12" s="849" t="s">
        <v>1374</v>
      </c>
      <c r="C12" s="841" t="s">
        <v>1173</v>
      </c>
      <c r="D12" s="842" t="s">
        <v>1375</v>
      </c>
      <c r="E12" s="1221" t="s">
        <v>2282</v>
      </c>
    </row>
    <row r="13" spans="2:5" ht="135" customHeight="1" thickBot="1">
      <c r="B13" s="846" t="s">
        <v>1376</v>
      </c>
      <c r="C13" s="847" t="s">
        <v>1174</v>
      </c>
      <c r="D13" s="848" t="s">
        <v>1377</v>
      </c>
      <c r="E13" s="1219" t="s">
        <v>1650</v>
      </c>
    </row>
  </sheetData>
  <pageMargins left="0.70866141732283472" right="0.70866141732283472" top="0.74803149606299213" bottom="0.74803149606299213" header="0.31496062992125984" footer="0.31496062992125984"/>
  <pageSetup paperSize="9" scale="63"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27"/>
  <sheetViews>
    <sheetView showGridLines="0" zoomScaleNormal="100" workbookViewId="0">
      <selection activeCell="C64" sqref="C64"/>
    </sheetView>
  </sheetViews>
  <sheetFormatPr defaultColWidth="9.109375" defaultRowHeight="13.8"/>
  <cols>
    <col min="1" max="1" width="5.6640625" style="10" customWidth="1"/>
    <col min="2" max="2" width="10.6640625" style="10" customWidth="1"/>
    <col min="3" max="3" width="40.6640625" style="10" customWidth="1"/>
    <col min="4" max="7" width="13.33203125" style="10" customWidth="1"/>
    <col min="8" max="9" width="10.6640625" style="10" customWidth="1"/>
    <col min="10" max="10" width="15.6640625" style="10" customWidth="1"/>
    <col min="11" max="12" width="10.6640625" style="10" customWidth="1"/>
    <col min="13" max="13" width="15.6640625" style="10" customWidth="1"/>
    <col min="14" max="14" width="10.6640625" style="10" customWidth="1"/>
    <col min="15" max="18" width="15.6640625" style="10" customWidth="1"/>
    <col min="19" max="16384" width="9.109375" style="10"/>
  </cols>
  <sheetData>
    <row r="1" spans="2:18" ht="15" customHeight="1"/>
    <row r="2" spans="2:18" ht="19.95" customHeight="1">
      <c r="B2" s="30" t="s">
        <v>629</v>
      </c>
      <c r="D2" s="8"/>
      <c r="E2" s="8"/>
      <c r="F2" s="8"/>
      <c r="G2" s="8"/>
      <c r="H2" s="8"/>
      <c r="I2" s="8"/>
      <c r="J2" s="8"/>
      <c r="K2" s="8"/>
      <c r="L2" s="8"/>
      <c r="M2" s="8"/>
      <c r="N2" s="8"/>
      <c r="O2" s="8"/>
      <c r="P2" s="8"/>
      <c r="Q2" s="8"/>
      <c r="R2" s="8"/>
    </row>
    <row r="3" spans="2:18" ht="15" customHeight="1" thickBot="1"/>
    <row r="4" spans="2:18" ht="15" customHeight="1">
      <c r="B4" s="911"/>
      <c r="C4" s="898"/>
      <c r="D4" s="40" t="s">
        <v>1488</v>
      </c>
      <c r="E4" s="40" t="s">
        <v>1489</v>
      </c>
      <c r="F4" s="40" t="s">
        <v>1490</v>
      </c>
      <c r="G4" s="40" t="s">
        <v>1491</v>
      </c>
      <c r="H4" s="40" t="s">
        <v>1492</v>
      </c>
      <c r="I4" s="40" t="s">
        <v>1493</v>
      </c>
      <c r="J4" s="40" t="s">
        <v>1494</v>
      </c>
      <c r="K4" s="40" t="s">
        <v>1495</v>
      </c>
      <c r="L4" s="40" t="s">
        <v>1498</v>
      </c>
      <c r="M4" s="40" t="s">
        <v>1499</v>
      </c>
      <c r="N4" s="40" t="s">
        <v>1500</v>
      </c>
      <c r="O4" s="40" t="s">
        <v>1501</v>
      </c>
      <c r="P4" s="40" t="s">
        <v>1502</v>
      </c>
      <c r="Q4" s="40" t="s">
        <v>1506</v>
      </c>
      <c r="R4" s="179" t="s">
        <v>1509</v>
      </c>
    </row>
    <row r="5" spans="2:18" s="11" customFormat="1" ht="19.95" customHeight="1">
      <c r="B5" s="878"/>
      <c r="C5" s="485"/>
      <c r="D5" s="1455" t="s">
        <v>641</v>
      </c>
      <c r="E5" s="1455"/>
      <c r="F5" s="1455"/>
      <c r="G5" s="1455"/>
      <c r="H5" s="1455"/>
      <c r="I5" s="1455"/>
      <c r="J5" s="1455"/>
      <c r="K5" s="1455" t="s">
        <v>646</v>
      </c>
      <c r="L5" s="1455"/>
      <c r="M5" s="1455"/>
      <c r="N5" s="1455"/>
      <c r="O5" s="1455" t="s">
        <v>647</v>
      </c>
      <c r="P5" s="1455"/>
      <c r="Q5" s="1455"/>
      <c r="R5" s="1475"/>
    </row>
    <row r="6" spans="2:18" s="11" customFormat="1" ht="19.95" customHeight="1">
      <c r="B6" s="878"/>
      <c r="C6" s="485"/>
      <c r="D6" s="1455" t="s">
        <v>642</v>
      </c>
      <c r="E6" s="1455"/>
      <c r="F6" s="1455"/>
      <c r="G6" s="1455"/>
      <c r="H6" s="1455" t="s">
        <v>645</v>
      </c>
      <c r="I6" s="1455"/>
      <c r="J6" s="1486" t="s">
        <v>197</v>
      </c>
      <c r="K6" s="1455" t="s">
        <v>642</v>
      </c>
      <c r="L6" s="1455"/>
      <c r="M6" s="1486" t="s">
        <v>645</v>
      </c>
      <c r="N6" s="1486" t="s">
        <v>197</v>
      </c>
      <c r="O6" s="1455" t="s">
        <v>642</v>
      </c>
      <c r="P6" s="1455"/>
      <c r="Q6" s="1486" t="s">
        <v>645</v>
      </c>
      <c r="R6" s="1492" t="s">
        <v>197</v>
      </c>
    </row>
    <row r="7" spans="2:18" s="11" customFormat="1" ht="19.95" customHeight="1">
      <c r="B7" s="878"/>
      <c r="C7" s="485"/>
      <c r="D7" s="1455" t="s">
        <v>56</v>
      </c>
      <c r="E7" s="1455"/>
      <c r="F7" s="1455" t="s">
        <v>643</v>
      </c>
      <c r="G7" s="1455"/>
      <c r="H7" s="485"/>
      <c r="I7" s="1493" t="s">
        <v>644</v>
      </c>
      <c r="J7" s="1486"/>
      <c r="K7" s="1486" t="s">
        <v>56</v>
      </c>
      <c r="L7" s="1486" t="s">
        <v>643</v>
      </c>
      <c r="M7" s="1486"/>
      <c r="N7" s="1486"/>
      <c r="O7" s="1486" t="s">
        <v>56</v>
      </c>
      <c r="P7" s="1486" t="s">
        <v>643</v>
      </c>
      <c r="Q7" s="1486"/>
      <c r="R7" s="1492"/>
    </row>
    <row r="8" spans="2:18" s="11" customFormat="1" ht="19.95" customHeight="1">
      <c r="B8" s="878"/>
      <c r="C8" s="485"/>
      <c r="D8" s="485"/>
      <c r="E8" s="485" t="s">
        <v>644</v>
      </c>
      <c r="F8" s="485"/>
      <c r="G8" s="485" t="s">
        <v>644</v>
      </c>
      <c r="H8" s="485"/>
      <c r="I8" s="1493"/>
      <c r="J8" s="1486"/>
      <c r="K8" s="1486"/>
      <c r="L8" s="1486"/>
      <c r="M8" s="1486"/>
      <c r="N8" s="1486"/>
      <c r="O8" s="1486"/>
      <c r="P8" s="1486"/>
      <c r="Q8" s="1486"/>
      <c r="R8" s="1492"/>
    </row>
    <row r="9" spans="2:18" s="11" customFormat="1" ht="15" customHeight="1">
      <c r="B9" s="177">
        <v>1</v>
      </c>
      <c r="C9" s="880" t="s">
        <v>630</v>
      </c>
      <c r="D9" s="1091">
        <v>0</v>
      </c>
      <c r="E9" s="1091">
        <v>0</v>
      </c>
      <c r="F9" s="1091">
        <v>0</v>
      </c>
      <c r="G9" s="1091">
        <v>0</v>
      </c>
      <c r="H9" s="1091">
        <v>0</v>
      </c>
      <c r="I9" s="478">
        <v>0</v>
      </c>
      <c r="J9" s="478">
        <v>0</v>
      </c>
      <c r="K9" s="1091">
        <v>0</v>
      </c>
      <c r="L9" s="1091">
        <v>0</v>
      </c>
      <c r="M9" s="1091">
        <v>0</v>
      </c>
      <c r="N9" s="1091">
        <v>0</v>
      </c>
      <c r="O9" s="1091">
        <v>299167900.10000002</v>
      </c>
      <c r="P9" s="478">
        <v>258231792.53999999</v>
      </c>
      <c r="Q9" s="1261">
        <v>0</v>
      </c>
      <c r="R9" s="405">
        <v>557399692.63999999</v>
      </c>
    </row>
    <row r="10" spans="2:18" s="11" customFormat="1" ht="15" customHeight="1">
      <c r="B10" s="31">
        <v>2</v>
      </c>
      <c r="C10" s="295" t="s">
        <v>631</v>
      </c>
      <c r="D10" s="441">
        <v>0</v>
      </c>
      <c r="E10" s="441">
        <v>0</v>
      </c>
      <c r="F10" s="441">
        <v>0</v>
      </c>
      <c r="G10" s="441">
        <v>0</v>
      </c>
      <c r="H10" s="359"/>
      <c r="I10" s="359"/>
      <c r="J10" s="441">
        <v>0</v>
      </c>
      <c r="K10" s="359"/>
      <c r="L10" s="359"/>
      <c r="M10" s="359"/>
      <c r="N10" s="359"/>
      <c r="O10" s="383">
        <v>299167900.10000002</v>
      </c>
      <c r="P10" s="383">
        <v>258231792.53999999</v>
      </c>
      <c r="Q10" s="1262">
        <v>0</v>
      </c>
      <c r="R10" s="444">
        <v>557399692.63999999</v>
      </c>
    </row>
    <row r="11" spans="2:18" s="11" customFormat="1" ht="15" customHeight="1">
      <c r="B11" s="284">
        <v>3</v>
      </c>
      <c r="C11" s="509" t="s">
        <v>633</v>
      </c>
      <c r="D11" s="364">
        <v>0</v>
      </c>
      <c r="E11" s="364">
        <v>0</v>
      </c>
      <c r="F11" s="364">
        <v>0</v>
      </c>
      <c r="G11" s="364">
        <v>0</v>
      </c>
      <c r="H11" s="363"/>
      <c r="I11" s="363"/>
      <c r="J11" s="364">
        <v>0</v>
      </c>
      <c r="K11" s="363"/>
      <c r="L11" s="363"/>
      <c r="M11" s="363"/>
      <c r="N11" s="363"/>
      <c r="O11" s="650">
        <v>299167900.10000002</v>
      </c>
      <c r="P11" s="650">
        <v>5145136.7</v>
      </c>
      <c r="Q11" s="1263">
        <v>0</v>
      </c>
      <c r="R11" s="1026">
        <v>304313036.80000001</v>
      </c>
    </row>
    <row r="12" spans="2:18" s="11" customFormat="1" ht="15" customHeight="1">
      <c r="B12" s="284">
        <v>4</v>
      </c>
      <c r="C12" s="509" t="s">
        <v>634</v>
      </c>
      <c r="D12" s="364">
        <v>0</v>
      </c>
      <c r="E12" s="364">
        <v>0</v>
      </c>
      <c r="F12" s="364">
        <v>0</v>
      </c>
      <c r="G12" s="364">
        <v>0</v>
      </c>
      <c r="H12" s="363"/>
      <c r="I12" s="363"/>
      <c r="J12" s="364">
        <v>0</v>
      </c>
      <c r="K12" s="363"/>
      <c r="L12" s="363"/>
      <c r="M12" s="363"/>
      <c r="N12" s="363"/>
      <c r="O12" s="650">
        <v>0</v>
      </c>
      <c r="P12" s="650">
        <v>0</v>
      </c>
      <c r="Q12" s="1263">
        <v>0</v>
      </c>
      <c r="R12" s="1026">
        <v>0</v>
      </c>
    </row>
    <row r="13" spans="2:18" s="11" customFormat="1" ht="30" customHeight="1">
      <c r="B13" s="284">
        <v>5</v>
      </c>
      <c r="C13" s="674" t="s">
        <v>640</v>
      </c>
      <c r="D13" s="364">
        <v>0</v>
      </c>
      <c r="E13" s="364">
        <v>0</v>
      </c>
      <c r="F13" s="364">
        <v>0</v>
      </c>
      <c r="G13" s="364">
        <v>0</v>
      </c>
      <c r="H13" s="363"/>
      <c r="I13" s="363"/>
      <c r="J13" s="364">
        <v>0</v>
      </c>
      <c r="K13" s="363"/>
      <c r="L13" s="363"/>
      <c r="M13" s="363"/>
      <c r="N13" s="363"/>
      <c r="O13" s="650">
        <v>0</v>
      </c>
      <c r="P13" s="650">
        <v>253086655.84</v>
      </c>
      <c r="Q13" s="1263">
        <v>0</v>
      </c>
      <c r="R13" s="1026">
        <v>253086655.84</v>
      </c>
    </row>
    <row r="14" spans="2:18" s="11" customFormat="1" ht="15" customHeight="1">
      <c r="B14" s="284">
        <v>6</v>
      </c>
      <c r="C14" s="509" t="s">
        <v>635</v>
      </c>
      <c r="D14" s="510"/>
      <c r="E14" s="510"/>
      <c r="F14" s="510"/>
      <c r="G14" s="510"/>
      <c r="H14" s="510"/>
      <c r="I14" s="510"/>
      <c r="J14" s="510"/>
      <c r="K14" s="510"/>
      <c r="L14" s="510"/>
      <c r="M14" s="510"/>
      <c r="N14" s="510"/>
      <c r="O14" s="510"/>
      <c r="P14" s="510"/>
      <c r="Q14" s="510"/>
      <c r="R14" s="511"/>
    </row>
    <row r="15" spans="2:18" s="11" customFormat="1" ht="15" customHeight="1">
      <c r="B15" s="42">
        <v>7</v>
      </c>
      <c r="C15" s="296" t="s">
        <v>632</v>
      </c>
      <c r="D15" s="442"/>
      <c r="E15" s="442"/>
      <c r="F15" s="442"/>
      <c r="G15" s="442"/>
      <c r="H15" s="442"/>
      <c r="I15" s="442"/>
      <c r="J15" s="442"/>
      <c r="K15" s="442"/>
      <c r="L15" s="442"/>
      <c r="M15" s="442"/>
      <c r="N15" s="442"/>
      <c r="O15" s="442"/>
      <c r="P15" s="442"/>
      <c r="Q15" s="442"/>
      <c r="R15" s="443"/>
    </row>
    <row r="16" spans="2:18" s="11" customFormat="1" ht="15" customHeight="1">
      <c r="B16" s="284">
        <v>8</v>
      </c>
      <c r="C16" s="509" t="s">
        <v>636</v>
      </c>
      <c r="D16" s="510"/>
      <c r="E16" s="510"/>
      <c r="F16" s="510"/>
      <c r="G16" s="510"/>
      <c r="H16" s="510"/>
      <c r="I16" s="510"/>
      <c r="J16" s="510"/>
      <c r="K16" s="510"/>
      <c r="L16" s="510"/>
      <c r="M16" s="510"/>
      <c r="N16" s="510"/>
      <c r="O16" s="510"/>
      <c r="P16" s="510"/>
      <c r="Q16" s="510"/>
      <c r="R16" s="511"/>
    </row>
    <row r="17" spans="2:18" s="11" customFormat="1" ht="15" customHeight="1">
      <c r="B17" s="284">
        <v>9</v>
      </c>
      <c r="C17" s="509" t="s">
        <v>637</v>
      </c>
      <c r="D17" s="510"/>
      <c r="E17" s="510"/>
      <c r="F17" s="510"/>
      <c r="G17" s="510"/>
      <c r="H17" s="510"/>
      <c r="I17" s="510"/>
      <c r="J17" s="510"/>
      <c r="K17" s="510"/>
      <c r="L17" s="510"/>
      <c r="M17" s="510"/>
      <c r="N17" s="510"/>
      <c r="O17" s="510"/>
      <c r="P17" s="510"/>
      <c r="Q17" s="510"/>
      <c r="R17" s="511"/>
    </row>
    <row r="18" spans="2:18" s="11" customFormat="1" ht="15" customHeight="1">
      <c r="B18" s="284">
        <v>10</v>
      </c>
      <c r="C18" s="509" t="s">
        <v>638</v>
      </c>
      <c r="D18" s="510"/>
      <c r="E18" s="510"/>
      <c r="F18" s="510"/>
      <c r="G18" s="510"/>
      <c r="H18" s="510"/>
      <c r="I18" s="510"/>
      <c r="J18" s="510"/>
      <c r="K18" s="510"/>
      <c r="L18" s="510"/>
      <c r="M18" s="510"/>
      <c r="N18" s="510"/>
      <c r="O18" s="510"/>
      <c r="P18" s="510"/>
      <c r="Q18" s="510"/>
      <c r="R18" s="511"/>
    </row>
    <row r="19" spans="2:18" s="11" customFormat="1" ht="15" customHeight="1">
      <c r="B19" s="284">
        <v>11</v>
      </c>
      <c r="C19" s="509" t="s">
        <v>639</v>
      </c>
      <c r="D19" s="510"/>
      <c r="E19" s="510"/>
      <c r="F19" s="510"/>
      <c r="G19" s="510"/>
      <c r="H19" s="510"/>
      <c r="I19" s="510"/>
      <c r="J19" s="510"/>
      <c r="K19" s="510"/>
      <c r="L19" s="510"/>
      <c r="M19" s="510"/>
      <c r="N19" s="510"/>
      <c r="O19" s="510"/>
      <c r="P19" s="510"/>
      <c r="Q19" s="510"/>
      <c r="R19" s="511"/>
    </row>
    <row r="20" spans="2:18" s="11" customFormat="1" ht="15" customHeight="1" thickBot="1">
      <c r="B20" s="285">
        <v>12</v>
      </c>
      <c r="C20" s="512" t="s">
        <v>635</v>
      </c>
      <c r="D20" s="513"/>
      <c r="E20" s="513"/>
      <c r="F20" s="513"/>
      <c r="G20" s="513"/>
      <c r="H20" s="513"/>
      <c r="I20" s="513"/>
      <c r="J20" s="513"/>
      <c r="K20" s="513"/>
      <c r="L20" s="513"/>
      <c r="M20" s="513"/>
      <c r="N20" s="513"/>
      <c r="O20" s="513"/>
      <c r="P20" s="513"/>
      <c r="Q20" s="513"/>
      <c r="R20" s="514"/>
    </row>
    <row r="21" spans="2:18" s="11" customFormat="1" ht="15" customHeight="1">
      <c r="B21" s="180"/>
      <c r="C21" s="180"/>
      <c r="D21" s="180"/>
      <c r="E21" s="180"/>
      <c r="F21" s="180"/>
      <c r="G21" s="180"/>
      <c r="H21" s="180"/>
      <c r="I21" s="180"/>
      <c r="J21" s="180"/>
      <c r="K21" s="180"/>
      <c r="L21" s="180"/>
      <c r="M21" s="180"/>
      <c r="N21" s="180"/>
      <c r="O21" s="180"/>
      <c r="P21" s="180"/>
      <c r="Q21" s="180"/>
      <c r="R21" s="180"/>
    </row>
    <row r="22" spans="2:18" s="11" customFormat="1" ht="13.2"/>
    <row r="23" spans="2:18" s="1" customFormat="1" ht="13.2"/>
    <row r="24" spans="2:18" s="1" customFormat="1" ht="13.2"/>
    <row r="25" spans="2:18" s="1" customFormat="1" ht="13.2"/>
    <row r="26" spans="2:18" s="1" customFormat="1" ht="13.2"/>
    <row r="27" spans="2:18" s="1" customFormat="1" ht="13.2"/>
  </sheetData>
  <mergeCells count="19">
    <mergeCell ref="K7:K8"/>
    <mergeCell ref="D5:J5"/>
    <mergeCell ref="K5:N5"/>
    <mergeCell ref="O5:R5"/>
    <mergeCell ref="D6:G6"/>
    <mergeCell ref="H6:I6"/>
    <mergeCell ref="K6:L6"/>
    <mergeCell ref="M6:M8"/>
    <mergeCell ref="O6:P6"/>
    <mergeCell ref="Q6:Q8"/>
    <mergeCell ref="D7:E7"/>
    <mergeCell ref="F7:G7"/>
    <mergeCell ref="I7:I8"/>
    <mergeCell ref="L7:L8"/>
    <mergeCell ref="O7:O8"/>
    <mergeCell ref="P7:P8"/>
    <mergeCell ref="R6:R8"/>
    <mergeCell ref="J6:J8"/>
    <mergeCell ref="N6:N8"/>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V23"/>
  <sheetViews>
    <sheetView showGridLines="0" zoomScaleNormal="100" workbookViewId="0">
      <selection activeCell="C58" sqref="C58"/>
    </sheetView>
  </sheetViews>
  <sheetFormatPr defaultColWidth="9.109375" defaultRowHeight="13.8"/>
  <cols>
    <col min="1" max="1" width="5.6640625" style="10" customWidth="1"/>
    <col min="2" max="2" width="10.6640625" style="10" customWidth="1"/>
    <col min="3" max="3" width="30.6640625" style="10" customWidth="1"/>
    <col min="4" max="9" width="15.6640625" style="10" customWidth="1"/>
    <col min="10" max="10" width="19.6640625" style="10" customWidth="1"/>
    <col min="11" max="13" width="15.6640625" style="10" customWidth="1"/>
    <col min="14" max="14" width="20.33203125" style="10" customWidth="1"/>
    <col min="15" max="17" width="15.6640625" style="10" customWidth="1"/>
    <col min="18" max="20" width="20.6640625" style="10" customWidth="1"/>
    <col min="21" max="16384" width="9.109375" style="10"/>
  </cols>
  <sheetData>
    <row r="1" spans="1:22" ht="15" customHeight="1"/>
    <row r="2" spans="1:22" ht="20.100000000000001" customHeight="1">
      <c r="B2" s="30" t="s">
        <v>813</v>
      </c>
      <c r="D2" s="84"/>
      <c r="E2" s="84"/>
      <c r="F2" s="84"/>
      <c r="G2" s="84"/>
      <c r="H2" s="84"/>
      <c r="I2" s="84"/>
      <c r="J2" s="84"/>
      <c r="K2" s="84"/>
    </row>
    <row r="3" spans="1:22" ht="15" customHeight="1" thickBot="1"/>
    <row r="4" spans="1:22" ht="15" customHeight="1">
      <c r="B4" s="504"/>
      <c r="C4" s="79"/>
      <c r="D4" s="79" t="s">
        <v>1488</v>
      </c>
      <c r="E4" s="79" t="s">
        <v>1489</v>
      </c>
      <c r="F4" s="79" t="s">
        <v>1490</v>
      </c>
      <c r="G4" s="79" t="s">
        <v>1491</v>
      </c>
      <c r="H4" s="79" t="s">
        <v>1492</v>
      </c>
      <c r="I4" s="79" t="s">
        <v>1493</v>
      </c>
      <c r="J4" s="79" t="s">
        <v>1494</v>
      </c>
      <c r="K4" s="79" t="s">
        <v>1495</v>
      </c>
      <c r="L4" s="79" t="s">
        <v>1498</v>
      </c>
      <c r="M4" s="79" t="s">
        <v>1499</v>
      </c>
      <c r="N4" s="79" t="s">
        <v>1500</v>
      </c>
      <c r="O4" s="79" t="s">
        <v>1501</v>
      </c>
      <c r="P4" s="79" t="s">
        <v>1502</v>
      </c>
      <c r="Q4" s="79" t="s">
        <v>1506</v>
      </c>
      <c r="R4" s="79" t="s">
        <v>1509</v>
      </c>
      <c r="S4" s="79" t="s">
        <v>1510</v>
      </c>
      <c r="T4" s="503" t="s">
        <v>1511</v>
      </c>
    </row>
    <row r="5" spans="1:22" ht="19.95" customHeight="1">
      <c r="A5" s="1"/>
      <c r="B5" s="549"/>
      <c r="C5" s="176"/>
      <c r="D5" s="1455" t="s">
        <v>1385</v>
      </c>
      <c r="E5" s="1455"/>
      <c r="F5" s="1455"/>
      <c r="G5" s="1455"/>
      <c r="H5" s="1455"/>
      <c r="I5" s="1455" t="s">
        <v>1386</v>
      </c>
      <c r="J5" s="1455"/>
      <c r="K5" s="1455"/>
      <c r="L5" s="1455"/>
      <c r="M5" s="1455" t="s">
        <v>1387</v>
      </c>
      <c r="N5" s="1455"/>
      <c r="O5" s="1455"/>
      <c r="P5" s="1455"/>
      <c r="Q5" s="1455" t="s">
        <v>1388</v>
      </c>
      <c r="R5" s="1455"/>
      <c r="S5" s="1455"/>
      <c r="T5" s="1475"/>
      <c r="U5" s="1"/>
      <c r="V5" s="1"/>
    </row>
    <row r="6" spans="1:22" s="64" customFormat="1" ht="79.95" customHeight="1">
      <c r="A6" s="11"/>
      <c r="B6" s="549"/>
      <c r="C6" s="176"/>
      <c r="D6" s="176" t="s">
        <v>1391</v>
      </c>
      <c r="E6" s="176" t="s">
        <v>1392</v>
      </c>
      <c r="F6" s="176" t="s">
        <v>1393</v>
      </c>
      <c r="G6" s="176" t="s">
        <v>1394</v>
      </c>
      <c r="H6" s="176" t="s">
        <v>1389</v>
      </c>
      <c r="I6" s="176" t="s">
        <v>57</v>
      </c>
      <c r="J6" s="176" t="s">
        <v>1390</v>
      </c>
      <c r="K6" s="176" t="s">
        <v>58</v>
      </c>
      <c r="L6" s="176" t="s">
        <v>1389</v>
      </c>
      <c r="M6" s="176" t="s">
        <v>57</v>
      </c>
      <c r="N6" s="176" t="s">
        <v>1390</v>
      </c>
      <c r="O6" s="176" t="s">
        <v>58</v>
      </c>
      <c r="P6" s="176" t="s">
        <v>1389</v>
      </c>
      <c r="Q6" s="176" t="s">
        <v>57</v>
      </c>
      <c r="R6" s="176" t="s">
        <v>1390</v>
      </c>
      <c r="S6" s="176" t="s">
        <v>58</v>
      </c>
      <c r="T6" s="178" t="s">
        <v>1389</v>
      </c>
      <c r="U6" s="11"/>
      <c r="V6" s="11"/>
    </row>
    <row r="7" spans="1:22" ht="15" customHeight="1">
      <c r="A7" s="1"/>
      <c r="B7" s="177">
        <v>1</v>
      </c>
      <c r="C7" s="880" t="s">
        <v>630</v>
      </c>
      <c r="D7" s="1264">
        <v>552989550.60000002</v>
      </c>
      <c r="E7" s="1264">
        <v>4410142.04</v>
      </c>
      <c r="F7" s="1264">
        <v>0</v>
      </c>
      <c r="G7" s="1264">
        <v>0</v>
      </c>
      <c r="H7" s="1264">
        <v>0</v>
      </c>
      <c r="I7" s="1264">
        <v>0</v>
      </c>
      <c r="J7" s="1264">
        <v>557399692.63999999</v>
      </c>
      <c r="K7" s="1264">
        <v>0</v>
      </c>
      <c r="L7" s="1264">
        <v>0</v>
      </c>
      <c r="M7" s="1264">
        <v>0</v>
      </c>
      <c r="N7" s="1264">
        <v>81956885.379999995</v>
      </c>
      <c r="O7" s="1264">
        <v>0</v>
      </c>
      <c r="P7" s="1264">
        <v>0</v>
      </c>
      <c r="Q7" s="1264">
        <v>0</v>
      </c>
      <c r="R7" s="1264">
        <v>6556550.8304000003</v>
      </c>
      <c r="S7" s="1264">
        <v>0</v>
      </c>
      <c r="T7" s="1265">
        <v>0</v>
      </c>
      <c r="U7" s="1"/>
      <c r="V7" s="1"/>
    </row>
    <row r="8" spans="1:22" ht="15" customHeight="1">
      <c r="A8" s="1"/>
      <c r="B8" s="888">
        <v>2</v>
      </c>
      <c r="C8" s="1274" t="s">
        <v>1378</v>
      </c>
      <c r="D8" s="1266">
        <v>552989550.60000002</v>
      </c>
      <c r="E8" s="1266">
        <v>4410142.04</v>
      </c>
      <c r="F8" s="1266">
        <v>0</v>
      </c>
      <c r="G8" s="1266">
        <v>0</v>
      </c>
      <c r="H8" s="1266">
        <v>0</v>
      </c>
      <c r="I8" s="1266">
        <v>0</v>
      </c>
      <c r="J8" s="1266">
        <v>557399692.63999999</v>
      </c>
      <c r="K8" s="1266">
        <v>0</v>
      </c>
      <c r="L8" s="1266">
        <v>0</v>
      </c>
      <c r="M8" s="1266">
        <v>0</v>
      </c>
      <c r="N8" s="1266">
        <v>81956885.379999995</v>
      </c>
      <c r="O8" s="1266">
        <v>0</v>
      </c>
      <c r="P8" s="1266">
        <v>0</v>
      </c>
      <c r="Q8" s="1266">
        <v>0</v>
      </c>
      <c r="R8" s="1266">
        <v>6556550.8304000003</v>
      </c>
      <c r="S8" s="1266">
        <v>0</v>
      </c>
      <c r="T8" s="1267">
        <v>0</v>
      </c>
      <c r="U8" s="1"/>
      <c r="V8" s="1"/>
    </row>
    <row r="9" spans="1:22" ht="15" customHeight="1">
      <c r="A9" s="1"/>
      <c r="B9" s="301">
        <v>3</v>
      </c>
      <c r="C9" s="1275" t="s">
        <v>1379</v>
      </c>
      <c r="D9" s="784">
        <v>552989550.60000002</v>
      </c>
      <c r="E9" s="784">
        <v>4410142.04</v>
      </c>
      <c r="F9" s="784">
        <v>0</v>
      </c>
      <c r="G9" s="784">
        <v>0</v>
      </c>
      <c r="H9" s="784">
        <v>0</v>
      </c>
      <c r="I9" s="784">
        <v>0</v>
      </c>
      <c r="J9" s="784">
        <v>557399692.63999999</v>
      </c>
      <c r="K9" s="784">
        <v>0</v>
      </c>
      <c r="L9" s="784">
        <v>0</v>
      </c>
      <c r="M9" s="784">
        <v>0</v>
      </c>
      <c r="N9" s="784">
        <v>81956885.379999995</v>
      </c>
      <c r="O9" s="784">
        <v>0</v>
      </c>
      <c r="P9" s="784">
        <v>0</v>
      </c>
      <c r="Q9" s="784">
        <v>0</v>
      </c>
      <c r="R9" s="1266">
        <v>6556550.8304000003</v>
      </c>
      <c r="S9" s="784">
        <v>0</v>
      </c>
      <c r="T9" s="1268">
        <v>0</v>
      </c>
      <c r="U9" s="1"/>
      <c r="V9" s="1"/>
    </row>
    <row r="10" spans="1:22" s="64" customFormat="1" ht="30" customHeight="1">
      <c r="A10" s="11"/>
      <c r="B10" s="56">
        <v>4</v>
      </c>
      <c r="C10" s="242" t="s">
        <v>1383</v>
      </c>
      <c r="D10" s="784">
        <v>552989550.60000002</v>
      </c>
      <c r="E10" s="784">
        <v>4410142.04</v>
      </c>
      <c r="F10" s="784">
        <v>0</v>
      </c>
      <c r="G10" s="784">
        <v>0</v>
      </c>
      <c r="H10" s="784">
        <v>0</v>
      </c>
      <c r="I10" s="784">
        <v>0</v>
      </c>
      <c r="J10" s="784">
        <v>557399692.63999999</v>
      </c>
      <c r="K10" s="784">
        <v>0</v>
      </c>
      <c r="L10" s="784">
        <v>0</v>
      </c>
      <c r="M10" s="784">
        <v>0</v>
      </c>
      <c r="N10" s="784">
        <v>81956885.379999995</v>
      </c>
      <c r="O10" s="784">
        <v>0</v>
      </c>
      <c r="P10" s="784">
        <v>0</v>
      </c>
      <c r="Q10" s="784">
        <v>0</v>
      </c>
      <c r="R10" s="1266">
        <v>6556550.8304000003</v>
      </c>
      <c r="S10" s="784">
        <v>0</v>
      </c>
      <c r="T10" s="1268">
        <v>0</v>
      </c>
      <c r="U10" s="11"/>
      <c r="V10" s="11"/>
    </row>
    <row r="11" spans="1:22" s="874" customFormat="1" ht="15" customHeight="1">
      <c r="A11" s="872"/>
      <c r="B11" s="284">
        <v>5</v>
      </c>
      <c r="C11" s="873" t="s">
        <v>1972</v>
      </c>
      <c r="D11" s="786">
        <v>299167900.10000002</v>
      </c>
      <c r="E11" s="1269">
        <v>0</v>
      </c>
      <c r="F11" s="1270">
        <v>0</v>
      </c>
      <c r="G11" s="1270">
        <v>0</v>
      </c>
      <c r="H11" s="1270">
        <v>0</v>
      </c>
      <c r="I11" s="1269">
        <v>0</v>
      </c>
      <c r="J11" s="786">
        <v>299167900.10000002</v>
      </c>
      <c r="K11" s="1269">
        <v>0</v>
      </c>
      <c r="L11" s="1269">
        <v>0</v>
      </c>
      <c r="M11" s="1269">
        <v>0</v>
      </c>
      <c r="N11" s="786">
        <v>29916790.02</v>
      </c>
      <c r="O11" s="1269">
        <v>0</v>
      </c>
      <c r="P11" s="1269">
        <v>0</v>
      </c>
      <c r="Q11" s="1269">
        <v>0</v>
      </c>
      <c r="R11" s="1271">
        <v>2393343.2015999998</v>
      </c>
      <c r="S11" s="1269">
        <v>0</v>
      </c>
      <c r="T11" s="1272">
        <v>0</v>
      </c>
      <c r="U11" s="872"/>
      <c r="V11" s="872"/>
    </row>
    <row r="12" spans="1:22" ht="15" customHeight="1">
      <c r="A12" s="1"/>
      <c r="B12" s="290">
        <v>6</v>
      </c>
      <c r="C12" s="288" t="s">
        <v>59</v>
      </c>
      <c r="D12" s="1270">
        <v>0</v>
      </c>
      <c r="E12" s="1270">
        <v>0</v>
      </c>
      <c r="F12" s="1270">
        <v>0</v>
      </c>
      <c r="G12" s="1270">
        <v>0</v>
      </c>
      <c r="H12" s="1270">
        <v>0</v>
      </c>
      <c r="I12" s="1270">
        <v>0</v>
      </c>
      <c r="J12" s="1270">
        <v>0</v>
      </c>
      <c r="K12" s="1270">
        <v>0</v>
      </c>
      <c r="L12" s="1270">
        <v>0</v>
      </c>
      <c r="M12" s="1270">
        <v>0</v>
      </c>
      <c r="N12" s="1270">
        <v>0</v>
      </c>
      <c r="O12" s="1270">
        <v>0</v>
      </c>
      <c r="P12" s="1270">
        <v>0</v>
      </c>
      <c r="Q12" s="1270">
        <v>0</v>
      </c>
      <c r="R12" s="1270">
        <v>0</v>
      </c>
      <c r="S12" s="1270">
        <v>0</v>
      </c>
      <c r="T12" s="1273">
        <v>0</v>
      </c>
      <c r="U12" s="1"/>
      <c r="V12" s="1"/>
    </row>
    <row r="13" spans="1:22" s="287" customFormat="1" ht="15" customHeight="1">
      <c r="A13" s="286"/>
      <c r="B13" s="291">
        <v>7</v>
      </c>
      <c r="C13" s="289" t="s">
        <v>1380</v>
      </c>
      <c r="D13" s="1269">
        <v>0</v>
      </c>
      <c r="E13" s="1269">
        <v>0</v>
      </c>
      <c r="F13" s="1269">
        <v>0</v>
      </c>
      <c r="G13" s="1269">
        <v>0</v>
      </c>
      <c r="H13" s="1269">
        <v>0</v>
      </c>
      <c r="I13" s="1269">
        <v>0</v>
      </c>
      <c r="J13" s="1269">
        <v>0</v>
      </c>
      <c r="K13" s="1269">
        <v>0</v>
      </c>
      <c r="L13" s="1269">
        <v>0</v>
      </c>
      <c r="M13" s="1269">
        <v>0</v>
      </c>
      <c r="N13" s="1269">
        <v>0</v>
      </c>
      <c r="O13" s="1269">
        <v>0</v>
      </c>
      <c r="P13" s="1269">
        <v>0</v>
      </c>
      <c r="Q13" s="1269">
        <v>0</v>
      </c>
      <c r="R13" s="1269">
        <v>0</v>
      </c>
      <c r="S13" s="1269">
        <v>0</v>
      </c>
      <c r="T13" s="1272">
        <v>0</v>
      </c>
      <c r="U13" s="286"/>
      <c r="V13" s="286"/>
    </row>
    <row r="14" spans="1:22" ht="15" customHeight="1">
      <c r="A14" s="1"/>
      <c r="B14" s="290">
        <v>8</v>
      </c>
      <c r="C14" s="288" t="s">
        <v>1382</v>
      </c>
      <c r="D14" s="492"/>
      <c r="E14" s="492"/>
      <c r="F14" s="492"/>
      <c r="G14" s="492"/>
      <c r="H14" s="492"/>
      <c r="I14" s="492"/>
      <c r="J14" s="492"/>
      <c r="K14" s="492"/>
      <c r="L14" s="492"/>
      <c r="M14" s="492"/>
      <c r="N14" s="492"/>
      <c r="O14" s="492"/>
      <c r="P14" s="492"/>
      <c r="Q14" s="492"/>
      <c r="R14" s="492"/>
      <c r="S14" s="492"/>
      <c r="T14" s="493"/>
      <c r="U14" s="1"/>
      <c r="V14" s="1"/>
    </row>
    <row r="15" spans="1:22" ht="15" customHeight="1">
      <c r="A15" s="1"/>
      <c r="B15" s="290">
        <v>9</v>
      </c>
      <c r="C15" s="288" t="s">
        <v>1381</v>
      </c>
      <c r="D15" s="492"/>
      <c r="E15" s="492"/>
      <c r="F15" s="492"/>
      <c r="G15" s="492"/>
      <c r="H15" s="492"/>
      <c r="I15" s="492"/>
      <c r="J15" s="492"/>
      <c r="K15" s="492"/>
      <c r="L15" s="492"/>
      <c r="M15" s="492"/>
      <c r="N15" s="492"/>
      <c r="O15" s="492"/>
      <c r="P15" s="492"/>
      <c r="Q15" s="492"/>
      <c r="R15" s="492"/>
      <c r="S15" s="492"/>
      <c r="T15" s="493"/>
      <c r="U15" s="1"/>
      <c r="V15" s="1"/>
    </row>
    <row r="16" spans="1:22" ht="15" customHeight="1">
      <c r="A16" s="1"/>
      <c r="B16" s="290">
        <v>10</v>
      </c>
      <c r="C16" s="288" t="s">
        <v>1379</v>
      </c>
      <c r="D16" s="492"/>
      <c r="E16" s="492"/>
      <c r="F16" s="492"/>
      <c r="G16" s="492"/>
      <c r="H16" s="492"/>
      <c r="I16" s="492"/>
      <c r="J16" s="492"/>
      <c r="K16" s="492"/>
      <c r="L16" s="492"/>
      <c r="M16" s="492"/>
      <c r="N16" s="492"/>
      <c r="O16" s="492"/>
      <c r="P16" s="492"/>
      <c r="Q16" s="492"/>
      <c r="R16" s="492"/>
      <c r="S16" s="492"/>
      <c r="T16" s="493"/>
      <c r="U16" s="1"/>
      <c r="V16" s="1"/>
    </row>
    <row r="17" spans="1:22" s="64" customFormat="1" ht="30" customHeight="1">
      <c r="A17" s="11"/>
      <c r="B17" s="42">
        <v>11</v>
      </c>
      <c r="C17" s="296" t="s">
        <v>1384</v>
      </c>
      <c r="D17" s="799"/>
      <c r="E17" s="799"/>
      <c r="F17" s="799"/>
      <c r="G17" s="799"/>
      <c r="H17" s="799"/>
      <c r="I17" s="799"/>
      <c r="J17" s="799"/>
      <c r="K17" s="799"/>
      <c r="L17" s="799"/>
      <c r="M17" s="799"/>
      <c r="N17" s="799"/>
      <c r="O17" s="799"/>
      <c r="P17" s="799"/>
      <c r="Q17" s="799"/>
      <c r="R17" s="799"/>
      <c r="S17" s="799"/>
      <c r="T17" s="800"/>
      <c r="U17" s="11"/>
      <c r="V17" s="11"/>
    </row>
    <row r="18" spans="1:22" ht="15" customHeight="1">
      <c r="A18" s="1"/>
      <c r="B18" s="290">
        <v>12</v>
      </c>
      <c r="C18" s="288" t="s">
        <v>59</v>
      </c>
      <c r="D18" s="492"/>
      <c r="E18" s="492"/>
      <c r="F18" s="492"/>
      <c r="G18" s="492"/>
      <c r="H18" s="492"/>
      <c r="I18" s="492"/>
      <c r="J18" s="492"/>
      <c r="K18" s="492"/>
      <c r="L18" s="492"/>
      <c r="M18" s="492"/>
      <c r="N18" s="492"/>
      <c r="O18" s="492"/>
      <c r="P18" s="492"/>
      <c r="Q18" s="492"/>
      <c r="R18" s="492"/>
      <c r="S18" s="492"/>
      <c r="T18" s="493"/>
      <c r="U18" s="1"/>
      <c r="V18" s="1"/>
    </row>
    <row r="19" spans="1:22" ht="15" customHeight="1" thickBot="1">
      <c r="A19" s="1"/>
      <c r="B19" s="292">
        <v>13</v>
      </c>
      <c r="C19" s="293" t="s">
        <v>1382</v>
      </c>
      <c r="D19" s="494"/>
      <c r="E19" s="494"/>
      <c r="F19" s="494"/>
      <c r="G19" s="494"/>
      <c r="H19" s="494"/>
      <c r="I19" s="494"/>
      <c r="J19" s="494"/>
      <c r="K19" s="494"/>
      <c r="L19" s="494"/>
      <c r="M19" s="494"/>
      <c r="N19" s="494"/>
      <c r="O19" s="494"/>
      <c r="P19" s="494"/>
      <c r="Q19" s="494"/>
      <c r="R19" s="494"/>
      <c r="S19" s="494"/>
      <c r="T19" s="495"/>
      <c r="U19" s="1"/>
      <c r="V19" s="1"/>
    </row>
    <row r="20" spans="1:22">
      <c r="A20" s="1"/>
      <c r="B20" s="261"/>
      <c r="C20" s="261"/>
      <c r="D20" s="294"/>
      <c r="E20" s="294"/>
      <c r="F20" s="294"/>
      <c r="G20" s="294"/>
      <c r="H20" s="294"/>
      <c r="I20" s="294"/>
      <c r="J20" s="294"/>
      <c r="K20" s="294"/>
      <c r="L20" s="294"/>
      <c r="M20" s="294"/>
      <c r="N20" s="294"/>
      <c r="O20" s="294"/>
      <c r="P20" s="294"/>
      <c r="Q20" s="294"/>
      <c r="R20" s="294"/>
      <c r="S20" s="294"/>
      <c r="T20" s="294"/>
      <c r="U20" s="1"/>
      <c r="V20" s="1"/>
    </row>
    <row r="21" spans="1:22">
      <c r="A21" s="1"/>
      <c r="B21" s="261"/>
      <c r="C21" s="261"/>
      <c r="D21" s="1"/>
      <c r="E21" s="261"/>
      <c r="F21" s="261"/>
      <c r="G21" s="261"/>
      <c r="H21" s="261"/>
      <c r="I21" s="261"/>
      <c r="J21" s="261"/>
      <c r="K21" s="261"/>
      <c r="L21" s="261"/>
      <c r="M21" s="261"/>
      <c r="N21" s="261"/>
      <c r="O21" s="261"/>
      <c r="P21" s="261"/>
      <c r="Q21" s="261"/>
      <c r="R21" s="261"/>
      <c r="S21" s="261"/>
      <c r="T21" s="261"/>
      <c r="U21" s="1"/>
      <c r="V21" s="1"/>
    </row>
    <row r="22" spans="1:22">
      <c r="A22" s="1"/>
      <c r="B22" s="261"/>
      <c r="C22" s="261"/>
      <c r="D22" s="261"/>
      <c r="E22" s="261"/>
      <c r="F22" s="261"/>
      <c r="G22" s="261"/>
      <c r="H22" s="261"/>
      <c r="I22" s="261"/>
      <c r="J22" s="261"/>
      <c r="K22" s="261"/>
      <c r="L22" s="261"/>
      <c r="M22" s="261"/>
      <c r="N22" s="261"/>
      <c r="O22" s="261"/>
      <c r="P22" s="261"/>
      <c r="Q22" s="261"/>
      <c r="R22" s="261"/>
      <c r="S22" s="261"/>
      <c r="T22" s="261"/>
      <c r="U22" s="1"/>
      <c r="V22" s="1"/>
    </row>
    <row r="23" spans="1:22">
      <c r="D23" s="1"/>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57"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H20"/>
  <sheetViews>
    <sheetView showGridLines="0" zoomScaleNormal="100" workbookViewId="0">
      <selection activeCell="C54" sqref="C54"/>
    </sheetView>
  </sheetViews>
  <sheetFormatPr defaultColWidth="9.109375" defaultRowHeight="13.8"/>
  <cols>
    <col min="1" max="1" width="5.6640625" style="10" customWidth="1"/>
    <col min="2" max="2" width="10.6640625" style="10" customWidth="1"/>
    <col min="3" max="6" width="40.6640625" style="10" customWidth="1"/>
    <col min="7" max="16384" width="9.109375" style="10"/>
  </cols>
  <sheetData>
    <row r="1" spans="2:8" ht="15" customHeight="1"/>
    <row r="2" spans="2:8" ht="19.95" customHeight="1">
      <c r="B2" s="30" t="s">
        <v>1478</v>
      </c>
      <c r="D2" s="283"/>
      <c r="E2" s="283"/>
      <c r="F2" s="283"/>
    </row>
    <row r="3" spans="2:8" ht="15" customHeight="1" thickBot="1">
      <c r="B3" s="30"/>
      <c r="D3" s="283"/>
      <c r="E3" s="283"/>
      <c r="F3" s="283"/>
    </row>
    <row r="4" spans="2:8" ht="15" customHeight="1">
      <c r="B4" s="75"/>
      <c r="C4" s="916"/>
      <c r="D4" s="40" t="s">
        <v>1488</v>
      </c>
      <c r="E4" s="40" t="s">
        <v>1489</v>
      </c>
      <c r="F4" s="179" t="s">
        <v>1490</v>
      </c>
      <c r="G4" s="1"/>
      <c r="H4" s="1"/>
    </row>
    <row r="5" spans="2:8" ht="20.100000000000001" customHeight="1">
      <c r="B5" s="878"/>
      <c r="C5" s="485"/>
      <c r="D5" s="1455" t="s">
        <v>809</v>
      </c>
      <c r="E5" s="1455"/>
      <c r="F5" s="1475"/>
      <c r="G5" s="1"/>
      <c r="H5" s="1"/>
    </row>
    <row r="6" spans="2:8" ht="20.100000000000001" customHeight="1">
      <c r="B6" s="878"/>
      <c r="C6" s="485"/>
      <c r="D6" s="1455" t="s">
        <v>810</v>
      </c>
      <c r="E6" s="1455"/>
      <c r="F6" s="1492" t="s">
        <v>812</v>
      </c>
      <c r="G6" s="1"/>
      <c r="H6" s="1"/>
    </row>
    <row r="7" spans="2:8" ht="39.9" customHeight="1">
      <c r="B7" s="878"/>
      <c r="C7" s="485"/>
      <c r="D7" s="485"/>
      <c r="E7" s="485" t="s">
        <v>811</v>
      </c>
      <c r="F7" s="1492"/>
      <c r="G7" s="1"/>
      <c r="H7" s="1"/>
    </row>
    <row r="8" spans="2:8" ht="15" customHeight="1">
      <c r="B8" s="177">
        <v>1</v>
      </c>
      <c r="C8" s="880" t="s">
        <v>630</v>
      </c>
      <c r="D8" s="478">
        <v>1500284643.76</v>
      </c>
      <c r="E8" s="478">
        <v>4783576.6697000004</v>
      </c>
      <c r="F8" s="479">
        <v>0</v>
      </c>
      <c r="G8" s="1"/>
      <c r="H8" s="1"/>
    </row>
    <row r="9" spans="2:8" ht="15" customHeight="1">
      <c r="B9" s="31">
        <v>2</v>
      </c>
      <c r="C9" s="295" t="s">
        <v>631</v>
      </c>
      <c r="D9" s="875">
        <v>1500284643.76</v>
      </c>
      <c r="E9" s="875">
        <v>4783576.6697000004</v>
      </c>
      <c r="F9" s="876">
        <v>0</v>
      </c>
      <c r="G9" s="1"/>
      <c r="H9" s="1"/>
    </row>
    <row r="10" spans="2:8" s="64" customFormat="1" ht="15" customHeight="1">
      <c r="B10" s="284">
        <v>3</v>
      </c>
      <c r="C10" s="509" t="s">
        <v>633</v>
      </c>
      <c r="D10" s="801">
        <v>1500284643.76</v>
      </c>
      <c r="E10" s="801">
        <v>4783576.6697000004</v>
      </c>
      <c r="F10" s="802">
        <v>0</v>
      </c>
      <c r="G10" s="11"/>
      <c r="H10" s="11"/>
    </row>
    <row r="11" spans="2:8" ht="15" customHeight="1">
      <c r="B11" s="284">
        <v>4</v>
      </c>
      <c r="C11" s="509" t="s">
        <v>634</v>
      </c>
      <c r="D11" s="448"/>
      <c r="E11" s="448"/>
      <c r="F11" s="449"/>
      <c r="G11" s="1"/>
      <c r="H11" s="1"/>
    </row>
    <row r="12" spans="2:8" ht="30" customHeight="1">
      <c r="B12" s="284">
        <v>5</v>
      </c>
      <c r="C12" s="674" t="s">
        <v>640</v>
      </c>
      <c r="D12" s="448"/>
      <c r="E12" s="448"/>
      <c r="F12" s="449"/>
      <c r="G12" s="1"/>
      <c r="H12" s="1"/>
    </row>
    <row r="13" spans="2:8" ht="15" customHeight="1">
      <c r="B13" s="284">
        <v>6</v>
      </c>
      <c r="C13" s="509" t="s">
        <v>635</v>
      </c>
      <c r="D13" s="448"/>
      <c r="E13" s="448"/>
      <c r="F13" s="449"/>
      <c r="G13" s="1"/>
      <c r="H13" s="1"/>
    </row>
    <row r="14" spans="2:8" ht="15" customHeight="1">
      <c r="B14" s="42">
        <v>7</v>
      </c>
      <c r="C14" s="296" t="s">
        <v>632</v>
      </c>
      <c r="D14" s="450"/>
      <c r="E14" s="450"/>
      <c r="F14" s="451"/>
      <c r="G14" s="1"/>
      <c r="H14" s="1"/>
    </row>
    <row r="15" spans="2:8" ht="15" customHeight="1">
      <c r="B15" s="284">
        <v>8</v>
      </c>
      <c r="C15" s="509" t="s">
        <v>636</v>
      </c>
      <c r="D15" s="448"/>
      <c r="E15" s="448"/>
      <c r="F15" s="449"/>
      <c r="G15" s="1"/>
      <c r="H15" s="1"/>
    </row>
    <row r="16" spans="2:8" ht="15" customHeight="1">
      <c r="B16" s="284">
        <v>9</v>
      </c>
      <c r="C16" s="509" t="s">
        <v>637</v>
      </c>
      <c r="D16" s="448"/>
      <c r="E16" s="448"/>
      <c r="F16" s="449"/>
      <c r="G16" s="1"/>
      <c r="H16" s="1"/>
    </row>
    <row r="17" spans="2:8" ht="15" customHeight="1">
      <c r="B17" s="284">
        <v>10</v>
      </c>
      <c r="C17" s="509" t="s">
        <v>638</v>
      </c>
      <c r="D17" s="448"/>
      <c r="E17" s="448"/>
      <c r="F17" s="449"/>
      <c r="G17" s="1"/>
      <c r="H17" s="1"/>
    </row>
    <row r="18" spans="2:8" ht="15" customHeight="1">
      <c r="B18" s="284">
        <v>11</v>
      </c>
      <c r="C18" s="509" t="s">
        <v>639</v>
      </c>
      <c r="D18" s="448"/>
      <c r="E18" s="448"/>
      <c r="F18" s="449"/>
      <c r="G18" s="1"/>
      <c r="H18" s="1"/>
    </row>
    <row r="19" spans="2:8" ht="15" customHeight="1" thickBot="1">
      <c r="B19" s="285">
        <v>12</v>
      </c>
      <c r="C19" s="512" t="s">
        <v>635</v>
      </c>
      <c r="D19" s="452"/>
      <c r="E19" s="452"/>
      <c r="F19" s="453"/>
      <c r="G19" s="1"/>
      <c r="H19" s="1"/>
    </row>
    <row r="20" spans="2:8" ht="15" customHeight="1">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7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E8"/>
  <sheetViews>
    <sheetView workbookViewId="0">
      <selection activeCell="B63" sqref="B63"/>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16384" width="9.109375" style="489"/>
  </cols>
  <sheetData>
    <row r="1" spans="2:5" ht="15" customHeight="1"/>
    <row r="2" spans="2:5" ht="19.95" customHeight="1">
      <c r="B2" s="200" t="s">
        <v>1401</v>
      </c>
    </row>
    <row r="3" spans="2:5" ht="15" customHeight="1" thickBot="1"/>
    <row r="4" spans="2:5" ht="19.95" customHeight="1">
      <c r="B4" s="175" t="s">
        <v>942</v>
      </c>
      <c r="C4" s="40" t="s">
        <v>912</v>
      </c>
      <c r="D4" s="40" t="s">
        <v>916</v>
      </c>
      <c r="E4" s="179" t="s">
        <v>906</v>
      </c>
    </row>
    <row r="5" spans="2:5" ht="30" customHeight="1">
      <c r="B5" s="845" t="s">
        <v>1395</v>
      </c>
      <c r="C5" s="843" t="s">
        <v>189</v>
      </c>
      <c r="D5" s="844" t="s">
        <v>1396</v>
      </c>
      <c r="E5" s="1218" t="s">
        <v>1648</v>
      </c>
    </row>
    <row r="6" spans="2:5" ht="60" customHeight="1">
      <c r="B6" s="845" t="s">
        <v>1397</v>
      </c>
      <c r="C6" s="843" t="s">
        <v>190</v>
      </c>
      <c r="D6" s="844" t="s">
        <v>1398</v>
      </c>
      <c r="E6" s="1218" t="s">
        <v>1649</v>
      </c>
    </row>
    <row r="7" spans="2:5" ht="30" customHeight="1">
      <c r="B7" s="849" t="s">
        <v>1397</v>
      </c>
      <c r="C7" s="841" t="s">
        <v>1463</v>
      </c>
      <c r="D7" s="842" t="s">
        <v>1399</v>
      </c>
      <c r="E7" s="1221" t="s">
        <v>907</v>
      </c>
    </row>
    <row r="8" spans="2:5" ht="45" customHeight="1" thickBot="1">
      <c r="B8" s="846" t="s">
        <v>1400</v>
      </c>
      <c r="C8" s="847" t="s">
        <v>192</v>
      </c>
      <c r="D8" s="848" t="s">
        <v>1468</v>
      </c>
      <c r="E8" s="1219" t="s">
        <v>907</v>
      </c>
    </row>
  </sheetData>
  <pageMargins left="0.70866141732283472" right="0.70866141732283472" top="0.74803149606299213" bottom="0.74803149606299213" header="0.31496062992125984" footer="0.31496062992125984"/>
  <pageSetup paperSize="9" scale="83"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H25"/>
  <sheetViews>
    <sheetView zoomScaleNormal="100" workbookViewId="0">
      <selection activeCell="B71" sqref="B71"/>
    </sheetView>
  </sheetViews>
  <sheetFormatPr defaultColWidth="9.109375" defaultRowHeight="14.4"/>
  <cols>
    <col min="1" max="1" width="5.6640625" style="489" customWidth="1"/>
    <col min="2" max="2" width="10.6640625" style="614" customWidth="1"/>
    <col min="3" max="3" width="80.6640625" style="489" customWidth="1"/>
    <col min="4" max="8" width="20.6640625" style="489" customWidth="1"/>
    <col min="9" max="16384" width="9.109375" style="489"/>
  </cols>
  <sheetData>
    <row r="1" spans="2:8" s="619" customFormat="1" ht="15" customHeight="1">
      <c r="B1" s="626"/>
    </row>
    <row r="2" spans="2:8" ht="19.95" customHeight="1">
      <c r="B2" s="200" t="s">
        <v>650</v>
      </c>
    </row>
    <row r="3" spans="2:8" s="619" customFormat="1" ht="15" customHeight="1" thickBot="1">
      <c r="B3" s="626"/>
    </row>
    <row r="4" spans="2:8" s="619" customFormat="1" ht="15" customHeight="1">
      <c r="B4" s="1436" t="s">
        <v>662</v>
      </c>
      <c r="C4" s="1487"/>
      <c r="D4" s="40" t="s">
        <v>1488</v>
      </c>
      <c r="E4" s="40" t="s">
        <v>1489</v>
      </c>
      <c r="F4" s="40" t="s">
        <v>1490</v>
      </c>
      <c r="G4" s="40" t="s">
        <v>1491</v>
      </c>
      <c r="H4" s="179" t="s">
        <v>1492</v>
      </c>
    </row>
    <row r="5" spans="2:8" s="617" customFormat="1" ht="19.95" customHeight="1">
      <c r="B5" s="1437"/>
      <c r="C5" s="1486"/>
      <c r="D5" s="1486" t="s">
        <v>656</v>
      </c>
      <c r="E5" s="1486"/>
      <c r="F5" s="1486"/>
      <c r="G5" s="1486" t="s">
        <v>660</v>
      </c>
      <c r="H5" s="1492" t="s">
        <v>661</v>
      </c>
    </row>
    <row r="6" spans="2:8" s="617" customFormat="1" ht="19.95" customHeight="1">
      <c r="B6" s="1437"/>
      <c r="C6" s="1486"/>
      <c r="D6" s="485" t="s">
        <v>657</v>
      </c>
      <c r="E6" s="485" t="s">
        <v>658</v>
      </c>
      <c r="F6" s="485" t="s">
        <v>659</v>
      </c>
      <c r="G6" s="1486"/>
      <c r="H6" s="1492"/>
    </row>
    <row r="7" spans="2:8" s="617" customFormat="1" ht="15" customHeight="1">
      <c r="B7" s="55">
        <v>1</v>
      </c>
      <c r="C7" s="246" t="s">
        <v>651</v>
      </c>
      <c r="D7" s="538"/>
      <c r="E7" s="538"/>
      <c r="F7" s="538"/>
      <c r="G7" s="538"/>
      <c r="H7" s="803"/>
    </row>
    <row r="8" spans="2:8" s="617" customFormat="1" ht="15" customHeight="1">
      <c r="B8" s="55">
        <v>2</v>
      </c>
      <c r="C8" s="246" t="s">
        <v>652</v>
      </c>
      <c r="D8" s="1276">
        <v>868443277.05999994</v>
      </c>
      <c r="E8" s="1276">
        <v>999554146.15999997</v>
      </c>
      <c r="F8" s="1276">
        <v>1024114052.89</v>
      </c>
      <c r="G8" s="1276">
        <v>115684459.0424</v>
      </c>
      <c r="H8" s="1277">
        <v>1446055738.03</v>
      </c>
    </row>
    <row r="9" spans="2:8" s="617" customFormat="1" ht="15" customHeight="1">
      <c r="B9" s="622">
        <v>3</v>
      </c>
      <c r="C9" s="623" t="s">
        <v>654</v>
      </c>
      <c r="D9" s="1278">
        <v>868443277.05999994</v>
      </c>
      <c r="E9" s="1278">
        <v>999554146.15999997</v>
      </c>
      <c r="F9" s="1278">
        <v>1024114052.89</v>
      </c>
      <c r="G9" s="1279"/>
      <c r="H9" s="1280"/>
    </row>
    <row r="10" spans="2:8" s="617" customFormat="1" ht="15" customHeight="1">
      <c r="B10" s="622">
        <v>4</v>
      </c>
      <c r="C10" s="623" t="s">
        <v>655</v>
      </c>
      <c r="D10" s="804"/>
      <c r="E10" s="804"/>
      <c r="F10" s="804"/>
      <c r="G10" s="805"/>
      <c r="H10" s="806"/>
    </row>
    <row r="11" spans="2:8" s="617" customFormat="1" ht="15" customHeight="1" thickBot="1">
      <c r="B11" s="535">
        <v>5</v>
      </c>
      <c r="C11" s="621" t="s">
        <v>653</v>
      </c>
      <c r="D11" s="807"/>
      <c r="E11" s="807"/>
      <c r="F11" s="807"/>
      <c r="G11" s="807"/>
      <c r="H11" s="808"/>
    </row>
    <row r="12" spans="2:8" s="617" customFormat="1" ht="13.2">
      <c r="B12" s="576"/>
    </row>
    <row r="13" spans="2:8" s="15" customFormat="1" ht="13.2">
      <c r="B13" s="328"/>
    </row>
    <row r="14" spans="2:8" s="15" customFormat="1" ht="13.2">
      <c r="B14" s="328"/>
    </row>
    <row r="15" spans="2:8" s="15" customFormat="1" ht="13.2">
      <c r="B15" s="328"/>
    </row>
    <row r="16" spans="2:8" s="15" customFormat="1" ht="13.2">
      <c r="B16" s="328"/>
    </row>
    <row r="17" spans="2:2" s="15" customFormat="1" ht="13.2">
      <c r="B17" s="328"/>
    </row>
    <row r="18" spans="2:2" s="15" customFormat="1" ht="13.2">
      <c r="B18" s="328"/>
    </row>
    <row r="19" spans="2:2" s="15" customFormat="1" ht="13.2">
      <c r="B19" s="328"/>
    </row>
    <row r="20" spans="2:2" s="15" customFormat="1" ht="13.2">
      <c r="B20" s="328"/>
    </row>
    <row r="21" spans="2:2" s="15" customFormat="1" ht="13.2">
      <c r="B21" s="328"/>
    </row>
    <row r="22" spans="2:2" s="15" customFormat="1" ht="13.2">
      <c r="B22" s="328"/>
    </row>
    <row r="23" spans="2:2" s="15" customFormat="1" ht="13.2">
      <c r="B23" s="328"/>
    </row>
    <row r="24" spans="2:2" s="15" customFormat="1" ht="13.2">
      <c r="B24" s="328"/>
    </row>
    <row r="25" spans="2:2" s="15" customFormat="1" ht="13.2">
      <c r="B25" s="328"/>
    </row>
  </sheetData>
  <mergeCells count="4">
    <mergeCell ref="D5:F5"/>
    <mergeCell ref="G5:G6"/>
    <mergeCell ref="H5:H6"/>
    <mergeCell ref="B4:C6"/>
  </mergeCells>
  <pageMargins left="0.70866141732283472" right="0.70866141732283472" top="0.74803149606299213" bottom="0.74803149606299213" header="0.31496062992125984" footer="0.31496062992125984"/>
  <pageSetup paperSize="9" scale="6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E14"/>
  <sheetViews>
    <sheetView workbookViewId="0">
      <selection activeCell="C38" sqref="C38"/>
    </sheetView>
  </sheetViews>
  <sheetFormatPr defaultColWidth="9.109375" defaultRowHeight="14.4"/>
  <cols>
    <col min="1" max="1" width="5.6640625" style="489" customWidth="1"/>
    <col min="2" max="2" width="10.6640625" style="489" customWidth="1"/>
    <col min="3" max="3" width="100.6640625" style="489" customWidth="1"/>
    <col min="4" max="4" width="75.6640625" style="489" customWidth="1"/>
    <col min="5" max="5" width="30.6640625" style="489" customWidth="1"/>
    <col min="6" max="16384" width="9.109375" style="489"/>
  </cols>
  <sheetData>
    <row r="1" spans="2:5" ht="15" customHeight="1"/>
    <row r="2" spans="2:5" ht="19.95" customHeight="1">
      <c r="B2" s="200" t="s">
        <v>1402</v>
      </c>
    </row>
    <row r="3" spans="2:5" ht="15" customHeight="1" thickBot="1"/>
    <row r="4" spans="2:5" ht="19.95" customHeight="1">
      <c r="B4" s="175" t="s">
        <v>912</v>
      </c>
      <c r="C4" s="40" t="s">
        <v>916</v>
      </c>
      <c r="D4" s="179" t="s">
        <v>906</v>
      </c>
    </row>
    <row r="5" spans="2:5" ht="135" customHeight="1">
      <c r="B5" s="855" t="s">
        <v>189</v>
      </c>
      <c r="C5" s="844" t="s">
        <v>1457</v>
      </c>
      <c r="D5" s="1218" t="s">
        <v>2283</v>
      </c>
      <c r="E5" s="840"/>
    </row>
    <row r="6" spans="2:5" ht="180" customHeight="1">
      <c r="B6" s="862" t="s">
        <v>190</v>
      </c>
      <c r="C6" s="842" t="s">
        <v>1458</v>
      </c>
      <c r="D6" s="1221" t="s">
        <v>2258</v>
      </c>
      <c r="E6" s="619"/>
    </row>
    <row r="7" spans="2:5" ht="45" customHeight="1">
      <c r="B7" s="855" t="s">
        <v>191</v>
      </c>
      <c r="C7" s="844" t="s">
        <v>1469</v>
      </c>
      <c r="D7" s="1218" t="s">
        <v>2258</v>
      </c>
    </row>
    <row r="8" spans="2:5" ht="15" customHeight="1">
      <c r="B8" s="862" t="s">
        <v>192</v>
      </c>
      <c r="C8" s="842" t="s">
        <v>1403</v>
      </c>
      <c r="D8" s="1221" t="s">
        <v>1988</v>
      </c>
      <c r="E8" s="619"/>
    </row>
    <row r="9" spans="2:5" ht="150" customHeight="1">
      <c r="B9" s="855" t="s">
        <v>193</v>
      </c>
      <c r="C9" s="844" t="s">
        <v>1459</v>
      </c>
      <c r="D9" s="1218" t="s">
        <v>2284</v>
      </c>
    </row>
    <row r="10" spans="2:5" ht="105" customHeight="1">
      <c r="B10" s="862" t="s">
        <v>194</v>
      </c>
      <c r="C10" s="842" t="s">
        <v>1460</v>
      </c>
      <c r="D10" s="1221" t="s">
        <v>1989</v>
      </c>
    </row>
    <row r="11" spans="2:5" ht="90" customHeight="1">
      <c r="B11" s="855" t="s">
        <v>195</v>
      </c>
      <c r="C11" s="844" t="s">
        <v>1471</v>
      </c>
      <c r="D11" s="1218" t="s">
        <v>907</v>
      </c>
    </row>
    <row r="12" spans="2:5" ht="30" customHeight="1">
      <c r="B12" s="862" t="s">
        <v>1173</v>
      </c>
      <c r="C12" s="842" t="s">
        <v>1404</v>
      </c>
      <c r="D12" s="1221" t="s">
        <v>907</v>
      </c>
    </row>
    <row r="13" spans="2:5" ht="75" customHeight="1">
      <c r="B13" s="855" t="s">
        <v>1174</v>
      </c>
      <c r="C13" s="844" t="s">
        <v>1470</v>
      </c>
      <c r="D13" s="1218" t="s">
        <v>907</v>
      </c>
    </row>
    <row r="14" spans="2:5" ht="30" customHeight="1" thickBot="1">
      <c r="B14" s="856" t="s">
        <v>1456</v>
      </c>
      <c r="C14" s="852" t="s">
        <v>1405</v>
      </c>
      <c r="D14" s="1222" t="s">
        <v>2062</v>
      </c>
    </row>
  </sheetData>
  <pageMargins left="0.70866141732283472" right="0.70866141732283472" top="0.74803149606299213" bottom="0.74803149606299213" header="0.31496062992125984" footer="0.31496062992125984"/>
  <pageSetup paperSize="9" scale="5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H29"/>
  <sheetViews>
    <sheetView workbookViewId="0">
      <selection activeCell="B60" sqref="B60"/>
    </sheetView>
  </sheetViews>
  <sheetFormatPr defaultColWidth="9.109375" defaultRowHeight="14.4"/>
  <cols>
    <col min="1" max="1" width="5.6640625" style="489" customWidth="1"/>
    <col min="2" max="2" width="10.6640625" style="614" customWidth="1"/>
    <col min="3" max="3" width="15.6640625" style="489" customWidth="1"/>
    <col min="4" max="4" width="75.6640625" style="489" customWidth="1"/>
    <col min="5" max="8" width="25.6640625" style="489" customWidth="1"/>
    <col min="9" max="16384" width="9.109375" style="489"/>
  </cols>
  <sheetData>
    <row r="1" spans="2:8" ht="15" customHeight="1"/>
    <row r="2" spans="2:8" ht="19.95" customHeight="1">
      <c r="B2" s="200" t="s">
        <v>675</v>
      </c>
    </row>
    <row r="3" spans="2:8" ht="15" customHeight="1" thickBot="1"/>
    <row r="4" spans="2:8" ht="15" customHeight="1">
      <c r="B4" s="907"/>
      <c r="C4" s="908"/>
      <c r="D4" s="908"/>
      <c r="E4" s="40" t="s">
        <v>1488</v>
      </c>
      <c r="F4" s="40" t="s">
        <v>1489</v>
      </c>
      <c r="G4" s="40" t="s">
        <v>1490</v>
      </c>
      <c r="H4" s="179" t="s">
        <v>1491</v>
      </c>
    </row>
    <row r="5" spans="2:8" s="15" customFormat="1" ht="60" customHeight="1">
      <c r="B5" s="878"/>
      <c r="C5" s="485"/>
      <c r="D5" s="485"/>
      <c r="E5" s="485" t="s">
        <v>669</v>
      </c>
      <c r="F5" s="485" t="s">
        <v>670</v>
      </c>
      <c r="G5" s="485" t="s">
        <v>671</v>
      </c>
      <c r="H5" s="516" t="s">
        <v>672</v>
      </c>
    </row>
    <row r="6" spans="2:8" s="15" customFormat="1" ht="15" customHeight="1">
      <c r="B6" s="888">
        <v>1</v>
      </c>
      <c r="C6" s="1483" t="s">
        <v>673</v>
      </c>
      <c r="D6" s="615" t="s">
        <v>1406</v>
      </c>
      <c r="E6" s="246">
        <v>11</v>
      </c>
      <c r="F6" s="246">
        <v>7</v>
      </c>
      <c r="G6" s="246">
        <v>33</v>
      </c>
      <c r="H6" s="1277">
        <v>1</v>
      </c>
    </row>
    <row r="7" spans="2:8" s="15" customFormat="1" ht="15" customHeight="1">
      <c r="B7" s="888">
        <v>2</v>
      </c>
      <c r="C7" s="1483"/>
      <c r="D7" s="910" t="s">
        <v>1407</v>
      </c>
      <c r="E7" s="57">
        <v>1065823.3</v>
      </c>
      <c r="F7" s="57">
        <v>3968351.37</v>
      </c>
      <c r="G7" s="57">
        <v>8603501.3200000003</v>
      </c>
      <c r="H7" s="1281">
        <v>161366</v>
      </c>
    </row>
    <row r="8" spans="2:8" s="15" customFormat="1" ht="15" customHeight="1">
      <c r="B8" s="888">
        <v>3</v>
      </c>
      <c r="C8" s="1483"/>
      <c r="D8" s="615" t="s">
        <v>1408</v>
      </c>
      <c r="E8" s="57">
        <v>1065823.3</v>
      </c>
      <c r="F8" s="57">
        <v>3968351.37</v>
      </c>
      <c r="G8" s="538">
        <v>8603501.3200000003</v>
      </c>
      <c r="H8" s="1277">
        <v>161366</v>
      </c>
    </row>
    <row r="9" spans="2:8" s="15" customFormat="1" ht="15" customHeight="1">
      <c r="B9" s="888">
        <v>4</v>
      </c>
      <c r="C9" s="1483"/>
      <c r="D9" s="615" t="s">
        <v>1409</v>
      </c>
      <c r="E9" s="1282"/>
      <c r="F9" s="1282"/>
      <c r="G9" s="1282"/>
      <c r="H9" s="1283"/>
    </row>
    <row r="10" spans="2:8" s="15" customFormat="1" ht="15" customHeight="1">
      <c r="B10" s="888" t="s">
        <v>248</v>
      </c>
      <c r="C10" s="1483"/>
      <c r="D10" s="615" t="s">
        <v>1410</v>
      </c>
      <c r="E10" s="1282"/>
      <c r="F10" s="1282"/>
      <c r="G10" s="1282"/>
      <c r="H10" s="1283"/>
    </row>
    <row r="11" spans="2:8" s="15" customFormat="1" ht="15" customHeight="1">
      <c r="B11" s="888">
        <v>5</v>
      </c>
      <c r="C11" s="1483"/>
      <c r="D11" s="615" t="s">
        <v>1411</v>
      </c>
      <c r="E11" s="1282"/>
      <c r="F11" s="1282"/>
      <c r="G11" s="1282"/>
      <c r="H11" s="1283"/>
    </row>
    <row r="12" spans="2:8" s="15" customFormat="1" ht="15" customHeight="1">
      <c r="B12" s="888" t="s">
        <v>249</v>
      </c>
      <c r="C12" s="1483"/>
      <c r="D12" s="615" t="s">
        <v>1412</v>
      </c>
      <c r="E12" s="1282"/>
      <c r="F12" s="1282"/>
      <c r="G12" s="1282"/>
      <c r="H12" s="1283"/>
    </row>
    <row r="13" spans="2:8" s="15" customFormat="1" ht="15" customHeight="1">
      <c r="B13" s="888">
        <v>6</v>
      </c>
      <c r="C13" s="1483"/>
      <c r="D13" s="910" t="s">
        <v>1409</v>
      </c>
      <c r="E13" s="1010"/>
      <c r="F13" s="1010"/>
      <c r="G13" s="1010"/>
      <c r="H13" s="1011"/>
    </row>
    <row r="14" spans="2:8" s="15" customFormat="1" ht="15" customHeight="1">
      <c r="B14" s="888">
        <v>7</v>
      </c>
      <c r="C14" s="1483"/>
      <c r="D14" s="615" t="s">
        <v>1413</v>
      </c>
      <c r="E14" s="1282"/>
      <c r="F14" s="1282"/>
      <c r="G14" s="1282"/>
      <c r="H14" s="1283"/>
    </row>
    <row r="15" spans="2:8" s="15" customFormat="1" ht="15" customHeight="1">
      <c r="B15" s="888">
        <v>8</v>
      </c>
      <c r="C15" s="1494"/>
      <c r="D15" s="615" t="s">
        <v>1409</v>
      </c>
      <c r="E15" s="1282"/>
      <c r="F15" s="1282"/>
      <c r="G15" s="1282"/>
      <c r="H15" s="1283"/>
    </row>
    <row r="16" spans="2:8" s="15" customFormat="1" ht="15" customHeight="1">
      <c r="B16" s="888">
        <v>9</v>
      </c>
      <c r="C16" s="1483" t="s">
        <v>674</v>
      </c>
      <c r="D16" s="615" t="s">
        <v>1406</v>
      </c>
      <c r="E16" s="246">
        <v>0</v>
      </c>
      <c r="F16" s="246">
        <v>0</v>
      </c>
      <c r="G16" s="246">
        <v>1</v>
      </c>
      <c r="H16" s="616">
        <v>0</v>
      </c>
    </row>
    <row r="17" spans="2:8" s="15" customFormat="1" ht="15" customHeight="1">
      <c r="B17" s="888">
        <v>10</v>
      </c>
      <c r="C17" s="1483"/>
      <c r="D17" s="615" t="s">
        <v>1414</v>
      </c>
      <c r="E17" s="246">
        <v>0</v>
      </c>
      <c r="F17" s="57">
        <v>0</v>
      </c>
      <c r="G17" s="57">
        <v>4442.08</v>
      </c>
      <c r="H17" s="616">
        <v>0</v>
      </c>
    </row>
    <row r="18" spans="2:8" s="15" customFormat="1" ht="15" customHeight="1">
      <c r="B18" s="888">
        <v>11</v>
      </c>
      <c r="C18" s="1483"/>
      <c r="D18" s="615" t="s">
        <v>1408</v>
      </c>
      <c r="E18" s="246">
        <v>0</v>
      </c>
      <c r="F18" s="538">
        <v>0</v>
      </c>
      <c r="G18" s="538">
        <v>4442.08</v>
      </c>
      <c r="H18" s="616">
        <v>0</v>
      </c>
    </row>
    <row r="19" spans="2:8" s="15" customFormat="1" ht="15" customHeight="1">
      <c r="B19" s="888">
        <v>12</v>
      </c>
      <c r="C19" s="1483"/>
      <c r="D19" s="910" t="s">
        <v>1415</v>
      </c>
      <c r="E19" s="1284"/>
      <c r="F19" s="1284"/>
      <c r="G19" s="1284"/>
      <c r="H19" s="1285"/>
    </row>
    <row r="20" spans="2:8" s="15" customFormat="1" ht="15" customHeight="1">
      <c r="B20" s="888" t="s">
        <v>250</v>
      </c>
      <c r="C20" s="1483"/>
      <c r="D20" s="615" t="s">
        <v>1410</v>
      </c>
      <c r="E20" s="1286"/>
      <c r="F20" s="1286"/>
      <c r="G20" s="1286"/>
      <c r="H20" s="1287"/>
    </row>
    <row r="21" spans="2:8" s="15" customFormat="1" ht="15" customHeight="1">
      <c r="B21" s="888" t="s">
        <v>251</v>
      </c>
      <c r="C21" s="1483"/>
      <c r="D21" s="615" t="s">
        <v>1415</v>
      </c>
      <c r="E21" s="1286"/>
      <c r="F21" s="1286"/>
      <c r="G21" s="1286"/>
      <c r="H21" s="1287"/>
    </row>
    <row r="22" spans="2:8" s="15" customFormat="1" ht="15" customHeight="1">
      <c r="B22" s="888" t="s">
        <v>252</v>
      </c>
      <c r="C22" s="1483"/>
      <c r="D22" s="615" t="s">
        <v>1411</v>
      </c>
      <c r="E22" s="1286"/>
      <c r="F22" s="1286"/>
      <c r="G22" s="1286"/>
      <c r="H22" s="1287"/>
    </row>
    <row r="23" spans="2:8" s="15" customFormat="1" ht="15" customHeight="1">
      <c r="B23" s="888" t="s">
        <v>253</v>
      </c>
      <c r="C23" s="1483"/>
      <c r="D23" s="615" t="s">
        <v>1415</v>
      </c>
      <c r="E23" s="1286"/>
      <c r="F23" s="1286"/>
      <c r="G23" s="1286"/>
      <c r="H23" s="1287"/>
    </row>
    <row r="24" spans="2:8" s="15" customFormat="1" ht="15" customHeight="1">
      <c r="B24" s="888" t="s">
        <v>254</v>
      </c>
      <c r="C24" s="1483"/>
      <c r="D24" s="615" t="s">
        <v>1412</v>
      </c>
      <c r="E24" s="1286"/>
      <c r="F24" s="1286"/>
      <c r="G24" s="1286"/>
      <c r="H24" s="1287"/>
    </row>
    <row r="25" spans="2:8" s="15" customFormat="1" ht="15" customHeight="1">
      <c r="B25" s="888" t="s">
        <v>255</v>
      </c>
      <c r="C25" s="1483"/>
      <c r="D25" s="615" t="s">
        <v>1415</v>
      </c>
      <c r="E25" s="1286"/>
      <c r="F25" s="1286"/>
      <c r="G25" s="1286"/>
      <c r="H25" s="1287"/>
    </row>
    <row r="26" spans="2:8" s="15" customFormat="1" ht="15" customHeight="1">
      <c r="B26" s="888">
        <v>15</v>
      </c>
      <c r="C26" s="1483"/>
      <c r="D26" s="615" t="s">
        <v>1413</v>
      </c>
      <c r="E26" s="1286"/>
      <c r="F26" s="1286"/>
      <c r="G26" s="1286"/>
      <c r="H26" s="1287"/>
    </row>
    <row r="27" spans="2:8" s="15" customFormat="1" ht="15" customHeight="1">
      <c r="B27" s="909">
        <v>16</v>
      </c>
      <c r="C27" s="1483"/>
      <c r="D27" s="299" t="s">
        <v>1415</v>
      </c>
      <c r="E27" s="1288"/>
      <c r="F27" s="1288"/>
      <c r="G27" s="1288"/>
      <c r="H27" s="1289"/>
    </row>
    <row r="28" spans="2:8" s="15" customFormat="1" ht="15" customHeight="1" thickBot="1">
      <c r="B28" s="34">
        <v>17</v>
      </c>
      <c r="C28" s="281" t="s">
        <v>1416</v>
      </c>
      <c r="D28" s="281"/>
      <c r="E28" s="387">
        <v>1065823.3</v>
      </c>
      <c r="F28" s="387">
        <v>3968351.37</v>
      </c>
      <c r="G28" s="387">
        <v>8607943.4000000004</v>
      </c>
      <c r="H28" s="498">
        <v>161366</v>
      </c>
    </row>
    <row r="29" spans="2:8" s="15" customFormat="1" ht="13.2">
      <c r="B29" s="328"/>
    </row>
  </sheetData>
  <mergeCells count="2">
    <mergeCell ref="C6:C15"/>
    <mergeCell ref="C16:C27"/>
  </mergeCells>
  <pageMargins left="0.70866141732283472" right="0.70866141732283472" top="0.74803149606299213" bottom="0.74803149606299213" header="0.31496062992125984" footer="0.31496062992125984"/>
  <pageSetup paperSize="9" scale="6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27"/>
  <sheetViews>
    <sheetView workbookViewId="0">
      <selection activeCell="B62" sqref="B62"/>
    </sheetView>
  </sheetViews>
  <sheetFormatPr defaultColWidth="9.109375" defaultRowHeight="14.4"/>
  <cols>
    <col min="1" max="1" width="5.6640625" style="489" customWidth="1"/>
    <col min="2" max="2" width="10.6640625" style="614" customWidth="1"/>
    <col min="3" max="3" width="100.6640625" style="489" customWidth="1"/>
    <col min="4" max="7" width="25.6640625" style="489" customWidth="1"/>
    <col min="8" max="16384" width="9.109375" style="489"/>
  </cols>
  <sheetData>
    <row r="1" spans="2:7" ht="15" customHeight="1"/>
    <row r="2" spans="2:7" ht="19.95" customHeight="1">
      <c r="B2" s="200" t="s">
        <v>777</v>
      </c>
    </row>
    <row r="3" spans="2:7" ht="15" customHeight="1" thickBot="1"/>
    <row r="4" spans="2:7" ht="15" customHeight="1">
      <c r="B4" s="907"/>
      <c r="C4" s="908"/>
      <c r="D4" s="40" t="s">
        <v>1488</v>
      </c>
      <c r="E4" s="40" t="s">
        <v>1489</v>
      </c>
      <c r="F4" s="40" t="s">
        <v>1490</v>
      </c>
      <c r="G4" s="179" t="s">
        <v>1491</v>
      </c>
    </row>
    <row r="5" spans="2:7" s="15" customFormat="1" ht="60" customHeight="1">
      <c r="B5" s="878"/>
      <c r="C5" s="485"/>
      <c r="D5" s="485" t="s">
        <v>669</v>
      </c>
      <c r="E5" s="485" t="s">
        <v>670</v>
      </c>
      <c r="F5" s="485" t="s">
        <v>671</v>
      </c>
      <c r="G5" s="516" t="s">
        <v>672</v>
      </c>
    </row>
    <row r="6" spans="2:7" s="617" customFormat="1" ht="15" customHeight="1">
      <c r="B6" s="177"/>
      <c r="C6" s="880" t="s">
        <v>780</v>
      </c>
      <c r="D6" s="880"/>
      <c r="E6" s="880"/>
      <c r="F6" s="880"/>
      <c r="G6" s="881"/>
    </row>
    <row r="7" spans="2:7" s="617" customFormat="1" ht="15" customHeight="1">
      <c r="B7" s="55">
        <v>1</v>
      </c>
      <c r="C7" s="246" t="s">
        <v>778</v>
      </c>
      <c r="D7" s="246">
        <v>0</v>
      </c>
      <c r="E7" s="246">
        <v>0</v>
      </c>
      <c r="F7" s="246">
        <v>0</v>
      </c>
      <c r="G7" s="616">
        <v>0</v>
      </c>
    </row>
    <row r="8" spans="2:7" s="617" customFormat="1" ht="15" customHeight="1">
      <c r="B8" s="55">
        <v>2</v>
      </c>
      <c r="C8" s="246" t="s">
        <v>779</v>
      </c>
      <c r="D8" s="246">
        <v>0</v>
      </c>
      <c r="E8" s="246">
        <v>0</v>
      </c>
      <c r="F8" s="246">
        <v>0</v>
      </c>
      <c r="G8" s="616">
        <v>0</v>
      </c>
    </row>
    <row r="9" spans="2:7" s="617" customFormat="1" ht="30" customHeight="1">
      <c r="B9" s="58">
        <v>3</v>
      </c>
      <c r="C9" s="241" t="s">
        <v>784</v>
      </c>
      <c r="D9" s="565">
        <v>0</v>
      </c>
      <c r="E9" s="565">
        <v>0</v>
      </c>
      <c r="F9" s="565">
        <v>0</v>
      </c>
      <c r="G9" s="618">
        <v>0</v>
      </c>
    </row>
    <row r="10" spans="2:7" s="617" customFormat="1" ht="15" customHeight="1">
      <c r="B10" s="177"/>
      <c r="C10" s="880" t="s">
        <v>781</v>
      </c>
      <c r="D10" s="880"/>
      <c r="E10" s="880"/>
      <c r="F10" s="880"/>
      <c r="G10" s="881"/>
    </row>
    <row r="11" spans="2:7" s="617" customFormat="1" ht="30" customHeight="1">
      <c r="B11" s="55">
        <v>4</v>
      </c>
      <c r="C11" s="282" t="s">
        <v>782</v>
      </c>
      <c r="D11" s="246">
        <v>0</v>
      </c>
      <c r="E11" s="246">
        <v>0</v>
      </c>
      <c r="F11" s="246">
        <v>0</v>
      </c>
      <c r="G11" s="616">
        <v>0</v>
      </c>
    </row>
    <row r="12" spans="2:7" s="617" customFormat="1" ht="15" customHeight="1">
      <c r="B12" s="58">
        <v>5</v>
      </c>
      <c r="C12" s="241" t="s">
        <v>783</v>
      </c>
      <c r="D12" s="565">
        <v>0</v>
      </c>
      <c r="E12" s="565">
        <v>0</v>
      </c>
      <c r="F12" s="565">
        <v>0</v>
      </c>
      <c r="G12" s="618">
        <v>0</v>
      </c>
    </row>
    <row r="13" spans="2:7" s="617" customFormat="1" ht="15" customHeight="1">
      <c r="B13" s="177"/>
      <c r="C13" s="880" t="s">
        <v>785</v>
      </c>
      <c r="D13" s="880"/>
      <c r="E13" s="880"/>
      <c r="F13" s="880"/>
      <c r="G13" s="881"/>
    </row>
    <row r="14" spans="2:7" s="617" customFormat="1" ht="15" customHeight="1">
      <c r="B14" s="55">
        <v>6</v>
      </c>
      <c r="C14" s="246" t="s">
        <v>786</v>
      </c>
      <c r="D14" s="810">
        <v>0</v>
      </c>
      <c r="E14" s="810">
        <v>0</v>
      </c>
      <c r="F14" s="810">
        <v>1</v>
      </c>
      <c r="G14" s="997">
        <v>0</v>
      </c>
    </row>
    <row r="15" spans="2:7" s="617" customFormat="1" ht="15" customHeight="1">
      <c r="B15" s="55">
        <v>7</v>
      </c>
      <c r="C15" s="246" t="s">
        <v>787</v>
      </c>
      <c r="D15" s="810">
        <v>0</v>
      </c>
      <c r="E15" s="652">
        <v>0</v>
      </c>
      <c r="F15" s="652">
        <v>4442.08</v>
      </c>
      <c r="G15" s="997">
        <v>0</v>
      </c>
    </row>
    <row r="16" spans="2:7" s="617" customFormat="1" ht="15" customHeight="1">
      <c r="B16" s="55">
        <v>8</v>
      </c>
      <c r="C16" s="246" t="s">
        <v>788</v>
      </c>
      <c r="D16" s="810">
        <v>0</v>
      </c>
      <c r="E16" s="652">
        <v>0</v>
      </c>
      <c r="F16" s="652">
        <v>4442.08</v>
      </c>
      <c r="G16" s="997">
        <v>0</v>
      </c>
    </row>
    <row r="17" spans="1:10" s="617" customFormat="1" ht="15" customHeight="1">
      <c r="B17" s="55">
        <v>9</v>
      </c>
      <c r="C17" s="246" t="s">
        <v>789</v>
      </c>
      <c r="D17" s="810">
        <v>0</v>
      </c>
      <c r="E17" s="810">
        <v>0</v>
      </c>
      <c r="F17" s="810">
        <v>0</v>
      </c>
      <c r="G17" s="997">
        <v>0</v>
      </c>
    </row>
    <row r="18" spans="1:10" s="617" customFormat="1" ht="15" customHeight="1">
      <c r="B18" s="55">
        <v>10</v>
      </c>
      <c r="C18" s="246" t="s">
        <v>790</v>
      </c>
      <c r="D18" s="810">
        <v>0</v>
      </c>
      <c r="E18" s="810">
        <v>0</v>
      </c>
      <c r="F18" s="810">
        <v>0</v>
      </c>
      <c r="G18" s="997">
        <v>0</v>
      </c>
    </row>
    <row r="19" spans="1:10" s="617" customFormat="1" ht="15" customHeight="1" thickBot="1">
      <c r="B19" s="534">
        <v>11</v>
      </c>
      <c r="C19" s="620" t="s">
        <v>791</v>
      </c>
      <c r="D19" s="1126"/>
      <c r="E19" s="613"/>
      <c r="F19" s="537">
        <v>4442.08</v>
      </c>
      <c r="G19" s="1127"/>
    </row>
    <row r="20" spans="1:10" s="619" customFormat="1" ht="15" customHeight="1">
      <c r="A20" s="617"/>
      <c r="B20" s="576"/>
      <c r="C20" s="617"/>
      <c r="D20" s="617"/>
      <c r="E20" s="617"/>
      <c r="F20" s="617"/>
      <c r="G20" s="617"/>
      <c r="H20" s="617"/>
      <c r="I20" s="617"/>
      <c r="J20" s="617"/>
    </row>
    <row r="21" spans="1:10" s="619" customFormat="1" ht="15" customHeight="1">
      <c r="A21" s="617"/>
      <c r="B21" s="576"/>
      <c r="C21" s="617"/>
      <c r="D21" s="617"/>
      <c r="E21" s="617"/>
      <c r="F21" s="617"/>
      <c r="G21" s="617"/>
      <c r="H21" s="617"/>
      <c r="I21" s="617"/>
      <c r="J21" s="617"/>
    </row>
    <row r="22" spans="1:10" ht="15" customHeight="1">
      <c r="A22" s="15"/>
      <c r="B22" s="328"/>
      <c r="C22" s="15"/>
      <c r="D22" s="15"/>
      <c r="E22" s="15"/>
      <c r="F22" s="15"/>
      <c r="G22" s="15"/>
      <c r="H22" s="15"/>
      <c r="I22" s="15"/>
      <c r="J22" s="15"/>
    </row>
    <row r="23" spans="1:10" ht="15" customHeight="1">
      <c r="A23" s="15"/>
      <c r="B23" s="328"/>
      <c r="C23" s="15"/>
      <c r="D23" s="15"/>
      <c r="E23" s="15"/>
      <c r="F23" s="15"/>
      <c r="G23" s="15"/>
      <c r="H23" s="15"/>
      <c r="I23" s="15"/>
      <c r="J23" s="15"/>
    </row>
    <row r="24" spans="1:10" ht="15" customHeight="1">
      <c r="A24" s="15"/>
      <c r="B24" s="328"/>
      <c r="C24" s="15"/>
      <c r="D24" s="15"/>
      <c r="E24" s="15"/>
      <c r="F24" s="15"/>
      <c r="G24" s="15"/>
      <c r="H24" s="15"/>
      <c r="I24" s="15"/>
      <c r="J24" s="15"/>
    </row>
    <row r="25" spans="1:10">
      <c r="A25" s="15"/>
      <c r="B25" s="328"/>
      <c r="C25" s="15"/>
      <c r="D25" s="15"/>
      <c r="E25" s="15"/>
      <c r="F25" s="15"/>
      <c r="G25" s="15"/>
      <c r="H25" s="15"/>
      <c r="I25" s="15"/>
      <c r="J25" s="15"/>
    </row>
    <row r="26" spans="1:10">
      <c r="A26" s="15"/>
      <c r="B26" s="328"/>
      <c r="C26" s="15"/>
      <c r="D26" s="15"/>
      <c r="E26" s="15"/>
      <c r="F26" s="15"/>
      <c r="G26" s="15"/>
      <c r="H26" s="15"/>
      <c r="I26" s="15"/>
      <c r="J26" s="15"/>
    </row>
    <row r="27" spans="1:10">
      <c r="A27" s="15"/>
      <c r="B27" s="328"/>
      <c r="C27" s="15"/>
      <c r="D27" s="15"/>
      <c r="E27" s="15"/>
      <c r="F27" s="15"/>
      <c r="G27" s="15"/>
      <c r="H27" s="15"/>
      <c r="I27" s="15"/>
      <c r="J27" s="15"/>
    </row>
  </sheetData>
  <pageMargins left="0.70866141732283472" right="0.70866141732283472" top="0.74803149606299213" bottom="0.74803149606299213" header="0.31496062992125984" footer="0.31496062992125984"/>
  <pageSetup paperSize="9" scale="51"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M20"/>
  <sheetViews>
    <sheetView workbookViewId="0">
      <selection activeCell="B73" sqref="B73"/>
    </sheetView>
  </sheetViews>
  <sheetFormatPr defaultColWidth="9.109375" defaultRowHeight="14.4"/>
  <cols>
    <col min="1" max="1" width="5.6640625" style="489" customWidth="1"/>
    <col min="2" max="2" width="10.6640625" style="614" customWidth="1"/>
    <col min="3" max="3" width="45.6640625" style="489" customWidth="1"/>
    <col min="4" max="6" width="20.6640625" style="489" customWidth="1"/>
    <col min="7" max="7" width="15.6640625" style="489" customWidth="1"/>
    <col min="8" max="8" width="20.6640625" style="489" customWidth="1"/>
    <col min="9" max="12" width="15.6640625" style="489" customWidth="1"/>
    <col min="13" max="13" width="20.6640625" style="489" customWidth="1"/>
    <col min="14" max="16384" width="9.109375" style="489"/>
  </cols>
  <sheetData>
    <row r="1" spans="1:13" ht="15" customHeight="1"/>
    <row r="2" spans="1:13" ht="39.9" customHeight="1">
      <c r="B2" s="1495" t="s">
        <v>2285</v>
      </c>
      <c r="C2" s="1495"/>
      <c r="D2" s="1495"/>
      <c r="E2" s="1495"/>
      <c r="F2" s="1495"/>
      <c r="G2" s="1495"/>
      <c r="H2" s="1495"/>
      <c r="I2" s="1495"/>
      <c r="J2" s="1495"/>
      <c r="K2" s="1495"/>
      <c r="L2" s="1495"/>
      <c r="M2" s="1495"/>
    </row>
    <row r="3" spans="1:13" ht="15" customHeight="1" thickBot="1"/>
    <row r="4" spans="1:13" ht="15" customHeight="1">
      <c r="B4" s="907"/>
      <c r="C4" s="908"/>
      <c r="D4" s="40" t="s">
        <v>1488</v>
      </c>
      <c r="E4" s="40" t="s">
        <v>1489</v>
      </c>
      <c r="F4" s="40" t="s">
        <v>1490</v>
      </c>
      <c r="G4" s="40" t="s">
        <v>1491</v>
      </c>
      <c r="H4" s="40" t="s">
        <v>1492</v>
      </c>
      <c r="I4" s="40" t="s">
        <v>1493</v>
      </c>
      <c r="J4" s="40" t="s">
        <v>1494</v>
      </c>
      <c r="K4" s="40" t="s">
        <v>1495</v>
      </c>
      <c r="L4" s="40" t="s">
        <v>1498</v>
      </c>
      <c r="M4" s="179" t="s">
        <v>1499</v>
      </c>
    </row>
    <row r="5" spans="1:13" s="617" customFormat="1" ht="19.95" customHeight="1">
      <c r="B5" s="878"/>
      <c r="C5" s="485"/>
      <c r="D5" s="1486" t="s">
        <v>800</v>
      </c>
      <c r="E5" s="1486"/>
      <c r="F5" s="1486"/>
      <c r="G5" s="1486" t="s">
        <v>801</v>
      </c>
      <c r="H5" s="1486"/>
      <c r="I5" s="1486"/>
      <c r="J5" s="1486"/>
      <c r="K5" s="1486"/>
      <c r="L5" s="1486"/>
      <c r="M5" s="1492" t="s">
        <v>799</v>
      </c>
    </row>
    <row r="6" spans="1:13" s="617" customFormat="1" ht="60" customHeight="1">
      <c r="B6" s="878"/>
      <c r="C6" s="485"/>
      <c r="D6" s="485" t="s">
        <v>669</v>
      </c>
      <c r="E6" s="485" t="s">
        <v>792</v>
      </c>
      <c r="F6" s="485" t="s">
        <v>793</v>
      </c>
      <c r="G6" s="485" t="s">
        <v>794</v>
      </c>
      <c r="H6" s="485" t="s">
        <v>795</v>
      </c>
      <c r="I6" s="485" t="s">
        <v>1512</v>
      </c>
      <c r="J6" s="485" t="s">
        <v>796</v>
      </c>
      <c r="K6" s="485" t="s">
        <v>797</v>
      </c>
      <c r="L6" s="485" t="s">
        <v>798</v>
      </c>
      <c r="M6" s="1492"/>
    </row>
    <row r="7" spans="1:13" s="617" customFormat="1" ht="15" customHeight="1">
      <c r="B7" s="55">
        <v>1</v>
      </c>
      <c r="C7" s="246" t="s">
        <v>802</v>
      </c>
      <c r="D7" s="994"/>
      <c r="E7" s="994"/>
      <c r="F7" s="994"/>
      <c r="G7" s="994"/>
      <c r="H7" s="994"/>
      <c r="I7" s="994"/>
      <c r="J7" s="994"/>
      <c r="K7" s="994"/>
      <c r="L7" s="994"/>
      <c r="M7" s="997">
        <v>52</v>
      </c>
    </row>
    <row r="8" spans="1:13" s="617" customFormat="1" ht="15" customHeight="1">
      <c r="B8" s="622">
        <v>2</v>
      </c>
      <c r="C8" s="623" t="s">
        <v>803</v>
      </c>
      <c r="D8" s="811">
        <v>11</v>
      </c>
      <c r="E8" s="811">
        <v>7</v>
      </c>
      <c r="F8" s="811">
        <v>18</v>
      </c>
      <c r="G8" s="995"/>
      <c r="H8" s="995"/>
      <c r="I8" s="995"/>
      <c r="J8" s="995"/>
      <c r="K8" s="995"/>
      <c r="L8" s="995"/>
      <c r="M8" s="996"/>
    </row>
    <row r="9" spans="1:13" s="617" customFormat="1" ht="15" customHeight="1">
      <c r="B9" s="622">
        <v>3</v>
      </c>
      <c r="C9" s="623" t="s">
        <v>804</v>
      </c>
      <c r="D9" s="995"/>
      <c r="E9" s="995"/>
      <c r="F9" s="995"/>
      <c r="G9" s="811">
        <v>0</v>
      </c>
      <c r="H9" s="811">
        <v>8</v>
      </c>
      <c r="I9" s="811">
        <v>5</v>
      </c>
      <c r="J9" s="811">
        <v>13</v>
      </c>
      <c r="K9" s="811">
        <v>7</v>
      </c>
      <c r="L9" s="811">
        <v>0</v>
      </c>
      <c r="M9" s="996"/>
    </row>
    <row r="10" spans="1:13" s="617" customFormat="1" ht="15" customHeight="1">
      <c r="B10" s="622">
        <v>4</v>
      </c>
      <c r="C10" s="623" t="s">
        <v>805</v>
      </c>
      <c r="D10" s="995"/>
      <c r="E10" s="995"/>
      <c r="F10" s="995"/>
      <c r="G10" s="811">
        <v>0</v>
      </c>
      <c r="H10" s="811">
        <v>0</v>
      </c>
      <c r="I10" s="811">
        <v>0</v>
      </c>
      <c r="J10" s="811">
        <v>0</v>
      </c>
      <c r="K10" s="811">
        <v>1</v>
      </c>
      <c r="L10" s="811">
        <v>0</v>
      </c>
      <c r="M10" s="996"/>
    </row>
    <row r="11" spans="1:13" s="617" customFormat="1" ht="15" customHeight="1">
      <c r="B11" s="55">
        <v>5</v>
      </c>
      <c r="C11" s="246" t="s">
        <v>806</v>
      </c>
      <c r="D11" s="652">
        <v>1065823.3</v>
      </c>
      <c r="E11" s="652">
        <v>3968351.37</v>
      </c>
      <c r="F11" s="652">
        <v>5034174.67</v>
      </c>
      <c r="G11" s="810">
        <v>0</v>
      </c>
      <c r="H11" s="652">
        <v>1790911.26</v>
      </c>
      <c r="I11" s="652">
        <v>1317028.31</v>
      </c>
      <c r="J11" s="652">
        <v>3865221.9399999995</v>
      </c>
      <c r="K11" s="652">
        <v>1796147.8900000001</v>
      </c>
      <c r="L11" s="810">
        <v>0</v>
      </c>
      <c r="M11" s="1001"/>
    </row>
    <row r="12" spans="1:13" s="617" customFormat="1" ht="15" customHeight="1">
      <c r="B12" s="622">
        <v>6</v>
      </c>
      <c r="C12" s="623" t="s">
        <v>807</v>
      </c>
      <c r="D12" s="814">
        <v>0</v>
      </c>
      <c r="E12" s="814">
        <v>0</v>
      </c>
      <c r="F12" s="814">
        <v>0</v>
      </c>
      <c r="G12" s="811">
        <v>0</v>
      </c>
      <c r="H12" s="814">
        <v>0</v>
      </c>
      <c r="I12" s="814">
        <v>0</v>
      </c>
      <c r="J12" s="814">
        <v>0</v>
      </c>
      <c r="K12" s="814">
        <v>4442.08</v>
      </c>
      <c r="L12" s="811">
        <v>0</v>
      </c>
      <c r="M12" s="1002"/>
    </row>
    <row r="13" spans="1:13" s="617" customFormat="1" ht="15" customHeight="1" thickBot="1">
      <c r="B13" s="624">
        <v>7</v>
      </c>
      <c r="C13" s="625" t="s">
        <v>808</v>
      </c>
      <c r="D13" s="812">
        <v>1065823.3</v>
      </c>
      <c r="E13" s="812">
        <v>3968351.37</v>
      </c>
      <c r="F13" s="812">
        <v>5034174.67</v>
      </c>
      <c r="G13" s="813">
        <v>0</v>
      </c>
      <c r="H13" s="812">
        <v>1790911.26</v>
      </c>
      <c r="I13" s="812">
        <v>1317028.31</v>
      </c>
      <c r="J13" s="812">
        <v>3865221.9399999995</v>
      </c>
      <c r="K13" s="812">
        <v>1791705.81</v>
      </c>
      <c r="L13" s="813">
        <v>0</v>
      </c>
      <c r="M13" s="1003"/>
    </row>
    <row r="14" spans="1:13" s="619" customFormat="1" ht="15" customHeight="1">
      <c r="A14" s="617"/>
      <c r="B14" s="576"/>
      <c r="C14" s="617"/>
      <c r="D14" s="617"/>
      <c r="E14" s="617"/>
      <c r="F14" s="617"/>
      <c r="G14" s="617"/>
      <c r="H14" s="617"/>
      <c r="I14" s="617"/>
      <c r="J14" s="617"/>
    </row>
    <row r="15" spans="1:13">
      <c r="A15" s="15"/>
      <c r="B15" s="328"/>
      <c r="C15" s="15"/>
      <c r="D15" s="15"/>
      <c r="E15" s="15"/>
      <c r="F15" s="15"/>
      <c r="G15" s="15"/>
      <c r="H15" s="15"/>
      <c r="I15" s="15"/>
      <c r="J15" s="15"/>
    </row>
    <row r="16" spans="1:13">
      <c r="A16" s="15"/>
      <c r="B16" s="328"/>
      <c r="C16" s="15"/>
      <c r="D16" s="15"/>
      <c r="E16" s="15"/>
      <c r="F16" s="15"/>
      <c r="G16" s="15"/>
      <c r="H16" s="15"/>
      <c r="I16" s="15"/>
      <c r="J16" s="15"/>
    </row>
    <row r="17" spans="1:10">
      <c r="A17" s="15"/>
      <c r="B17" s="328"/>
      <c r="C17" s="15"/>
      <c r="D17" s="15"/>
      <c r="E17" s="15"/>
      <c r="F17" s="15"/>
      <c r="G17" s="15"/>
      <c r="H17" s="15"/>
      <c r="I17" s="15"/>
      <c r="J17" s="15"/>
    </row>
    <row r="18" spans="1:10">
      <c r="A18" s="15"/>
      <c r="B18" s="328"/>
      <c r="C18" s="15"/>
      <c r="D18" s="15"/>
      <c r="E18" s="15"/>
      <c r="F18" s="15"/>
      <c r="G18" s="15"/>
      <c r="H18" s="15"/>
      <c r="I18" s="15"/>
      <c r="J18" s="15"/>
    </row>
    <row r="19" spans="1:10">
      <c r="A19" s="15"/>
      <c r="B19" s="328"/>
      <c r="C19" s="15"/>
      <c r="D19" s="15"/>
      <c r="E19" s="15"/>
      <c r="F19" s="15"/>
      <c r="G19" s="15"/>
      <c r="H19" s="15"/>
      <c r="I19" s="15"/>
      <c r="J19" s="15"/>
    </row>
    <row r="20" spans="1:10">
      <c r="A20" s="15"/>
      <c r="B20" s="328"/>
      <c r="C20" s="15"/>
      <c r="D20" s="15"/>
      <c r="E20" s="15"/>
      <c r="F20" s="15"/>
      <c r="G20" s="15"/>
      <c r="H20" s="15"/>
      <c r="I20" s="15"/>
      <c r="J20" s="15"/>
    </row>
  </sheetData>
  <mergeCells count="5">
    <mergeCell ref="D5:F5"/>
    <mergeCell ref="G5:I5"/>
    <mergeCell ref="J5:L5"/>
    <mergeCell ref="M5:M6"/>
    <mergeCell ref="B2:M2"/>
  </mergeCells>
  <pageMargins left="0.70866141732283472" right="0.70866141732283472" top="0.74803149606299213" bottom="0.74803149606299213" header="0.31496062992125984" footer="0.31496062992125984"/>
  <pageSetup paperSize="9" scale="53"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K23"/>
  <sheetViews>
    <sheetView showGridLines="0" zoomScaleNormal="100" zoomScaleSheetLayoutView="100" workbookViewId="0">
      <selection activeCell="B67" sqref="B67"/>
    </sheetView>
  </sheetViews>
  <sheetFormatPr defaultRowHeight="14.4"/>
  <cols>
    <col min="1" max="1" width="5.6640625" customWidth="1"/>
    <col min="2" max="2" width="10.6640625" customWidth="1"/>
    <col min="3" max="3" width="60.6640625" customWidth="1"/>
    <col min="4" max="11" width="20.6640625" customWidth="1"/>
  </cols>
  <sheetData>
    <row r="2" spans="2:11" s="599" customFormat="1" ht="19.95" customHeight="1">
      <c r="B2" s="1496" t="s">
        <v>704</v>
      </c>
      <c r="C2" s="1496"/>
      <c r="D2" s="1496"/>
      <c r="E2" s="1496"/>
      <c r="F2" s="1496"/>
      <c r="G2" s="1496"/>
    </row>
    <row r="3" spans="2:11" ht="15" customHeight="1" thickBot="1">
      <c r="B3" s="600"/>
      <c r="C3" s="600"/>
      <c r="D3" s="600"/>
      <c r="E3" s="600"/>
      <c r="F3" s="600"/>
      <c r="G3" s="600"/>
    </row>
    <row r="4" spans="2:11" s="599" customFormat="1" ht="20.100000000000001" customHeight="1">
      <c r="B4" s="601"/>
      <c r="C4" s="595"/>
      <c r="D4" s="1497" t="s">
        <v>705</v>
      </c>
      <c r="E4" s="1497"/>
      <c r="F4" s="1497" t="s">
        <v>706</v>
      </c>
      <c r="G4" s="1497"/>
      <c r="H4" s="1497" t="s">
        <v>707</v>
      </c>
      <c r="I4" s="1497"/>
      <c r="J4" s="1497" t="s">
        <v>708</v>
      </c>
      <c r="K4" s="1498"/>
    </row>
    <row r="5" spans="2:11" ht="60" customHeight="1">
      <c r="B5" s="602"/>
      <c r="C5" s="603"/>
      <c r="D5" s="603"/>
      <c r="E5" s="603" t="s">
        <v>700</v>
      </c>
      <c r="F5" s="603"/>
      <c r="G5" s="603" t="s">
        <v>700</v>
      </c>
      <c r="H5" s="603"/>
      <c r="I5" s="603" t="s">
        <v>702</v>
      </c>
      <c r="J5" s="603"/>
      <c r="K5" s="604" t="s">
        <v>702</v>
      </c>
    </row>
    <row r="6" spans="2:11" ht="15" customHeight="1">
      <c r="B6" s="602"/>
      <c r="C6" s="603"/>
      <c r="D6" s="603" t="s">
        <v>14</v>
      </c>
      <c r="E6" s="603" t="s">
        <v>15</v>
      </c>
      <c r="F6" s="603" t="s">
        <v>16</v>
      </c>
      <c r="G6" s="603" t="s">
        <v>17</v>
      </c>
      <c r="H6" s="603" t="s">
        <v>18</v>
      </c>
      <c r="I6" s="603" t="s">
        <v>19</v>
      </c>
      <c r="J6" s="603" t="s">
        <v>20</v>
      </c>
      <c r="K6" s="604" t="s">
        <v>32</v>
      </c>
    </row>
    <row r="7" spans="2:11" ht="15" customHeight="1">
      <c r="B7" s="597" t="s">
        <v>14</v>
      </c>
      <c r="C7" s="598" t="s">
        <v>709</v>
      </c>
      <c r="D7" s="1093">
        <v>6487205904.6563997</v>
      </c>
      <c r="E7" s="1093">
        <v>637177248.48500001</v>
      </c>
      <c r="F7" s="1290"/>
      <c r="G7" s="1290"/>
      <c r="H7" s="1093">
        <v>48516226790.1418</v>
      </c>
      <c r="I7" s="1093">
        <v>7093181037.9243002</v>
      </c>
      <c r="J7" s="1290"/>
      <c r="K7" s="816"/>
    </row>
    <row r="8" spans="2:11" ht="15" customHeight="1">
      <c r="B8" s="55" t="s">
        <v>15</v>
      </c>
      <c r="C8" s="389" t="s">
        <v>710</v>
      </c>
      <c r="D8" s="652"/>
      <c r="E8" s="652"/>
      <c r="F8" s="652"/>
      <c r="G8" s="652"/>
      <c r="H8" s="652">
        <v>10663878.855</v>
      </c>
      <c r="I8" s="652"/>
      <c r="J8" s="652">
        <v>10663878.855</v>
      </c>
      <c r="K8" s="658"/>
    </row>
    <row r="9" spans="2:11" ht="15" customHeight="1">
      <c r="B9" s="55" t="s">
        <v>16</v>
      </c>
      <c r="C9" s="389" t="s">
        <v>711</v>
      </c>
      <c r="D9" s="652">
        <v>753387801.23230004</v>
      </c>
      <c r="E9" s="652">
        <v>637177248.48500001</v>
      </c>
      <c r="F9" s="652">
        <v>748853148.44140005</v>
      </c>
      <c r="G9" s="652">
        <v>630403068.77059996</v>
      </c>
      <c r="H9" s="652">
        <v>9297497828.8722992</v>
      </c>
      <c r="I9" s="652">
        <v>7093181037.9243002</v>
      </c>
      <c r="J9" s="652">
        <v>9201106977.9895992</v>
      </c>
      <c r="K9" s="658">
        <v>7042432877.9504995</v>
      </c>
    </row>
    <row r="10" spans="2:11" ht="15" customHeight="1">
      <c r="B10" s="663" t="s">
        <v>17</v>
      </c>
      <c r="C10" s="396" t="s">
        <v>712</v>
      </c>
      <c r="D10" s="814"/>
      <c r="E10" s="814"/>
      <c r="F10" s="814"/>
      <c r="G10" s="814"/>
      <c r="H10" s="814">
        <v>1972915937.335</v>
      </c>
      <c r="I10" s="814">
        <v>1972915937.335</v>
      </c>
      <c r="J10" s="814">
        <v>1915616164.46</v>
      </c>
      <c r="K10" s="815">
        <v>1915616164.46</v>
      </c>
    </row>
    <row r="11" spans="2:11" ht="15" customHeight="1">
      <c r="B11" s="622" t="s">
        <v>18</v>
      </c>
      <c r="C11" s="661" t="s">
        <v>713</v>
      </c>
      <c r="D11" s="814"/>
      <c r="E11" s="814"/>
      <c r="F11" s="814"/>
      <c r="G11" s="814"/>
      <c r="H11" s="814">
        <v>550900938.3599</v>
      </c>
      <c r="I11" s="814">
        <v>504324409.78560001</v>
      </c>
      <c r="J11" s="814">
        <v>550858241.91489995</v>
      </c>
      <c r="K11" s="815">
        <v>504324409.78560001</v>
      </c>
    </row>
    <row r="12" spans="2:11" ht="15" customHeight="1">
      <c r="B12" s="663" t="s">
        <v>21</v>
      </c>
      <c r="C12" s="396" t="s">
        <v>714</v>
      </c>
      <c r="D12" s="814">
        <v>628125652.23099995</v>
      </c>
      <c r="E12" s="814">
        <v>637177248.48500001</v>
      </c>
      <c r="F12" s="814">
        <v>625059646.85259998</v>
      </c>
      <c r="G12" s="814">
        <v>630403068.77059996</v>
      </c>
      <c r="H12" s="814">
        <v>2068072725.1019001</v>
      </c>
      <c r="I12" s="814">
        <v>1964101492.408</v>
      </c>
      <c r="J12" s="814">
        <v>2137219764.4591999</v>
      </c>
      <c r="K12" s="815">
        <v>2016391424.7658</v>
      </c>
    </row>
    <row r="13" spans="2:11" ht="15" customHeight="1">
      <c r="B13" s="622" t="s">
        <v>19</v>
      </c>
      <c r="C13" s="661" t="s">
        <v>715</v>
      </c>
      <c r="D13" s="814">
        <v>17113516.408599999</v>
      </c>
      <c r="E13" s="814"/>
      <c r="F13" s="814">
        <v>17216545.342500001</v>
      </c>
      <c r="G13" s="814"/>
      <c r="H13" s="814">
        <v>4061652016.1963</v>
      </c>
      <c r="I13" s="814">
        <v>2847132217.3006001</v>
      </c>
      <c r="J13" s="814">
        <v>3965326980.7677999</v>
      </c>
      <c r="K13" s="815">
        <v>2791603372.7156</v>
      </c>
    </row>
    <row r="14" spans="2:11" ht="15" customHeight="1">
      <c r="B14" s="663" t="s">
        <v>20</v>
      </c>
      <c r="C14" s="396" t="s">
        <v>716</v>
      </c>
      <c r="D14" s="814">
        <v>108796820.17290001</v>
      </c>
      <c r="E14" s="814"/>
      <c r="F14" s="814">
        <v>106458239.2124</v>
      </c>
      <c r="G14" s="814"/>
      <c r="H14" s="814">
        <v>3116227962.9349999</v>
      </c>
      <c r="I14" s="814">
        <v>2257363842.1950002</v>
      </c>
      <c r="J14" s="814">
        <v>3052872885.2635002</v>
      </c>
      <c r="K14" s="815">
        <v>2217597636.7199998</v>
      </c>
    </row>
    <row r="15" spans="2:11" ht="15" customHeight="1" thickBot="1">
      <c r="B15" s="53">
        <v>120</v>
      </c>
      <c r="C15" s="605" t="s">
        <v>717</v>
      </c>
      <c r="D15" s="537">
        <v>5716778245.7812996</v>
      </c>
      <c r="E15" s="537"/>
      <c r="F15" s="613"/>
      <c r="G15" s="613"/>
      <c r="H15" s="537">
        <v>39421663947.259903</v>
      </c>
      <c r="I15" s="537"/>
      <c r="J15" s="613"/>
      <c r="K15" s="515"/>
    </row>
    <row r="16" spans="2:11" ht="15" customHeight="1"/>
    <row r="17" ht="15" customHeight="1"/>
    <row r="18" ht="15" customHeight="1"/>
    <row r="19" ht="15" customHeight="1"/>
    <row r="20" ht="15" customHeight="1"/>
    <row r="21" ht="15" customHeight="1"/>
    <row r="22" ht="15" customHeight="1"/>
    <row r="23" ht="15" customHeight="1"/>
  </sheetData>
  <mergeCells count="5">
    <mergeCell ref="B2:G2"/>
    <mergeCell ref="D4:E4"/>
    <mergeCell ref="F4:G4"/>
    <mergeCell ref="H4:I4"/>
    <mergeCell ref="J4:K4"/>
  </mergeCells>
  <conditionalFormatting sqref="D7:K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54" orientation="landscape" r:id="rId1"/>
  <ignoredErrors>
    <ignoredError sqref="B7:B15 D6:K6"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G23"/>
  <sheetViews>
    <sheetView showGridLines="0" zoomScaleNormal="100" zoomScaleSheetLayoutView="100" workbookViewId="0">
      <selection activeCell="B60" sqref="B60"/>
    </sheetView>
  </sheetViews>
  <sheetFormatPr defaultRowHeight="14.4"/>
  <cols>
    <col min="1" max="1" width="5.6640625" customWidth="1"/>
    <col min="2" max="2" width="10.6640625" customWidth="1"/>
    <col min="3" max="3" width="75.6640625" customWidth="1"/>
    <col min="4" max="7" width="25.6640625" customWidth="1"/>
  </cols>
  <sheetData>
    <row r="1" spans="2:7" ht="15" customHeight="1"/>
    <row r="2" spans="2:7" ht="19.95" customHeight="1">
      <c r="B2" s="1496" t="s">
        <v>703</v>
      </c>
      <c r="C2" s="1496"/>
      <c r="D2" s="1496"/>
      <c r="E2" s="1496"/>
      <c r="F2" s="1496"/>
      <c r="G2" s="1496"/>
    </row>
    <row r="3" spans="2:7" ht="15" customHeight="1" thickBot="1">
      <c r="B3" s="600"/>
      <c r="C3" s="600"/>
      <c r="D3" s="600"/>
      <c r="E3" s="600"/>
      <c r="F3" s="600"/>
      <c r="G3" s="600"/>
    </row>
    <row r="4" spans="2:7" s="599" customFormat="1" ht="19.95" customHeight="1">
      <c r="B4" s="601"/>
      <c r="C4" s="595"/>
      <c r="D4" s="1497" t="s">
        <v>699</v>
      </c>
      <c r="E4" s="1497"/>
      <c r="F4" s="1497" t="s">
        <v>698</v>
      </c>
      <c r="G4" s="1498"/>
    </row>
    <row r="5" spans="2:7" s="599" customFormat="1" ht="40.200000000000003" customHeight="1">
      <c r="B5" s="602"/>
      <c r="C5" s="603"/>
      <c r="D5" s="1499"/>
      <c r="E5" s="1499"/>
      <c r="F5" s="1499" t="s">
        <v>701</v>
      </c>
      <c r="G5" s="1500"/>
    </row>
    <row r="6" spans="2:7" ht="40.200000000000003" customHeight="1">
      <c r="B6" s="602"/>
      <c r="C6" s="603"/>
      <c r="D6" s="603"/>
      <c r="E6" s="603" t="s">
        <v>700</v>
      </c>
      <c r="F6" s="603"/>
      <c r="G6" s="604" t="s">
        <v>702</v>
      </c>
    </row>
    <row r="7" spans="2:7" ht="15" customHeight="1">
      <c r="B7" s="602"/>
      <c r="C7" s="603"/>
      <c r="D7" s="603" t="s">
        <v>14</v>
      </c>
      <c r="E7" s="603" t="s">
        <v>15</v>
      </c>
      <c r="F7" s="603" t="s">
        <v>16</v>
      </c>
      <c r="G7" s="604" t="s">
        <v>18</v>
      </c>
    </row>
    <row r="8" spans="2:7" s="599" customFormat="1" ht="15" customHeight="1">
      <c r="B8" s="597">
        <v>130</v>
      </c>
      <c r="C8" s="598" t="s">
        <v>684</v>
      </c>
      <c r="D8" s="1093">
        <v>0</v>
      </c>
      <c r="E8" s="1093">
        <v>0</v>
      </c>
      <c r="F8" s="1093">
        <v>1220983707.6310999</v>
      </c>
      <c r="G8" s="606">
        <v>108187452.51729999</v>
      </c>
    </row>
    <row r="9" spans="2:7" s="599" customFormat="1" ht="15" customHeight="1">
      <c r="B9" s="55">
        <v>140</v>
      </c>
      <c r="C9" s="389" t="s">
        <v>685</v>
      </c>
      <c r="D9" s="652"/>
      <c r="E9" s="652"/>
      <c r="F9" s="652"/>
      <c r="G9" s="658"/>
    </row>
    <row r="10" spans="2:7" s="599" customFormat="1" ht="15" customHeight="1">
      <c r="B10" s="56">
        <v>150</v>
      </c>
      <c r="C10" s="390" t="s">
        <v>686</v>
      </c>
      <c r="D10" s="456"/>
      <c r="E10" s="456"/>
      <c r="F10" s="456"/>
      <c r="G10" s="677"/>
    </row>
    <row r="11" spans="2:7" s="599" customFormat="1" ht="15" customHeight="1">
      <c r="B11" s="55">
        <v>160</v>
      </c>
      <c r="C11" s="390" t="s">
        <v>687</v>
      </c>
      <c r="D11" s="456"/>
      <c r="E11" s="456"/>
      <c r="F11" s="456">
        <v>103139516.50300001</v>
      </c>
      <c r="G11" s="677">
        <v>108187452.51729999</v>
      </c>
    </row>
    <row r="12" spans="2:7" s="599" customFormat="1" ht="15" customHeight="1">
      <c r="B12" s="56">
        <v>170</v>
      </c>
      <c r="C12" s="390" t="s">
        <v>688</v>
      </c>
      <c r="D12" s="456"/>
      <c r="E12" s="456"/>
      <c r="F12" s="456"/>
      <c r="G12" s="677"/>
    </row>
    <row r="13" spans="2:7" s="599" customFormat="1" ht="15" customHeight="1">
      <c r="B13" s="55">
        <v>180</v>
      </c>
      <c r="C13" s="390" t="s">
        <v>689</v>
      </c>
      <c r="D13" s="456"/>
      <c r="E13" s="456"/>
      <c r="F13" s="456"/>
      <c r="G13" s="677"/>
    </row>
    <row r="14" spans="2:7" ht="15" customHeight="1">
      <c r="B14" s="56">
        <v>190</v>
      </c>
      <c r="C14" s="389" t="s">
        <v>690</v>
      </c>
      <c r="D14" s="652"/>
      <c r="E14" s="652"/>
      <c r="F14" s="652">
        <v>103139516.50300001</v>
      </c>
      <c r="G14" s="658">
        <v>108187452.51729999</v>
      </c>
    </row>
    <row r="15" spans="2:7" ht="15" customHeight="1">
      <c r="B15" s="55">
        <v>200</v>
      </c>
      <c r="C15" s="390" t="s">
        <v>691</v>
      </c>
      <c r="D15" s="456"/>
      <c r="E15" s="456"/>
      <c r="F15" s="456"/>
      <c r="G15" s="677"/>
    </row>
    <row r="16" spans="2:7" ht="15" customHeight="1">
      <c r="B16" s="55">
        <v>210</v>
      </c>
      <c r="C16" s="390" t="s">
        <v>692</v>
      </c>
      <c r="D16" s="456"/>
      <c r="E16" s="456"/>
      <c r="F16" s="456"/>
      <c r="G16" s="677"/>
    </row>
    <row r="17" spans="2:7" ht="15" customHeight="1">
      <c r="B17" s="55">
        <v>220</v>
      </c>
      <c r="C17" s="390" t="s">
        <v>693</v>
      </c>
      <c r="D17" s="456"/>
      <c r="E17" s="456"/>
      <c r="F17" s="456">
        <v>1164366013.3652999</v>
      </c>
      <c r="G17" s="677"/>
    </row>
    <row r="18" spans="2:7" ht="15" customHeight="1">
      <c r="B18" s="58">
        <v>230</v>
      </c>
      <c r="C18" s="391" t="s">
        <v>694</v>
      </c>
      <c r="D18" s="457"/>
      <c r="E18" s="457"/>
      <c r="F18" s="457"/>
      <c r="G18" s="683"/>
    </row>
    <row r="19" spans="2:7" ht="15" customHeight="1">
      <c r="B19" s="597">
        <v>240</v>
      </c>
      <c r="C19" s="598" t="s">
        <v>695</v>
      </c>
      <c r="D19" s="1093">
        <v>0</v>
      </c>
      <c r="E19" s="1093">
        <v>0</v>
      </c>
      <c r="F19" s="1093">
        <v>0</v>
      </c>
      <c r="G19" s="606">
        <v>0</v>
      </c>
    </row>
    <row r="20" spans="2:7" ht="15" customHeight="1">
      <c r="B20" s="597">
        <v>241</v>
      </c>
      <c r="C20" s="598" t="s">
        <v>696</v>
      </c>
      <c r="D20" s="1290"/>
      <c r="E20" s="1290"/>
      <c r="F20" s="1093">
        <v>0</v>
      </c>
      <c r="G20" s="606">
        <v>0</v>
      </c>
    </row>
    <row r="21" spans="2:7" ht="15" customHeight="1" thickBot="1">
      <c r="B21" s="607">
        <v>250</v>
      </c>
      <c r="C21" s="608" t="s">
        <v>697</v>
      </c>
      <c r="D21" s="591">
        <v>6487205904.6563997</v>
      </c>
      <c r="E21" s="591">
        <v>637177248.48500001</v>
      </c>
      <c r="F21" s="610"/>
      <c r="G21" s="611"/>
    </row>
    <row r="23" spans="2:7">
      <c r="C23" s="609"/>
    </row>
  </sheetData>
  <mergeCells count="4">
    <mergeCell ref="B2:G2"/>
    <mergeCell ref="D4:E5"/>
    <mergeCell ref="F4:G4"/>
    <mergeCell ref="F5:G5"/>
  </mergeCells>
  <conditionalFormatting sqref="D8:G21">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67" orientation="landscape" r:id="rId1"/>
  <ignoredErrors>
    <ignoredError sqref="D7:G7"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G14"/>
  <sheetViews>
    <sheetView showGridLines="0" zoomScaleNormal="100" zoomScaleSheetLayoutView="100" workbookViewId="0">
      <selection activeCell="B59" sqref="B59"/>
    </sheetView>
  </sheetViews>
  <sheetFormatPr defaultRowHeight="14.4"/>
  <cols>
    <col min="1" max="1" width="5.6640625" customWidth="1"/>
    <col min="2" max="2" width="10.6640625" customWidth="1"/>
    <col min="3" max="3" width="60.6640625" customWidth="1"/>
    <col min="4" max="5" width="40.6640625" customWidth="1"/>
  </cols>
  <sheetData>
    <row r="1" spans="2:7" ht="15" customHeight="1"/>
    <row r="2" spans="2:7" ht="19.95" customHeight="1">
      <c r="B2" s="1496" t="s">
        <v>680</v>
      </c>
      <c r="C2" s="1496"/>
      <c r="D2" s="1496"/>
      <c r="E2" s="1496"/>
      <c r="F2" s="594"/>
      <c r="G2" s="594"/>
    </row>
    <row r="3" spans="2:7" ht="15" customHeight="1" thickBot="1"/>
    <row r="4" spans="2:7" ht="60" customHeight="1">
      <c r="B4" s="1436"/>
      <c r="C4" s="1435"/>
      <c r="D4" s="595" t="s">
        <v>682</v>
      </c>
      <c r="E4" s="596" t="s">
        <v>683</v>
      </c>
    </row>
    <row r="5" spans="2:7" ht="15" customHeight="1">
      <c r="B5" s="878"/>
      <c r="C5" s="176"/>
      <c r="D5" s="603" t="s">
        <v>14</v>
      </c>
      <c r="E5" s="604" t="s">
        <v>15</v>
      </c>
    </row>
    <row r="6" spans="2:7" ht="15" customHeight="1">
      <c r="B6" s="597" t="s">
        <v>14</v>
      </c>
      <c r="C6" s="598" t="s">
        <v>681</v>
      </c>
      <c r="D6" s="1291">
        <v>4928473191.3664999</v>
      </c>
      <c r="E6" s="1292">
        <v>6485006725.0864</v>
      </c>
    </row>
    <row r="7" spans="2:7" ht="15" customHeight="1">
      <c r="B7" s="965" t="s">
        <v>31</v>
      </c>
      <c r="C7" s="389" t="s">
        <v>1417</v>
      </c>
      <c r="D7" s="695">
        <v>308312088.36745542</v>
      </c>
      <c r="E7" s="966">
        <v>640114929.08574092</v>
      </c>
    </row>
    <row r="8" spans="2:7" ht="15" customHeight="1">
      <c r="B8" s="284" t="s">
        <v>15</v>
      </c>
      <c r="C8" s="499" t="s">
        <v>1418</v>
      </c>
      <c r="D8" s="1293">
        <v>308312088.36745542</v>
      </c>
      <c r="E8" s="1294">
        <v>640114929.08574092</v>
      </c>
    </row>
    <row r="9" spans="2:7" ht="15" customHeight="1">
      <c r="B9" s="817" t="s">
        <v>16</v>
      </c>
      <c r="C9" s="33" t="s">
        <v>1419</v>
      </c>
      <c r="D9" s="697">
        <v>123650000</v>
      </c>
      <c r="E9" s="1254">
        <v>125917569.91499999</v>
      </c>
    </row>
    <row r="10" spans="2:7" ht="15" customHeight="1">
      <c r="B10" s="284" t="s">
        <v>17</v>
      </c>
      <c r="C10" s="499" t="s">
        <v>1420</v>
      </c>
      <c r="D10" s="1295"/>
      <c r="E10" s="1296"/>
    </row>
    <row r="11" spans="2:7" ht="15" customHeight="1">
      <c r="B11" s="817" t="s">
        <v>18</v>
      </c>
      <c r="C11" s="499" t="s">
        <v>1472</v>
      </c>
      <c r="D11" s="1293">
        <v>123650000</v>
      </c>
      <c r="E11" s="1294">
        <v>125917569.91499999</v>
      </c>
    </row>
    <row r="12" spans="2:7" ht="15" customHeight="1">
      <c r="B12" s="284" t="s">
        <v>21</v>
      </c>
      <c r="C12" s="33" t="s">
        <v>1421</v>
      </c>
      <c r="D12" s="697">
        <v>4502064195</v>
      </c>
      <c r="E12" s="1254">
        <v>5722461763.5249996</v>
      </c>
    </row>
    <row r="13" spans="2:7" ht="15" customHeight="1">
      <c r="B13" s="817" t="s">
        <v>19</v>
      </c>
      <c r="C13" s="499" t="s">
        <v>1422</v>
      </c>
      <c r="D13" s="1297">
        <v>3272187853</v>
      </c>
      <c r="E13" s="1298">
        <v>4157557377.0450001</v>
      </c>
    </row>
    <row r="14" spans="2:7" ht="15" customHeight="1" thickBot="1">
      <c r="B14" s="818" t="s">
        <v>20</v>
      </c>
      <c r="C14" s="819" t="s">
        <v>1423</v>
      </c>
      <c r="D14" s="1299">
        <v>1208975875</v>
      </c>
      <c r="E14" s="1300">
        <v>1564904386.48</v>
      </c>
    </row>
  </sheetData>
  <mergeCells count="2">
    <mergeCell ref="B2:E2"/>
    <mergeCell ref="B4:C4"/>
  </mergeCells>
  <conditionalFormatting sqref="D6:E14">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colBreaks count="1" manualBreakCount="1">
    <brk id="5" max="1048575" man="1"/>
  </colBreaks>
  <ignoredErrors>
    <ignoredError sqref="B6 B7:B14 D5:E5"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D6"/>
  <sheetViews>
    <sheetView workbookViewId="0">
      <selection activeCell="B50" sqref="B50"/>
    </sheetView>
  </sheetViews>
  <sheetFormatPr defaultColWidth="9.109375" defaultRowHeight="14.4"/>
  <cols>
    <col min="1" max="1" width="5.6640625" style="489" customWidth="1"/>
    <col min="2" max="2" width="9.109375" style="489"/>
    <col min="3" max="4" width="75.6640625" style="489" customWidth="1"/>
    <col min="5" max="16384" width="9.109375" style="489"/>
  </cols>
  <sheetData>
    <row r="1" spans="2:4" ht="15" customHeight="1"/>
    <row r="2" spans="2:4" ht="19.95" customHeight="1">
      <c r="B2" s="200" t="s">
        <v>1424</v>
      </c>
    </row>
    <row r="3" spans="2:4" ht="15" customHeight="1" thickBot="1"/>
    <row r="4" spans="2:4" ht="18.600000000000001" customHeight="1">
      <c r="B4" s="175" t="s">
        <v>912</v>
      </c>
      <c r="C4" s="40" t="s">
        <v>916</v>
      </c>
      <c r="D4" s="179" t="s">
        <v>906</v>
      </c>
    </row>
    <row r="5" spans="2:4" ht="15" customHeight="1">
      <c r="B5" s="855" t="s">
        <v>189</v>
      </c>
      <c r="C5" s="844" t="s">
        <v>1425</v>
      </c>
      <c r="D5" s="1218" t="s">
        <v>2286</v>
      </c>
    </row>
    <row r="6" spans="2:4" ht="240" customHeight="1" thickBot="1">
      <c r="B6" s="856" t="s">
        <v>190</v>
      </c>
      <c r="C6" s="852" t="s">
        <v>1426</v>
      </c>
      <c r="D6" s="1222" t="s">
        <v>2287</v>
      </c>
    </row>
  </sheetData>
  <pageMargins left="0.70866141732283472" right="0.70866141732283472" top="0.74803149606299213" bottom="0.74803149606299213" header="0.31496062992125984" footer="0.31496062992125984"/>
  <pageSetup paperSize="9" scale="8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DC46-C107-47BC-B2A9-399EA16C0DD0}">
  <sheetPr>
    <pageSetUpPr fitToPage="1"/>
  </sheetPr>
  <dimension ref="B2:G14"/>
  <sheetViews>
    <sheetView workbookViewId="0">
      <selection activeCell="B46" sqref="B46"/>
    </sheetView>
  </sheetViews>
  <sheetFormatPr defaultColWidth="9.109375" defaultRowHeight="14.4"/>
  <cols>
    <col min="1" max="1" width="5.6640625" style="489" customWidth="1"/>
    <col min="2" max="2" width="40.6640625" style="489" customWidth="1"/>
    <col min="3" max="3" width="9.109375" style="489"/>
    <col min="4" max="5" width="75.6640625" style="489" customWidth="1"/>
    <col min="6" max="6" width="9.109375" style="489"/>
    <col min="7" max="7" width="9.109375" style="619"/>
    <col min="8" max="16384" width="9.109375" style="489"/>
  </cols>
  <sheetData>
    <row r="2" spans="2:5" ht="21">
      <c r="B2" s="200" t="s">
        <v>1651</v>
      </c>
    </row>
    <row r="3" spans="2:5" ht="15" thickBot="1"/>
    <row r="4" spans="2:5" ht="20.100000000000001" customHeight="1">
      <c r="B4" s="175" t="s">
        <v>942</v>
      </c>
      <c r="C4" s="40" t="s">
        <v>912</v>
      </c>
      <c r="D4" s="40" t="s">
        <v>916</v>
      </c>
      <c r="E4" s="179" t="s">
        <v>906</v>
      </c>
    </row>
    <row r="5" spans="2:5" ht="30" customHeight="1">
      <c r="B5" s="845" t="s">
        <v>1652</v>
      </c>
      <c r="C5" s="843" t="s">
        <v>189</v>
      </c>
      <c r="D5" s="844" t="s">
        <v>1661</v>
      </c>
      <c r="E5" s="1218" t="s">
        <v>2188</v>
      </c>
    </row>
    <row r="6" spans="2:5" ht="45" customHeight="1">
      <c r="B6" s="849" t="s">
        <v>1653</v>
      </c>
      <c r="C6" s="841" t="s">
        <v>190</v>
      </c>
      <c r="D6" s="842" t="s">
        <v>1662</v>
      </c>
      <c r="E6" s="1221" t="s">
        <v>2252</v>
      </c>
    </row>
    <row r="7" spans="2:5" ht="120" customHeight="1">
      <c r="B7" s="964" t="s">
        <v>1654</v>
      </c>
      <c r="C7" s="843" t="s">
        <v>191</v>
      </c>
      <c r="D7" s="844" t="s">
        <v>1663</v>
      </c>
      <c r="E7" s="1218" t="s">
        <v>2253</v>
      </c>
    </row>
    <row r="8" spans="2:5" ht="75" customHeight="1">
      <c r="B8" s="963" t="s">
        <v>1655</v>
      </c>
      <c r="C8" s="841" t="s">
        <v>192</v>
      </c>
      <c r="D8" s="842" t="s">
        <v>1664</v>
      </c>
      <c r="E8" s="1221" t="s">
        <v>2189</v>
      </c>
    </row>
    <row r="9" spans="2:5" ht="150" customHeight="1">
      <c r="B9" s="964" t="s">
        <v>1656</v>
      </c>
      <c r="C9" s="843" t="s">
        <v>193</v>
      </c>
      <c r="D9" s="844" t="s">
        <v>1670</v>
      </c>
      <c r="E9" s="1218" t="s">
        <v>2190</v>
      </c>
    </row>
    <row r="10" spans="2:5" ht="30" customHeight="1">
      <c r="B10" s="963" t="s">
        <v>1657</v>
      </c>
      <c r="C10" s="841" t="s">
        <v>194</v>
      </c>
      <c r="D10" s="842" t="s">
        <v>1665</v>
      </c>
      <c r="E10" s="1218" t="s">
        <v>2188</v>
      </c>
    </row>
    <row r="11" spans="2:5" ht="75" customHeight="1">
      <c r="B11" s="964" t="s">
        <v>1658</v>
      </c>
      <c r="C11" s="843" t="s">
        <v>195</v>
      </c>
      <c r="D11" s="844" t="s">
        <v>1666</v>
      </c>
      <c r="E11" s="1225" t="s">
        <v>2254</v>
      </c>
    </row>
    <row r="12" spans="2:5" ht="330" customHeight="1">
      <c r="B12" s="849" t="s">
        <v>1659</v>
      </c>
      <c r="C12" s="841" t="s">
        <v>1173</v>
      </c>
      <c r="D12" s="842" t="s">
        <v>1667</v>
      </c>
      <c r="E12" s="1421" t="s">
        <v>2288</v>
      </c>
    </row>
    <row r="13" spans="2:5" ht="30" customHeight="1">
      <c r="B13" s="845"/>
      <c r="C13" s="843" t="s">
        <v>1174</v>
      </c>
      <c r="D13" s="844" t="s">
        <v>1668</v>
      </c>
      <c r="E13" s="1218" t="s">
        <v>1984</v>
      </c>
    </row>
    <row r="14" spans="2:5" ht="60" customHeight="1" thickBot="1">
      <c r="B14" s="846" t="s">
        <v>1660</v>
      </c>
      <c r="C14" s="847" t="s">
        <v>1545</v>
      </c>
      <c r="D14" s="848" t="s">
        <v>1669</v>
      </c>
      <c r="E14" s="1226" t="s">
        <v>2191</v>
      </c>
    </row>
  </sheetData>
  <pageMargins left="0.70866141732283472" right="0.70866141732283472" top="0.74803149606299213" bottom="0.74803149606299213" header="0.31496062992125984" footer="0.31496062992125984"/>
  <pageSetup paperSize="9" scale="5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0049-9C3B-43BD-831B-7927ACBBED28}">
  <sheetPr>
    <pageSetUpPr fitToPage="1"/>
  </sheetPr>
  <dimension ref="B2:G12"/>
  <sheetViews>
    <sheetView showGridLines="0" zoomScaleNormal="100" zoomScaleSheetLayoutView="100" workbookViewId="0">
      <selection activeCell="B69" sqref="B69"/>
    </sheetView>
  </sheetViews>
  <sheetFormatPr defaultColWidth="9.109375" defaultRowHeight="14.4"/>
  <cols>
    <col min="1" max="1" width="5.6640625" customWidth="1"/>
    <col min="2" max="2" width="10.6640625" customWidth="1"/>
    <col min="3" max="3" width="60.6640625" customWidth="1"/>
    <col min="4" max="7" width="20.6640625" customWidth="1"/>
  </cols>
  <sheetData>
    <row r="2" spans="2:7" ht="20.100000000000001" customHeight="1">
      <c r="B2" s="1496" t="s">
        <v>1671</v>
      </c>
      <c r="C2" s="1496"/>
      <c r="D2" s="1496"/>
      <c r="E2" s="1496"/>
      <c r="F2" s="594"/>
    </row>
    <row r="3" spans="2:7" ht="15" thickBot="1"/>
    <row r="4" spans="2:7" ht="39.9" customHeight="1">
      <c r="B4" s="1436"/>
      <c r="C4" s="1435"/>
      <c r="D4" s="1497" t="s">
        <v>1674</v>
      </c>
      <c r="E4" s="1497"/>
      <c r="F4" s="1497" t="s">
        <v>1675</v>
      </c>
      <c r="G4" s="1498"/>
    </row>
    <row r="5" spans="2:7">
      <c r="B5" s="1437"/>
      <c r="C5" s="1438"/>
      <c r="D5" s="603" t="s">
        <v>1672</v>
      </c>
      <c r="E5" s="603" t="s">
        <v>1673</v>
      </c>
      <c r="F5" s="603" t="s">
        <v>1672</v>
      </c>
      <c r="G5" s="604" t="s">
        <v>1673</v>
      </c>
    </row>
    <row r="6" spans="2:7">
      <c r="B6" s="965">
        <v>1</v>
      </c>
      <c r="C6" s="389" t="s">
        <v>1546</v>
      </c>
      <c r="D6" s="695">
        <v>-301946411.73000002</v>
      </c>
      <c r="E6" s="695">
        <v>-290028606.29000002</v>
      </c>
      <c r="F6" s="695">
        <v>83926186.659999996</v>
      </c>
      <c r="G6" s="966">
        <v>71322490.069999993</v>
      </c>
    </row>
    <row r="7" spans="2:7">
      <c r="B7" s="56">
        <v>2</v>
      </c>
      <c r="C7" s="390" t="s">
        <v>1547</v>
      </c>
      <c r="D7" s="773">
        <v>-113132243.28</v>
      </c>
      <c r="E7" s="773">
        <v>-145254199.44</v>
      </c>
      <c r="F7" s="773">
        <v>-79251256.629999995</v>
      </c>
      <c r="G7" s="698">
        <v>-62289663.859999999</v>
      </c>
    </row>
    <row r="8" spans="2:7">
      <c r="B8" s="965">
        <v>3</v>
      </c>
      <c r="C8" s="389" t="s">
        <v>1548</v>
      </c>
      <c r="D8" s="697">
        <v>-249004511.50999999</v>
      </c>
      <c r="E8" s="697">
        <v>-243765990.96000001</v>
      </c>
      <c r="F8" s="967"/>
      <c r="G8" s="968"/>
    </row>
    <row r="9" spans="2:7">
      <c r="B9" s="56">
        <v>4</v>
      </c>
      <c r="C9" s="390" t="s">
        <v>1549</v>
      </c>
      <c r="D9" s="773">
        <v>129019693.72</v>
      </c>
      <c r="E9" s="773">
        <v>114144889.31999999</v>
      </c>
      <c r="F9" s="412"/>
      <c r="G9" s="496"/>
    </row>
    <row r="10" spans="2:7" ht="15" customHeight="1">
      <c r="B10" s="965">
        <v>5</v>
      </c>
      <c r="C10" s="390" t="s">
        <v>1550</v>
      </c>
      <c r="D10" s="773">
        <v>103500839.13</v>
      </c>
      <c r="E10" s="773">
        <v>88281444.969999999</v>
      </c>
      <c r="F10" s="412"/>
      <c r="G10" s="496"/>
    </row>
    <row r="11" spans="2:7" ht="15" thickBot="1">
      <c r="B11" s="534">
        <v>6</v>
      </c>
      <c r="C11" s="969" t="s">
        <v>1551</v>
      </c>
      <c r="D11" s="970">
        <v>-118189476.93000001</v>
      </c>
      <c r="E11" s="970">
        <v>-107947169.33</v>
      </c>
      <c r="F11" s="971"/>
      <c r="G11" s="972"/>
    </row>
    <row r="12" spans="2:7">
      <c r="B12" s="973"/>
    </row>
  </sheetData>
  <mergeCells count="5">
    <mergeCell ref="B2:E2"/>
    <mergeCell ref="B4:C4"/>
    <mergeCell ref="D4:E4"/>
    <mergeCell ref="F4:G4"/>
    <mergeCell ref="B5:C5"/>
  </mergeCells>
  <pageMargins left="0.70866141732283472" right="0.70866141732283472" top="0.74803149606299213" bottom="0.74803149606299213" header="0.31496062992125984" footer="0.31496062992125984"/>
  <pageSetup paperSize="9" scale="80" fitToHeight="0" orientation="landscape" r:id="rId1"/>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Q33"/>
  <sheetViews>
    <sheetView workbookViewId="0">
      <selection activeCell="C45" sqref="C45"/>
    </sheetView>
  </sheetViews>
  <sheetFormatPr defaultColWidth="9.109375" defaultRowHeight="14.4"/>
  <cols>
    <col min="1" max="1" width="5.6640625" style="489" customWidth="1"/>
    <col min="2" max="2" width="6.6640625" style="619" customWidth="1"/>
    <col min="3" max="3" width="75.6640625" style="489" customWidth="1"/>
    <col min="4" max="8" width="20.6640625" style="489" customWidth="1"/>
    <col min="9" max="14" width="9.109375" style="489"/>
    <col min="15" max="15" width="13.33203125" style="489" bestFit="1" customWidth="1"/>
    <col min="16" max="16" width="9.109375" style="489"/>
    <col min="17" max="17" width="19.44140625" style="489" bestFit="1" customWidth="1"/>
    <col min="18" max="16384" width="9.109375" style="489"/>
  </cols>
  <sheetData>
    <row r="1" spans="2:17" ht="15" customHeight="1"/>
    <row r="2" spans="2:17" ht="19.95" customHeight="1">
      <c r="B2" s="1503" t="s">
        <v>1429</v>
      </c>
      <c r="C2" s="1503"/>
      <c r="D2" s="1503"/>
      <c r="E2" s="1503"/>
      <c r="F2" s="1503"/>
      <c r="G2" s="1503"/>
      <c r="H2" s="1503"/>
      <c r="I2" s="488"/>
      <c r="J2" s="488"/>
      <c r="K2" s="488"/>
      <c r="L2" s="488"/>
      <c r="M2" s="488"/>
      <c r="N2" s="488"/>
      <c r="O2" s="488"/>
      <c r="P2" s="488"/>
      <c r="Q2" s="488"/>
    </row>
    <row r="3" spans="2:17" ht="19.95" customHeight="1">
      <c r="B3" s="1503"/>
      <c r="C3" s="1503"/>
      <c r="D3" s="1503"/>
      <c r="E3" s="1503"/>
      <c r="F3" s="1503"/>
      <c r="G3" s="1503"/>
      <c r="H3" s="1503"/>
      <c r="I3" s="488"/>
      <c r="J3" s="488"/>
      <c r="K3" s="488"/>
      <c r="L3" s="488"/>
      <c r="M3" s="488"/>
      <c r="N3" s="488"/>
      <c r="O3" s="488"/>
      <c r="P3" s="488"/>
      <c r="Q3" s="488"/>
    </row>
    <row r="4" spans="2:17" ht="19.95" customHeight="1">
      <c r="B4" s="1503"/>
      <c r="C4" s="1503"/>
      <c r="D4" s="1503"/>
      <c r="E4" s="1503"/>
      <c r="F4" s="1503"/>
      <c r="G4" s="1503"/>
      <c r="H4" s="1503"/>
      <c r="I4" s="488"/>
      <c r="J4" s="488"/>
      <c r="K4" s="488"/>
      <c r="L4" s="488"/>
      <c r="M4" s="488"/>
      <c r="N4" s="488"/>
      <c r="O4" s="488"/>
      <c r="P4" s="488"/>
      <c r="Q4" s="488"/>
    </row>
    <row r="5" spans="2:17" ht="15" customHeight="1">
      <c r="B5" s="823"/>
      <c r="C5" s="823"/>
      <c r="D5" s="823"/>
      <c r="E5" s="823"/>
      <c r="F5" s="823"/>
      <c r="G5" s="823"/>
      <c r="H5" s="823"/>
      <c r="I5" s="823"/>
      <c r="J5" s="823"/>
      <c r="K5" s="823"/>
      <c r="L5" s="823"/>
      <c r="M5" s="823"/>
      <c r="N5" s="823"/>
      <c r="O5" s="823"/>
      <c r="P5" s="823"/>
      <c r="Q5" s="823"/>
    </row>
    <row r="6" spans="2:17" ht="15" customHeight="1">
      <c r="B6" s="864" t="s">
        <v>1430</v>
      </c>
      <c r="C6" s="865"/>
    </row>
    <row r="7" spans="2:17" ht="15" customHeight="1">
      <c r="B7" s="866" t="s">
        <v>1431</v>
      </c>
      <c r="C7" s="865"/>
    </row>
    <row r="8" spans="2:17" ht="15" customHeight="1">
      <c r="B8" s="866" t="s">
        <v>1432</v>
      </c>
      <c r="C8" s="865"/>
    </row>
    <row r="9" spans="2:17" ht="15" customHeight="1" thickBot="1"/>
    <row r="10" spans="2:17" ht="15" customHeight="1">
      <c r="B10" s="914"/>
      <c r="C10" s="915"/>
      <c r="D10" s="40" t="s">
        <v>1488</v>
      </c>
      <c r="E10" s="40" t="s">
        <v>1489</v>
      </c>
      <c r="F10" s="40" t="s">
        <v>1490</v>
      </c>
      <c r="G10" s="40" t="s">
        <v>1491</v>
      </c>
      <c r="H10" s="179" t="s">
        <v>1492</v>
      </c>
    </row>
    <row r="11" spans="2:17" s="619" customFormat="1" ht="19.95" customHeight="1">
      <c r="B11" s="549" t="s">
        <v>1433</v>
      </c>
      <c r="C11" s="1213"/>
      <c r="D11" s="485">
        <v>45657</v>
      </c>
      <c r="E11" s="485">
        <v>45565</v>
      </c>
      <c r="F11" s="485">
        <v>45473</v>
      </c>
      <c r="G11" s="485">
        <v>45382</v>
      </c>
      <c r="H11" s="516">
        <v>45291</v>
      </c>
    </row>
    <row r="12" spans="2:17" ht="15" customHeight="1">
      <c r="B12" s="820" t="s">
        <v>1434</v>
      </c>
      <c r="C12" s="880"/>
      <c r="D12" s="821"/>
      <c r="E12" s="821"/>
      <c r="F12" s="821"/>
      <c r="G12" s="821"/>
      <c r="H12" s="822"/>
    </row>
    <row r="13" spans="2:17" ht="15" customHeight="1">
      <c r="B13" s="55">
        <v>1</v>
      </c>
      <c r="C13" s="389" t="s">
        <v>1435</v>
      </c>
      <c r="D13" s="652">
        <v>3075033427.5400538</v>
      </c>
      <c r="E13" s="652">
        <v>2920991544</v>
      </c>
      <c r="F13" s="652">
        <v>2914047943.1100001</v>
      </c>
      <c r="G13" s="652">
        <v>2792094665.1879091</v>
      </c>
      <c r="H13" s="658">
        <v>2860248081.4800005</v>
      </c>
    </row>
    <row r="14" spans="2:17" ht="30" customHeight="1">
      <c r="B14" s="56">
        <v>2</v>
      </c>
      <c r="C14" s="390" t="s">
        <v>1436</v>
      </c>
      <c r="D14" s="652">
        <v>3074870491.489429</v>
      </c>
      <c r="E14" s="652">
        <v>2920645016</v>
      </c>
      <c r="F14" s="652">
        <v>2913704670.9243751</v>
      </c>
      <c r="G14" s="652">
        <v>2791723892.0529094</v>
      </c>
      <c r="H14" s="658">
        <v>2859559670.4800005</v>
      </c>
    </row>
    <row r="15" spans="2:17" ht="15" customHeight="1">
      <c r="B15" s="55">
        <v>3</v>
      </c>
      <c r="C15" s="390" t="s">
        <v>1032</v>
      </c>
      <c r="D15" s="652">
        <v>3075033427.5400538</v>
      </c>
      <c r="E15" s="652">
        <v>2920991544</v>
      </c>
      <c r="F15" s="652">
        <v>2914047943.1100001</v>
      </c>
      <c r="G15" s="652">
        <v>2792094665.1879091</v>
      </c>
      <c r="H15" s="658">
        <v>2860248081.4800005</v>
      </c>
    </row>
    <row r="16" spans="2:17" ht="30" customHeight="1">
      <c r="B16" s="55">
        <v>4</v>
      </c>
      <c r="C16" s="390" t="s">
        <v>1437</v>
      </c>
      <c r="D16" s="652">
        <v>3074870491.489429</v>
      </c>
      <c r="E16" s="652">
        <v>2920645016</v>
      </c>
      <c r="F16" s="652">
        <v>2913704670.9243751</v>
      </c>
      <c r="G16" s="652">
        <v>2791723892.0529094</v>
      </c>
      <c r="H16" s="658">
        <v>2859559670.4800005</v>
      </c>
    </row>
    <row r="17" spans="2:17" ht="15" customHeight="1">
      <c r="B17" s="55">
        <v>5</v>
      </c>
      <c r="C17" s="390" t="s">
        <v>1033</v>
      </c>
      <c r="D17" s="652">
        <v>3075033427.5400538</v>
      </c>
      <c r="E17" s="652">
        <v>2920991544</v>
      </c>
      <c r="F17" s="652">
        <v>2914047943.1100001</v>
      </c>
      <c r="G17" s="652">
        <v>2792094665.1879091</v>
      </c>
      <c r="H17" s="658">
        <v>2860248081.4800005</v>
      </c>
    </row>
    <row r="18" spans="2:17" ht="30" customHeight="1">
      <c r="B18" s="824">
        <v>6</v>
      </c>
      <c r="C18" s="825" t="s">
        <v>1438</v>
      </c>
      <c r="D18" s="457">
        <v>3074870491.489429</v>
      </c>
      <c r="E18" s="457">
        <v>2920645016</v>
      </c>
      <c r="F18" s="457">
        <v>2913704670.9243751</v>
      </c>
      <c r="G18" s="457">
        <v>2791723892.0529094</v>
      </c>
      <c r="H18" s="683">
        <v>2859559670.4800005</v>
      </c>
      <c r="J18" s="826"/>
    </row>
    <row r="19" spans="2:17" ht="15" customHeight="1">
      <c r="B19" s="1501" t="s">
        <v>1439</v>
      </c>
      <c r="C19" s="1502"/>
      <c r="D19" s="821"/>
      <c r="E19" s="821"/>
      <c r="F19" s="821"/>
      <c r="G19" s="821"/>
      <c r="H19" s="822"/>
    </row>
    <row r="20" spans="2:17" ht="15" customHeight="1">
      <c r="B20" s="55">
        <v>7</v>
      </c>
      <c r="C20" s="389" t="s">
        <v>1440</v>
      </c>
      <c r="D20" s="652">
        <v>10700449393.568653</v>
      </c>
      <c r="E20" s="652">
        <v>10543307156</v>
      </c>
      <c r="F20" s="652">
        <v>10822428980.836901</v>
      </c>
      <c r="G20" s="652">
        <v>10942502600.673321</v>
      </c>
      <c r="H20" s="658">
        <v>12765911166.010002</v>
      </c>
    </row>
    <row r="21" spans="2:17" ht="30" customHeight="1">
      <c r="B21" s="824">
        <v>8</v>
      </c>
      <c r="C21" s="825" t="s">
        <v>1473</v>
      </c>
      <c r="D21" s="457">
        <v>10700286457.518028</v>
      </c>
      <c r="E21" s="457">
        <v>10542960628</v>
      </c>
      <c r="F21" s="457">
        <v>10822085708.651276</v>
      </c>
      <c r="G21" s="457">
        <v>10942131827.538321</v>
      </c>
      <c r="H21" s="683">
        <v>12765222755.010002</v>
      </c>
    </row>
    <row r="22" spans="2:17" ht="15" customHeight="1">
      <c r="B22" s="1501" t="s">
        <v>1441</v>
      </c>
      <c r="C22" s="1502"/>
      <c r="D22" s="821"/>
      <c r="E22" s="821"/>
      <c r="F22" s="821"/>
      <c r="G22" s="821"/>
      <c r="H22" s="822"/>
    </row>
    <row r="23" spans="2:17" ht="15" customHeight="1">
      <c r="B23" s="55">
        <v>9</v>
      </c>
      <c r="C23" s="389" t="s">
        <v>1442</v>
      </c>
      <c r="D23" s="827">
        <v>0.28737423209423868</v>
      </c>
      <c r="E23" s="827">
        <v>0.27700000000000002</v>
      </c>
      <c r="F23" s="827">
        <v>0.26929999999999998</v>
      </c>
      <c r="G23" s="827">
        <v>0.25516052108856246</v>
      </c>
      <c r="H23" s="659">
        <v>0.22405357865058478</v>
      </c>
    </row>
    <row r="24" spans="2:17" ht="30" customHeight="1">
      <c r="B24" s="56">
        <v>10</v>
      </c>
      <c r="C24" s="390" t="s">
        <v>1443</v>
      </c>
      <c r="D24" s="827">
        <f>D14/D21</f>
        <v>0.28736338075594442</v>
      </c>
      <c r="E24" s="827">
        <v>0.27700000000000002</v>
      </c>
      <c r="F24" s="827">
        <v>0.26923688735851836</v>
      </c>
      <c r="G24" s="827">
        <v>0.25512663732827606</v>
      </c>
      <c r="H24" s="659">
        <v>0.22401173292159757</v>
      </c>
      <c r="O24" s="828"/>
      <c r="Q24" s="829"/>
    </row>
    <row r="25" spans="2:17" ht="15" customHeight="1">
      <c r="B25" s="56">
        <v>11</v>
      </c>
      <c r="C25" s="390" t="s">
        <v>1444</v>
      </c>
      <c r="D25" s="827">
        <v>0.28737423209423868</v>
      </c>
      <c r="E25" s="827">
        <v>0.27700000000000002</v>
      </c>
      <c r="F25" s="827">
        <v>0.26929999999999998</v>
      </c>
      <c r="G25" s="827">
        <v>0.25516052108856246</v>
      </c>
      <c r="H25" s="659">
        <v>0.22405357865058478</v>
      </c>
      <c r="O25" s="828"/>
    </row>
    <row r="26" spans="2:17" ht="30" customHeight="1">
      <c r="B26" s="56">
        <v>12</v>
      </c>
      <c r="C26" s="390" t="s">
        <v>1445</v>
      </c>
      <c r="D26" s="830">
        <f>D16/D21</f>
        <v>0.28736338075594442</v>
      </c>
      <c r="E26" s="827">
        <v>0.27700000000000002</v>
      </c>
      <c r="F26" s="827">
        <v>0.26923688735851836</v>
      </c>
      <c r="G26" s="827">
        <v>0.25512663732827606</v>
      </c>
      <c r="H26" s="831">
        <v>0.22401173292159757</v>
      </c>
      <c r="O26" s="828"/>
    </row>
    <row r="27" spans="2:17" ht="15" customHeight="1">
      <c r="B27" s="56">
        <v>13</v>
      </c>
      <c r="C27" s="390" t="s">
        <v>1446</v>
      </c>
      <c r="D27" s="827">
        <v>0.28737423209423868</v>
      </c>
      <c r="E27" s="827">
        <v>0.27700000000000002</v>
      </c>
      <c r="F27" s="827">
        <v>0.26929999999999998</v>
      </c>
      <c r="G27" s="827">
        <v>0.25516052108856246</v>
      </c>
      <c r="H27" s="659">
        <v>0.22405357865058478</v>
      </c>
      <c r="O27" s="828"/>
    </row>
    <row r="28" spans="2:17" ht="30" customHeight="1">
      <c r="B28" s="824">
        <v>14</v>
      </c>
      <c r="C28" s="825" t="s">
        <v>1447</v>
      </c>
      <c r="D28" s="832">
        <f>D18/D21</f>
        <v>0.28736338075594442</v>
      </c>
      <c r="E28" s="832">
        <v>0.27700000000000002</v>
      </c>
      <c r="F28" s="832">
        <v>0.26923688735851836</v>
      </c>
      <c r="G28" s="832">
        <v>0.25512663732827606</v>
      </c>
      <c r="H28" s="833">
        <v>0.22401173292159757</v>
      </c>
      <c r="O28" s="834"/>
      <c r="Q28" s="829"/>
    </row>
    <row r="29" spans="2:17" ht="15" customHeight="1">
      <c r="B29" s="1501" t="s">
        <v>893</v>
      </c>
      <c r="C29" s="1502"/>
      <c r="D29" s="821"/>
      <c r="E29" s="821"/>
      <c r="F29" s="821"/>
      <c r="G29" s="821"/>
      <c r="H29" s="822"/>
    </row>
    <row r="30" spans="2:17" ht="15" customHeight="1">
      <c r="B30" s="55">
        <v>15</v>
      </c>
      <c r="C30" s="389" t="s">
        <v>1448</v>
      </c>
      <c r="D30" s="652">
        <v>57259265542.2631</v>
      </c>
      <c r="E30" s="652">
        <v>55721329617</v>
      </c>
      <c r="F30" s="652">
        <v>57468590553.685303</v>
      </c>
      <c r="G30" s="652">
        <v>56055592318.626999</v>
      </c>
      <c r="H30" s="658">
        <v>55276694103.669998</v>
      </c>
    </row>
    <row r="31" spans="2:17" ht="15" customHeight="1">
      <c r="B31" s="56">
        <v>16</v>
      </c>
      <c r="C31" s="390" t="s">
        <v>893</v>
      </c>
      <c r="D31" s="827">
        <v>5.3699999999999998E-2</v>
      </c>
      <c r="E31" s="827">
        <v>5.2400000000000002E-2</v>
      </c>
      <c r="F31" s="827">
        <v>5.0700000000000002E-2</v>
      </c>
      <c r="G31" s="827">
        <v>4.9799999999999997E-2</v>
      </c>
      <c r="H31" s="659">
        <v>5.1700000000000003E-2</v>
      </c>
    </row>
    <row r="32" spans="2:17" ht="30" customHeight="1" thickBot="1">
      <c r="B32" s="534">
        <v>17</v>
      </c>
      <c r="C32" s="835" t="s">
        <v>1449</v>
      </c>
      <c r="D32" s="1301">
        <v>5.3700999999999999E-2</v>
      </c>
      <c r="E32" s="1301">
        <v>5.2400000000000002E-2</v>
      </c>
      <c r="F32" s="1301">
        <v>5.0701122946304598E-2</v>
      </c>
      <c r="G32" s="836">
        <v>4.9809390000000002E-2</v>
      </c>
      <c r="H32" s="837">
        <v>5.1731741864246998E-2</v>
      </c>
      <c r="N32" s="838"/>
    </row>
    <row r="33" spans="14:14">
      <c r="N33" s="838"/>
    </row>
  </sheetData>
  <mergeCells count="4">
    <mergeCell ref="B19:C19"/>
    <mergeCell ref="B22:C22"/>
    <mergeCell ref="B29:C29"/>
    <mergeCell ref="B2:H4"/>
  </mergeCells>
  <pageMargins left="0.70866141732283461" right="0.70866141732283461" top="0.74803149606299213" bottom="0.74803149606299213" header="0.31496062992125984" footer="0.31496062992125984"/>
  <pageSetup paperSize="9" scale="4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24E2-5DA9-44EB-9B06-13A404FD4DFD}">
  <sheetPr>
    <pageSetUpPr fitToPage="1"/>
  </sheetPr>
  <dimension ref="B1:E25"/>
  <sheetViews>
    <sheetView workbookViewId="0">
      <selection activeCell="B49" sqref="B49"/>
    </sheetView>
  </sheetViews>
  <sheetFormatPr defaultColWidth="9.109375" defaultRowHeight="14.4"/>
  <cols>
    <col min="1" max="1" width="5.6640625" style="489" customWidth="1"/>
    <col min="2" max="2" width="10.6640625" style="489" customWidth="1"/>
    <col min="3" max="4" width="100.6640625" style="489" customWidth="1"/>
    <col min="5" max="5" width="45.6640625" style="489" customWidth="1"/>
    <col min="6" max="16384" width="9.109375" style="489"/>
  </cols>
  <sheetData>
    <row r="1" spans="2:5" ht="15" customHeight="1"/>
    <row r="2" spans="2:5" ht="21">
      <c r="B2" s="200" t="s">
        <v>1639</v>
      </c>
    </row>
    <row r="3" spans="2:5" ht="15" customHeight="1" thickBot="1"/>
    <row r="4" spans="2:5" ht="20.100000000000001" customHeight="1">
      <c r="B4" s="175" t="s">
        <v>912</v>
      </c>
      <c r="C4" s="40" t="s">
        <v>916</v>
      </c>
      <c r="D4" s="1433" t="s">
        <v>906</v>
      </c>
      <c r="E4" s="1434" t="s">
        <v>2255</v>
      </c>
    </row>
    <row r="5" spans="2:5" ht="15" customHeight="1">
      <c r="B5" s="1504" t="s">
        <v>1706</v>
      </c>
      <c r="C5" s="1505"/>
      <c r="D5" s="1505"/>
      <c r="E5" s="1506"/>
    </row>
    <row r="6" spans="2:5" ht="135" customHeight="1">
      <c r="B6" s="854" t="s">
        <v>189</v>
      </c>
      <c r="C6" s="853" t="s">
        <v>1702</v>
      </c>
      <c r="D6" s="853" t="s">
        <v>2211</v>
      </c>
      <c r="E6" s="1227" t="s">
        <v>2289</v>
      </c>
    </row>
    <row r="7" spans="2:5" ht="45" customHeight="1">
      <c r="B7" s="855" t="s">
        <v>190</v>
      </c>
      <c r="C7" s="844" t="s">
        <v>1703</v>
      </c>
      <c r="D7" s="844" t="s">
        <v>2212</v>
      </c>
      <c r="E7" s="1218" t="s">
        <v>2290</v>
      </c>
    </row>
    <row r="8" spans="2:5" ht="75" customHeight="1">
      <c r="B8" s="855" t="s">
        <v>191</v>
      </c>
      <c r="C8" s="844" t="s">
        <v>1704</v>
      </c>
      <c r="D8" s="844" t="s">
        <v>2213</v>
      </c>
      <c r="E8" s="1218" t="s">
        <v>2291</v>
      </c>
    </row>
    <row r="9" spans="2:5" ht="60" customHeight="1">
      <c r="B9" s="862" t="s">
        <v>192</v>
      </c>
      <c r="C9" s="842" t="s">
        <v>1705</v>
      </c>
      <c r="D9" s="842" t="s">
        <v>2243</v>
      </c>
      <c r="E9" s="1221" t="s">
        <v>2292</v>
      </c>
    </row>
    <row r="10" spans="2:5" ht="15" customHeight="1">
      <c r="B10" s="1504" t="s">
        <v>1707</v>
      </c>
      <c r="C10" s="1505"/>
      <c r="D10" s="1505"/>
      <c r="E10" s="1506"/>
    </row>
    <row r="11" spans="2:5" ht="45" customHeight="1">
      <c r="B11" s="854" t="s">
        <v>193</v>
      </c>
      <c r="C11" s="853" t="s">
        <v>1709</v>
      </c>
      <c r="D11" s="853" t="s">
        <v>2244</v>
      </c>
      <c r="E11" s="1227" t="s">
        <v>2293</v>
      </c>
    </row>
    <row r="12" spans="2:5" ht="150" customHeight="1">
      <c r="B12" s="855" t="s">
        <v>194</v>
      </c>
      <c r="C12" s="844" t="s">
        <v>1710</v>
      </c>
      <c r="D12" s="844" t="s">
        <v>2245</v>
      </c>
      <c r="E12" s="1218" t="s">
        <v>2293</v>
      </c>
    </row>
    <row r="13" spans="2:5" ht="60" customHeight="1">
      <c r="B13" s="855" t="s">
        <v>195</v>
      </c>
      <c r="C13" s="844" t="s">
        <v>1722</v>
      </c>
      <c r="D13" s="853" t="s">
        <v>2214</v>
      </c>
      <c r="E13" s="1227" t="s">
        <v>2293</v>
      </c>
    </row>
    <row r="14" spans="2:5" ht="105" customHeight="1">
      <c r="B14" s="855" t="s">
        <v>1173</v>
      </c>
      <c r="C14" s="844" t="s">
        <v>1711</v>
      </c>
      <c r="D14" s="844" t="s">
        <v>2215</v>
      </c>
      <c r="E14" s="1218" t="s">
        <v>2294</v>
      </c>
    </row>
    <row r="15" spans="2:5" ht="45" customHeight="1">
      <c r="B15" s="862" t="s">
        <v>1174</v>
      </c>
      <c r="C15" s="842" t="s">
        <v>1712</v>
      </c>
      <c r="D15" s="842" t="s">
        <v>2216</v>
      </c>
      <c r="E15" s="1221" t="s">
        <v>2295</v>
      </c>
    </row>
    <row r="16" spans="2:5" ht="15" customHeight="1">
      <c r="B16" s="1504" t="s">
        <v>1708</v>
      </c>
      <c r="C16" s="1505"/>
      <c r="D16" s="1505"/>
      <c r="E16" s="1506"/>
    </row>
    <row r="17" spans="2:5" ht="60" customHeight="1">
      <c r="B17" s="854" t="s">
        <v>1456</v>
      </c>
      <c r="C17" s="853" t="s">
        <v>1713</v>
      </c>
      <c r="D17" s="853" t="s">
        <v>2217</v>
      </c>
      <c r="E17" s="1227" t="s">
        <v>2296</v>
      </c>
    </row>
    <row r="18" spans="2:5" ht="30" customHeight="1">
      <c r="B18" s="855" t="s">
        <v>1552</v>
      </c>
      <c r="C18" s="844" t="s">
        <v>1714</v>
      </c>
      <c r="D18" s="844" t="s">
        <v>2218</v>
      </c>
      <c r="E18" s="1218" t="s">
        <v>2297</v>
      </c>
    </row>
    <row r="19" spans="2:5" ht="60" customHeight="1">
      <c r="B19" s="855" t="s">
        <v>1553</v>
      </c>
      <c r="C19" s="844" t="s">
        <v>1715</v>
      </c>
      <c r="D19" s="844" t="s">
        <v>2219</v>
      </c>
      <c r="E19" s="1218" t="s">
        <v>2298</v>
      </c>
    </row>
    <row r="20" spans="2:5" ht="90" customHeight="1">
      <c r="B20" s="855" t="s">
        <v>1554</v>
      </c>
      <c r="C20" s="844" t="s">
        <v>1716</v>
      </c>
      <c r="D20" s="844" t="s">
        <v>2220</v>
      </c>
      <c r="E20" s="1218" t="s">
        <v>2291</v>
      </c>
    </row>
    <row r="21" spans="2:5" ht="45" customHeight="1">
      <c r="B21" s="855" t="s">
        <v>1555</v>
      </c>
      <c r="C21" s="844" t="s">
        <v>1717</v>
      </c>
      <c r="D21" s="844" t="s">
        <v>2221</v>
      </c>
      <c r="E21" s="1218" t="s">
        <v>2298</v>
      </c>
    </row>
    <row r="22" spans="2:5" ht="45" customHeight="1">
      <c r="B22" s="855" t="s">
        <v>1556</v>
      </c>
      <c r="C22" s="844" t="s">
        <v>1718</v>
      </c>
      <c r="D22" s="844" t="s">
        <v>2222</v>
      </c>
      <c r="E22" s="1218" t="s">
        <v>2298</v>
      </c>
    </row>
    <row r="23" spans="2:5" ht="30" customHeight="1">
      <c r="B23" s="855" t="s">
        <v>1557</v>
      </c>
      <c r="C23" s="844" t="s">
        <v>1719</v>
      </c>
      <c r="D23" s="844" t="s">
        <v>2223</v>
      </c>
      <c r="E23" s="1218" t="s">
        <v>2299</v>
      </c>
    </row>
    <row r="24" spans="2:5" ht="45" customHeight="1">
      <c r="B24" s="855" t="s">
        <v>1558</v>
      </c>
      <c r="C24" s="844" t="s">
        <v>1720</v>
      </c>
      <c r="D24" s="844" t="s">
        <v>2246</v>
      </c>
      <c r="E24" s="1218" t="s">
        <v>2297</v>
      </c>
    </row>
    <row r="25" spans="2:5" ht="75" customHeight="1" thickBot="1">
      <c r="B25" s="856" t="s">
        <v>1559</v>
      </c>
      <c r="C25" s="852" t="s">
        <v>1721</v>
      </c>
      <c r="D25" s="852" t="s">
        <v>2224</v>
      </c>
      <c r="E25" s="1222" t="s">
        <v>2300</v>
      </c>
    </row>
  </sheetData>
  <mergeCells count="3">
    <mergeCell ref="B5:E5"/>
    <mergeCell ref="B10:E10"/>
    <mergeCell ref="B16:E16"/>
  </mergeCells>
  <pageMargins left="0.70866141732283472" right="0.70866141732283472" top="0.74803149606299213" bottom="0.74803149606299213" header="0.31496062992125984" footer="0.31496062992125984"/>
  <pageSetup paperSize="9" scale="58"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1024-2F55-4B3D-B579-6316853ADD87}">
  <sheetPr>
    <pageSetUpPr fitToPage="1"/>
  </sheetPr>
  <dimension ref="B1:E24"/>
  <sheetViews>
    <sheetView workbookViewId="0">
      <selection activeCell="B55" sqref="B55"/>
    </sheetView>
  </sheetViews>
  <sheetFormatPr defaultColWidth="9.109375" defaultRowHeight="14.4"/>
  <cols>
    <col min="1" max="1" width="5.6640625" style="489" customWidth="1"/>
    <col min="2" max="2" width="10.6640625" style="489" customWidth="1"/>
    <col min="3" max="4" width="100.6640625" style="489" customWidth="1"/>
    <col min="5" max="5" width="45.6640625" style="489" customWidth="1"/>
    <col min="6" max="16384" width="9.109375" style="489"/>
  </cols>
  <sheetData>
    <row r="1" spans="2:5" ht="15" customHeight="1"/>
    <row r="2" spans="2:5" ht="20.100000000000001" customHeight="1">
      <c r="B2" s="200" t="s">
        <v>1640</v>
      </c>
    </row>
    <row r="3" spans="2:5" ht="15" customHeight="1" thickBot="1"/>
    <row r="4" spans="2:5" ht="20.100000000000001" customHeight="1">
      <c r="B4" s="175" t="s">
        <v>912</v>
      </c>
      <c r="C4" s="40" t="s">
        <v>916</v>
      </c>
      <c r="D4" s="40" t="s">
        <v>906</v>
      </c>
      <c r="E4" s="1434" t="s">
        <v>2255</v>
      </c>
    </row>
    <row r="5" spans="2:5" ht="15" customHeight="1">
      <c r="B5" s="1504" t="s">
        <v>1706</v>
      </c>
      <c r="C5" s="1505"/>
      <c r="D5" s="1505"/>
      <c r="E5" s="1506"/>
    </row>
    <row r="6" spans="2:5" ht="60" customHeight="1">
      <c r="B6" s="854" t="s">
        <v>189</v>
      </c>
      <c r="C6" s="853" t="s">
        <v>1723</v>
      </c>
      <c r="D6" s="853" t="s">
        <v>2225</v>
      </c>
      <c r="E6" s="1227" t="s">
        <v>2301</v>
      </c>
    </row>
    <row r="7" spans="2:5" ht="150" customHeight="1">
      <c r="B7" s="855" t="s">
        <v>190</v>
      </c>
      <c r="C7" s="844" t="s">
        <v>1724</v>
      </c>
      <c r="D7" s="844" t="s">
        <v>2247</v>
      </c>
      <c r="E7" s="1218" t="s">
        <v>2302</v>
      </c>
    </row>
    <row r="8" spans="2:5" ht="150" customHeight="1">
      <c r="B8" s="862" t="s">
        <v>191</v>
      </c>
      <c r="C8" s="842" t="s">
        <v>1730</v>
      </c>
      <c r="D8" s="842" t="s">
        <v>2250</v>
      </c>
      <c r="E8" s="1221" t="s">
        <v>2303</v>
      </c>
    </row>
    <row r="9" spans="2:5" ht="15" customHeight="1">
      <c r="B9" s="1504" t="s">
        <v>1707</v>
      </c>
      <c r="C9" s="1505"/>
      <c r="D9" s="1505"/>
      <c r="E9" s="1506"/>
    </row>
    <row r="10" spans="2:5" ht="45" customHeight="1">
      <c r="B10" s="862" t="s">
        <v>192</v>
      </c>
      <c r="C10" s="842" t="s">
        <v>1725</v>
      </c>
      <c r="D10" s="1507" t="s">
        <v>2249</v>
      </c>
      <c r="E10" s="1509" t="s">
        <v>2304</v>
      </c>
    </row>
    <row r="11" spans="2:5">
      <c r="B11" s="862" t="s">
        <v>1174</v>
      </c>
      <c r="C11" s="842" t="s">
        <v>1729</v>
      </c>
      <c r="D11" s="1507"/>
      <c r="E11" s="1509"/>
    </row>
    <row r="12" spans="2:5">
      <c r="B12" s="862" t="s">
        <v>1560</v>
      </c>
      <c r="C12" s="842" t="s">
        <v>1726</v>
      </c>
      <c r="D12" s="1507"/>
      <c r="E12" s="1509"/>
    </row>
    <row r="13" spans="2:5">
      <c r="B13" s="862" t="s">
        <v>1561</v>
      </c>
      <c r="C13" s="842" t="s">
        <v>1727</v>
      </c>
      <c r="D13" s="1507"/>
      <c r="E13" s="1509"/>
    </row>
    <row r="14" spans="2:5">
      <c r="B14" s="854" t="s">
        <v>1562</v>
      </c>
      <c r="C14" s="853" t="s">
        <v>1728</v>
      </c>
      <c r="D14" s="1508"/>
      <c r="E14" s="1510"/>
    </row>
    <row r="15" spans="2:5" ht="60" customHeight="1">
      <c r="B15" s="855" t="s">
        <v>193</v>
      </c>
      <c r="C15" s="844" t="s">
        <v>1731</v>
      </c>
      <c r="D15" s="844" t="s">
        <v>2226</v>
      </c>
      <c r="E15" s="1218" t="s">
        <v>2305</v>
      </c>
    </row>
    <row r="16" spans="2:5" ht="60" customHeight="1">
      <c r="B16" s="855" t="s">
        <v>194</v>
      </c>
      <c r="C16" s="844" t="s">
        <v>1732</v>
      </c>
      <c r="D16" s="844" t="s">
        <v>2226</v>
      </c>
      <c r="E16" s="1218" t="s">
        <v>2305</v>
      </c>
    </row>
    <row r="17" spans="2:5" ht="120" customHeight="1">
      <c r="B17" s="862" t="s">
        <v>195</v>
      </c>
      <c r="C17" s="842" t="s">
        <v>1733</v>
      </c>
      <c r="D17" s="842" t="s">
        <v>2227</v>
      </c>
      <c r="E17" s="1221" t="s">
        <v>2306</v>
      </c>
    </row>
    <row r="18" spans="2:5" ht="15" customHeight="1">
      <c r="B18" s="1504" t="s">
        <v>1708</v>
      </c>
      <c r="C18" s="1505"/>
      <c r="D18" s="1505"/>
      <c r="E18" s="1506"/>
    </row>
    <row r="19" spans="2:5" ht="60" customHeight="1">
      <c r="B19" s="854" t="s">
        <v>1173</v>
      </c>
      <c r="C19" s="853" t="s">
        <v>1734</v>
      </c>
      <c r="D19" s="853" t="s">
        <v>2228</v>
      </c>
      <c r="E19" s="1227" t="s">
        <v>2307</v>
      </c>
    </row>
    <row r="20" spans="2:5" ht="105" customHeight="1">
      <c r="B20" s="855" t="s">
        <v>1174</v>
      </c>
      <c r="C20" s="844" t="s">
        <v>1735</v>
      </c>
      <c r="D20" s="844" t="s">
        <v>2229</v>
      </c>
      <c r="E20" s="1218" t="s">
        <v>2307</v>
      </c>
    </row>
    <row r="21" spans="2:5" ht="30" customHeight="1">
      <c r="B21" s="855" t="s">
        <v>1456</v>
      </c>
      <c r="C21" s="844" t="s">
        <v>1736</v>
      </c>
      <c r="D21" s="844" t="s">
        <v>2231</v>
      </c>
      <c r="E21" s="1218" t="s">
        <v>2308</v>
      </c>
    </row>
    <row r="22" spans="2:5" ht="30" customHeight="1">
      <c r="B22" s="855" t="s">
        <v>1552</v>
      </c>
      <c r="C22" s="844" t="s">
        <v>1737</v>
      </c>
      <c r="D22" s="844" t="s">
        <v>2230</v>
      </c>
      <c r="E22" s="1218" t="s">
        <v>2307</v>
      </c>
    </row>
    <row r="23" spans="2:5" ht="165" customHeight="1">
      <c r="B23" s="855" t="s">
        <v>1553</v>
      </c>
      <c r="C23" s="844" t="s">
        <v>1738</v>
      </c>
      <c r="D23" s="844" t="s">
        <v>2251</v>
      </c>
      <c r="E23" s="1218" t="s">
        <v>2305</v>
      </c>
    </row>
    <row r="24" spans="2:5" ht="300" customHeight="1" thickBot="1">
      <c r="B24" s="856" t="s">
        <v>1554</v>
      </c>
      <c r="C24" s="852" t="s">
        <v>1721</v>
      </c>
      <c r="D24" s="852" t="s">
        <v>2248</v>
      </c>
      <c r="E24" s="1222" t="s">
        <v>2307</v>
      </c>
    </row>
  </sheetData>
  <mergeCells count="5">
    <mergeCell ref="D10:D14"/>
    <mergeCell ref="B5:E5"/>
    <mergeCell ref="B9:E9"/>
    <mergeCell ref="B18:E18"/>
    <mergeCell ref="E10:E14"/>
  </mergeCells>
  <pageMargins left="0.70866141732283472" right="0.70866141732283472" top="0.74803149606299213" bottom="0.74803149606299213" header="0.31496062992125984" footer="0.31496062992125984"/>
  <pageSetup paperSize="9" scale="5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BA4D-8866-4C7E-A0B8-287DB2BBD333}">
  <sheetPr>
    <pageSetUpPr fitToPage="1"/>
  </sheetPr>
  <dimension ref="B2:E22"/>
  <sheetViews>
    <sheetView workbookViewId="0">
      <selection activeCell="B51" sqref="B51"/>
    </sheetView>
  </sheetViews>
  <sheetFormatPr defaultColWidth="9.109375" defaultRowHeight="14.4"/>
  <cols>
    <col min="1" max="1" width="5.6640625" style="489" customWidth="1"/>
    <col min="2" max="2" width="10.6640625" style="489" customWidth="1"/>
    <col min="3" max="3" width="105.6640625" style="489" customWidth="1"/>
    <col min="4" max="4" width="100.6640625" style="489" customWidth="1"/>
    <col min="5" max="5" width="45.6640625" style="489" customWidth="1"/>
    <col min="6" max="16384" width="9.109375" style="489"/>
  </cols>
  <sheetData>
    <row r="2" spans="2:5" ht="21">
      <c r="B2" s="200" t="s">
        <v>1641</v>
      </c>
    </row>
    <row r="3" spans="2:5" ht="15" thickBot="1"/>
    <row r="4" spans="2:5" ht="20.100000000000001" customHeight="1">
      <c r="B4" s="175" t="s">
        <v>912</v>
      </c>
      <c r="C4" s="40" t="s">
        <v>916</v>
      </c>
      <c r="D4" s="40" t="s">
        <v>906</v>
      </c>
      <c r="E4" s="1434" t="s">
        <v>2255</v>
      </c>
    </row>
    <row r="5" spans="2:5" ht="15" customHeight="1">
      <c r="B5" s="1504" t="s">
        <v>1707</v>
      </c>
      <c r="C5" s="1505"/>
      <c r="D5" s="1505"/>
      <c r="E5" s="1506"/>
    </row>
    <row r="6" spans="2:5" ht="90" customHeight="1">
      <c r="B6" s="854" t="s">
        <v>189</v>
      </c>
      <c r="C6" s="853" t="s">
        <v>1739</v>
      </c>
      <c r="D6" s="853" t="s">
        <v>2249</v>
      </c>
      <c r="E6" s="1227" t="s">
        <v>2309</v>
      </c>
    </row>
    <row r="7" spans="2:5" ht="105" customHeight="1">
      <c r="B7" s="855" t="s">
        <v>190</v>
      </c>
      <c r="C7" s="844" t="s">
        <v>1740</v>
      </c>
      <c r="D7" s="844" t="s">
        <v>2232</v>
      </c>
      <c r="E7" s="1218" t="s">
        <v>2310</v>
      </c>
    </row>
    <row r="8" spans="2:5" ht="15" customHeight="1">
      <c r="B8" s="862" t="s">
        <v>191</v>
      </c>
      <c r="C8" s="842" t="s">
        <v>1747</v>
      </c>
      <c r="D8" s="1511" t="s">
        <v>2233</v>
      </c>
      <c r="E8" s="1513" t="s">
        <v>2311</v>
      </c>
    </row>
    <row r="9" spans="2:5" ht="15" customHeight="1">
      <c r="B9" s="862" t="s">
        <v>1174</v>
      </c>
      <c r="C9" s="842" t="s">
        <v>1741</v>
      </c>
      <c r="D9" s="1507"/>
      <c r="E9" s="1509"/>
    </row>
    <row r="10" spans="2:5" ht="15" customHeight="1">
      <c r="B10" s="862" t="s">
        <v>1560</v>
      </c>
      <c r="C10" s="842" t="s">
        <v>1742</v>
      </c>
      <c r="D10" s="1507"/>
      <c r="E10" s="1509"/>
    </row>
    <row r="11" spans="2:5" ht="15" customHeight="1">
      <c r="B11" s="862" t="s">
        <v>1561</v>
      </c>
      <c r="C11" s="842" t="s">
        <v>1743</v>
      </c>
      <c r="D11" s="1507"/>
      <c r="E11" s="1509"/>
    </row>
    <row r="12" spans="2:5" ht="15" customHeight="1">
      <c r="B12" s="862" t="s">
        <v>1562</v>
      </c>
      <c r="C12" s="842" t="s">
        <v>1744</v>
      </c>
      <c r="D12" s="1507"/>
      <c r="E12" s="1509"/>
    </row>
    <row r="13" spans="2:5" ht="15" customHeight="1">
      <c r="B13" s="862" t="s">
        <v>1563</v>
      </c>
      <c r="C13" s="842" t="s">
        <v>1745</v>
      </c>
      <c r="D13" s="1507"/>
      <c r="E13" s="1509"/>
    </row>
    <row r="14" spans="2:5" ht="15" customHeight="1">
      <c r="B14" s="862" t="s">
        <v>1564</v>
      </c>
      <c r="C14" s="842" t="s">
        <v>1746</v>
      </c>
      <c r="D14" s="1507"/>
      <c r="E14" s="1509"/>
    </row>
    <row r="15" spans="2:5" ht="15" customHeight="1">
      <c r="B15" s="1504" t="s">
        <v>1708</v>
      </c>
      <c r="C15" s="1505"/>
      <c r="D15" s="1505"/>
      <c r="E15" s="1506"/>
    </row>
    <row r="16" spans="2:5" ht="15" customHeight="1">
      <c r="B16" s="862" t="s">
        <v>192</v>
      </c>
      <c r="C16" s="842" t="s">
        <v>1824</v>
      </c>
      <c r="D16" s="1507" t="s">
        <v>2234</v>
      </c>
      <c r="E16" s="1509" t="s">
        <v>2294</v>
      </c>
    </row>
    <row r="17" spans="2:5" s="619" customFormat="1" ht="15" customHeight="1">
      <c r="B17" s="862" t="s">
        <v>1174</v>
      </c>
      <c r="C17" s="842" t="s">
        <v>1741</v>
      </c>
      <c r="D17" s="1507"/>
      <c r="E17" s="1509"/>
    </row>
    <row r="18" spans="2:5" s="619" customFormat="1" ht="15" customHeight="1">
      <c r="B18" s="862" t="s">
        <v>1560</v>
      </c>
      <c r="C18" s="842" t="s">
        <v>1742</v>
      </c>
      <c r="D18" s="1507"/>
      <c r="E18" s="1509"/>
    </row>
    <row r="19" spans="2:5" s="619" customFormat="1" ht="15" customHeight="1">
      <c r="B19" s="862" t="s">
        <v>1561</v>
      </c>
      <c r="C19" s="842" t="s">
        <v>1743</v>
      </c>
      <c r="D19" s="1507"/>
      <c r="E19" s="1509"/>
    </row>
    <row r="20" spans="2:5" s="619" customFormat="1" ht="15" customHeight="1">
      <c r="B20" s="862" t="s">
        <v>1562</v>
      </c>
      <c r="C20" s="842" t="s">
        <v>1744</v>
      </c>
      <c r="D20" s="1507"/>
      <c r="E20" s="1509"/>
    </row>
    <row r="21" spans="2:5" s="619" customFormat="1" ht="15" customHeight="1">
      <c r="B21" s="862" t="s">
        <v>1563</v>
      </c>
      <c r="C21" s="842" t="s">
        <v>1745</v>
      </c>
      <c r="D21" s="1507"/>
      <c r="E21" s="1509"/>
    </row>
    <row r="22" spans="2:5" s="619" customFormat="1" ht="15" customHeight="1" thickBot="1">
      <c r="B22" s="856" t="s">
        <v>1564</v>
      </c>
      <c r="C22" s="852" t="s">
        <v>1746</v>
      </c>
      <c r="D22" s="1512"/>
      <c r="E22" s="1514"/>
    </row>
  </sheetData>
  <mergeCells count="6">
    <mergeCell ref="D8:D14"/>
    <mergeCell ref="D16:D22"/>
    <mergeCell ref="E8:E14"/>
    <mergeCell ref="E16:E22"/>
    <mergeCell ref="B5:E5"/>
    <mergeCell ref="B15:E15"/>
  </mergeCells>
  <pageMargins left="0.70866141732283472" right="0.70866141732283472" top="0.74803149606299213" bottom="0.74803149606299213" header="0.31496062992125984" footer="0.31496062992125984"/>
  <pageSetup paperSize="9" scale="58"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5353-C9A2-4C7C-BFE5-5A272E8F3DB1}">
  <sheetPr>
    <pageSetUpPr fitToPage="1"/>
  </sheetPr>
  <dimension ref="B1:U110"/>
  <sheetViews>
    <sheetView showGridLines="0" zoomScaleNormal="100" workbookViewId="0">
      <selection activeCell="B91" sqref="B91"/>
    </sheetView>
  </sheetViews>
  <sheetFormatPr defaultColWidth="9.109375" defaultRowHeight="13.8"/>
  <cols>
    <col min="1" max="1" width="5.6640625" style="193" customWidth="1"/>
    <col min="2" max="2" width="10.6640625" style="193" customWidth="1"/>
    <col min="3" max="3" width="75.6640625" style="193" customWidth="1"/>
    <col min="4" max="4" width="20.6640625" style="193" customWidth="1"/>
    <col min="5" max="5" width="30.6640625" style="193" customWidth="1"/>
    <col min="6" max="19" width="20.6640625" style="193" customWidth="1"/>
    <col min="20" max="16384" width="9.109375" style="193"/>
  </cols>
  <sheetData>
    <row r="1" spans="2:21" ht="15" customHeight="1"/>
    <row r="2" spans="2:21" ht="20.100000000000001" customHeight="1">
      <c r="B2" s="30" t="s">
        <v>1642</v>
      </c>
      <c r="C2" s="30"/>
      <c r="D2" s="30"/>
      <c r="E2" s="30"/>
      <c r="F2" s="30"/>
      <c r="G2" s="30"/>
      <c r="H2" s="30"/>
      <c r="I2" s="30"/>
      <c r="J2" s="30"/>
      <c r="K2" s="30"/>
      <c r="L2" s="30"/>
      <c r="M2" s="30"/>
      <c r="N2" s="30"/>
      <c r="O2" s="30"/>
      <c r="P2" s="30"/>
      <c r="Q2" s="30"/>
      <c r="R2" s="30"/>
      <c r="S2" s="30"/>
      <c r="T2" s="30"/>
      <c r="U2" s="30"/>
    </row>
    <row r="3" spans="2:21" s="198" customFormat="1" ht="15" customHeight="1" thickBot="1">
      <c r="B3" s="217"/>
      <c r="C3" s="217"/>
      <c r="D3" s="217"/>
      <c r="E3" s="217"/>
      <c r="F3" s="217"/>
      <c r="G3" s="216"/>
      <c r="H3" s="216"/>
      <c r="I3" s="216"/>
      <c r="J3" s="216"/>
      <c r="K3" s="216"/>
      <c r="L3" s="216"/>
      <c r="M3" s="216"/>
      <c r="N3" s="216"/>
      <c r="O3" s="216"/>
      <c r="P3" s="216"/>
      <c r="Q3" s="216"/>
      <c r="R3" s="216"/>
      <c r="S3" s="216"/>
      <c r="T3" s="216"/>
      <c r="U3" s="216"/>
    </row>
    <row r="4" spans="2:21" s="198" customFormat="1" ht="15" customHeight="1">
      <c r="B4" s="905"/>
      <c r="C4" s="906"/>
      <c r="D4" s="79" t="s">
        <v>1488</v>
      </c>
      <c r="E4" s="79" t="s">
        <v>1489</v>
      </c>
      <c r="F4" s="79" t="s">
        <v>1490</v>
      </c>
      <c r="G4" s="79" t="s">
        <v>1491</v>
      </c>
      <c r="H4" s="79" t="s">
        <v>1492</v>
      </c>
      <c r="I4" s="79" t="s">
        <v>1493</v>
      </c>
      <c r="J4" s="79" t="s">
        <v>1494</v>
      </c>
      <c r="K4" s="79" t="s">
        <v>1495</v>
      </c>
      <c r="L4" s="79" t="s">
        <v>1498</v>
      </c>
      <c r="M4" s="79" t="s">
        <v>1499</v>
      </c>
      <c r="N4" s="79" t="s">
        <v>1500</v>
      </c>
      <c r="O4" s="79" t="s">
        <v>1501</v>
      </c>
      <c r="P4" s="79" t="s">
        <v>1502</v>
      </c>
      <c r="Q4" s="79" t="s">
        <v>1506</v>
      </c>
      <c r="R4" s="79" t="s">
        <v>1509</v>
      </c>
      <c r="S4" s="503" t="s">
        <v>1510</v>
      </c>
      <c r="T4" s="216"/>
      <c r="U4" s="216"/>
    </row>
    <row r="5" spans="2:21" s="198" customFormat="1" ht="39.9" customHeight="1">
      <c r="B5" s="549"/>
      <c r="C5" s="176"/>
      <c r="D5" s="1455" t="s">
        <v>1759</v>
      </c>
      <c r="E5" s="1455"/>
      <c r="F5" s="1455"/>
      <c r="G5" s="1455"/>
      <c r="H5" s="1455"/>
      <c r="I5" s="1438" t="s">
        <v>1758</v>
      </c>
      <c r="J5" s="1438"/>
      <c r="K5" s="1438"/>
      <c r="L5" s="1438" t="s">
        <v>1754</v>
      </c>
      <c r="M5" s="1438"/>
      <c r="N5" s="1438" t="s">
        <v>1753</v>
      </c>
      <c r="O5" s="1438" t="s">
        <v>1748</v>
      </c>
      <c r="P5" s="1438" t="s">
        <v>1749</v>
      </c>
      <c r="Q5" s="1438" t="s">
        <v>1750</v>
      </c>
      <c r="R5" s="1438" t="s">
        <v>1751</v>
      </c>
      <c r="S5" s="1447" t="s">
        <v>1752</v>
      </c>
      <c r="T5" s="1479"/>
      <c r="U5" s="1479"/>
    </row>
    <row r="6" spans="2:21" s="198" customFormat="1" ht="139.94999999999999" customHeight="1">
      <c r="B6" s="549"/>
      <c r="C6" s="176"/>
      <c r="D6" s="176"/>
      <c r="E6" s="974" t="s">
        <v>1761</v>
      </c>
      <c r="F6" s="974" t="s">
        <v>1760</v>
      </c>
      <c r="G6" s="176" t="s">
        <v>1756</v>
      </c>
      <c r="H6" s="176" t="s">
        <v>1757</v>
      </c>
      <c r="I6" s="974"/>
      <c r="J6" s="176" t="s">
        <v>1756</v>
      </c>
      <c r="K6" s="176" t="s">
        <v>1757</v>
      </c>
      <c r="L6" s="974"/>
      <c r="M6" s="974" t="s">
        <v>1755</v>
      </c>
      <c r="N6" s="1438"/>
      <c r="O6" s="1438"/>
      <c r="P6" s="1438"/>
      <c r="Q6" s="1438"/>
      <c r="R6" s="1438"/>
      <c r="S6" s="1447"/>
      <c r="T6" s="1479"/>
      <c r="U6" s="1479"/>
    </row>
    <row r="7" spans="2:21" s="198" customFormat="1" ht="15" customHeight="1">
      <c r="B7" s="975" t="s">
        <v>1565</v>
      </c>
      <c r="C7" s="976" t="s">
        <v>1762</v>
      </c>
      <c r="D7" s="1004">
        <v>3274.4986999999996</v>
      </c>
      <c r="E7" s="1004">
        <v>287.3879</v>
      </c>
      <c r="F7" s="1004">
        <v>382.28070000000002</v>
      </c>
      <c r="G7" s="1004">
        <v>75.115799999999993</v>
      </c>
      <c r="H7" s="1004">
        <v>0.43030000000000002</v>
      </c>
      <c r="I7" s="1004">
        <v>-18.688299999999998</v>
      </c>
      <c r="J7" s="1004">
        <v>-16.540599999999998</v>
      </c>
      <c r="K7" s="1004">
        <v>-0.24690000000000001</v>
      </c>
      <c r="L7" s="1004">
        <v>2184470</v>
      </c>
      <c r="M7" s="1004">
        <v>1918357</v>
      </c>
      <c r="N7" s="1131">
        <v>0.90800000000000003</v>
      </c>
      <c r="O7" s="1004">
        <v>2695.3996000000002</v>
      </c>
      <c r="P7" s="1004">
        <v>503.09419999999994</v>
      </c>
      <c r="Q7" s="1004">
        <v>70.8185</v>
      </c>
      <c r="R7" s="1004">
        <v>5.1864000000000008</v>
      </c>
      <c r="S7" s="1015">
        <v>3.0304000000000002</v>
      </c>
      <c r="T7" s="1478"/>
      <c r="U7" s="1478"/>
    </row>
    <row r="8" spans="2:21" s="198" customFormat="1" ht="15" customHeight="1">
      <c r="B8" s="222" t="s">
        <v>1566</v>
      </c>
      <c r="C8" s="219" t="s">
        <v>1763</v>
      </c>
      <c r="D8" s="1016">
        <v>2.6074999999999999</v>
      </c>
      <c r="E8" s="1016"/>
      <c r="F8" s="1016"/>
      <c r="G8" s="1016"/>
      <c r="H8" s="1017">
        <v>0</v>
      </c>
      <c r="I8" s="1017">
        <v>-2.9999999999999997E-4</v>
      </c>
      <c r="J8" s="1017"/>
      <c r="K8" s="1017">
        <v>0</v>
      </c>
      <c r="L8" s="1017">
        <v>3178</v>
      </c>
      <c r="M8" s="1017">
        <v>684</v>
      </c>
      <c r="N8" s="1205">
        <v>0.78490000000000004</v>
      </c>
      <c r="O8" s="1017">
        <v>2.5219999999999998</v>
      </c>
      <c r="P8" s="1017">
        <v>3.0700000000000002E-2</v>
      </c>
      <c r="Q8" s="1017">
        <v>5.4899999999999997E-2</v>
      </c>
      <c r="R8" s="1017"/>
      <c r="S8" s="1018">
        <v>0.53310000000000002</v>
      </c>
      <c r="T8" s="1478"/>
      <c r="U8" s="1478"/>
    </row>
    <row r="9" spans="2:21" s="198" customFormat="1" ht="15" customHeight="1">
      <c r="B9" s="222" t="s">
        <v>1567</v>
      </c>
      <c r="C9" s="219" t="s">
        <v>1764</v>
      </c>
      <c r="D9" s="1016">
        <v>21.729900000000001</v>
      </c>
      <c r="E9" s="1016"/>
      <c r="F9" s="1016"/>
      <c r="G9" s="1016"/>
      <c r="H9" s="1016"/>
      <c r="I9" s="1017">
        <v>-1.7000000000000001E-2</v>
      </c>
      <c r="J9" s="1017"/>
      <c r="K9" s="1017"/>
      <c r="L9" s="1017">
        <v>61792</v>
      </c>
      <c r="M9" s="1017">
        <v>59188</v>
      </c>
      <c r="N9" s="1205">
        <v>1</v>
      </c>
      <c r="O9" s="1017">
        <v>21.729900000000001</v>
      </c>
      <c r="P9" s="1017"/>
      <c r="Q9" s="1017"/>
      <c r="R9" s="1017"/>
      <c r="S9" s="1018">
        <v>2.2766999999999999</v>
      </c>
      <c r="T9" s="1478"/>
      <c r="U9" s="1478"/>
    </row>
    <row r="10" spans="2:21" s="1046" customFormat="1" ht="15" customHeight="1">
      <c r="B10" s="629" t="s">
        <v>1568</v>
      </c>
      <c r="C10" s="1058" t="s">
        <v>1765</v>
      </c>
      <c r="D10" s="1302"/>
      <c r="E10" s="1302"/>
      <c r="F10" s="1302"/>
      <c r="G10" s="1302"/>
      <c r="H10" s="1302"/>
      <c r="I10" s="1302"/>
      <c r="J10" s="1303"/>
      <c r="K10" s="1303"/>
      <c r="L10" s="1303"/>
      <c r="M10" s="1303"/>
      <c r="N10" s="1207"/>
      <c r="O10" s="1303"/>
      <c r="P10" s="1303"/>
      <c r="Q10" s="1303"/>
      <c r="R10" s="1303"/>
      <c r="S10" s="1304"/>
      <c r="T10" s="1515"/>
      <c r="U10" s="1515"/>
    </row>
    <row r="11" spans="2:21" s="1046" customFormat="1" ht="15" customHeight="1">
      <c r="B11" s="629" t="s">
        <v>1569</v>
      </c>
      <c r="C11" s="1058" t="s">
        <v>1766</v>
      </c>
      <c r="D11" s="1302"/>
      <c r="E11" s="1302"/>
      <c r="F11" s="1302"/>
      <c r="G11" s="1302"/>
      <c r="H11" s="1302"/>
      <c r="I11" s="1302"/>
      <c r="J11" s="1303"/>
      <c r="K11" s="1303"/>
      <c r="L11" s="1303"/>
      <c r="M11" s="1303"/>
      <c r="N11" s="1207"/>
      <c r="O11" s="1303"/>
      <c r="P11" s="1303"/>
      <c r="Q11" s="1303"/>
      <c r="R11" s="1303"/>
      <c r="S11" s="1304"/>
      <c r="T11" s="229"/>
      <c r="U11" s="229"/>
    </row>
    <row r="12" spans="2:21" s="1046" customFormat="1" ht="15" customHeight="1">
      <c r="B12" s="629" t="s">
        <v>1570</v>
      </c>
      <c r="C12" s="1058" t="s">
        <v>1767</v>
      </c>
      <c r="D12" s="1302"/>
      <c r="E12" s="1302"/>
      <c r="F12" s="1302"/>
      <c r="G12" s="1302"/>
      <c r="H12" s="1302"/>
      <c r="I12" s="1302"/>
      <c r="J12" s="1303"/>
      <c r="K12" s="1303"/>
      <c r="L12" s="1303"/>
      <c r="M12" s="1303"/>
      <c r="N12" s="1207"/>
      <c r="O12" s="1303"/>
      <c r="P12" s="1303"/>
      <c r="Q12" s="1303"/>
      <c r="R12" s="1303"/>
      <c r="S12" s="1304"/>
      <c r="T12" s="229"/>
      <c r="U12" s="229"/>
    </row>
    <row r="13" spans="2:21" s="1046" customFormat="1" ht="15" customHeight="1">
      <c r="B13" s="629" t="s">
        <v>1571</v>
      </c>
      <c r="C13" s="1058" t="s">
        <v>1768</v>
      </c>
      <c r="D13" s="1302">
        <v>21.729900000000001</v>
      </c>
      <c r="E13" s="1302"/>
      <c r="F13" s="1302"/>
      <c r="G13" s="1302"/>
      <c r="H13" s="1302"/>
      <c r="I13" s="1303">
        <v>-1.7000000000000001E-2</v>
      </c>
      <c r="J13" s="1303"/>
      <c r="K13" s="1303"/>
      <c r="L13" s="1303">
        <v>61792</v>
      </c>
      <c r="M13" s="1303">
        <v>59188</v>
      </c>
      <c r="N13" s="1207">
        <v>1</v>
      </c>
      <c r="O13" s="1303">
        <v>21.729900000000001</v>
      </c>
      <c r="P13" s="1303"/>
      <c r="Q13" s="1303"/>
      <c r="R13" s="1303"/>
      <c r="S13" s="1304">
        <v>2.2766999999999999</v>
      </c>
      <c r="T13" s="229"/>
      <c r="U13" s="229"/>
    </row>
    <row r="14" spans="2:21" s="1046" customFormat="1" ht="15" customHeight="1">
      <c r="B14" s="629" t="s">
        <v>1572</v>
      </c>
      <c r="C14" s="1058" t="s">
        <v>1769</v>
      </c>
      <c r="D14" s="1302"/>
      <c r="E14" s="1302"/>
      <c r="F14" s="1302"/>
      <c r="G14" s="1302"/>
      <c r="H14" s="1302"/>
      <c r="I14" s="1302"/>
      <c r="J14" s="1303"/>
      <c r="K14" s="1303"/>
      <c r="L14" s="1303"/>
      <c r="M14" s="1303"/>
      <c r="N14" s="1207"/>
      <c r="O14" s="1303"/>
      <c r="P14" s="1303"/>
      <c r="Q14" s="1303"/>
      <c r="R14" s="1303"/>
      <c r="S14" s="1304"/>
      <c r="T14" s="229"/>
      <c r="U14" s="229"/>
    </row>
    <row r="15" spans="2:21" s="198" customFormat="1" ht="15" customHeight="1">
      <c r="B15" s="222" t="s">
        <v>1573</v>
      </c>
      <c r="C15" s="219" t="s">
        <v>1852</v>
      </c>
      <c r="D15" s="1016">
        <v>1489.9784</v>
      </c>
      <c r="E15" s="1016">
        <v>81.845200000000006</v>
      </c>
      <c r="F15" s="1016">
        <v>52.211799999999997</v>
      </c>
      <c r="G15" s="1016">
        <v>0.08</v>
      </c>
      <c r="H15" s="1017">
        <v>1E-4</v>
      </c>
      <c r="I15" s="1017">
        <v>-0.75260000000000005</v>
      </c>
      <c r="J15" s="1017">
        <v>-8.0000000000000004E-4</v>
      </c>
      <c r="K15" s="1017">
        <v>-1E-4</v>
      </c>
      <c r="L15" s="1017">
        <v>1624463</v>
      </c>
      <c r="M15" s="1017">
        <v>1486444</v>
      </c>
      <c r="N15" s="1205">
        <v>0.97770000000000001</v>
      </c>
      <c r="O15" s="1017">
        <v>1243.7242000000001</v>
      </c>
      <c r="P15" s="1017">
        <v>245.9152</v>
      </c>
      <c r="Q15" s="1017"/>
      <c r="R15" s="1017">
        <v>0.33900000000000002</v>
      </c>
      <c r="S15" s="1018">
        <v>2.6617999999999999</v>
      </c>
      <c r="T15" s="216"/>
      <c r="U15" s="216"/>
    </row>
    <row r="16" spans="2:21" s="1046" customFormat="1" ht="15" customHeight="1">
      <c r="B16" s="629" t="s">
        <v>1574</v>
      </c>
      <c r="C16" s="1058" t="s">
        <v>1770</v>
      </c>
      <c r="D16" s="1302">
        <v>248.78489999999999</v>
      </c>
      <c r="E16" s="1302"/>
      <c r="F16" s="1302"/>
      <c r="G16" s="1302">
        <v>3.2899999999999999E-2</v>
      </c>
      <c r="H16" s="1303"/>
      <c r="I16" s="1303">
        <v>-0.13270000000000001</v>
      </c>
      <c r="J16" s="1303">
        <v>0</v>
      </c>
      <c r="K16" s="1303"/>
      <c r="L16" s="1303">
        <v>127949</v>
      </c>
      <c r="M16" s="1303">
        <v>122202</v>
      </c>
      <c r="N16" s="1207">
        <v>1</v>
      </c>
      <c r="O16" s="1303">
        <v>200.45419999999999</v>
      </c>
      <c r="P16" s="1303">
        <v>48.330800000000004</v>
      </c>
      <c r="Q16" s="1303"/>
      <c r="R16" s="1303"/>
      <c r="S16" s="1304">
        <v>3.0503999999999998</v>
      </c>
      <c r="T16" s="229"/>
      <c r="U16" s="229"/>
    </row>
    <row r="17" spans="2:21" s="1046" customFormat="1" ht="15" customHeight="1">
      <c r="B17" s="629" t="s">
        <v>1575</v>
      </c>
      <c r="C17" s="1058" t="s">
        <v>1771</v>
      </c>
      <c r="D17" s="1302">
        <v>63.981499999999997</v>
      </c>
      <c r="E17" s="1302"/>
      <c r="F17" s="1302"/>
      <c r="G17" s="1302"/>
      <c r="H17" s="1302"/>
      <c r="I17" s="1303">
        <v>-3.6600000000000001E-2</v>
      </c>
      <c r="J17" s="1303"/>
      <c r="K17" s="1303"/>
      <c r="L17" s="1303">
        <v>12444</v>
      </c>
      <c r="M17" s="1303">
        <v>10655</v>
      </c>
      <c r="N17" s="1207">
        <v>1</v>
      </c>
      <c r="O17" s="1303">
        <v>63.981499999999997</v>
      </c>
      <c r="P17" s="1303"/>
      <c r="Q17" s="1303"/>
      <c r="R17" s="1303"/>
      <c r="S17" s="1304">
        <v>1.1651</v>
      </c>
      <c r="T17" s="229"/>
      <c r="U17" s="229"/>
    </row>
    <row r="18" spans="2:21" s="1046" customFormat="1" ht="15" customHeight="1">
      <c r="B18" s="629" t="s">
        <v>1576</v>
      </c>
      <c r="C18" s="1058" t="s">
        <v>1772</v>
      </c>
      <c r="D18" s="1302"/>
      <c r="E18" s="1302"/>
      <c r="F18" s="1302"/>
      <c r="G18" s="1302"/>
      <c r="H18" s="1302"/>
      <c r="I18" s="1302"/>
      <c r="J18" s="1303"/>
      <c r="K18" s="1303"/>
      <c r="L18" s="1303"/>
      <c r="M18" s="1303"/>
      <c r="N18" s="1207"/>
      <c r="O18" s="1303"/>
      <c r="P18" s="1303"/>
      <c r="Q18" s="1303"/>
      <c r="R18" s="1303"/>
      <c r="S18" s="1304"/>
      <c r="T18" s="229"/>
      <c r="U18" s="229"/>
    </row>
    <row r="19" spans="2:21" s="1046" customFormat="1" ht="15" customHeight="1">
      <c r="B19" s="629" t="s">
        <v>1577</v>
      </c>
      <c r="C19" s="1058" t="s">
        <v>1773</v>
      </c>
      <c r="D19" s="1302">
        <v>0</v>
      </c>
      <c r="E19" s="1302"/>
      <c r="F19" s="1302"/>
      <c r="G19" s="1302"/>
      <c r="H19" s="1302"/>
      <c r="I19" s="1302"/>
      <c r="J19" s="1303"/>
      <c r="K19" s="1303"/>
      <c r="L19" s="1303"/>
      <c r="M19" s="1303"/>
      <c r="N19" s="1207"/>
      <c r="O19" s="1303">
        <v>0</v>
      </c>
      <c r="P19" s="1303"/>
      <c r="Q19" s="1303"/>
      <c r="R19" s="1303"/>
      <c r="S19" s="1304">
        <v>2.7000000000000001E-3</v>
      </c>
      <c r="T19" s="229"/>
      <c r="U19" s="229"/>
    </row>
    <row r="20" spans="2:21" s="1046" customFormat="1" ht="15" customHeight="1">
      <c r="B20" s="629" t="s">
        <v>1578</v>
      </c>
      <c r="C20" s="1058" t="s">
        <v>1774</v>
      </c>
      <c r="D20" s="1302">
        <v>0</v>
      </c>
      <c r="E20" s="1302"/>
      <c r="F20" s="1302"/>
      <c r="G20" s="1302"/>
      <c r="H20" s="1302"/>
      <c r="I20" s="1302"/>
      <c r="J20" s="1303"/>
      <c r="K20" s="1303"/>
      <c r="L20" s="1303"/>
      <c r="M20" s="1303"/>
      <c r="N20" s="1207"/>
      <c r="O20" s="1303">
        <v>0</v>
      </c>
      <c r="P20" s="1303"/>
      <c r="Q20" s="1303"/>
      <c r="R20" s="1303"/>
      <c r="S20" s="1304">
        <v>2.7000000000000001E-3</v>
      </c>
      <c r="T20" s="229"/>
      <c r="U20" s="229"/>
    </row>
    <row r="21" spans="2:21" s="1046" customFormat="1" ht="15" customHeight="1">
      <c r="B21" s="629" t="s">
        <v>1579</v>
      </c>
      <c r="C21" s="1058" t="s">
        <v>1775</v>
      </c>
      <c r="D21" s="1302">
        <v>57.316299999999998</v>
      </c>
      <c r="E21" s="1302"/>
      <c r="F21" s="1302"/>
      <c r="G21" s="1302"/>
      <c r="H21" s="1302"/>
      <c r="I21" s="1303">
        <v>-8.9999999999999993E-3</v>
      </c>
      <c r="J21" s="1303"/>
      <c r="K21" s="1303"/>
      <c r="L21" s="1303">
        <v>1140</v>
      </c>
      <c r="M21" s="1303">
        <v>1091</v>
      </c>
      <c r="N21" s="1207">
        <v>1</v>
      </c>
      <c r="O21" s="1303">
        <v>22.728300000000001</v>
      </c>
      <c r="P21" s="1303">
        <v>34.588000000000001</v>
      </c>
      <c r="Q21" s="1303"/>
      <c r="R21" s="1303"/>
      <c r="S21" s="1304">
        <v>3.4022000000000001</v>
      </c>
      <c r="T21" s="229"/>
      <c r="U21" s="229"/>
    </row>
    <row r="22" spans="2:21" s="1046" customFormat="1" ht="30" customHeight="1">
      <c r="B22" s="629" t="s">
        <v>1580</v>
      </c>
      <c r="C22" s="1058" t="s">
        <v>1776</v>
      </c>
      <c r="D22" s="1302">
        <v>7.3000000000000001E-3</v>
      </c>
      <c r="E22" s="1302"/>
      <c r="F22" s="1302"/>
      <c r="G22" s="1302"/>
      <c r="H22" s="1302">
        <v>0</v>
      </c>
      <c r="I22" s="1303">
        <v>0</v>
      </c>
      <c r="J22" s="1303"/>
      <c r="K22" s="1303">
        <v>0</v>
      </c>
      <c r="L22" s="1303"/>
      <c r="M22" s="1303"/>
      <c r="N22" s="1207"/>
      <c r="O22" s="1303">
        <v>7.3000000000000001E-3</v>
      </c>
      <c r="P22" s="1303"/>
      <c r="Q22" s="1303"/>
      <c r="R22" s="1303"/>
      <c r="S22" s="1304">
        <v>0.82850000000000001</v>
      </c>
      <c r="T22" s="229"/>
      <c r="U22" s="229"/>
    </row>
    <row r="23" spans="2:21" s="1046" customFormat="1" ht="15" customHeight="1">
      <c r="B23" s="629" t="s">
        <v>1581</v>
      </c>
      <c r="C23" s="1058" t="s">
        <v>1851</v>
      </c>
      <c r="D23" s="1302">
        <v>71.0745</v>
      </c>
      <c r="E23" s="1302"/>
      <c r="F23" s="1302"/>
      <c r="G23" s="1302"/>
      <c r="H23" s="1302"/>
      <c r="I23" s="1303">
        <v>-4.9000000000000002E-2</v>
      </c>
      <c r="J23" s="1303"/>
      <c r="K23" s="1303"/>
      <c r="L23" s="1303">
        <v>68532</v>
      </c>
      <c r="M23" s="1303">
        <v>54504</v>
      </c>
      <c r="N23" s="1207">
        <v>1</v>
      </c>
      <c r="O23" s="1303">
        <v>71.0745</v>
      </c>
      <c r="P23" s="1303"/>
      <c r="Q23" s="1303"/>
      <c r="R23" s="1303"/>
      <c r="S23" s="1304">
        <v>2.2082999999999999</v>
      </c>
      <c r="T23" s="229"/>
      <c r="U23" s="229"/>
    </row>
    <row r="24" spans="2:21" s="1046" customFormat="1" ht="15" customHeight="1">
      <c r="B24" s="629" t="s">
        <v>1582</v>
      </c>
      <c r="C24" s="1058" t="s">
        <v>1777</v>
      </c>
      <c r="D24" s="1302">
        <v>0.1739</v>
      </c>
      <c r="E24" s="1302"/>
      <c r="F24" s="1302"/>
      <c r="G24" s="1302"/>
      <c r="H24" s="1302">
        <v>0</v>
      </c>
      <c r="I24" s="1303">
        <v>0</v>
      </c>
      <c r="J24" s="1303"/>
      <c r="K24" s="1303">
        <v>0</v>
      </c>
      <c r="L24" s="1303"/>
      <c r="M24" s="1303"/>
      <c r="N24" s="1207"/>
      <c r="O24" s="1303">
        <v>6.1600000000000002E-2</v>
      </c>
      <c r="P24" s="1303">
        <v>0.1124</v>
      </c>
      <c r="Q24" s="1303"/>
      <c r="R24" s="1303"/>
      <c r="S24" s="1304">
        <v>6.7388000000000003</v>
      </c>
      <c r="T24" s="229"/>
      <c r="U24" s="229"/>
    </row>
    <row r="25" spans="2:21" s="1046" customFormat="1" ht="15" customHeight="1">
      <c r="B25" s="629" t="s">
        <v>1583</v>
      </c>
      <c r="C25" s="1058" t="s">
        <v>1778</v>
      </c>
      <c r="D25" s="1302"/>
      <c r="E25" s="1302"/>
      <c r="F25" s="1302"/>
      <c r="G25" s="1302"/>
      <c r="H25" s="1303"/>
      <c r="I25" s="1303"/>
      <c r="J25" s="1303"/>
      <c r="K25" s="1303"/>
      <c r="L25" s="1303"/>
      <c r="M25" s="1303"/>
      <c r="N25" s="1207"/>
      <c r="O25" s="1303"/>
      <c r="P25" s="1303"/>
      <c r="Q25" s="1303"/>
      <c r="R25" s="1303"/>
      <c r="S25" s="1304"/>
      <c r="T25" s="229"/>
      <c r="U25" s="229"/>
    </row>
    <row r="26" spans="2:21" s="1046" customFormat="1" ht="15" customHeight="1">
      <c r="B26" s="629" t="s">
        <v>1584</v>
      </c>
      <c r="C26" s="1058" t="s">
        <v>1779</v>
      </c>
      <c r="D26" s="1302">
        <v>286.78660000000002</v>
      </c>
      <c r="E26" s="1302">
        <v>31.508400000000002</v>
      </c>
      <c r="F26" s="1302">
        <v>0.15429999999999999</v>
      </c>
      <c r="G26" s="1302"/>
      <c r="H26" s="1302"/>
      <c r="I26" s="1303">
        <v>-0.14099999999999999</v>
      </c>
      <c r="J26" s="1303"/>
      <c r="K26" s="1303"/>
      <c r="L26" s="1303">
        <v>249432</v>
      </c>
      <c r="M26" s="1303">
        <v>190154</v>
      </c>
      <c r="N26" s="1207">
        <v>1</v>
      </c>
      <c r="O26" s="1303">
        <v>233.27199999999999</v>
      </c>
      <c r="P26" s="1303">
        <v>53.514499999999998</v>
      </c>
      <c r="Q26" s="1303"/>
      <c r="R26" s="1303"/>
      <c r="S26" s="1304">
        <v>2.7890000000000001</v>
      </c>
      <c r="T26" s="229"/>
      <c r="U26" s="229"/>
    </row>
    <row r="27" spans="2:21" s="1046" customFormat="1" ht="15" customHeight="1">
      <c r="B27" s="629" t="s">
        <v>1585</v>
      </c>
      <c r="C27" s="1058" t="s">
        <v>1780</v>
      </c>
      <c r="D27" s="1302">
        <v>239.57249999999999</v>
      </c>
      <c r="E27" s="1302"/>
      <c r="F27" s="1302"/>
      <c r="G27" s="1302"/>
      <c r="H27" s="1302"/>
      <c r="I27" s="1303">
        <v>-6.6900000000000001E-2</v>
      </c>
      <c r="J27" s="1303"/>
      <c r="K27" s="1303"/>
      <c r="L27" s="1303">
        <v>7941</v>
      </c>
      <c r="M27" s="1303">
        <v>7169</v>
      </c>
      <c r="N27" s="1207">
        <v>1</v>
      </c>
      <c r="O27" s="1303">
        <v>192.9023</v>
      </c>
      <c r="P27" s="1303">
        <v>46.670200000000001</v>
      </c>
      <c r="Q27" s="1303"/>
      <c r="R27" s="1303"/>
      <c r="S27" s="1304">
        <v>2.7679</v>
      </c>
      <c r="T27" s="229"/>
      <c r="U27" s="229"/>
    </row>
    <row r="28" spans="2:21" s="1046" customFormat="1" ht="15" customHeight="1">
      <c r="B28" s="629" t="s">
        <v>1586</v>
      </c>
      <c r="C28" s="1058" t="s">
        <v>1781</v>
      </c>
      <c r="D28" s="1302">
        <v>41.924100000000003</v>
      </c>
      <c r="E28" s="1302"/>
      <c r="F28" s="1302"/>
      <c r="G28" s="1302"/>
      <c r="H28" s="1302"/>
      <c r="I28" s="1303">
        <v>-4.4699999999999997E-2</v>
      </c>
      <c r="J28" s="1303"/>
      <c r="K28" s="1303"/>
      <c r="L28" s="1303">
        <v>36098</v>
      </c>
      <c r="M28" s="1303">
        <v>21857</v>
      </c>
      <c r="N28" s="1207">
        <v>0.20710000000000001</v>
      </c>
      <c r="O28" s="1303">
        <v>41.924100000000003</v>
      </c>
      <c r="P28" s="1303"/>
      <c r="Q28" s="1303"/>
      <c r="R28" s="1303"/>
      <c r="S28" s="1304">
        <v>3.5653999999999999</v>
      </c>
      <c r="T28" s="229"/>
      <c r="U28" s="229"/>
    </row>
    <row r="29" spans="2:21" s="1046" customFormat="1" ht="15" customHeight="1">
      <c r="B29" s="629" t="s">
        <v>1587</v>
      </c>
      <c r="C29" s="1058" t="s">
        <v>1782</v>
      </c>
      <c r="D29" s="1302">
        <v>78.843800000000002</v>
      </c>
      <c r="E29" s="1302"/>
      <c r="F29" s="1302">
        <v>8.3405000000000005</v>
      </c>
      <c r="G29" s="1302"/>
      <c r="H29" s="1302"/>
      <c r="I29" s="1303">
        <v>-4.36E-2</v>
      </c>
      <c r="J29" s="1303"/>
      <c r="K29" s="1303"/>
      <c r="L29" s="1303">
        <v>38885</v>
      </c>
      <c r="M29" s="1303">
        <v>21028</v>
      </c>
      <c r="N29" s="1207">
        <v>1</v>
      </c>
      <c r="O29" s="1303">
        <v>38.090000000000003</v>
      </c>
      <c r="P29" s="1303">
        <v>40.753799999999998</v>
      </c>
      <c r="Q29" s="1303"/>
      <c r="R29" s="1303"/>
      <c r="S29" s="1304">
        <v>3.7328000000000001</v>
      </c>
      <c r="T29" s="229"/>
      <c r="U29" s="229"/>
    </row>
    <row r="30" spans="2:21" s="1046" customFormat="1" ht="15" customHeight="1">
      <c r="B30" s="629" t="s">
        <v>1588</v>
      </c>
      <c r="C30" s="1058" t="s">
        <v>1783</v>
      </c>
      <c r="D30" s="1302">
        <v>8.0732999999999997</v>
      </c>
      <c r="E30" s="1302"/>
      <c r="F30" s="1302"/>
      <c r="G30" s="1302"/>
      <c r="H30" s="1302"/>
      <c r="I30" s="1303">
        <v>-6.1999999999999998E-3</v>
      </c>
      <c r="J30" s="1303"/>
      <c r="K30" s="1303"/>
      <c r="L30" s="1303">
        <v>11622</v>
      </c>
      <c r="M30" s="1303">
        <v>8895</v>
      </c>
      <c r="N30" s="1207">
        <v>1</v>
      </c>
      <c r="O30" s="1303">
        <v>8.0732999999999997</v>
      </c>
      <c r="P30" s="1303"/>
      <c r="Q30" s="1303"/>
      <c r="R30" s="1303"/>
      <c r="S30" s="1304">
        <v>1.2277</v>
      </c>
      <c r="T30" s="229"/>
      <c r="U30" s="229"/>
    </row>
    <row r="31" spans="2:21" s="1046" customFormat="1" ht="30" customHeight="1">
      <c r="B31" s="629" t="s">
        <v>1589</v>
      </c>
      <c r="C31" s="1058" t="s">
        <v>1784</v>
      </c>
      <c r="D31" s="1302">
        <v>75.794600000000003</v>
      </c>
      <c r="E31" s="1302"/>
      <c r="F31" s="1302">
        <v>15.2658</v>
      </c>
      <c r="G31" s="1302">
        <v>4.7100000000000003E-2</v>
      </c>
      <c r="H31" s="1303">
        <v>0</v>
      </c>
      <c r="I31" s="1303">
        <v>-3.5999999999999997E-2</v>
      </c>
      <c r="J31" s="1303">
        <v>-6.9999999999999999E-4</v>
      </c>
      <c r="K31" s="1303">
        <v>0</v>
      </c>
      <c r="L31" s="1303">
        <v>89555</v>
      </c>
      <c r="M31" s="1303">
        <v>70147</v>
      </c>
      <c r="N31" s="1207">
        <v>1</v>
      </c>
      <c r="O31" s="1303">
        <v>65.686599999999999</v>
      </c>
      <c r="P31" s="1303">
        <v>9.7689000000000004</v>
      </c>
      <c r="Q31" s="1303"/>
      <c r="R31" s="1303">
        <v>0.33900000000000002</v>
      </c>
      <c r="S31" s="1304">
        <v>2.1919</v>
      </c>
      <c r="T31" s="229"/>
      <c r="U31" s="229"/>
    </row>
    <row r="32" spans="2:21" s="1046" customFormat="1" ht="30" customHeight="1">
      <c r="B32" s="629" t="s">
        <v>1590</v>
      </c>
      <c r="C32" s="1058" t="s">
        <v>1795</v>
      </c>
      <c r="D32" s="1302">
        <v>118.5574</v>
      </c>
      <c r="E32" s="1302"/>
      <c r="F32" s="1302">
        <v>12.0703</v>
      </c>
      <c r="G32" s="1302"/>
      <c r="H32" s="1302"/>
      <c r="I32" s="1303">
        <v>-5.1299999999999998E-2</v>
      </c>
      <c r="J32" s="1303"/>
      <c r="K32" s="1303"/>
      <c r="L32" s="1303">
        <v>171393</v>
      </c>
      <c r="M32" s="1303">
        <v>170881</v>
      </c>
      <c r="N32" s="1207">
        <v>1</v>
      </c>
      <c r="O32" s="1303">
        <v>118.4978</v>
      </c>
      <c r="P32" s="1303">
        <v>5.96E-2</v>
      </c>
      <c r="Q32" s="1303"/>
      <c r="R32" s="1303"/>
      <c r="S32" s="1304">
        <v>1.9313</v>
      </c>
      <c r="T32" s="229"/>
      <c r="U32" s="229"/>
    </row>
    <row r="33" spans="2:21" s="1046" customFormat="1" ht="15" customHeight="1">
      <c r="B33" s="629" t="s">
        <v>1591</v>
      </c>
      <c r="C33" s="1058" t="s">
        <v>1785</v>
      </c>
      <c r="D33" s="1302">
        <v>75.237499999999997</v>
      </c>
      <c r="E33" s="1302"/>
      <c r="F33" s="1302">
        <v>15.313700000000001</v>
      </c>
      <c r="G33" s="1302"/>
      <c r="H33" s="1302"/>
      <c r="I33" s="1303">
        <v>-4.8300000000000003E-2</v>
      </c>
      <c r="J33" s="1303"/>
      <c r="K33" s="1303"/>
      <c r="L33" s="1303">
        <v>642725</v>
      </c>
      <c r="M33" s="1303">
        <v>641698</v>
      </c>
      <c r="N33" s="1207">
        <v>1</v>
      </c>
      <c r="O33" s="1303">
        <v>63.179000000000002</v>
      </c>
      <c r="P33" s="1303">
        <v>12.058400000000001</v>
      </c>
      <c r="Q33" s="1303"/>
      <c r="R33" s="1303"/>
      <c r="S33" s="1304">
        <v>3.1345999999999998</v>
      </c>
      <c r="T33" s="229"/>
      <c r="U33" s="229"/>
    </row>
    <row r="34" spans="2:21" s="1046" customFormat="1" ht="15" customHeight="1">
      <c r="B34" s="629" t="s">
        <v>1592</v>
      </c>
      <c r="C34" s="1058" t="s">
        <v>1786</v>
      </c>
      <c r="D34" s="1302">
        <v>50.3367</v>
      </c>
      <c r="E34" s="1302">
        <v>50.3367</v>
      </c>
      <c r="F34" s="1302"/>
      <c r="G34" s="1302"/>
      <c r="H34" s="1302"/>
      <c r="I34" s="1303">
        <v>-2.0400000000000001E-2</v>
      </c>
      <c r="J34" s="1303"/>
      <c r="K34" s="1303"/>
      <c r="L34" s="1303">
        <v>156024</v>
      </c>
      <c r="M34" s="1303">
        <v>155754</v>
      </c>
      <c r="N34" s="1207">
        <v>1</v>
      </c>
      <c r="O34" s="1303">
        <v>50.3367</v>
      </c>
      <c r="P34" s="1303"/>
      <c r="Q34" s="1303"/>
      <c r="R34" s="1303"/>
      <c r="S34" s="1304">
        <v>1.0914999999999999</v>
      </c>
      <c r="T34" s="229"/>
      <c r="U34" s="229"/>
    </row>
    <row r="35" spans="2:21" s="1046" customFormat="1" ht="15" customHeight="1">
      <c r="B35" s="629" t="s">
        <v>1593</v>
      </c>
      <c r="C35" s="1058" t="s">
        <v>1787</v>
      </c>
      <c r="D35" s="1302">
        <v>29.648099999999999</v>
      </c>
      <c r="E35" s="1302"/>
      <c r="F35" s="1302">
        <v>1.0670999999999999</v>
      </c>
      <c r="G35" s="1302"/>
      <c r="H35" s="1302"/>
      <c r="I35" s="1303">
        <v>-1.2800000000000001E-2</v>
      </c>
      <c r="J35" s="1303"/>
      <c r="K35" s="1303"/>
      <c r="L35" s="1303">
        <v>6128</v>
      </c>
      <c r="M35" s="1303">
        <v>6090</v>
      </c>
      <c r="N35" s="1207">
        <v>1</v>
      </c>
      <c r="O35" s="1303">
        <v>29.648099999999999</v>
      </c>
      <c r="P35" s="1303"/>
      <c r="Q35" s="1303"/>
      <c r="R35" s="1303"/>
      <c r="S35" s="1304">
        <v>1.7544999999999999</v>
      </c>
      <c r="T35" s="229"/>
      <c r="U35" s="229"/>
    </row>
    <row r="36" spans="2:21" s="1046" customFormat="1" ht="15" customHeight="1">
      <c r="B36" s="629" t="s">
        <v>1594</v>
      </c>
      <c r="C36" s="1058" t="s">
        <v>1788</v>
      </c>
      <c r="D36" s="1302">
        <v>0</v>
      </c>
      <c r="E36" s="1302"/>
      <c r="F36" s="1302"/>
      <c r="G36" s="1302"/>
      <c r="H36" s="1302"/>
      <c r="I36" s="1302"/>
      <c r="J36" s="1303"/>
      <c r="K36" s="1303"/>
      <c r="L36" s="1303"/>
      <c r="M36" s="1303"/>
      <c r="N36" s="1207"/>
      <c r="O36" s="1303">
        <v>0</v>
      </c>
      <c r="P36" s="1303"/>
      <c r="Q36" s="1303"/>
      <c r="R36" s="1303"/>
      <c r="S36" s="1304">
        <v>2.7000000000000001E-3</v>
      </c>
      <c r="T36" s="229"/>
      <c r="U36" s="229"/>
    </row>
    <row r="37" spans="2:21" s="1046" customFormat="1" ht="15" customHeight="1">
      <c r="B37" s="629" t="s">
        <v>1595</v>
      </c>
      <c r="C37" s="1058" t="s">
        <v>1789</v>
      </c>
      <c r="D37" s="1302">
        <v>3.0300000000000001E-2</v>
      </c>
      <c r="E37" s="1302"/>
      <c r="F37" s="1302"/>
      <c r="G37" s="1302"/>
      <c r="H37" s="1302">
        <v>0</v>
      </c>
      <c r="I37" s="1303">
        <v>0</v>
      </c>
      <c r="J37" s="1303"/>
      <c r="K37" s="1303">
        <v>0</v>
      </c>
      <c r="L37" s="1303"/>
      <c r="M37" s="1303"/>
      <c r="N37" s="1207"/>
      <c r="O37" s="1303">
        <v>3.0300000000000001E-2</v>
      </c>
      <c r="P37" s="1303"/>
      <c r="Q37" s="1303"/>
      <c r="R37" s="1303"/>
      <c r="S37" s="1304">
        <v>4.4138000000000002</v>
      </c>
      <c r="T37" s="229"/>
      <c r="U37" s="229"/>
    </row>
    <row r="38" spans="2:21" s="1046" customFormat="1" ht="15" customHeight="1">
      <c r="B38" s="629" t="s">
        <v>1596</v>
      </c>
      <c r="C38" s="1058" t="s">
        <v>1790</v>
      </c>
      <c r="D38" s="1302">
        <v>43.772399999999998</v>
      </c>
      <c r="E38" s="1302"/>
      <c r="F38" s="1302"/>
      <c r="G38" s="1302"/>
      <c r="H38" s="1302">
        <v>0</v>
      </c>
      <c r="I38" s="1303">
        <v>-5.3999999999999999E-2</v>
      </c>
      <c r="J38" s="1303"/>
      <c r="K38" s="1303">
        <v>0</v>
      </c>
      <c r="L38" s="1303">
        <v>4595</v>
      </c>
      <c r="M38" s="1303">
        <v>4319</v>
      </c>
      <c r="N38" s="1207">
        <v>1</v>
      </c>
      <c r="O38" s="1303">
        <v>43.772399999999998</v>
      </c>
      <c r="P38" s="1303"/>
      <c r="Q38" s="1303"/>
      <c r="R38" s="1303"/>
      <c r="S38" s="1304">
        <v>2.8388</v>
      </c>
      <c r="T38" s="229"/>
      <c r="U38" s="229"/>
    </row>
    <row r="39" spans="2:21" s="1046" customFormat="1" ht="15" customHeight="1">
      <c r="B39" s="629" t="s">
        <v>1597</v>
      </c>
      <c r="C39" s="1058" t="s">
        <v>1791</v>
      </c>
      <c r="D39" s="1302">
        <v>6.2600000000000003E-2</v>
      </c>
      <c r="E39" s="1302"/>
      <c r="F39" s="1302"/>
      <c r="G39" s="1302"/>
      <c r="H39" s="1303">
        <v>0</v>
      </c>
      <c r="I39" s="1303">
        <v>0</v>
      </c>
      <c r="J39" s="1303"/>
      <c r="K39" s="1303">
        <v>0</v>
      </c>
      <c r="L39" s="1303"/>
      <c r="M39" s="1303"/>
      <c r="N39" s="1207"/>
      <c r="O39" s="1303">
        <v>4.1000000000000003E-3</v>
      </c>
      <c r="P39" s="1303">
        <v>5.8500000000000003E-2</v>
      </c>
      <c r="Q39" s="1303"/>
      <c r="R39" s="1303"/>
      <c r="S39" s="1304">
        <v>7.2876000000000003</v>
      </c>
      <c r="T39" s="229"/>
      <c r="U39" s="229"/>
    </row>
    <row r="40" spans="2:21" s="198" customFormat="1" ht="15" customHeight="1">
      <c r="B40" s="222" t="s">
        <v>1598</v>
      </c>
      <c r="C40" s="219" t="s">
        <v>1792</v>
      </c>
      <c r="D40" s="1016">
        <v>556.99339999999995</v>
      </c>
      <c r="E40" s="1016">
        <v>205.5427</v>
      </c>
      <c r="F40" s="1016">
        <v>256.58569999999997</v>
      </c>
      <c r="G40" s="1016">
        <v>20.246700000000001</v>
      </c>
      <c r="H40" s="1016"/>
      <c r="I40" s="1017">
        <v>-1.1031</v>
      </c>
      <c r="J40" s="1017">
        <v>-0.79820000000000002</v>
      </c>
      <c r="K40" s="1017"/>
      <c r="L40" s="1017">
        <v>165372</v>
      </c>
      <c r="M40" s="1017">
        <v>112078</v>
      </c>
      <c r="N40" s="1205">
        <v>0.81820000000000004</v>
      </c>
      <c r="O40" s="1017">
        <v>426.28280000000001</v>
      </c>
      <c r="P40" s="1017">
        <v>130.7106</v>
      </c>
      <c r="Q40" s="1017"/>
      <c r="R40" s="1017"/>
      <c r="S40" s="1018">
        <v>3.0242</v>
      </c>
      <c r="T40" s="216"/>
      <c r="U40" s="216"/>
    </row>
    <row r="41" spans="2:21" s="1046" customFormat="1" ht="15" customHeight="1">
      <c r="B41" s="629" t="s">
        <v>1599</v>
      </c>
      <c r="C41" s="1058" t="s">
        <v>1793</v>
      </c>
      <c r="D41" s="1302">
        <v>457.22680000000003</v>
      </c>
      <c r="E41" s="1302">
        <v>125.8553</v>
      </c>
      <c r="F41" s="1302">
        <v>256.58569999999997</v>
      </c>
      <c r="G41" s="1302">
        <v>7.1800000000000003E-2</v>
      </c>
      <c r="H41" s="1302"/>
      <c r="I41" s="1303">
        <v>-0.27250000000000002</v>
      </c>
      <c r="J41" s="1303">
        <v>0</v>
      </c>
      <c r="K41" s="1303"/>
      <c r="L41" s="1303">
        <v>159479</v>
      </c>
      <c r="M41" s="1303">
        <v>110009</v>
      </c>
      <c r="N41" s="1207">
        <v>0.82269999999999999</v>
      </c>
      <c r="O41" s="1303">
        <v>346.61529999999999</v>
      </c>
      <c r="P41" s="1303">
        <v>110.61150000000001</v>
      </c>
      <c r="Q41" s="1303"/>
      <c r="R41" s="1303"/>
      <c r="S41" s="1304">
        <v>2.8580000000000001</v>
      </c>
      <c r="T41" s="229"/>
      <c r="U41" s="229"/>
    </row>
    <row r="42" spans="2:21" s="1046" customFormat="1" ht="15" customHeight="1">
      <c r="B42" s="629" t="s">
        <v>1600</v>
      </c>
      <c r="C42" s="1058" t="s">
        <v>1794</v>
      </c>
      <c r="D42" s="1302">
        <v>167.18020000000001</v>
      </c>
      <c r="E42" s="1302">
        <v>125.8553</v>
      </c>
      <c r="F42" s="1302">
        <v>50.813099999999999</v>
      </c>
      <c r="G42" s="1302">
        <v>7.1800000000000003E-2</v>
      </c>
      <c r="H42" s="1302"/>
      <c r="I42" s="1303">
        <v>-0.1207</v>
      </c>
      <c r="J42" s="1303">
        <v>0</v>
      </c>
      <c r="K42" s="1303"/>
      <c r="L42" s="1303">
        <v>110616</v>
      </c>
      <c r="M42" s="1303">
        <v>81706</v>
      </c>
      <c r="N42" s="1207">
        <v>1</v>
      </c>
      <c r="O42" s="1303">
        <v>146.4151</v>
      </c>
      <c r="P42" s="1303">
        <v>20.7651</v>
      </c>
      <c r="Q42" s="1303"/>
      <c r="R42" s="1303"/>
      <c r="S42" s="1304">
        <v>2.3491</v>
      </c>
      <c r="T42" s="229"/>
      <c r="U42" s="229"/>
    </row>
    <row r="43" spans="2:21" s="1046" customFormat="1" ht="30" customHeight="1">
      <c r="B43" s="629" t="s">
        <v>1601</v>
      </c>
      <c r="C43" s="1058" t="s">
        <v>1796</v>
      </c>
      <c r="D43" s="1302">
        <v>99.766599999999997</v>
      </c>
      <c r="E43" s="1302">
        <v>79.687399999999997</v>
      </c>
      <c r="F43" s="1302"/>
      <c r="G43" s="1302">
        <v>20.174800000000001</v>
      </c>
      <c r="H43" s="1302"/>
      <c r="I43" s="1303">
        <v>-0.83050000000000002</v>
      </c>
      <c r="J43" s="1303">
        <v>-0.79820000000000002</v>
      </c>
      <c r="K43" s="1303"/>
      <c r="L43" s="1303">
        <v>5893</v>
      </c>
      <c r="M43" s="1303">
        <v>2069</v>
      </c>
      <c r="N43" s="1207">
        <v>0.79779999999999995</v>
      </c>
      <c r="O43" s="1303">
        <v>79.667500000000004</v>
      </c>
      <c r="P43" s="1303">
        <v>20.0991</v>
      </c>
      <c r="Q43" s="1303"/>
      <c r="R43" s="1303"/>
      <c r="S43" s="1304">
        <v>3.7860999999999998</v>
      </c>
      <c r="T43" s="229"/>
      <c r="U43" s="229"/>
    </row>
    <row r="44" spans="2:21" s="1046" customFormat="1" ht="15" customHeight="1">
      <c r="B44" s="629" t="s">
        <v>1602</v>
      </c>
      <c r="C44" s="1058" t="s">
        <v>1797</v>
      </c>
      <c r="D44" s="1302">
        <v>0</v>
      </c>
      <c r="E44" s="1302"/>
      <c r="F44" s="1302"/>
      <c r="G44" s="1302"/>
      <c r="H44" s="1302"/>
      <c r="I44" s="1302"/>
      <c r="J44" s="1303"/>
      <c r="K44" s="1303"/>
      <c r="L44" s="1303"/>
      <c r="M44" s="1303"/>
      <c r="N44" s="1207"/>
      <c r="O44" s="1303">
        <v>0</v>
      </c>
      <c r="P44" s="1303"/>
      <c r="Q44" s="1303"/>
      <c r="R44" s="1303"/>
      <c r="S44" s="1304">
        <v>2.7000000000000001E-3</v>
      </c>
      <c r="T44" s="229"/>
      <c r="U44" s="229"/>
    </row>
    <row r="45" spans="2:21" s="198" customFormat="1" ht="30" customHeight="1">
      <c r="B45" s="222" t="s">
        <v>1603</v>
      </c>
      <c r="C45" s="219" t="s">
        <v>1798</v>
      </c>
      <c r="D45" s="1016">
        <v>254.7193</v>
      </c>
      <c r="E45" s="1016"/>
      <c r="F45" s="1016">
        <v>5.0552000000000001</v>
      </c>
      <c r="G45" s="1016"/>
      <c r="H45" s="1016"/>
      <c r="I45" s="1017">
        <v>-0.1507</v>
      </c>
      <c r="J45" s="1017"/>
      <c r="K45" s="1017"/>
      <c r="L45" s="1017">
        <v>133630</v>
      </c>
      <c r="M45" s="1017">
        <v>87251</v>
      </c>
      <c r="N45" s="1205">
        <v>0.60919999999999996</v>
      </c>
      <c r="O45" s="1017">
        <v>202.5489</v>
      </c>
      <c r="P45" s="1017">
        <v>11.3567</v>
      </c>
      <c r="Q45" s="1017">
        <v>40.813699999999997</v>
      </c>
      <c r="R45" s="1017"/>
      <c r="S45" s="1018">
        <v>4.8895</v>
      </c>
      <c r="T45" s="216"/>
      <c r="U45" s="216"/>
    </row>
    <row r="46" spans="2:21" s="198" customFormat="1" ht="15" customHeight="1">
      <c r="B46" s="222" t="s">
        <v>1604</v>
      </c>
      <c r="C46" s="219" t="s">
        <v>1799</v>
      </c>
      <c r="D46" s="1016">
        <v>126.0615</v>
      </c>
      <c r="E46" s="1016"/>
      <c r="F46" s="1016">
        <v>7.2823000000000002</v>
      </c>
      <c r="G46" s="1016">
        <v>14.3147</v>
      </c>
      <c r="H46" s="1017">
        <v>9.1899999999999996E-2</v>
      </c>
      <c r="I46" s="1017">
        <v>-0.6875</v>
      </c>
      <c r="J46" s="1017">
        <v>-0.5413</v>
      </c>
      <c r="K46" s="1017">
        <v>-9.3100000000000002E-2</v>
      </c>
      <c r="L46" s="1017">
        <v>45688</v>
      </c>
      <c r="M46" s="1017">
        <v>30155</v>
      </c>
      <c r="N46" s="1205">
        <v>0.89900000000000002</v>
      </c>
      <c r="O46" s="1017">
        <v>120.11920000000001</v>
      </c>
      <c r="P46" s="1017">
        <v>0.97240000000000004</v>
      </c>
      <c r="Q46" s="1017">
        <v>3.6154000000000002</v>
      </c>
      <c r="R46" s="1017">
        <v>1.3545</v>
      </c>
      <c r="S46" s="1018">
        <v>2.1070000000000002</v>
      </c>
      <c r="T46" s="216"/>
      <c r="U46" s="216"/>
    </row>
    <row r="47" spans="2:21" s="1046" customFormat="1" ht="15" customHeight="1">
      <c r="B47" s="629" t="s">
        <v>1605</v>
      </c>
      <c r="C47" s="1058" t="s">
        <v>1800</v>
      </c>
      <c r="D47" s="1302">
        <v>26.5991</v>
      </c>
      <c r="E47" s="1302"/>
      <c r="F47" s="1302"/>
      <c r="G47" s="1302">
        <v>12.669600000000001</v>
      </c>
      <c r="H47" s="1303">
        <v>4.5100000000000001E-2</v>
      </c>
      <c r="I47" s="1303">
        <v>-0.59670000000000001</v>
      </c>
      <c r="J47" s="1303">
        <v>-0.53200000000000003</v>
      </c>
      <c r="K47" s="1303">
        <v>-4.5100000000000001E-2</v>
      </c>
      <c r="L47" s="1303">
        <v>4889</v>
      </c>
      <c r="M47" s="1303">
        <v>4342</v>
      </c>
      <c r="N47" s="1207">
        <v>0.50690000000000002</v>
      </c>
      <c r="O47" s="1303">
        <v>24.746099999999998</v>
      </c>
      <c r="P47" s="1303">
        <v>0.20649999999999999</v>
      </c>
      <c r="Q47" s="1303">
        <v>1.3139000000000001</v>
      </c>
      <c r="R47" s="1303">
        <v>0.33260000000000001</v>
      </c>
      <c r="S47" s="1304">
        <v>3.0733000000000001</v>
      </c>
      <c r="T47" s="229"/>
      <c r="U47" s="229"/>
    </row>
    <row r="48" spans="2:21" s="1046" customFormat="1" ht="15" customHeight="1">
      <c r="B48" s="629" t="s">
        <v>1606</v>
      </c>
      <c r="C48" s="1058" t="s">
        <v>1801</v>
      </c>
      <c r="D48" s="1302">
        <v>94.567499999999995</v>
      </c>
      <c r="E48" s="1302"/>
      <c r="F48" s="1302">
        <v>7.2823000000000002</v>
      </c>
      <c r="G48" s="1302">
        <v>0.1147</v>
      </c>
      <c r="H48" s="1302">
        <v>1E-4</v>
      </c>
      <c r="I48" s="1303">
        <v>-3.3000000000000002E-2</v>
      </c>
      <c r="J48" s="1303">
        <v>-1E-4</v>
      </c>
      <c r="K48" s="1303">
        <v>-1E-4</v>
      </c>
      <c r="L48" s="1303">
        <v>40799</v>
      </c>
      <c r="M48" s="1303">
        <v>25813</v>
      </c>
      <c r="N48" s="1207">
        <v>1</v>
      </c>
      <c r="O48" s="1303">
        <v>94.452799999999996</v>
      </c>
      <c r="P48" s="1303"/>
      <c r="Q48" s="1303">
        <v>0.1147</v>
      </c>
      <c r="R48" s="1303"/>
      <c r="S48" s="1304">
        <v>1.2645999999999999</v>
      </c>
      <c r="T48" s="229"/>
      <c r="U48" s="229"/>
    </row>
    <row r="49" spans="2:21" s="1046" customFormat="1" ht="15" customHeight="1">
      <c r="B49" s="629" t="s">
        <v>1607</v>
      </c>
      <c r="C49" s="1058" t="s">
        <v>1802</v>
      </c>
      <c r="D49" s="1302">
        <v>4.8948</v>
      </c>
      <c r="E49" s="1302"/>
      <c r="F49" s="1302"/>
      <c r="G49" s="1302">
        <v>1.5304</v>
      </c>
      <c r="H49" s="1303">
        <v>4.6800000000000001E-2</v>
      </c>
      <c r="I49" s="1303">
        <v>-5.79E-2</v>
      </c>
      <c r="J49" s="1303">
        <v>-9.1999999999999998E-3</v>
      </c>
      <c r="K49" s="1303">
        <v>-4.7899999999999998E-2</v>
      </c>
      <c r="L49" s="1303"/>
      <c r="M49" s="1303"/>
      <c r="N49" s="1207"/>
      <c r="O49" s="1303">
        <v>0.92020000000000002</v>
      </c>
      <c r="P49" s="1303">
        <v>0.76600000000000001</v>
      </c>
      <c r="Q49" s="1303">
        <v>2.1867999999999999</v>
      </c>
      <c r="R49" s="1303">
        <v>1.0219</v>
      </c>
      <c r="S49" s="1304">
        <v>13.130599999999999</v>
      </c>
      <c r="T49" s="229"/>
      <c r="U49" s="229"/>
    </row>
    <row r="50" spans="2:21" s="198" customFormat="1" ht="15" customHeight="1">
      <c r="B50" s="222" t="s">
        <v>1608</v>
      </c>
      <c r="C50" s="219" t="s">
        <v>1803</v>
      </c>
      <c r="D50" s="1016">
        <v>149.98990000000001</v>
      </c>
      <c r="E50" s="1016"/>
      <c r="F50" s="1016">
        <v>2.3999999999999998E-3</v>
      </c>
      <c r="G50" s="1016">
        <v>0.38159999999999999</v>
      </c>
      <c r="H50" s="1017">
        <v>0.13719999999999999</v>
      </c>
      <c r="I50" s="1017">
        <v>-0.20910000000000001</v>
      </c>
      <c r="J50" s="1017">
        <v>-1.4E-3</v>
      </c>
      <c r="K50" s="1017">
        <v>-7.4999999999999997E-2</v>
      </c>
      <c r="L50" s="1017">
        <v>103405</v>
      </c>
      <c r="M50" s="1017">
        <v>101631</v>
      </c>
      <c r="N50" s="1205">
        <v>1</v>
      </c>
      <c r="O50" s="1017">
        <v>139.9485</v>
      </c>
      <c r="P50" s="1017">
        <v>7.7134</v>
      </c>
      <c r="Q50" s="1017">
        <v>1.0882000000000001</v>
      </c>
      <c r="R50" s="1017">
        <v>1.2397</v>
      </c>
      <c r="S50" s="1018">
        <v>2.9037999999999999</v>
      </c>
      <c r="T50" s="1478"/>
      <c r="U50" s="1478"/>
    </row>
    <row r="51" spans="2:21" s="198" customFormat="1" ht="15" customHeight="1">
      <c r="B51" s="222" t="s">
        <v>1609</v>
      </c>
      <c r="C51" s="219" t="s">
        <v>1804</v>
      </c>
      <c r="D51" s="1016">
        <v>97.995800000000003</v>
      </c>
      <c r="E51" s="1016"/>
      <c r="F51" s="1016"/>
      <c r="G51" s="1016">
        <v>0.19139999999999999</v>
      </c>
      <c r="H51" s="1017">
        <v>6.6E-3</v>
      </c>
      <c r="I51" s="1017">
        <v>-2.4799999999999999E-2</v>
      </c>
      <c r="J51" s="1017">
        <v>-2.0000000000000001E-4</v>
      </c>
      <c r="K51" s="1017">
        <v>-6.6E-3</v>
      </c>
      <c r="L51" s="1017">
        <v>14547</v>
      </c>
      <c r="M51" s="1017">
        <v>9800</v>
      </c>
      <c r="N51" s="1205">
        <v>0.746</v>
      </c>
      <c r="O51" s="1017">
        <v>54.010199999999998</v>
      </c>
      <c r="P51" s="1017">
        <v>42.790599999999998</v>
      </c>
      <c r="Q51" s="1017">
        <v>9.7600000000000006E-2</v>
      </c>
      <c r="R51" s="1017">
        <v>1.0974999999999999</v>
      </c>
      <c r="S51" s="1018">
        <v>4.0269000000000004</v>
      </c>
      <c r="T51" s="1478"/>
      <c r="U51" s="1478"/>
    </row>
    <row r="52" spans="2:21" s="1046" customFormat="1" ht="15" customHeight="1">
      <c r="B52" s="629" t="s">
        <v>1610</v>
      </c>
      <c r="C52" s="1058" t="s">
        <v>1805</v>
      </c>
      <c r="D52" s="1302">
        <v>59.259300000000003</v>
      </c>
      <c r="E52" s="1302"/>
      <c r="F52" s="1302"/>
      <c r="G52" s="1302">
        <v>6.1800000000000001E-2</v>
      </c>
      <c r="H52" s="1303">
        <v>6.0000000000000001E-3</v>
      </c>
      <c r="I52" s="1303">
        <v>-1.4200000000000001E-2</v>
      </c>
      <c r="J52" s="1303">
        <v>-2.0000000000000001E-4</v>
      </c>
      <c r="K52" s="1303">
        <v>-6.0000000000000001E-3</v>
      </c>
      <c r="L52" s="1303">
        <v>12493</v>
      </c>
      <c r="M52" s="1303">
        <v>8526</v>
      </c>
      <c r="N52" s="1207">
        <v>1</v>
      </c>
      <c r="O52" s="1303">
        <v>15.3713</v>
      </c>
      <c r="P52" s="1303">
        <v>42.790599999999998</v>
      </c>
      <c r="Q52" s="1303"/>
      <c r="R52" s="1303">
        <v>1.0974999999999999</v>
      </c>
      <c r="S52" s="1304">
        <v>4.9309000000000003</v>
      </c>
      <c r="T52" s="1515"/>
      <c r="U52" s="1515"/>
    </row>
    <row r="53" spans="2:21" s="1046" customFormat="1" ht="15" customHeight="1">
      <c r="B53" s="629" t="s">
        <v>1611</v>
      </c>
      <c r="C53" s="1058" t="s">
        <v>1806</v>
      </c>
      <c r="D53" s="1302"/>
      <c r="E53" s="1302"/>
      <c r="F53" s="1302"/>
      <c r="G53" s="1302"/>
      <c r="H53" s="1302"/>
      <c r="I53" s="1302"/>
      <c r="J53" s="1303"/>
      <c r="K53" s="1303"/>
      <c r="L53" s="1303"/>
      <c r="M53" s="1303"/>
      <c r="N53" s="1207"/>
      <c r="O53" s="1303"/>
      <c r="P53" s="1303"/>
      <c r="Q53" s="1303"/>
      <c r="R53" s="1303"/>
      <c r="S53" s="1304"/>
      <c r="T53" s="1515"/>
      <c r="U53" s="1515"/>
    </row>
    <row r="54" spans="2:21" s="1046" customFormat="1" ht="15" customHeight="1">
      <c r="B54" s="1123" t="s">
        <v>1612</v>
      </c>
      <c r="C54" s="1058" t="s">
        <v>1807</v>
      </c>
      <c r="D54" s="1302"/>
      <c r="E54" s="1302"/>
      <c r="F54" s="1302"/>
      <c r="G54" s="1302"/>
      <c r="H54" s="1302"/>
      <c r="I54" s="1302"/>
      <c r="J54" s="1303"/>
      <c r="K54" s="1303"/>
      <c r="L54" s="1303"/>
      <c r="M54" s="1303"/>
      <c r="N54" s="1207"/>
      <c r="O54" s="1303"/>
      <c r="P54" s="1303"/>
      <c r="Q54" s="1303"/>
      <c r="R54" s="1303"/>
      <c r="S54" s="1304"/>
      <c r="T54" s="1515"/>
      <c r="U54" s="1515"/>
    </row>
    <row r="55" spans="2:21" s="1046" customFormat="1" ht="15" customHeight="1">
      <c r="B55" s="629" t="s">
        <v>1613</v>
      </c>
      <c r="C55" s="208" t="s">
        <v>1808</v>
      </c>
      <c r="D55" s="1302">
        <v>38.6387</v>
      </c>
      <c r="E55" s="1302"/>
      <c r="F55" s="1302"/>
      <c r="G55" s="1302">
        <v>3.2099999999999997E-2</v>
      </c>
      <c r="H55" s="1302">
        <v>5.0000000000000001E-4</v>
      </c>
      <c r="I55" s="1303">
        <v>-1.0500000000000001E-2</v>
      </c>
      <c r="J55" s="1303">
        <v>0</v>
      </c>
      <c r="K55" s="1303">
        <v>-5.0000000000000001E-4</v>
      </c>
      <c r="L55" s="1303">
        <v>2054</v>
      </c>
      <c r="M55" s="1303">
        <v>1274</v>
      </c>
      <c r="N55" s="1207">
        <v>0.36370000000000002</v>
      </c>
      <c r="O55" s="1303">
        <v>38.6387</v>
      </c>
      <c r="P55" s="1303"/>
      <c r="Q55" s="1303"/>
      <c r="R55" s="1303"/>
      <c r="S55" s="1304">
        <v>2.6217999999999999</v>
      </c>
      <c r="T55" s="1516"/>
      <c r="U55" s="1516"/>
    </row>
    <row r="56" spans="2:21" s="1046" customFormat="1" ht="15" customHeight="1">
      <c r="B56" s="629" t="s">
        <v>1614</v>
      </c>
      <c r="C56" s="248" t="s">
        <v>1809</v>
      </c>
      <c r="D56" s="1302">
        <v>9.7799999999999998E-2</v>
      </c>
      <c r="E56" s="1302"/>
      <c r="F56" s="1302"/>
      <c r="G56" s="1302">
        <v>9.7600000000000006E-2</v>
      </c>
      <c r="H56" s="1303">
        <v>1E-4</v>
      </c>
      <c r="I56" s="1303">
        <v>-1E-4</v>
      </c>
      <c r="J56" s="1303">
        <v>0</v>
      </c>
      <c r="K56" s="1303">
        <v>-1E-4</v>
      </c>
      <c r="L56" s="1303"/>
      <c r="M56" s="1303"/>
      <c r="N56" s="1207"/>
      <c r="O56" s="1303">
        <v>2.0000000000000001E-4</v>
      </c>
      <c r="P56" s="1303"/>
      <c r="Q56" s="1303">
        <v>9.7600000000000006E-2</v>
      </c>
      <c r="R56" s="1303"/>
      <c r="S56" s="1304">
        <v>11.3127</v>
      </c>
      <c r="T56" s="1516"/>
      <c r="U56" s="1516"/>
    </row>
    <row r="57" spans="2:21" s="198" customFormat="1" ht="15" customHeight="1">
      <c r="B57" s="222" t="s">
        <v>1615</v>
      </c>
      <c r="C57" s="232" t="s">
        <v>1810</v>
      </c>
      <c r="D57" s="1016">
        <v>17.148499999999999</v>
      </c>
      <c r="E57" s="1016"/>
      <c r="F57" s="1016"/>
      <c r="G57" s="1016">
        <v>0.28249999999999997</v>
      </c>
      <c r="H57" s="1017">
        <v>3.8E-3</v>
      </c>
      <c r="I57" s="1017">
        <v>-5.4999999999999997E-3</v>
      </c>
      <c r="J57" s="1017">
        <v>-2.0000000000000001E-4</v>
      </c>
      <c r="K57" s="1017">
        <v>-3.8E-3</v>
      </c>
      <c r="L57" s="1017">
        <v>18504</v>
      </c>
      <c r="M57" s="1017">
        <v>18405</v>
      </c>
      <c r="N57" s="1205">
        <v>1</v>
      </c>
      <c r="O57" s="1017">
        <v>16.0566</v>
      </c>
      <c r="P57" s="1017">
        <v>0.27460000000000001</v>
      </c>
      <c r="Q57" s="1017">
        <v>0.54749999999999999</v>
      </c>
      <c r="R57" s="1017">
        <v>0.2697</v>
      </c>
      <c r="S57" s="1018">
        <v>1.2069000000000001</v>
      </c>
      <c r="T57" s="197"/>
      <c r="U57" s="197"/>
    </row>
    <row r="58" spans="2:21" s="198" customFormat="1" ht="15" customHeight="1">
      <c r="B58" s="222" t="s">
        <v>1616</v>
      </c>
      <c r="C58" s="206" t="s">
        <v>1811</v>
      </c>
      <c r="D58" s="1016">
        <v>557.27449999999999</v>
      </c>
      <c r="E58" s="1016"/>
      <c r="F58" s="1016">
        <v>61.143300000000004</v>
      </c>
      <c r="G58" s="1016">
        <v>39.618899999999996</v>
      </c>
      <c r="H58" s="1017">
        <v>0.19070000000000001</v>
      </c>
      <c r="I58" s="1017">
        <v>-15.7377</v>
      </c>
      <c r="J58" s="1017">
        <v>-15.198499999999999</v>
      </c>
      <c r="K58" s="1017">
        <v>-6.83E-2</v>
      </c>
      <c r="L58" s="1017">
        <v>13891</v>
      </c>
      <c r="M58" s="1017">
        <v>12721</v>
      </c>
      <c r="N58" s="1205">
        <v>0.94879999999999998</v>
      </c>
      <c r="O58" s="1017">
        <v>468.45729999999998</v>
      </c>
      <c r="P58" s="1017">
        <v>63.33</v>
      </c>
      <c r="Q58" s="1017">
        <v>24.601199999999999</v>
      </c>
      <c r="R58" s="1017">
        <v>0.88600000000000001</v>
      </c>
      <c r="S58" s="1018">
        <v>3.3374000000000001</v>
      </c>
      <c r="T58" s="1474"/>
      <c r="U58" s="1474"/>
    </row>
    <row r="59" spans="2:21" s="978" customFormat="1" ht="30" customHeight="1">
      <c r="B59" s="224" t="s">
        <v>1617</v>
      </c>
      <c r="C59" s="977" t="s">
        <v>1826</v>
      </c>
      <c r="D59" s="1019">
        <v>383.1497</v>
      </c>
      <c r="E59" s="1016" t="s">
        <v>1433</v>
      </c>
      <c r="F59" s="1019">
        <v>1.5629</v>
      </c>
      <c r="G59" s="1019">
        <v>8.0068999999999999</v>
      </c>
      <c r="H59" s="1020">
        <v>0.53910000000000002</v>
      </c>
      <c r="I59" s="1020">
        <v>-0.40250000000000002</v>
      </c>
      <c r="J59" s="1020">
        <v>-6.8099999999999994E-2</v>
      </c>
      <c r="K59" s="1020">
        <v>-8.5400000000000004E-2</v>
      </c>
      <c r="L59" s="1305"/>
      <c r="M59" s="1305"/>
      <c r="N59" s="1306"/>
      <c r="O59" s="1020">
        <v>259.10550000000001</v>
      </c>
      <c r="P59" s="1020">
        <v>74.995099999999994</v>
      </c>
      <c r="Q59" s="1020">
        <v>39.999899999999997</v>
      </c>
      <c r="R59" s="1020">
        <v>9.0492000000000008</v>
      </c>
      <c r="S59" s="1021">
        <v>4.8682999999999996</v>
      </c>
      <c r="T59" s="1517"/>
      <c r="U59" s="1517"/>
    </row>
    <row r="60" spans="2:21" s="198" customFormat="1" ht="15" customHeight="1">
      <c r="B60" s="192" t="s">
        <v>1618</v>
      </c>
      <c r="C60" s="206" t="s">
        <v>1812</v>
      </c>
      <c r="D60" s="1016"/>
      <c r="E60" s="1016"/>
      <c r="F60" s="1016"/>
      <c r="G60" s="1016"/>
      <c r="H60" s="1016"/>
      <c r="I60" s="1016"/>
      <c r="J60" s="1017"/>
      <c r="K60" s="1017"/>
      <c r="L60" s="1307"/>
      <c r="M60" s="1307"/>
      <c r="N60" s="1202"/>
      <c r="O60" s="1017"/>
      <c r="P60" s="1017"/>
      <c r="Q60" s="1017"/>
      <c r="R60" s="1017"/>
      <c r="S60" s="1018"/>
      <c r="T60" s="1474"/>
      <c r="U60" s="1474"/>
    </row>
    <row r="61" spans="2:21" s="198" customFormat="1" ht="15" customHeight="1">
      <c r="B61" s="234" t="s">
        <v>1619</v>
      </c>
      <c r="C61" s="201" t="s">
        <v>1813</v>
      </c>
      <c r="D61" s="1308">
        <v>383.1497</v>
      </c>
      <c r="E61" s="1308"/>
      <c r="F61" s="1308">
        <v>1.5629</v>
      </c>
      <c r="G61" s="1308">
        <v>8.0068999999999999</v>
      </c>
      <c r="H61" s="1309">
        <v>0.53910000000000002</v>
      </c>
      <c r="I61" s="1310">
        <v>-0.40250000000000002</v>
      </c>
      <c r="J61" s="1310">
        <v>-6.8099999999999994E-2</v>
      </c>
      <c r="K61" s="1310">
        <v>-8.5400000000000004E-2</v>
      </c>
      <c r="L61" s="1311"/>
      <c r="M61" s="1311"/>
      <c r="N61" s="1312"/>
      <c r="O61" s="1310">
        <v>259.10550000000001</v>
      </c>
      <c r="P61" s="1310">
        <v>74.995099999999994</v>
      </c>
      <c r="Q61" s="1310">
        <v>39.999899999999997</v>
      </c>
      <c r="R61" s="1310">
        <v>9.0492000000000008</v>
      </c>
      <c r="S61" s="1313">
        <v>4.8539000000000003</v>
      </c>
      <c r="T61" s="1474"/>
      <c r="U61" s="1474"/>
    </row>
    <row r="62" spans="2:21" s="198" customFormat="1" ht="15" customHeight="1" thickBot="1">
      <c r="B62" s="34">
        <v>56</v>
      </c>
      <c r="C62" s="35" t="s">
        <v>136</v>
      </c>
      <c r="D62" s="1007">
        <v>3657.6483999999996</v>
      </c>
      <c r="E62" s="1007">
        <v>287.3879</v>
      </c>
      <c r="F62" s="1007">
        <v>383.84360000000004</v>
      </c>
      <c r="G62" s="1007">
        <v>83.122699999999995</v>
      </c>
      <c r="H62" s="1007">
        <v>0.96940000000000004</v>
      </c>
      <c r="I62" s="1007">
        <v>-19.090799999999998</v>
      </c>
      <c r="J62" s="1007">
        <v>-16.608699999999999</v>
      </c>
      <c r="K62" s="1007">
        <v>-0.33230000000000004</v>
      </c>
      <c r="L62" s="1007">
        <v>2184470</v>
      </c>
      <c r="M62" s="1007">
        <v>1918357</v>
      </c>
      <c r="N62" s="1314">
        <v>0.90800000000000003</v>
      </c>
      <c r="O62" s="1007">
        <v>2954.5051000000003</v>
      </c>
      <c r="P62" s="1007">
        <v>578.08929999999998</v>
      </c>
      <c r="Q62" s="1007">
        <v>110.8184</v>
      </c>
      <c r="R62" s="1007">
        <v>14.235600000000002</v>
      </c>
      <c r="S62" s="1119">
        <v>3.2296999999999998</v>
      </c>
      <c r="T62" s="1474"/>
      <c r="U62" s="1474"/>
    </row>
    <row r="63" spans="2:21" s="198" customFormat="1" ht="13.2">
      <c r="B63" s="226"/>
      <c r="C63" s="226"/>
      <c r="D63" s="226"/>
      <c r="E63" s="226"/>
      <c r="F63" s="226"/>
      <c r="G63" s="226"/>
      <c r="H63" s="226"/>
      <c r="I63" s="226"/>
      <c r="J63" s="226"/>
      <c r="K63" s="226"/>
      <c r="L63" s="226"/>
      <c r="M63" s="226"/>
      <c r="N63" s="226"/>
      <c r="O63" s="226"/>
      <c r="P63" s="226"/>
      <c r="Q63" s="226"/>
      <c r="R63" s="226"/>
      <c r="S63" s="226"/>
      <c r="T63" s="226"/>
      <c r="U63" s="197"/>
    </row>
    <row r="64" spans="2:21" s="198" customFormat="1" ht="13.2">
      <c r="B64" s="227"/>
      <c r="C64" s="227"/>
      <c r="D64" s="227"/>
      <c r="E64" s="227"/>
      <c r="U64" s="216"/>
    </row>
    <row r="65" spans="2:21" s="198" customFormat="1" ht="13.2">
      <c r="U65" s="216"/>
    </row>
    <row r="66" spans="2:21" s="198" customFormat="1" ht="13.2">
      <c r="B66" s="227"/>
      <c r="C66" s="227"/>
      <c r="D66" s="227"/>
      <c r="E66" s="227"/>
      <c r="U66" s="216"/>
    </row>
    <row r="67" spans="2:21" s="198" customFormat="1" ht="13.2">
      <c r="B67" s="228"/>
      <c r="C67" s="228"/>
      <c r="D67" s="228"/>
      <c r="E67" s="228"/>
      <c r="F67" s="228"/>
      <c r="G67" s="228"/>
      <c r="H67" s="228"/>
      <c r="I67" s="228"/>
      <c r="J67" s="228"/>
      <c r="K67" s="228"/>
      <c r="L67" s="228"/>
      <c r="M67" s="228"/>
      <c r="N67" s="228"/>
      <c r="O67" s="228"/>
      <c r="P67" s="228"/>
      <c r="Q67" s="228"/>
      <c r="R67" s="228"/>
      <c r="S67" s="228"/>
      <c r="T67" s="228"/>
      <c r="U67" s="216"/>
    </row>
    <row r="68" spans="2:21" s="198" customFormat="1" ht="13.2">
      <c r="B68" s="229"/>
      <c r="C68" s="229"/>
      <c r="D68" s="229"/>
      <c r="E68" s="229"/>
      <c r="F68" s="229"/>
      <c r="G68" s="229"/>
      <c r="H68" s="229"/>
      <c r="I68" s="229"/>
      <c r="J68" s="229"/>
      <c r="K68" s="229"/>
      <c r="L68" s="229"/>
      <c r="M68" s="229"/>
      <c r="N68" s="229"/>
      <c r="O68" s="229"/>
      <c r="P68" s="229"/>
      <c r="Q68" s="229"/>
      <c r="R68" s="229"/>
      <c r="S68" s="229"/>
      <c r="T68" s="229"/>
      <c r="U68" s="216"/>
    </row>
    <row r="69" spans="2:21" s="198" customFormat="1" ht="13.2">
      <c r="B69" s="216"/>
      <c r="C69" s="216"/>
      <c r="D69" s="216"/>
      <c r="E69" s="216"/>
      <c r="F69" s="216"/>
      <c r="G69" s="216"/>
      <c r="H69" s="216"/>
      <c r="I69" s="216"/>
      <c r="J69" s="216"/>
      <c r="K69" s="216"/>
      <c r="L69" s="216"/>
      <c r="M69" s="216"/>
      <c r="N69" s="216"/>
      <c r="O69" s="216"/>
      <c r="P69" s="216"/>
      <c r="Q69" s="216"/>
      <c r="R69" s="216"/>
      <c r="S69" s="216"/>
      <c r="T69" s="216"/>
      <c r="U69" s="216"/>
    </row>
    <row r="70" spans="2:21" s="198" customFormat="1" ht="13.2">
      <c r="B70" s="229"/>
      <c r="C70" s="229"/>
      <c r="D70" s="229"/>
      <c r="E70" s="229"/>
      <c r="F70" s="229"/>
      <c r="G70" s="229"/>
      <c r="H70" s="229"/>
      <c r="I70" s="229"/>
      <c r="J70" s="229"/>
      <c r="K70" s="229"/>
      <c r="L70" s="229"/>
      <c r="M70" s="229"/>
      <c r="N70" s="229"/>
      <c r="O70" s="229"/>
      <c r="P70" s="229"/>
      <c r="Q70" s="229"/>
      <c r="R70" s="229"/>
      <c r="S70" s="229"/>
      <c r="T70" s="229"/>
      <c r="U70" s="216"/>
    </row>
    <row r="71" spans="2:21" s="198" customFormat="1" ht="13.2">
      <c r="B71" s="229"/>
      <c r="C71" s="229"/>
      <c r="D71" s="229"/>
      <c r="E71" s="229"/>
      <c r="F71" s="229"/>
      <c r="G71" s="229"/>
      <c r="H71" s="229"/>
      <c r="I71" s="229"/>
      <c r="J71" s="229"/>
      <c r="K71" s="229"/>
      <c r="L71" s="229"/>
      <c r="M71" s="229"/>
      <c r="N71" s="229"/>
      <c r="O71" s="229"/>
      <c r="P71" s="229"/>
      <c r="Q71" s="229"/>
      <c r="R71" s="229"/>
      <c r="S71" s="229"/>
      <c r="T71" s="229"/>
      <c r="U71" s="216"/>
    </row>
    <row r="72" spans="2:21" s="198" customFormat="1" ht="13.2">
      <c r="B72" s="229"/>
      <c r="C72" s="229"/>
      <c r="D72" s="229"/>
      <c r="E72" s="229"/>
      <c r="F72" s="229"/>
      <c r="G72" s="229"/>
      <c r="H72" s="229"/>
      <c r="I72" s="229"/>
      <c r="J72" s="229"/>
      <c r="K72" s="229"/>
      <c r="L72" s="229"/>
      <c r="M72" s="229"/>
      <c r="N72" s="229"/>
      <c r="O72" s="229"/>
      <c r="P72" s="229"/>
      <c r="Q72" s="229"/>
      <c r="R72" s="229"/>
      <c r="S72" s="229"/>
      <c r="T72" s="229"/>
      <c r="U72" s="216"/>
    </row>
    <row r="73" spans="2:21" s="198" customFormat="1" ht="13.2">
      <c r="B73" s="229"/>
      <c r="C73" s="229"/>
      <c r="D73" s="229"/>
      <c r="E73" s="229"/>
      <c r="F73" s="229"/>
      <c r="G73" s="229"/>
      <c r="H73" s="229"/>
      <c r="I73" s="229"/>
      <c r="J73" s="229"/>
      <c r="K73" s="229"/>
      <c r="L73" s="229"/>
      <c r="M73" s="229"/>
      <c r="N73" s="229"/>
      <c r="O73" s="229"/>
      <c r="P73" s="229"/>
      <c r="Q73" s="229"/>
      <c r="R73" s="229"/>
      <c r="S73" s="229"/>
      <c r="T73" s="229"/>
      <c r="U73" s="216"/>
    </row>
    <row r="74" spans="2:21" s="198" customFormat="1" ht="13.2">
      <c r="B74" s="216"/>
      <c r="C74" s="216"/>
      <c r="D74" s="216"/>
      <c r="E74" s="216"/>
      <c r="F74" s="216"/>
      <c r="G74" s="216"/>
      <c r="H74" s="216"/>
      <c r="I74" s="216"/>
      <c r="J74" s="216"/>
      <c r="K74" s="216"/>
      <c r="L74" s="216"/>
      <c r="M74" s="216"/>
      <c r="N74" s="216"/>
      <c r="O74" s="216"/>
      <c r="P74" s="216"/>
      <c r="Q74" s="216"/>
      <c r="R74" s="216"/>
      <c r="S74" s="216"/>
      <c r="T74" s="216"/>
      <c r="U74" s="216"/>
    </row>
    <row r="75" spans="2:21" s="198" customFormat="1" ht="13.2">
      <c r="B75" s="227"/>
      <c r="C75" s="227"/>
      <c r="D75" s="227"/>
      <c r="E75" s="227"/>
      <c r="G75" s="216"/>
    </row>
    <row r="76" spans="2:21" s="198" customFormat="1" ht="13.2">
      <c r="B76" s="216"/>
      <c r="C76" s="216"/>
      <c r="D76" s="216"/>
      <c r="E76" s="216"/>
      <c r="F76" s="216"/>
      <c r="G76" s="216"/>
      <c r="H76" s="216"/>
      <c r="I76" s="216"/>
      <c r="J76" s="216"/>
      <c r="K76" s="216"/>
      <c r="L76" s="216"/>
      <c r="M76" s="216"/>
      <c r="N76" s="216"/>
      <c r="O76" s="216"/>
      <c r="P76" s="216"/>
      <c r="Q76" s="216"/>
      <c r="R76" s="216"/>
      <c r="S76" s="216"/>
      <c r="T76" s="216"/>
      <c r="U76" s="216"/>
    </row>
    <row r="77" spans="2:21" s="198" customFormat="1" ht="13.2">
      <c r="B77" s="216"/>
      <c r="C77" s="216"/>
      <c r="D77" s="216"/>
      <c r="E77" s="216"/>
      <c r="F77" s="216"/>
      <c r="G77" s="216"/>
      <c r="H77" s="216"/>
      <c r="I77" s="216"/>
      <c r="J77" s="216"/>
      <c r="K77" s="216"/>
      <c r="L77" s="216"/>
      <c r="M77" s="216"/>
      <c r="N77" s="216"/>
      <c r="O77" s="216"/>
      <c r="P77" s="216"/>
      <c r="Q77" s="216"/>
      <c r="R77" s="216"/>
      <c r="S77" s="216"/>
      <c r="T77" s="216"/>
      <c r="U77" s="216"/>
    </row>
    <row r="78" spans="2:21" s="198" customFormat="1" ht="13.2">
      <c r="B78" s="216"/>
      <c r="C78" s="216"/>
      <c r="D78" s="216"/>
      <c r="E78" s="216"/>
      <c r="F78" s="216"/>
      <c r="G78" s="216"/>
      <c r="H78" s="216"/>
      <c r="I78" s="216"/>
      <c r="J78" s="216"/>
      <c r="K78" s="216"/>
      <c r="L78" s="216"/>
      <c r="M78" s="216"/>
      <c r="N78" s="216"/>
      <c r="O78" s="216"/>
      <c r="P78" s="216"/>
      <c r="Q78" s="216"/>
      <c r="R78" s="216"/>
      <c r="S78" s="216"/>
      <c r="T78" s="216"/>
      <c r="U78" s="216"/>
    </row>
    <row r="79" spans="2:21" s="198" customFormat="1" ht="13.2">
      <c r="B79" s="230"/>
      <c r="C79" s="230"/>
      <c r="D79" s="230"/>
      <c r="E79" s="230"/>
      <c r="F79" s="230"/>
      <c r="G79" s="230"/>
      <c r="H79" s="230"/>
      <c r="I79" s="230"/>
      <c r="J79" s="230"/>
      <c r="K79" s="230"/>
      <c r="L79" s="230"/>
      <c r="M79" s="230"/>
      <c r="N79" s="230"/>
      <c r="O79" s="230"/>
      <c r="P79" s="230"/>
      <c r="Q79" s="230"/>
      <c r="R79" s="230"/>
      <c r="S79" s="230"/>
      <c r="T79" s="230"/>
      <c r="U79" s="216"/>
    </row>
    <row r="80" spans="2:21" s="198" customFormat="1" ht="13.2">
      <c r="B80" s="227"/>
    </row>
    <row r="81" s="198" customFormat="1" ht="13.2"/>
    <row r="82" s="198" customFormat="1" ht="13.2"/>
    <row r="83" s="198" customFormat="1" ht="13.2"/>
    <row r="84" s="198" customFormat="1" ht="13.2"/>
    <row r="85" s="198" customFormat="1" ht="13.2"/>
    <row r="86" s="198" customFormat="1" ht="13.2"/>
    <row r="87" s="198" customFormat="1" ht="13.2"/>
    <row r="88" s="198" customFormat="1" ht="13.2"/>
    <row r="89" s="198" customFormat="1" ht="13.2"/>
    <row r="90" s="198" customFormat="1" ht="13.2"/>
    <row r="91" s="198" customFormat="1" ht="13.2"/>
    <row r="92" s="198" customFormat="1" ht="13.2"/>
    <row r="93" s="198" customFormat="1" ht="13.2"/>
    <row r="94" s="198" customFormat="1" ht="13.2"/>
    <row r="95" s="198" customFormat="1" ht="13.2"/>
    <row r="96" s="198" customFormat="1" ht="13.2"/>
    <row r="97" s="198" customFormat="1" ht="13.2"/>
    <row r="98" s="198" customFormat="1" ht="13.2"/>
    <row r="99" s="198" customFormat="1" ht="13.2"/>
    <row r="100" s="198" customFormat="1" ht="13.2"/>
    <row r="101" s="198" customFormat="1" ht="13.2"/>
    <row r="102" s="198" customFormat="1" ht="13.2"/>
    <row r="103" s="198" customFormat="1" ht="13.2"/>
    <row r="104" s="198" customFormat="1" ht="13.2"/>
    <row r="105" s="198" customFormat="1" ht="13.2"/>
    <row r="106" s="198" customFormat="1" ht="13.2"/>
    <row r="107" s="198" customFormat="1" ht="13.2"/>
    <row r="108" s="198" customFormat="1" ht="13.2"/>
    <row r="109" s="198" customFormat="1" ht="13.2"/>
    <row r="110" s="198" customFormat="1" ht="13.2"/>
  </sheetData>
  <mergeCells count="26">
    <mergeCell ref="P5:P6"/>
    <mergeCell ref="D5:H5"/>
    <mergeCell ref="I5:K5"/>
    <mergeCell ref="L5:M5"/>
    <mergeCell ref="N5:N6"/>
    <mergeCell ref="O5:O6"/>
    <mergeCell ref="T53:U53"/>
    <mergeCell ref="Q5:Q6"/>
    <mergeCell ref="R5:R6"/>
    <mergeCell ref="S5:S6"/>
    <mergeCell ref="T5:U6"/>
    <mergeCell ref="T7:U7"/>
    <mergeCell ref="T8:U8"/>
    <mergeCell ref="T9:U9"/>
    <mergeCell ref="T10:U10"/>
    <mergeCell ref="T50:U50"/>
    <mergeCell ref="T51:U51"/>
    <mergeCell ref="T52:U52"/>
    <mergeCell ref="T61:U61"/>
    <mergeCell ref="T62:U62"/>
    <mergeCell ref="T54:U54"/>
    <mergeCell ref="T55:U55"/>
    <mergeCell ref="T56:U56"/>
    <mergeCell ref="T58:U58"/>
    <mergeCell ref="T59:U59"/>
    <mergeCell ref="T60:U60"/>
  </mergeCells>
  <pageMargins left="0.70866141732283472" right="0.70866141732283472" top="0.74803149606299213" bottom="0.74803149606299213" header="0.31496062992125984" footer="0.31496062992125984"/>
  <pageSetup paperSize="9" scale="29" orientation="landscape" r:id="rId1"/>
  <ignoredErrors>
    <ignoredError sqref="B7:B22 B23:B30 B31:B45 B46:B56 B57:B62"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C2BE-E0AB-4F49-AB45-5787E9FF0720}">
  <sheetPr>
    <pageSetUpPr fitToPage="1"/>
  </sheetPr>
  <dimension ref="B1:U17"/>
  <sheetViews>
    <sheetView showGridLines="0" zoomScaleNormal="100" zoomScalePageLayoutView="90" workbookViewId="0">
      <selection activeCell="B52" sqref="B52"/>
    </sheetView>
  </sheetViews>
  <sheetFormatPr defaultColWidth="9.109375" defaultRowHeight="13.8"/>
  <cols>
    <col min="1" max="2" width="5.6640625" style="87" customWidth="1"/>
    <col min="3" max="3" width="40.6640625" style="87" customWidth="1"/>
    <col min="4" max="19" width="15.6640625" style="87" customWidth="1"/>
    <col min="20" max="16384" width="9.109375" style="87"/>
  </cols>
  <sheetData>
    <row r="1" spans="2:21" ht="15" customHeight="1"/>
    <row r="2" spans="2:21" ht="20.100000000000001" customHeight="1">
      <c r="B2" s="30" t="s">
        <v>1643</v>
      </c>
    </row>
    <row r="3" spans="2:21" ht="15" customHeight="1" thickBot="1">
      <c r="B3" s="3"/>
      <c r="C3" s="4"/>
      <c r="D3" s="3"/>
      <c r="E3" s="3"/>
      <c r="F3" s="3"/>
      <c r="G3" s="3"/>
      <c r="H3" s="3"/>
      <c r="I3" s="3"/>
      <c r="J3" s="3"/>
      <c r="K3" s="3"/>
      <c r="L3" s="3"/>
      <c r="M3" s="3"/>
      <c r="N3" s="3"/>
      <c r="O3" s="3"/>
      <c r="P3" s="3"/>
      <c r="Q3" s="3"/>
      <c r="R3" s="3"/>
      <c r="S3" s="3"/>
    </row>
    <row r="4" spans="2:21" ht="15" customHeight="1">
      <c r="B4" s="903"/>
      <c r="C4" s="904"/>
      <c r="D4" s="40" t="s">
        <v>1488</v>
      </c>
      <c r="E4" s="40" t="s">
        <v>1489</v>
      </c>
      <c r="F4" s="40" t="s">
        <v>1490</v>
      </c>
      <c r="G4" s="40" t="s">
        <v>1491</v>
      </c>
      <c r="H4" s="40" t="s">
        <v>1492</v>
      </c>
      <c r="I4" s="40" t="s">
        <v>1493</v>
      </c>
      <c r="J4" s="40" t="s">
        <v>1494</v>
      </c>
      <c r="K4" s="40" t="s">
        <v>1495</v>
      </c>
      <c r="L4" s="40" t="s">
        <v>1498</v>
      </c>
      <c r="M4" s="40" t="s">
        <v>1499</v>
      </c>
      <c r="N4" s="40" t="s">
        <v>1500</v>
      </c>
      <c r="O4" s="40" t="s">
        <v>1501</v>
      </c>
      <c r="P4" s="40" t="s">
        <v>1502</v>
      </c>
      <c r="Q4" s="40" t="s">
        <v>1506</v>
      </c>
      <c r="R4" s="40" t="s">
        <v>1509</v>
      </c>
      <c r="S4" s="179" t="s">
        <v>1510</v>
      </c>
    </row>
    <row r="5" spans="2:21" ht="19.95" customHeight="1">
      <c r="B5" s="979"/>
      <c r="C5" s="980"/>
      <c r="D5" s="1486" t="s">
        <v>1691</v>
      </c>
      <c r="E5" s="1486"/>
      <c r="F5" s="1486"/>
      <c r="G5" s="1486"/>
      <c r="H5" s="1486"/>
      <c r="I5" s="1486"/>
      <c r="J5" s="1486"/>
      <c r="K5" s="1486"/>
      <c r="L5" s="1486"/>
      <c r="M5" s="1486"/>
      <c r="N5" s="1486"/>
      <c r="O5" s="1486"/>
      <c r="P5" s="1486"/>
      <c r="Q5" s="1486"/>
      <c r="R5" s="1486"/>
      <c r="S5" s="1492"/>
    </row>
    <row r="6" spans="2:21" ht="19.95" customHeight="1">
      <c r="B6" s="979"/>
      <c r="C6" s="980"/>
      <c r="D6" s="485"/>
      <c r="E6" s="1486" t="s">
        <v>1695</v>
      </c>
      <c r="F6" s="1486"/>
      <c r="G6" s="1486"/>
      <c r="H6" s="1486"/>
      <c r="I6" s="1486"/>
      <c r="J6" s="1486"/>
      <c r="K6" s="1486" t="s">
        <v>1693</v>
      </c>
      <c r="L6" s="1486"/>
      <c r="M6" s="1486"/>
      <c r="N6" s="1486"/>
      <c r="O6" s="1486"/>
      <c r="P6" s="1486"/>
      <c r="Q6" s="485"/>
      <c r="R6" s="1486" t="s">
        <v>1694</v>
      </c>
      <c r="S6" s="1492"/>
    </row>
    <row r="7" spans="2:21" s="88" customFormat="1" ht="79.95" customHeight="1">
      <c r="B7" s="878"/>
      <c r="C7" s="485"/>
      <c r="D7" s="485"/>
      <c r="E7" s="485" t="s">
        <v>1620</v>
      </c>
      <c r="F7" s="485" t="s">
        <v>1621</v>
      </c>
      <c r="G7" s="485" t="s">
        <v>1622</v>
      </c>
      <c r="H7" s="485" t="s">
        <v>1623</v>
      </c>
      <c r="I7" s="485" t="s">
        <v>1624</v>
      </c>
      <c r="J7" s="485" t="s">
        <v>1625</v>
      </c>
      <c r="K7" s="485" t="s">
        <v>1544</v>
      </c>
      <c r="L7" s="485" t="s">
        <v>1626</v>
      </c>
      <c r="M7" s="485" t="s">
        <v>1627</v>
      </c>
      <c r="N7" s="485" t="s">
        <v>1628</v>
      </c>
      <c r="O7" s="485" t="s">
        <v>1629</v>
      </c>
      <c r="P7" s="485" t="s">
        <v>1630</v>
      </c>
      <c r="Q7" s="485" t="s">
        <v>1631</v>
      </c>
      <c r="R7" s="485"/>
      <c r="S7" s="516" t="s">
        <v>1692</v>
      </c>
    </row>
    <row r="8" spans="2:21" s="88" customFormat="1" ht="15" customHeight="1">
      <c r="B8" s="177">
        <v>1</v>
      </c>
      <c r="C8" s="126" t="s">
        <v>1696</v>
      </c>
      <c r="D8" s="1315">
        <v>40531.320299999999</v>
      </c>
      <c r="E8" s="1315">
        <v>7187.0113000000001</v>
      </c>
      <c r="F8" s="1315">
        <v>8463.3420000000006</v>
      </c>
      <c r="G8" s="1315">
        <v>10852.2017</v>
      </c>
      <c r="H8" s="1315">
        <v>6348.9291999999996</v>
      </c>
      <c r="I8" s="1315">
        <v>4069.7292000000002</v>
      </c>
      <c r="J8" s="1315">
        <v>2453.6404000000002</v>
      </c>
      <c r="K8" s="1315">
        <v>6088.9486999999999</v>
      </c>
      <c r="L8" s="1315">
        <v>4199.4260000000004</v>
      </c>
      <c r="M8" s="1315">
        <v>5520.3890000000001</v>
      </c>
      <c r="N8" s="1315">
        <v>2791.4367999999999</v>
      </c>
      <c r="O8" s="1315">
        <v>1807.7311999999999</v>
      </c>
      <c r="P8" s="1315">
        <v>1949.2175</v>
      </c>
      <c r="Q8" s="1315">
        <v>874.09469999999999</v>
      </c>
      <c r="R8" s="1315">
        <v>17300.076400000002</v>
      </c>
      <c r="S8" s="1124">
        <v>0.93320000000000003</v>
      </c>
      <c r="U8" s="1"/>
    </row>
    <row r="9" spans="2:21" s="88" customFormat="1" ht="30" customHeight="1">
      <c r="B9" s="163">
        <v>2</v>
      </c>
      <c r="C9" s="127" t="s">
        <v>1698</v>
      </c>
      <c r="D9" s="1316">
        <v>43.717300000000002</v>
      </c>
      <c r="E9" s="1316">
        <v>6.8697999999999997</v>
      </c>
      <c r="F9" s="1316">
        <v>4.3162000000000003</v>
      </c>
      <c r="G9" s="1316">
        <v>4.4306000000000001</v>
      </c>
      <c r="H9" s="1316">
        <v>5.21</v>
      </c>
      <c r="I9" s="1316">
        <v>5.7812999999999999</v>
      </c>
      <c r="J9" s="1316">
        <v>5.9382000000000001</v>
      </c>
      <c r="K9" s="1316">
        <v>1.1389</v>
      </c>
      <c r="L9" s="1316">
        <v>1.7094</v>
      </c>
      <c r="M9" s="1316">
        <v>1.4679</v>
      </c>
      <c r="N9" s="1316">
        <v>0.65149999999999997</v>
      </c>
      <c r="O9" s="1316">
        <v>2.8168000000000002</v>
      </c>
      <c r="P9" s="1316">
        <v>1.5582</v>
      </c>
      <c r="Q9" s="1316">
        <v>1.1768000000000001</v>
      </c>
      <c r="R9" s="1316">
        <v>33.197899999999997</v>
      </c>
      <c r="S9" s="1125">
        <v>0.66349999999999998</v>
      </c>
    </row>
    <row r="10" spans="2:21" s="88" customFormat="1" ht="30" customHeight="1">
      <c r="B10" s="100">
        <v>3</v>
      </c>
      <c r="C10" s="111" t="s">
        <v>1699</v>
      </c>
      <c r="D10" s="1317">
        <v>40487.603000000003</v>
      </c>
      <c r="E10" s="1317">
        <v>7180.1414999999997</v>
      </c>
      <c r="F10" s="1317">
        <v>8459.0257999999994</v>
      </c>
      <c r="G10" s="1317">
        <v>10847.7711</v>
      </c>
      <c r="H10" s="1317">
        <v>6343.7191999999995</v>
      </c>
      <c r="I10" s="1317">
        <v>4063.9479000000001</v>
      </c>
      <c r="J10" s="1317">
        <v>2447.7022000000002</v>
      </c>
      <c r="K10" s="1317">
        <v>6087.8098</v>
      </c>
      <c r="L10" s="1317">
        <v>4197.7165999999997</v>
      </c>
      <c r="M10" s="1317">
        <v>5518.9210999999996</v>
      </c>
      <c r="N10" s="1317">
        <v>2790.7854000000002</v>
      </c>
      <c r="O10" s="1317">
        <v>1804.9143999999999</v>
      </c>
      <c r="P10" s="1317">
        <v>1947.6593</v>
      </c>
      <c r="Q10" s="1317">
        <v>872.91800000000001</v>
      </c>
      <c r="R10" s="1317">
        <v>17266.878499999999</v>
      </c>
      <c r="S10" s="1318">
        <v>0.93369999999999997</v>
      </c>
    </row>
    <row r="11" spans="2:21" s="88" customFormat="1" ht="45" customHeight="1">
      <c r="B11" s="100">
        <v>4</v>
      </c>
      <c r="C11" s="111" t="s">
        <v>1700</v>
      </c>
      <c r="D11" s="1317"/>
      <c r="E11" s="1317"/>
      <c r="F11" s="1317"/>
      <c r="G11" s="1317"/>
      <c r="H11" s="1317"/>
      <c r="I11" s="1317"/>
      <c r="J11" s="1317"/>
      <c r="K11" s="1317"/>
      <c r="L11" s="1317"/>
      <c r="M11" s="1317"/>
      <c r="N11" s="1317"/>
      <c r="O11" s="1317"/>
      <c r="P11" s="1317"/>
      <c r="Q11" s="1317"/>
      <c r="R11" s="1317"/>
      <c r="S11" s="1318"/>
    </row>
    <row r="12" spans="2:21" s="88" customFormat="1" ht="30" customHeight="1">
      <c r="B12" s="166">
        <v>5</v>
      </c>
      <c r="C12" s="673" t="s">
        <v>1701</v>
      </c>
      <c r="D12" s="1128">
        <v>16143.609899999999</v>
      </c>
      <c r="E12" s="1128">
        <v>2970.5880000000002</v>
      </c>
      <c r="F12" s="1128">
        <v>2035.9126000000001</v>
      </c>
      <c r="G12" s="1128">
        <v>3679.3379</v>
      </c>
      <c r="H12" s="1128">
        <v>3513.5751</v>
      </c>
      <c r="I12" s="1128">
        <v>2756.4391000000001</v>
      </c>
      <c r="J12" s="1128">
        <v>1187.7573</v>
      </c>
      <c r="K12" s="1129"/>
      <c r="L12" s="1129"/>
      <c r="M12" s="1129"/>
      <c r="N12" s="1129"/>
      <c r="O12" s="1129"/>
      <c r="P12" s="1129"/>
      <c r="Q12" s="1129"/>
      <c r="R12" s="1128">
        <v>16143.609899999999</v>
      </c>
      <c r="S12" s="1130">
        <v>1</v>
      </c>
    </row>
    <row r="13" spans="2:21" s="88" customFormat="1" ht="15" customHeight="1">
      <c r="B13" s="177">
        <v>6</v>
      </c>
      <c r="C13" s="126" t="s">
        <v>1697</v>
      </c>
      <c r="D13" s="1008">
        <v>0</v>
      </c>
      <c r="E13" s="1008">
        <v>0</v>
      </c>
      <c r="F13" s="1008">
        <v>0</v>
      </c>
      <c r="G13" s="1008">
        <v>0</v>
      </c>
      <c r="H13" s="1008">
        <v>0</v>
      </c>
      <c r="I13" s="1008">
        <v>0</v>
      </c>
      <c r="J13" s="1008">
        <v>0</v>
      </c>
      <c r="K13" s="1008">
        <v>0</v>
      </c>
      <c r="L13" s="1008">
        <v>0</v>
      </c>
      <c r="M13" s="1008">
        <v>0</v>
      </c>
      <c r="N13" s="1008">
        <v>0</v>
      </c>
      <c r="O13" s="1008">
        <v>0</v>
      </c>
      <c r="P13" s="1008">
        <v>0</v>
      </c>
      <c r="Q13" s="1008">
        <v>0</v>
      </c>
      <c r="R13" s="1008">
        <v>0</v>
      </c>
      <c r="S13" s="1124">
        <v>0</v>
      </c>
    </row>
    <row r="14" spans="2:21" s="88" customFormat="1" ht="30" customHeight="1">
      <c r="B14" s="163">
        <v>7</v>
      </c>
      <c r="C14" s="127" t="s">
        <v>1698</v>
      </c>
      <c r="D14" s="459"/>
      <c r="E14" s="459"/>
      <c r="F14" s="459"/>
      <c r="G14" s="459"/>
      <c r="H14" s="459"/>
      <c r="I14" s="459"/>
      <c r="J14" s="459"/>
      <c r="K14" s="459"/>
      <c r="L14" s="459"/>
      <c r="M14" s="459"/>
      <c r="N14" s="459"/>
      <c r="O14" s="459"/>
      <c r="P14" s="459"/>
      <c r="Q14" s="459"/>
      <c r="R14" s="459"/>
      <c r="S14" s="586"/>
    </row>
    <row r="15" spans="2:21" s="88" customFormat="1" ht="30" customHeight="1">
      <c r="B15" s="100">
        <v>8</v>
      </c>
      <c r="C15" s="111" t="s">
        <v>1699</v>
      </c>
      <c r="D15" s="1010"/>
      <c r="E15" s="1010"/>
      <c r="F15" s="1010"/>
      <c r="G15" s="1010"/>
      <c r="H15" s="1010"/>
      <c r="I15" s="1010"/>
      <c r="J15" s="1010"/>
      <c r="K15" s="1010"/>
      <c r="L15" s="1010"/>
      <c r="M15" s="1010"/>
      <c r="N15" s="1010"/>
      <c r="O15" s="1010"/>
      <c r="P15" s="1010"/>
      <c r="Q15" s="1010"/>
      <c r="R15" s="1010"/>
      <c r="S15" s="1011"/>
    </row>
    <row r="16" spans="2:21" s="88" customFormat="1" ht="45" customHeight="1">
      <c r="B16" s="100">
        <v>9</v>
      </c>
      <c r="C16" s="111" t="s">
        <v>1700</v>
      </c>
      <c r="D16" s="1010"/>
      <c r="E16" s="1010"/>
      <c r="F16" s="1010"/>
      <c r="G16" s="1010"/>
      <c r="H16" s="1010"/>
      <c r="I16" s="1010"/>
      <c r="J16" s="1010"/>
      <c r="K16" s="1010"/>
      <c r="L16" s="1010"/>
      <c r="M16" s="1010"/>
      <c r="N16" s="1010"/>
      <c r="O16" s="1010"/>
      <c r="P16" s="1010"/>
      <c r="Q16" s="1010"/>
      <c r="R16" s="1010"/>
      <c r="S16" s="1011"/>
    </row>
    <row r="17" spans="2:19" s="88" customFormat="1" ht="30" customHeight="1" thickBot="1">
      <c r="B17" s="107">
        <v>10</v>
      </c>
      <c r="C17" s="981" t="s">
        <v>1701</v>
      </c>
      <c r="D17" s="1012"/>
      <c r="E17" s="1012"/>
      <c r="F17" s="1012"/>
      <c r="G17" s="1012"/>
      <c r="H17" s="1012"/>
      <c r="I17" s="1012"/>
      <c r="J17" s="1012"/>
      <c r="K17" s="1012"/>
      <c r="L17" s="1012"/>
      <c r="M17" s="1012"/>
      <c r="N17" s="1012"/>
      <c r="O17" s="1012"/>
      <c r="P17" s="1012"/>
      <c r="Q17" s="1012"/>
      <c r="R17" s="1012"/>
      <c r="S17" s="1013"/>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4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411B-83A8-4875-A5DB-6C76CAA8827C}">
  <dimension ref="B1:K56"/>
  <sheetViews>
    <sheetView showGridLines="0" zoomScaleNormal="100" workbookViewId="0">
      <selection activeCell="C44" sqref="C44"/>
    </sheetView>
  </sheetViews>
  <sheetFormatPr defaultColWidth="9.109375" defaultRowHeight="13.8"/>
  <cols>
    <col min="1" max="2" width="5.6640625" style="193" customWidth="1"/>
    <col min="3" max="4" width="30.6640625" style="193" customWidth="1"/>
    <col min="5" max="5" width="25.6640625" style="193" customWidth="1"/>
    <col min="6" max="6" width="30.6640625" style="193" customWidth="1"/>
    <col min="7" max="9" width="25.6640625" style="193" customWidth="1"/>
    <col min="10" max="16384" width="9.109375" style="193"/>
  </cols>
  <sheetData>
    <row r="1" spans="2:11" ht="15" customHeight="1"/>
    <row r="2" spans="2:11" ht="20.100000000000001" customHeight="1">
      <c r="B2" s="30" t="s">
        <v>1997</v>
      </c>
      <c r="C2" s="30"/>
      <c r="D2" s="30"/>
      <c r="E2" s="30"/>
      <c r="F2" s="30"/>
      <c r="G2" s="30"/>
      <c r="H2" s="30"/>
      <c r="I2" s="30"/>
      <c r="J2" s="30"/>
      <c r="K2" s="30"/>
    </row>
    <row r="3" spans="2:11" s="198" customFormat="1" ht="15" customHeight="1" thickBot="1">
      <c r="B3" s="217"/>
      <c r="C3" s="217"/>
      <c r="D3" s="217"/>
      <c r="E3" s="217"/>
      <c r="F3" s="217"/>
      <c r="G3" s="216"/>
      <c r="H3" s="216"/>
      <c r="I3" s="216"/>
      <c r="J3" s="216"/>
      <c r="K3" s="216"/>
    </row>
    <row r="4" spans="2:11" s="198" customFormat="1" ht="15" customHeight="1">
      <c r="B4" s="905"/>
      <c r="C4" s="79" t="s">
        <v>1488</v>
      </c>
      <c r="D4" s="79" t="s">
        <v>1489</v>
      </c>
      <c r="E4" s="79" t="s">
        <v>1490</v>
      </c>
      <c r="F4" s="79" t="s">
        <v>1491</v>
      </c>
      <c r="G4" s="79" t="s">
        <v>1492</v>
      </c>
      <c r="H4" s="79" t="s">
        <v>1493</v>
      </c>
      <c r="I4" s="503" t="s">
        <v>1494</v>
      </c>
      <c r="J4" s="216"/>
      <c r="K4" s="216"/>
    </row>
    <row r="5" spans="2:11" s="198" customFormat="1" ht="39.9" customHeight="1">
      <c r="B5" s="549"/>
      <c r="C5" s="176" t="s">
        <v>1994</v>
      </c>
      <c r="D5" s="272" t="s">
        <v>1998</v>
      </c>
      <c r="E5" s="176" t="s">
        <v>1999</v>
      </c>
      <c r="F5" s="272" t="s">
        <v>2000</v>
      </c>
      <c r="G5" s="272" t="s">
        <v>2001</v>
      </c>
      <c r="H5" s="176" t="s">
        <v>2002</v>
      </c>
      <c r="I5" s="178" t="s">
        <v>2003</v>
      </c>
      <c r="J5" s="1479"/>
      <c r="K5" s="1479"/>
    </row>
    <row r="6" spans="2:11" s="198" customFormat="1" ht="30" customHeight="1">
      <c r="B6" s="191" t="s">
        <v>1565</v>
      </c>
      <c r="C6" s="218" t="s">
        <v>2235</v>
      </c>
      <c r="D6" s="1319" t="s">
        <v>2237</v>
      </c>
      <c r="E6" s="1319">
        <v>146.41499999999999</v>
      </c>
      <c r="F6" s="1319" t="s">
        <v>2240</v>
      </c>
      <c r="G6" s="1320">
        <v>2022</v>
      </c>
      <c r="H6" s="1321">
        <v>-0.37909999999999999</v>
      </c>
      <c r="I6" s="1322">
        <v>121</v>
      </c>
      <c r="J6" s="1478"/>
      <c r="K6" s="1478"/>
    </row>
    <row r="7" spans="2:11" s="198" customFormat="1" ht="30" customHeight="1">
      <c r="B7" s="191" t="s">
        <v>1567</v>
      </c>
      <c r="C7" s="218" t="s">
        <v>2063</v>
      </c>
      <c r="D7" s="1319" t="s">
        <v>2239</v>
      </c>
      <c r="E7" s="1319">
        <v>29.648</v>
      </c>
      <c r="F7" s="1319" t="s">
        <v>2241</v>
      </c>
      <c r="G7" s="1320">
        <v>2022</v>
      </c>
      <c r="H7" s="1321">
        <v>1.3777999999999999</v>
      </c>
      <c r="I7" s="1322">
        <v>116</v>
      </c>
      <c r="J7" s="1478"/>
      <c r="K7" s="1478"/>
    </row>
    <row r="8" spans="2:11" s="198" customFormat="1" ht="30" customHeight="1" thickBot="1">
      <c r="B8" s="1323" t="s">
        <v>1570</v>
      </c>
      <c r="C8" s="1324" t="s">
        <v>2236</v>
      </c>
      <c r="D8" s="1325" t="s">
        <v>2238</v>
      </c>
      <c r="E8" s="1325">
        <v>28.064</v>
      </c>
      <c r="F8" s="1325" t="s">
        <v>2242</v>
      </c>
      <c r="G8" s="1326">
        <v>2023</v>
      </c>
      <c r="H8" s="1327">
        <v>0.2064</v>
      </c>
      <c r="I8" s="1328">
        <v>0.55000000000000004</v>
      </c>
      <c r="J8" s="1478"/>
      <c r="K8" s="1478"/>
    </row>
    <row r="9" spans="2:11" s="198" customFormat="1" ht="13.2">
      <c r="B9" s="226"/>
      <c r="C9" s="226"/>
      <c r="D9" s="226"/>
      <c r="E9" s="226"/>
      <c r="F9" s="226"/>
      <c r="G9" s="226"/>
      <c r="H9" s="226"/>
      <c r="I9" s="226"/>
      <c r="J9" s="226"/>
      <c r="K9" s="197"/>
    </row>
    <row r="10" spans="2:11" s="198" customFormat="1" ht="13.2">
      <c r="B10" s="227"/>
      <c r="C10" s="227"/>
      <c r="D10" s="227"/>
      <c r="E10" s="227"/>
      <c r="K10" s="216"/>
    </row>
    <row r="11" spans="2:11" s="198" customFormat="1" ht="13.2">
      <c r="K11" s="216"/>
    </row>
    <row r="12" spans="2:11" s="198" customFormat="1" ht="13.2">
      <c r="B12" s="227"/>
      <c r="C12" s="227"/>
      <c r="D12" s="227"/>
      <c r="E12" s="227"/>
      <c r="K12" s="216"/>
    </row>
    <row r="13" spans="2:11" s="198" customFormat="1" ht="13.2">
      <c r="B13" s="228"/>
      <c r="C13" s="228"/>
      <c r="D13" s="228"/>
      <c r="E13" s="228"/>
      <c r="F13" s="228"/>
      <c r="G13" s="228"/>
      <c r="H13" s="228"/>
      <c r="I13" s="228"/>
      <c r="J13" s="228"/>
      <c r="K13" s="216"/>
    </row>
    <row r="14" spans="2:11" s="198" customFormat="1" ht="13.2">
      <c r="B14" s="229"/>
      <c r="C14" s="229"/>
      <c r="D14" s="229"/>
      <c r="E14" s="229"/>
      <c r="F14" s="229"/>
      <c r="G14" s="229"/>
      <c r="H14" s="229"/>
      <c r="I14" s="229"/>
      <c r="J14" s="229"/>
      <c r="K14" s="216"/>
    </row>
    <row r="15" spans="2:11" s="198" customFormat="1" ht="13.2">
      <c r="B15" s="216"/>
      <c r="C15" s="216"/>
      <c r="D15" s="216"/>
      <c r="E15" s="216"/>
      <c r="F15" s="216"/>
      <c r="G15" s="216"/>
      <c r="H15" s="216"/>
      <c r="I15" s="216"/>
      <c r="J15" s="216"/>
      <c r="K15" s="216"/>
    </row>
    <row r="16" spans="2:11" s="198" customFormat="1" ht="13.2">
      <c r="B16" s="229"/>
      <c r="C16" s="229"/>
      <c r="D16" s="229"/>
      <c r="E16" s="229"/>
      <c r="F16" s="229"/>
      <c r="G16" s="229"/>
      <c r="H16" s="229"/>
      <c r="I16" s="229"/>
      <c r="J16" s="229"/>
      <c r="K16" s="216"/>
    </row>
    <row r="17" spans="2:11" s="198" customFormat="1" ht="13.2">
      <c r="B17" s="229"/>
      <c r="C17" s="229"/>
      <c r="D17" s="229"/>
      <c r="E17" s="229"/>
      <c r="F17" s="229"/>
      <c r="G17" s="229"/>
      <c r="H17" s="229"/>
      <c r="I17" s="229"/>
      <c r="J17" s="229"/>
      <c r="K17" s="216"/>
    </row>
    <row r="18" spans="2:11" s="198" customFormat="1" ht="13.2">
      <c r="B18" s="229"/>
      <c r="C18" s="229"/>
      <c r="D18" s="229"/>
      <c r="E18" s="229"/>
      <c r="F18" s="229"/>
      <c r="G18" s="229"/>
      <c r="H18" s="229"/>
      <c r="I18" s="229"/>
      <c r="J18" s="229"/>
      <c r="K18" s="216"/>
    </row>
    <row r="19" spans="2:11" s="198" customFormat="1" ht="13.2">
      <c r="B19" s="229"/>
      <c r="C19" s="229"/>
      <c r="D19" s="229"/>
      <c r="E19" s="229"/>
      <c r="F19" s="229"/>
      <c r="G19" s="229"/>
      <c r="H19" s="229"/>
      <c r="I19" s="229"/>
      <c r="J19" s="229"/>
      <c r="K19" s="216"/>
    </row>
    <row r="20" spans="2:11" s="198" customFormat="1" ht="13.2">
      <c r="B20" s="216"/>
      <c r="C20" s="216"/>
      <c r="D20" s="216"/>
      <c r="E20" s="216"/>
      <c r="F20" s="216"/>
      <c r="G20" s="216"/>
      <c r="H20" s="216"/>
      <c r="I20" s="216"/>
      <c r="J20" s="216"/>
      <c r="K20" s="216"/>
    </row>
    <row r="21" spans="2:11" s="198" customFormat="1" ht="13.2">
      <c r="B21" s="227"/>
      <c r="C21" s="227"/>
      <c r="D21" s="227"/>
      <c r="E21" s="227"/>
      <c r="G21" s="216"/>
    </row>
    <row r="22" spans="2:11" s="198" customFormat="1" ht="13.2">
      <c r="B22" s="216"/>
      <c r="C22" s="216"/>
      <c r="D22" s="216"/>
      <c r="E22" s="216"/>
      <c r="F22" s="216"/>
      <c r="G22" s="216"/>
      <c r="H22" s="216"/>
      <c r="I22" s="216"/>
      <c r="J22" s="216"/>
      <c r="K22" s="216"/>
    </row>
    <row r="23" spans="2:11" s="198" customFormat="1" ht="13.2">
      <c r="B23" s="216"/>
      <c r="C23" s="216"/>
      <c r="D23" s="216"/>
      <c r="E23" s="216"/>
      <c r="F23" s="216"/>
      <c r="G23" s="216"/>
      <c r="H23" s="216"/>
      <c r="I23" s="216"/>
      <c r="J23" s="216"/>
      <c r="K23" s="216"/>
    </row>
    <row r="24" spans="2:11" s="198" customFormat="1" ht="13.2">
      <c r="B24" s="216"/>
      <c r="C24" s="216"/>
      <c r="D24" s="216"/>
      <c r="E24" s="216"/>
      <c r="F24" s="216"/>
      <c r="G24" s="216"/>
      <c r="H24" s="216"/>
      <c r="I24" s="216"/>
      <c r="J24" s="216"/>
      <c r="K24" s="216"/>
    </row>
    <row r="25" spans="2:11" s="198" customFormat="1" ht="13.2">
      <c r="B25" s="230"/>
      <c r="C25" s="230"/>
      <c r="D25" s="230"/>
      <c r="E25" s="230"/>
      <c r="F25" s="230"/>
      <c r="G25" s="230"/>
      <c r="H25" s="230"/>
      <c r="I25" s="230"/>
      <c r="J25" s="230"/>
      <c r="K25" s="216"/>
    </row>
    <row r="26" spans="2:11" s="198" customFormat="1" ht="13.2">
      <c r="B26" s="227"/>
    </row>
    <row r="27" spans="2:11" s="198" customFormat="1" ht="13.2"/>
    <row r="28" spans="2:11" s="198" customFormat="1" ht="13.2"/>
    <row r="29" spans="2:11" s="198" customFormat="1" ht="13.2"/>
    <row r="30" spans="2:11" s="198" customFormat="1" ht="13.2"/>
    <row r="31" spans="2:11" s="198" customFormat="1" ht="13.2"/>
    <row r="32" spans="2:11" s="198" customFormat="1" ht="13.2"/>
    <row r="33" s="198" customFormat="1" ht="13.2"/>
    <row r="34" s="198" customFormat="1" ht="13.2"/>
    <row r="35" s="198" customFormat="1" ht="13.2"/>
    <row r="36" s="198" customFormat="1" ht="13.2"/>
    <row r="37" s="198" customFormat="1" ht="13.2"/>
    <row r="38" s="198" customFormat="1" ht="13.2"/>
    <row r="39" s="198" customFormat="1" ht="13.2"/>
    <row r="40" s="198" customFormat="1" ht="13.2"/>
    <row r="41" s="198" customFormat="1" ht="13.2"/>
    <row r="42" s="198" customFormat="1" ht="13.2"/>
    <row r="43" s="198" customFormat="1" ht="13.2"/>
    <row r="44" s="198" customFormat="1" ht="13.2"/>
    <row r="45" s="198" customFormat="1" ht="13.2"/>
    <row r="46" s="198" customFormat="1" ht="13.2"/>
    <row r="47" s="198" customFormat="1" ht="13.2"/>
    <row r="48"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sheetData>
  <mergeCells count="4">
    <mergeCell ref="J5:K5"/>
    <mergeCell ref="J6:K6"/>
    <mergeCell ref="J7:K7"/>
    <mergeCell ref="J8:K8"/>
  </mergeCells>
  <pageMargins left="0.7" right="0.7" top="0.75" bottom="0.75" header="0.3" footer="0.3"/>
  <pageSetup paperSize="9" scale="61" orientation="landscape" r:id="rId1"/>
  <colBreaks count="1" manualBreakCount="1">
    <brk id="10" max="1048575" man="1"/>
  </colBreaks>
  <ignoredErrors>
    <ignoredError sqref="B6:B8"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6976-73B7-45C2-B7CA-ECA839270E5E}">
  <sheetPr>
    <pageSetUpPr fitToPage="1"/>
  </sheetPr>
  <dimension ref="B1:S81"/>
  <sheetViews>
    <sheetView showGridLines="0" zoomScaleNormal="100" workbookViewId="0">
      <selection activeCell="B65" sqref="B65"/>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136</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198" customFormat="1" ht="15" customHeight="1">
      <c r="B9" s="249" t="s">
        <v>1565</v>
      </c>
      <c r="C9" s="204" t="s">
        <v>1827</v>
      </c>
      <c r="D9" s="1214">
        <v>2.6074999999999999</v>
      </c>
      <c r="E9" s="1214"/>
      <c r="F9" s="1214"/>
      <c r="G9" s="1214"/>
      <c r="H9" s="1330"/>
      <c r="I9" s="1330"/>
      <c r="J9" s="1330"/>
      <c r="K9" s="1330"/>
      <c r="L9" s="1330"/>
      <c r="M9" s="1330"/>
      <c r="N9" s="1330"/>
      <c r="O9" s="1330"/>
      <c r="P9" s="1330"/>
      <c r="Q9" s="1331"/>
      <c r="R9" s="1478"/>
      <c r="S9" s="1478"/>
    </row>
    <row r="10" spans="2:19" s="198" customFormat="1" ht="15" customHeight="1">
      <c r="B10" s="222" t="s">
        <v>1566</v>
      </c>
      <c r="C10" s="219" t="s">
        <v>1828</v>
      </c>
      <c r="D10" s="1005">
        <v>21.729900000000001</v>
      </c>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1489.9784</v>
      </c>
      <c r="E11" s="1005">
        <v>58.620600000000003</v>
      </c>
      <c r="F11" s="1005">
        <v>0.15</v>
      </c>
      <c r="G11" s="1005"/>
      <c r="H11" s="1006"/>
      <c r="I11" s="1006">
        <v>1.4282999999999999</v>
      </c>
      <c r="J11" s="1006">
        <v>1.6500000000000001E-2</v>
      </c>
      <c r="K11" s="1006">
        <v>58.604100000000003</v>
      </c>
      <c r="L11" s="1006">
        <v>0.15</v>
      </c>
      <c r="M11" s="1006"/>
      <c r="N11" s="1006"/>
      <c r="O11" s="1006">
        <v>-8.5000000000000006E-3</v>
      </c>
      <c r="P11" s="1006"/>
      <c r="Q11" s="1118"/>
      <c r="R11" s="1478"/>
      <c r="S11" s="1478"/>
    </row>
    <row r="12" spans="2:19" s="198" customFormat="1" ht="15" customHeight="1">
      <c r="B12" s="222" t="s">
        <v>1568</v>
      </c>
      <c r="C12" s="219" t="s">
        <v>1830</v>
      </c>
      <c r="D12" s="1005">
        <v>556.99339999999995</v>
      </c>
      <c r="E12" s="1005"/>
      <c r="F12" s="1005">
        <v>7.1800000000000003E-2</v>
      </c>
      <c r="G12" s="1005"/>
      <c r="H12" s="1006"/>
      <c r="I12" s="1006">
        <v>6.7507000000000001</v>
      </c>
      <c r="J12" s="1006">
        <v>7.1800000000000003E-2</v>
      </c>
      <c r="K12" s="1006"/>
      <c r="L12" s="1006"/>
      <c r="M12" s="1006">
        <v>7.1800000000000003E-2</v>
      </c>
      <c r="N12" s="1006"/>
      <c r="O12" s="1006">
        <v>0</v>
      </c>
      <c r="P12" s="1006">
        <v>0</v>
      </c>
      <c r="Q12" s="1118"/>
      <c r="R12" s="216"/>
      <c r="S12" s="216"/>
    </row>
    <row r="13" spans="2:19" s="198" customFormat="1" ht="15" customHeight="1">
      <c r="B13" s="222" t="s">
        <v>1569</v>
      </c>
      <c r="C13" s="219" t="s">
        <v>1831</v>
      </c>
      <c r="D13" s="1005">
        <v>254.7193</v>
      </c>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v>126.0615</v>
      </c>
      <c r="E14" s="1005"/>
      <c r="F14" s="1005"/>
      <c r="G14" s="1005">
        <v>0.58489999999999998</v>
      </c>
      <c r="H14" s="1006"/>
      <c r="I14" s="1006">
        <v>15.97</v>
      </c>
      <c r="J14" s="1006">
        <v>0.1147</v>
      </c>
      <c r="K14" s="1006"/>
      <c r="L14" s="1006">
        <v>0.47020000000000001</v>
      </c>
      <c r="M14" s="1006">
        <v>0.39850000000000002</v>
      </c>
      <c r="N14" s="1006"/>
      <c r="O14" s="1006">
        <v>-2.9999999999999997E-4</v>
      </c>
      <c r="P14" s="1006">
        <v>-2.9999999999999997E-4</v>
      </c>
      <c r="Q14" s="1118"/>
      <c r="R14" s="216"/>
      <c r="S14" s="216"/>
    </row>
    <row r="15" spans="2:19" s="198" customFormat="1" ht="15" customHeight="1">
      <c r="B15" s="222" t="s">
        <v>1571</v>
      </c>
      <c r="C15" s="219" t="s">
        <v>1833</v>
      </c>
      <c r="D15" s="1005">
        <v>149.98990000000001</v>
      </c>
      <c r="E15" s="1005">
        <v>5.1000000000000004E-3</v>
      </c>
      <c r="F15" s="1005"/>
      <c r="G15" s="1005">
        <v>1.6400000000000001E-2</v>
      </c>
      <c r="H15" s="1006"/>
      <c r="I15" s="1006">
        <v>7.7385000000000002</v>
      </c>
      <c r="J15" s="1006"/>
      <c r="K15" s="1006"/>
      <c r="L15" s="1006">
        <v>2.1499999999999998E-2</v>
      </c>
      <c r="M15" s="1006"/>
      <c r="N15" s="1006"/>
      <c r="O15" s="1006">
        <v>0</v>
      </c>
      <c r="P15" s="1006"/>
      <c r="Q15" s="1118"/>
      <c r="R15" s="216"/>
      <c r="S15" s="216"/>
    </row>
    <row r="16" spans="2:19" s="198" customFormat="1" ht="15" customHeight="1">
      <c r="B16" s="222" t="s">
        <v>1572</v>
      </c>
      <c r="C16" s="219" t="s">
        <v>1834</v>
      </c>
      <c r="D16" s="1005">
        <v>97.995800000000003</v>
      </c>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557.27449999999999</v>
      </c>
      <c r="E17" s="1005">
        <v>6.8999999999999999E-3</v>
      </c>
      <c r="F17" s="1005">
        <v>8.1118000000000006</v>
      </c>
      <c r="G17" s="1005">
        <v>0.68989999999999996</v>
      </c>
      <c r="H17" s="1006"/>
      <c r="I17" s="1006">
        <v>6.1028000000000002</v>
      </c>
      <c r="J17" s="1006">
        <v>6.8999999999999999E-3</v>
      </c>
      <c r="K17" s="1006">
        <v>8.0707000000000004</v>
      </c>
      <c r="L17" s="1006">
        <v>0.73099999999999998</v>
      </c>
      <c r="M17" s="1006">
        <v>0.68989999999999996</v>
      </c>
      <c r="N17" s="1006"/>
      <c r="O17" s="1006">
        <v>-1.3599999999999999E-2</v>
      </c>
      <c r="P17" s="1006">
        <v>-6.9999999999999999E-4</v>
      </c>
      <c r="Q17" s="1118"/>
      <c r="R17" s="216"/>
      <c r="S17" s="216"/>
    </row>
    <row r="18" spans="2:19" s="198" customFormat="1" ht="15" customHeight="1">
      <c r="B18" s="222" t="s">
        <v>1574</v>
      </c>
      <c r="C18" s="219" t="s">
        <v>1836</v>
      </c>
      <c r="D18" s="1005">
        <v>40487.603000000003</v>
      </c>
      <c r="E18" s="1005">
        <v>34.063299999999998</v>
      </c>
      <c r="F18" s="1005">
        <v>108.6097</v>
      </c>
      <c r="G18" s="1005">
        <v>721.89390000000003</v>
      </c>
      <c r="H18" s="1006">
        <v>628.20569999999998</v>
      </c>
      <c r="I18" s="1006">
        <v>17.998100000000001</v>
      </c>
      <c r="J18" s="1006">
        <v>625.99540000000002</v>
      </c>
      <c r="K18" s="1006">
        <v>38.915300000000002</v>
      </c>
      <c r="L18" s="1006">
        <v>827.86180000000002</v>
      </c>
      <c r="M18" s="1006">
        <v>119.00960000000001</v>
      </c>
      <c r="N18" s="1006">
        <v>9.2080000000000002</v>
      </c>
      <c r="O18" s="1006">
        <v>-1.6548</v>
      </c>
      <c r="P18" s="1006">
        <v>-0.58630000000000004</v>
      </c>
      <c r="Q18" s="1118">
        <v>-0.996</v>
      </c>
      <c r="R18" s="216"/>
      <c r="S18" s="216"/>
    </row>
    <row r="19" spans="2:19" s="198" customFormat="1" ht="15" customHeight="1">
      <c r="B19" s="222" t="s">
        <v>1575</v>
      </c>
      <c r="C19" s="219" t="s">
        <v>1837</v>
      </c>
      <c r="D19" s="1005">
        <v>43.717300000000002</v>
      </c>
      <c r="E19" s="1005">
        <v>7.0400000000000004E-2</v>
      </c>
      <c r="F19" s="1005">
        <v>0.80359999999999998</v>
      </c>
      <c r="G19" s="1005">
        <v>2.6938</v>
      </c>
      <c r="H19" s="1006">
        <v>0.43419999999999997</v>
      </c>
      <c r="I19" s="1006">
        <v>14.5343</v>
      </c>
      <c r="J19" s="1006">
        <v>0.91110000000000002</v>
      </c>
      <c r="K19" s="1006">
        <v>6.0699999999999997E-2</v>
      </c>
      <c r="L19" s="1006">
        <v>3.0301999999999998</v>
      </c>
      <c r="M19" s="1006">
        <v>1.2999000000000001</v>
      </c>
      <c r="N19" s="1006">
        <v>0.34379999999999999</v>
      </c>
      <c r="O19" s="1006">
        <v>-4.5199999999999997E-2</v>
      </c>
      <c r="P19" s="1006">
        <v>-1.1000000000000001E-3</v>
      </c>
      <c r="Q19" s="1118">
        <v>-4.3999999999999997E-2</v>
      </c>
      <c r="R19" s="216"/>
      <c r="S19" s="216"/>
    </row>
    <row r="20" spans="2:19" s="198" customFormat="1" ht="15" customHeight="1">
      <c r="B20" s="222" t="s">
        <v>1576</v>
      </c>
      <c r="C20" s="1329" t="s">
        <v>1838</v>
      </c>
      <c r="D20" s="1005"/>
      <c r="E20" s="1005"/>
      <c r="F20" s="1005"/>
      <c r="G20" s="1005"/>
      <c r="H20" s="1006"/>
      <c r="I20" s="1006"/>
      <c r="J20" s="1006"/>
      <c r="K20" s="1006"/>
      <c r="L20" s="1006"/>
      <c r="M20" s="1006"/>
      <c r="N20" s="1006"/>
      <c r="O20" s="1006"/>
      <c r="P20" s="1006"/>
      <c r="Q20" s="1118"/>
      <c r="R20" s="216"/>
      <c r="S20" s="216"/>
    </row>
    <row r="21" spans="2:19" s="198" customFormat="1" ht="15" customHeight="1">
      <c r="B21" s="222" t="s">
        <v>1577</v>
      </c>
      <c r="C21" s="1329" t="s">
        <v>2064</v>
      </c>
      <c r="D21" s="1005">
        <v>400.29819999999995</v>
      </c>
      <c r="E21" s="1005">
        <v>4.1700000000000001E-2</v>
      </c>
      <c r="F21" s="1005">
        <v>0.54060000000000008</v>
      </c>
      <c r="G21" s="1005">
        <v>1.4027000000000001</v>
      </c>
      <c r="H21" s="1006">
        <v>0.43420000000000003</v>
      </c>
      <c r="I21" s="1006">
        <v>14.4908</v>
      </c>
      <c r="J21" s="1006">
        <v>0.70110000000000006</v>
      </c>
      <c r="K21" s="1006">
        <v>6.0699999999999997E-2</v>
      </c>
      <c r="L21" s="1006">
        <v>1.6574000000000002</v>
      </c>
      <c r="M21" s="1006">
        <v>0.1396</v>
      </c>
      <c r="N21" s="1006">
        <v>0.34379999999999999</v>
      </c>
      <c r="O21" s="1006">
        <v>-4.41E-2</v>
      </c>
      <c r="P21" s="1006">
        <v>0</v>
      </c>
      <c r="Q21" s="1118">
        <v>-4.3999999999999997E-2</v>
      </c>
      <c r="R21" s="216"/>
      <c r="S21" s="216"/>
    </row>
    <row r="22" spans="2:19" s="198" customFormat="1" ht="15" customHeight="1">
      <c r="B22" s="222" t="s">
        <v>1578</v>
      </c>
      <c r="C22" s="1335" t="s">
        <v>2065</v>
      </c>
      <c r="D22" s="1120">
        <v>17.148499999999999</v>
      </c>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v>175.43109999999999</v>
      </c>
      <c r="E23" s="1120"/>
      <c r="F23" s="1120">
        <v>6.0699999999999997E-2</v>
      </c>
      <c r="G23" s="1120">
        <v>0.37780000000000002</v>
      </c>
      <c r="H23" s="1121"/>
      <c r="I23" s="1121">
        <v>12.5335</v>
      </c>
      <c r="J23" s="1121"/>
      <c r="K23" s="1121">
        <v>6.0699999999999997E-2</v>
      </c>
      <c r="L23" s="1121">
        <v>0.37780000000000002</v>
      </c>
      <c r="M23" s="1121"/>
      <c r="N23" s="1121"/>
      <c r="O23" s="1121">
        <v>0</v>
      </c>
      <c r="P23" s="1121"/>
      <c r="Q23" s="1122"/>
      <c r="R23" s="216"/>
      <c r="S23" s="216"/>
    </row>
    <row r="24" spans="2:19" s="198" customFormat="1" ht="15" customHeight="1">
      <c r="B24" s="222" t="s">
        <v>1580</v>
      </c>
      <c r="C24" s="1335" t="s">
        <v>2067</v>
      </c>
      <c r="D24" s="1120">
        <v>0</v>
      </c>
      <c r="E24" s="1120"/>
      <c r="F24" s="1120"/>
      <c r="G24" s="1120"/>
      <c r="H24" s="1121"/>
      <c r="I24" s="1121"/>
      <c r="J24" s="1121"/>
      <c r="K24" s="1121"/>
      <c r="L24" s="1121"/>
      <c r="M24" s="1121"/>
      <c r="N24" s="1121"/>
      <c r="O24" s="1121"/>
      <c r="P24" s="1121"/>
      <c r="Q24" s="1122"/>
      <c r="R24" s="216"/>
      <c r="S24" s="216"/>
    </row>
    <row r="25" spans="2:19" s="198" customFormat="1" ht="15" customHeight="1">
      <c r="B25" s="222" t="s">
        <v>1581</v>
      </c>
      <c r="C25" s="1335" t="s">
        <v>2068</v>
      </c>
      <c r="D25" s="1120">
        <v>106.54510000000001</v>
      </c>
      <c r="E25" s="1120">
        <v>3.5999999999999999E-3</v>
      </c>
      <c r="F25" s="1120">
        <v>0.1757</v>
      </c>
      <c r="G25" s="1120">
        <v>0.89559999999999995</v>
      </c>
      <c r="H25" s="1121">
        <v>0.23530000000000001</v>
      </c>
      <c r="I25" s="1121">
        <v>15.744199999999999</v>
      </c>
      <c r="J25" s="1121">
        <v>0.42830000000000001</v>
      </c>
      <c r="K25" s="1121"/>
      <c r="L25" s="1121">
        <v>0.88190000000000002</v>
      </c>
      <c r="M25" s="1121">
        <v>0.1396</v>
      </c>
      <c r="N25" s="1121">
        <v>0.23530000000000001</v>
      </c>
      <c r="O25" s="1121">
        <v>-1.3100000000000001E-2</v>
      </c>
      <c r="P25" s="1121">
        <v>0</v>
      </c>
      <c r="Q25" s="1122">
        <v>-1.2999999999999999E-2</v>
      </c>
      <c r="R25" s="216"/>
      <c r="S25" s="216"/>
    </row>
    <row r="26" spans="2:19" s="198" customFormat="1" ht="15" customHeight="1">
      <c r="B26" s="222" t="s">
        <v>1582</v>
      </c>
      <c r="C26" s="1335" t="s">
        <v>2069</v>
      </c>
      <c r="D26" s="1120">
        <v>39.203600000000002</v>
      </c>
      <c r="E26" s="1120"/>
      <c r="F26" s="1120">
        <v>0.12180000000000001</v>
      </c>
      <c r="G26" s="1120">
        <v>0.1293</v>
      </c>
      <c r="H26" s="1121"/>
      <c r="I26" s="1121">
        <v>14.135899999999999</v>
      </c>
      <c r="J26" s="1121"/>
      <c r="K26" s="1121"/>
      <c r="L26" s="1121">
        <v>0.25109999999999999</v>
      </c>
      <c r="M26" s="1121"/>
      <c r="N26" s="1121"/>
      <c r="O26" s="1121">
        <v>0</v>
      </c>
      <c r="P26" s="1121"/>
      <c r="Q26" s="1122"/>
      <c r="R26" s="216"/>
      <c r="S26" s="216"/>
    </row>
    <row r="27" spans="2:19" s="198" customFormat="1" ht="15" customHeight="1">
      <c r="B27" s="222" t="s">
        <v>1583</v>
      </c>
      <c r="C27" s="1335" t="s">
        <v>2070</v>
      </c>
      <c r="D27" s="1120">
        <v>0.38340000000000002</v>
      </c>
      <c r="E27" s="1120"/>
      <c r="F27" s="1120"/>
      <c r="G27" s="1120"/>
      <c r="H27" s="1121"/>
      <c r="I27" s="1121"/>
      <c r="J27" s="1121"/>
      <c r="K27" s="1121"/>
      <c r="L27" s="1121"/>
      <c r="M27" s="1121"/>
      <c r="N27" s="1121"/>
      <c r="O27" s="1121"/>
      <c r="P27" s="1121"/>
      <c r="Q27" s="1122"/>
      <c r="R27" s="216"/>
      <c r="S27" s="216"/>
    </row>
    <row r="28" spans="2:19" s="198" customFormat="1" ht="15" customHeight="1">
      <c r="B28" s="222" t="s">
        <v>1584</v>
      </c>
      <c r="C28" s="1335" t="s">
        <v>2071</v>
      </c>
      <c r="D28" s="1120">
        <v>0.32519999999999999</v>
      </c>
      <c r="E28" s="1120"/>
      <c r="F28" s="1120"/>
      <c r="G28" s="1120"/>
      <c r="H28" s="1121"/>
      <c r="I28" s="1121"/>
      <c r="J28" s="1121"/>
      <c r="K28" s="1121"/>
      <c r="L28" s="1121"/>
      <c r="M28" s="1121"/>
      <c r="N28" s="1121"/>
      <c r="O28" s="1121"/>
      <c r="P28" s="1121"/>
      <c r="Q28" s="1122"/>
      <c r="R28" s="216"/>
      <c r="S28" s="216"/>
    </row>
    <row r="29" spans="2:19" s="198" customFormat="1" ht="15" customHeight="1">
      <c r="B29" s="222" t="s">
        <v>1585</v>
      </c>
      <c r="C29" s="1335" t="s">
        <v>2072</v>
      </c>
      <c r="D29" s="1120">
        <v>27.355899999999998</v>
      </c>
      <c r="E29" s="1120">
        <v>3.8100000000000002E-2</v>
      </c>
      <c r="F29" s="1120">
        <v>7.3899999999999993E-2</v>
      </c>
      <c r="G29" s="1120"/>
      <c r="H29" s="1121">
        <v>0.19889999999999999</v>
      </c>
      <c r="I29" s="1121">
        <v>14.986599999999999</v>
      </c>
      <c r="J29" s="1121">
        <v>0.27279999999999999</v>
      </c>
      <c r="K29" s="1121"/>
      <c r="L29" s="1121">
        <v>3.8100000000000002E-2</v>
      </c>
      <c r="M29" s="1121">
        <v>0</v>
      </c>
      <c r="N29" s="1121"/>
      <c r="O29" s="1121">
        <v>0</v>
      </c>
      <c r="P29" s="1121"/>
      <c r="Q29" s="1122"/>
      <c r="R29" s="216"/>
      <c r="S29" s="216"/>
    </row>
    <row r="30" spans="2:19" s="198" customFormat="1" ht="15" customHeight="1">
      <c r="B30" s="222" t="s">
        <v>1586</v>
      </c>
      <c r="C30" s="1335" t="s">
        <v>2073</v>
      </c>
      <c r="D30" s="1120">
        <v>33.9054</v>
      </c>
      <c r="E30" s="1120"/>
      <c r="F30" s="1120">
        <v>0.1085</v>
      </c>
      <c r="G30" s="1120"/>
      <c r="H30" s="1121"/>
      <c r="I30" s="1121">
        <v>6.6684999999999999</v>
      </c>
      <c r="J30" s="1121"/>
      <c r="K30" s="1121"/>
      <c r="L30" s="1121">
        <v>0.1085</v>
      </c>
      <c r="M30" s="1121"/>
      <c r="N30" s="1121">
        <v>0.1085</v>
      </c>
      <c r="O30" s="1121">
        <v>-3.1E-2</v>
      </c>
      <c r="P30" s="1121"/>
      <c r="Q30" s="1122">
        <v>-3.1E-2</v>
      </c>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16"/>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16"/>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16"/>
      <c r="S33" s="216"/>
    </row>
    <row r="34" spans="2:19" s="198" customFormat="1" ht="13.2">
      <c r="B34" s="226"/>
      <c r="C34" s="226"/>
      <c r="D34" s="226"/>
      <c r="E34" s="226"/>
      <c r="F34" s="226"/>
      <c r="G34" s="226"/>
      <c r="H34" s="226"/>
      <c r="I34" s="226"/>
      <c r="J34" s="226"/>
      <c r="K34" s="226"/>
      <c r="L34" s="226"/>
      <c r="M34" s="226"/>
      <c r="N34" s="226"/>
      <c r="O34" s="226"/>
      <c r="P34" s="226"/>
      <c r="Q34" s="226"/>
      <c r="R34" s="226"/>
      <c r="S34" s="197"/>
    </row>
    <row r="35" spans="2:19" s="198" customFormat="1" ht="13.2">
      <c r="B35" s="227"/>
      <c r="C35" s="227"/>
      <c r="D35" s="227"/>
      <c r="E35" s="227"/>
      <c r="S35" s="216"/>
    </row>
    <row r="36" spans="2:19" s="198" customFormat="1" ht="13.2">
      <c r="S36" s="216"/>
    </row>
    <row r="37" spans="2:19" s="198" customFormat="1" ht="13.2">
      <c r="B37" s="227"/>
      <c r="C37" s="227"/>
      <c r="D37" s="227"/>
      <c r="E37" s="227"/>
      <c r="S37" s="216"/>
    </row>
    <row r="38" spans="2:19" s="198" customFormat="1" ht="13.2">
      <c r="B38" s="228"/>
      <c r="C38" s="228"/>
      <c r="D38" s="228"/>
      <c r="E38" s="228"/>
      <c r="F38" s="228"/>
      <c r="G38" s="228"/>
      <c r="H38" s="228"/>
      <c r="I38" s="228"/>
      <c r="J38" s="228"/>
      <c r="K38" s="228"/>
      <c r="L38" s="228"/>
      <c r="M38" s="228"/>
      <c r="N38" s="228"/>
      <c r="O38" s="228"/>
      <c r="P38" s="228"/>
      <c r="Q38" s="228"/>
      <c r="R38" s="228"/>
      <c r="S38" s="216"/>
    </row>
    <row r="39" spans="2:19" s="198" customFormat="1" ht="13.2">
      <c r="B39" s="229"/>
      <c r="C39" s="229"/>
      <c r="D39" s="229"/>
      <c r="E39" s="229"/>
      <c r="F39" s="229"/>
      <c r="G39" s="229"/>
      <c r="H39" s="229"/>
      <c r="I39" s="229"/>
      <c r="J39" s="229"/>
      <c r="K39" s="229"/>
      <c r="L39" s="229"/>
      <c r="M39" s="229"/>
      <c r="N39" s="229"/>
      <c r="O39" s="229"/>
      <c r="P39" s="229"/>
      <c r="Q39" s="229"/>
      <c r="R39" s="229"/>
      <c r="S39" s="216"/>
    </row>
    <row r="40" spans="2:19" s="198" customFormat="1" ht="13.2">
      <c r="B40" s="216"/>
      <c r="C40" s="216"/>
      <c r="D40" s="216"/>
      <c r="E40" s="216"/>
      <c r="F40" s="216"/>
      <c r="G40" s="216"/>
      <c r="H40" s="216"/>
      <c r="I40" s="216"/>
      <c r="J40" s="216"/>
      <c r="K40" s="216"/>
      <c r="L40" s="216"/>
      <c r="M40" s="216"/>
      <c r="N40" s="216"/>
      <c r="O40" s="216"/>
      <c r="P40" s="216"/>
      <c r="Q40" s="216"/>
      <c r="R40" s="216"/>
      <c r="S40" s="216"/>
    </row>
    <row r="41" spans="2:19" s="198" customFormat="1" ht="13.2">
      <c r="B41" s="229"/>
      <c r="C41" s="229"/>
      <c r="D41" s="229"/>
      <c r="E41" s="229"/>
      <c r="F41" s="229"/>
      <c r="G41" s="229"/>
      <c r="H41" s="229"/>
      <c r="I41" s="229"/>
      <c r="J41" s="229"/>
      <c r="K41" s="229"/>
      <c r="L41" s="229"/>
      <c r="M41" s="229"/>
      <c r="N41" s="229"/>
      <c r="O41" s="229"/>
      <c r="P41" s="229"/>
      <c r="Q41" s="229"/>
      <c r="R41" s="229"/>
      <c r="S41" s="216"/>
    </row>
    <row r="42" spans="2:19" s="198" customFormat="1" ht="13.2">
      <c r="B42" s="229"/>
      <c r="C42" s="229"/>
      <c r="D42" s="229"/>
      <c r="E42" s="229"/>
      <c r="F42" s="229"/>
      <c r="G42" s="229"/>
      <c r="H42" s="229"/>
      <c r="I42" s="229"/>
      <c r="J42" s="229"/>
      <c r="K42" s="229"/>
      <c r="L42" s="229"/>
      <c r="M42" s="229"/>
      <c r="N42" s="229"/>
      <c r="O42" s="229"/>
      <c r="P42" s="229"/>
      <c r="Q42" s="229"/>
      <c r="R42" s="229"/>
      <c r="S42" s="216"/>
    </row>
    <row r="43" spans="2:19" s="198" customFormat="1" ht="13.2">
      <c r="B43" s="229"/>
      <c r="C43" s="229"/>
      <c r="D43" s="229"/>
      <c r="E43" s="229"/>
      <c r="F43" s="229"/>
      <c r="G43" s="229"/>
      <c r="H43" s="229"/>
      <c r="I43" s="229"/>
      <c r="J43" s="229"/>
      <c r="K43" s="229"/>
      <c r="L43" s="229"/>
      <c r="M43" s="229"/>
      <c r="N43" s="229"/>
      <c r="O43" s="229"/>
      <c r="P43" s="229"/>
      <c r="Q43" s="229"/>
      <c r="R43" s="229"/>
      <c r="S43" s="216"/>
    </row>
    <row r="44" spans="2:19" s="198" customFormat="1" ht="13.2">
      <c r="B44" s="229"/>
      <c r="C44" s="229"/>
      <c r="D44" s="229"/>
      <c r="E44" s="229"/>
      <c r="F44" s="229"/>
      <c r="G44" s="229"/>
      <c r="H44" s="229"/>
      <c r="I44" s="229"/>
      <c r="J44" s="229"/>
      <c r="K44" s="229"/>
      <c r="L44" s="229"/>
      <c r="M44" s="229"/>
      <c r="N44" s="229"/>
      <c r="O44" s="229"/>
      <c r="P44" s="229"/>
      <c r="Q44" s="229"/>
      <c r="R44" s="229"/>
      <c r="S44" s="216"/>
    </row>
    <row r="45" spans="2:19" s="198" customFormat="1" ht="13.2">
      <c r="B45" s="216"/>
      <c r="C45" s="216"/>
      <c r="D45" s="216"/>
      <c r="E45" s="216"/>
      <c r="F45" s="216"/>
      <c r="G45" s="216"/>
      <c r="H45" s="216"/>
      <c r="I45" s="216"/>
      <c r="J45" s="216"/>
      <c r="K45" s="216"/>
      <c r="L45" s="216"/>
      <c r="M45" s="216"/>
      <c r="N45" s="216"/>
      <c r="O45" s="216"/>
      <c r="P45" s="216"/>
      <c r="Q45" s="216"/>
      <c r="R45" s="216"/>
      <c r="S45" s="216"/>
    </row>
    <row r="46" spans="2:19" s="198" customFormat="1" ht="13.2">
      <c r="B46" s="227"/>
      <c r="C46" s="227"/>
      <c r="D46" s="227"/>
      <c r="E46" s="227"/>
      <c r="G46" s="216"/>
    </row>
    <row r="47" spans="2:19" s="198" customFormat="1" ht="13.2">
      <c r="B47" s="216"/>
      <c r="C47" s="216"/>
      <c r="D47" s="216"/>
      <c r="E47" s="216"/>
      <c r="F47" s="216"/>
      <c r="G47" s="216"/>
      <c r="H47" s="216"/>
      <c r="I47" s="216"/>
      <c r="J47" s="216"/>
      <c r="K47" s="216"/>
      <c r="L47" s="216"/>
      <c r="M47" s="216"/>
      <c r="N47" s="216"/>
      <c r="O47" s="216"/>
      <c r="P47" s="216"/>
      <c r="Q47" s="216"/>
      <c r="R47" s="216"/>
      <c r="S47" s="216"/>
    </row>
    <row r="48" spans="2:19" s="198" customFormat="1" ht="13.2">
      <c r="B48" s="216"/>
      <c r="C48" s="216"/>
      <c r="D48" s="216"/>
      <c r="E48" s="216"/>
      <c r="F48" s="216"/>
      <c r="G48" s="216"/>
      <c r="H48" s="216"/>
      <c r="I48" s="216"/>
      <c r="J48" s="216"/>
      <c r="K48" s="216"/>
      <c r="L48" s="216"/>
      <c r="M48" s="216"/>
      <c r="N48" s="216"/>
      <c r="O48" s="216"/>
      <c r="P48" s="216"/>
      <c r="Q48" s="216"/>
      <c r="R48" s="216"/>
      <c r="S48" s="216"/>
    </row>
    <row r="49" spans="2:19" s="198" customFormat="1" ht="13.2">
      <c r="B49" s="216"/>
      <c r="C49" s="216"/>
      <c r="D49" s="216"/>
      <c r="E49" s="216"/>
      <c r="F49" s="216"/>
      <c r="G49" s="216"/>
      <c r="H49" s="216"/>
      <c r="I49" s="216"/>
      <c r="J49" s="216"/>
      <c r="K49" s="216"/>
      <c r="L49" s="216"/>
      <c r="M49" s="216"/>
      <c r="N49" s="216"/>
      <c r="O49" s="216"/>
      <c r="P49" s="216"/>
      <c r="Q49" s="216"/>
      <c r="R49" s="216"/>
      <c r="S49" s="216"/>
    </row>
    <row r="50" spans="2:19" s="198" customFormat="1" ht="13.2">
      <c r="B50" s="230"/>
      <c r="C50" s="230"/>
      <c r="D50" s="230"/>
      <c r="E50" s="230"/>
      <c r="F50" s="230"/>
      <c r="G50" s="230"/>
      <c r="H50" s="230"/>
      <c r="I50" s="230"/>
      <c r="J50" s="230"/>
      <c r="K50" s="230"/>
      <c r="L50" s="230"/>
      <c r="M50" s="230"/>
      <c r="N50" s="230"/>
      <c r="O50" s="230"/>
      <c r="P50" s="230"/>
      <c r="Q50" s="230"/>
      <c r="R50" s="230"/>
      <c r="S50" s="216"/>
    </row>
    <row r="51" spans="2:19" s="198" customFormat="1" ht="13.2">
      <c r="B51" s="227"/>
    </row>
    <row r="52" spans="2:19" s="198" customFormat="1" ht="13.2"/>
    <row r="53" spans="2:19" s="198" customFormat="1" ht="13.2"/>
    <row r="54" spans="2:19" s="198" customFormat="1" ht="13.2"/>
    <row r="55" spans="2:19" s="198" customFormat="1" ht="13.2"/>
    <row r="56" spans="2:19" s="198" customFormat="1" ht="13.2"/>
    <row r="57" spans="2:19" s="198" customFormat="1" ht="13.2"/>
    <row r="58" spans="2:19" s="198" customFormat="1" ht="13.2"/>
    <row r="59" spans="2:19" s="198" customFormat="1" ht="13.2"/>
    <row r="60" spans="2:19" s="198" customFormat="1" ht="13.2"/>
    <row r="61" spans="2:19" s="198" customFormat="1" ht="13.2"/>
    <row r="62" spans="2:19" s="198" customFormat="1" ht="13.2"/>
    <row r="63" spans="2:19" s="198" customFormat="1" ht="13.2"/>
    <row r="64" spans="2:19" s="198" customFormat="1" ht="13.2"/>
    <row r="65" s="198" customFormat="1" ht="13.2"/>
    <row r="66" s="198" customFormat="1" ht="13.2"/>
    <row r="67" s="198" customFormat="1" ht="13.2"/>
    <row r="68" s="198" customFormat="1" ht="13.2"/>
    <row r="69" s="198" customFormat="1" ht="13.2"/>
    <row r="70" s="198" customFormat="1" ht="13.2"/>
    <row r="71" s="198" customFormat="1" ht="13.2"/>
    <row r="72" s="198" customFormat="1" ht="13.2"/>
    <row r="73" s="198" customFormat="1" ht="13.2"/>
    <row r="74" s="198" customFormat="1" ht="13.2"/>
    <row r="75" s="198" customFormat="1" ht="13.2"/>
    <row r="76" s="198" customFormat="1" ht="13.2"/>
    <row r="77" s="198" customFormat="1" ht="13.2"/>
    <row r="78" s="198" customFormat="1" ht="13.2"/>
    <row r="79" s="198" customFormat="1" ht="13.2"/>
    <row r="80" s="198" customFormat="1" ht="13.2"/>
    <row r="81" s="198"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honeticPr fontId="75" type="noConversion"/>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D1-5693-4866-AA41-4DE5D018F94B}">
  <sheetPr>
    <pageSetUpPr fitToPage="1"/>
  </sheetPr>
  <dimension ref="B1:S71"/>
  <sheetViews>
    <sheetView showGridLines="0" zoomScaleNormal="100" workbookViewId="0">
      <selection activeCell="B67" sqref="B67"/>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1539</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32.231200000000001</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v>24.5596</v>
      </c>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4630-D9AC-4CE8-94B3-0EA07E982A25}">
  <sheetPr>
    <pageSetUpPr fitToPage="1"/>
  </sheetPr>
  <dimension ref="B1:S71"/>
  <sheetViews>
    <sheetView showGridLines="0" zoomScaleNormal="100" workbookViewId="0">
      <selection activeCell="B59" sqref="B59"/>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1529</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v>2.6074999999999999</v>
      </c>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v>21.729900000000001</v>
      </c>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214.7878</v>
      </c>
      <c r="E11" s="1005">
        <v>1.6500000000000001E-2</v>
      </c>
      <c r="F11" s="1005">
        <v>0.15</v>
      </c>
      <c r="G11" s="1005"/>
      <c r="H11" s="1006"/>
      <c r="I11" s="1006">
        <v>6.7732000000000001</v>
      </c>
      <c r="J11" s="1006">
        <v>1.6500000000000001E-2</v>
      </c>
      <c r="K11" s="1006"/>
      <c r="L11" s="1006">
        <v>0.15</v>
      </c>
      <c r="M11" s="1006"/>
      <c r="N11" s="1006"/>
      <c r="O11" s="1006">
        <v>0</v>
      </c>
      <c r="P11" s="1006"/>
      <c r="Q11" s="1118"/>
      <c r="R11" s="1478"/>
      <c r="S11" s="1478"/>
    </row>
    <row r="12" spans="2:19" s="198" customFormat="1" ht="15" customHeight="1">
      <c r="B12" s="222" t="s">
        <v>1568</v>
      </c>
      <c r="C12" s="219" t="s">
        <v>1830</v>
      </c>
      <c r="D12" s="1005">
        <v>218.28020000000001</v>
      </c>
      <c r="E12" s="1005"/>
      <c r="F12" s="1005">
        <v>7.1800000000000003E-2</v>
      </c>
      <c r="G12" s="1005"/>
      <c r="H12" s="1006"/>
      <c r="I12" s="1006">
        <v>6.7507000000000001</v>
      </c>
      <c r="J12" s="1006">
        <v>7.1800000000000003E-2</v>
      </c>
      <c r="K12" s="1006"/>
      <c r="L12" s="1006"/>
      <c r="M12" s="1006">
        <v>7.1800000000000003E-2</v>
      </c>
      <c r="N12" s="1006"/>
      <c r="O12" s="1006">
        <v>0</v>
      </c>
      <c r="P12" s="1006">
        <v>0</v>
      </c>
      <c r="Q12" s="1118"/>
      <c r="R12" s="1478"/>
      <c r="S12" s="1478"/>
    </row>
    <row r="13" spans="2:19" s="198" customFormat="1" ht="15" customHeight="1">
      <c r="B13" s="222" t="s">
        <v>1569</v>
      </c>
      <c r="C13" s="219" t="s">
        <v>1831</v>
      </c>
      <c r="D13" s="1005">
        <v>186.1619</v>
      </c>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v>31.612400000000001</v>
      </c>
      <c r="E14" s="1005"/>
      <c r="F14" s="1005"/>
      <c r="G14" s="1005">
        <v>0.58489999999999998</v>
      </c>
      <c r="H14" s="1006"/>
      <c r="I14" s="1006">
        <v>15.97</v>
      </c>
      <c r="J14" s="1006">
        <v>0.1147</v>
      </c>
      <c r="K14" s="1006"/>
      <c r="L14" s="1006">
        <v>0.47020000000000001</v>
      </c>
      <c r="M14" s="1006">
        <v>0.39850000000000002</v>
      </c>
      <c r="N14" s="1006"/>
      <c r="O14" s="1006">
        <v>-2.9999999999999997E-4</v>
      </c>
      <c r="P14" s="1006">
        <v>-2.9999999999999997E-4</v>
      </c>
      <c r="Q14" s="1118"/>
      <c r="R14" s="216"/>
      <c r="S14" s="216"/>
    </row>
    <row r="15" spans="2:19" s="198" customFormat="1" ht="15" customHeight="1">
      <c r="B15" s="222" t="s">
        <v>1571</v>
      </c>
      <c r="C15" s="219" t="s">
        <v>1833</v>
      </c>
      <c r="D15" s="1005">
        <v>54.064999999999998</v>
      </c>
      <c r="E15" s="1005">
        <v>5.1000000000000004E-3</v>
      </c>
      <c r="F15" s="1005"/>
      <c r="G15" s="1005">
        <v>1.6400000000000001E-2</v>
      </c>
      <c r="H15" s="1006"/>
      <c r="I15" s="1006">
        <v>7.7385000000000002</v>
      </c>
      <c r="J15" s="1006"/>
      <c r="K15" s="1006"/>
      <c r="L15" s="1006">
        <v>2.1499999999999998E-2</v>
      </c>
      <c r="M15" s="1006"/>
      <c r="N15" s="1006"/>
      <c r="O15" s="1006">
        <v>0</v>
      </c>
      <c r="P15" s="1006"/>
      <c r="Q15" s="1118"/>
      <c r="R15" s="216"/>
      <c r="S15" s="216"/>
    </row>
    <row r="16" spans="2:19" s="198" customFormat="1" ht="15" customHeight="1">
      <c r="B16" s="222" t="s">
        <v>1572</v>
      </c>
      <c r="C16" s="219" t="s">
        <v>1834</v>
      </c>
      <c r="D16" s="1005">
        <v>1.3038000000000001</v>
      </c>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109.6317</v>
      </c>
      <c r="E17" s="1005">
        <v>6.8999999999999999E-3</v>
      </c>
      <c r="F17" s="1005">
        <v>4.1099999999999998E-2</v>
      </c>
      <c r="G17" s="1005">
        <v>0.68989999999999996</v>
      </c>
      <c r="H17" s="1006"/>
      <c r="I17" s="1006">
        <v>16.246500000000001</v>
      </c>
      <c r="J17" s="1006">
        <v>6.8999999999999999E-3</v>
      </c>
      <c r="K17" s="1006"/>
      <c r="L17" s="1006">
        <v>0.73099999999999998</v>
      </c>
      <c r="M17" s="1006">
        <v>0.68989999999999996</v>
      </c>
      <c r="N17" s="1006"/>
      <c r="O17" s="1006">
        <v>-6.9999999999999999E-4</v>
      </c>
      <c r="P17" s="1006">
        <v>-6.9999999999999999E-4</v>
      </c>
      <c r="Q17" s="1118"/>
      <c r="R17" s="216"/>
      <c r="S17" s="216"/>
    </row>
    <row r="18" spans="2:19" s="198" customFormat="1" ht="15" customHeight="1">
      <c r="B18" s="222" t="s">
        <v>1574</v>
      </c>
      <c r="C18" s="219" t="s">
        <v>1836</v>
      </c>
      <c r="D18" s="1005">
        <v>18385.540600000004</v>
      </c>
      <c r="E18" s="1005">
        <v>32.393000000000001</v>
      </c>
      <c r="F18" s="1005">
        <v>103.9002</v>
      </c>
      <c r="G18" s="1005">
        <v>700.17100000000005</v>
      </c>
      <c r="H18" s="1006">
        <v>527.30470000000003</v>
      </c>
      <c r="I18" s="1006">
        <v>17.528400000000001</v>
      </c>
      <c r="J18" s="1006">
        <v>625.99540000000002</v>
      </c>
      <c r="K18" s="1006">
        <v>27.044499999999999</v>
      </c>
      <c r="L18" s="1006">
        <v>710.72889999999995</v>
      </c>
      <c r="M18" s="1006">
        <v>99.024600000000007</v>
      </c>
      <c r="N18" s="1006">
        <v>8.7341999999999995</v>
      </c>
      <c r="O18" s="1006">
        <v>-1.5535000000000001</v>
      </c>
      <c r="P18" s="1006">
        <v>-0.50990000000000002</v>
      </c>
      <c r="Q18" s="1118">
        <v>-0.98740000000000006</v>
      </c>
      <c r="R18" s="216"/>
      <c r="S18" s="216"/>
    </row>
    <row r="19" spans="2:19" s="198" customFormat="1" ht="15" customHeight="1">
      <c r="B19" s="222" t="s">
        <v>1575</v>
      </c>
      <c r="C19" s="219" t="s">
        <v>1837</v>
      </c>
      <c r="D19" s="1005">
        <v>43.717300000000002</v>
      </c>
      <c r="E19" s="1005">
        <v>7.0400000000000004E-2</v>
      </c>
      <c r="F19" s="1005">
        <v>0.80359999999999998</v>
      </c>
      <c r="G19" s="1005">
        <v>2.6938</v>
      </c>
      <c r="H19" s="1006">
        <v>0.43419999999999997</v>
      </c>
      <c r="I19" s="1006">
        <v>14.5343</v>
      </c>
      <c r="J19" s="1006">
        <v>0.91110000000000002</v>
      </c>
      <c r="K19" s="1006">
        <v>6.0699999999999997E-2</v>
      </c>
      <c r="L19" s="1006">
        <v>3.0301999999999998</v>
      </c>
      <c r="M19" s="1006">
        <v>1.2999000000000001</v>
      </c>
      <c r="N19" s="1006">
        <v>0.34379999999999999</v>
      </c>
      <c r="O19" s="1006">
        <v>-4.5199999999999997E-2</v>
      </c>
      <c r="P19" s="1006">
        <v>-1.1000000000000001E-3</v>
      </c>
      <c r="Q19" s="1118">
        <v>-4.3999999999999997E-2</v>
      </c>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v>250.67829999999998</v>
      </c>
      <c r="E21" s="1005">
        <v>4.1700000000000001E-2</v>
      </c>
      <c r="F21" s="1005">
        <v>0.54060000000000008</v>
      </c>
      <c r="G21" s="1005">
        <v>1.4027000000000001</v>
      </c>
      <c r="H21" s="1006">
        <v>0.43420000000000003</v>
      </c>
      <c r="I21" s="1006">
        <v>14.4908</v>
      </c>
      <c r="J21" s="1006">
        <v>0.70110000000000006</v>
      </c>
      <c r="K21" s="1006">
        <v>6.0699999999999997E-2</v>
      </c>
      <c r="L21" s="1006">
        <v>1.6574000000000002</v>
      </c>
      <c r="M21" s="1006">
        <v>0.1396</v>
      </c>
      <c r="N21" s="1006">
        <v>0.34379999999999999</v>
      </c>
      <c r="O21" s="1006">
        <v>-4.41E-2</v>
      </c>
      <c r="P21" s="1006">
        <v>0</v>
      </c>
      <c r="Q21" s="1118">
        <v>-4.3999999999999997E-2</v>
      </c>
      <c r="R21" s="216"/>
      <c r="S21" s="216"/>
    </row>
    <row r="22" spans="2:19" s="198" customFormat="1" ht="15" customHeight="1">
      <c r="B22" s="222" t="s">
        <v>1578</v>
      </c>
      <c r="C22" s="1335" t="s">
        <v>2065</v>
      </c>
      <c r="D22" s="1120">
        <v>1.1880999999999999</v>
      </c>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v>88.804000000000002</v>
      </c>
      <c r="E23" s="1120"/>
      <c r="F23" s="1120">
        <v>6.0699999999999997E-2</v>
      </c>
      <c r="G23" s="1120">
        <v>0.37780000000000002</v>
      </c>
      <c r="H23" s="1121"/>
      <c r="I23" s="1121">
        <v>12.5335</v>
      </c>
      <c r="J23" s="1121"/>
      <c r="K23" s="1121">
        <v>6.0699999999999997E-2</v>
      </c>
      <c r="L23" s="1121">
        <v>0.37780000000000002</v>
      </c>
      <c r="M23" s="1121"/>
      <c r="N23" s="1121"/>
      <c r="O23" s="1121">
        <v>0</v>
      </c>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v>92.5017</v>
      </c>
      <c r="E25" s="1120">
        <v>3.5999999999999999E-3</v>
      </c>
      <c r="F25" s="1120">
        <v>0.1757</v>
      </c>
      <c r="G25" s="1120">
        <v>0.89559999999999995</v>
      </c>
      <c r="H25" s="1121">
        <v>0.23530000000000001</v>
      </c>
      <c r="I25" s="1121">
        <v>15.744199999999999</v>
      </c>
      <c r="J25" s="1121">
        <v>0.42830000000000001</v>
      </c>
      <c r="K25" s="1121"/>
      <c r="L25" s="1121">
        <v>0.88190000000000002</v>
      </c>
      <c r="M25" s="1121">
        <v>0.1396</v>
      </c>
      <c r="N25" s="1121">
        <v>0.23530000000000001</v>
      </c>
      <c r="O25" s="1121">
        <v>-1.3100000000000001E-2</v>
      </c>
      <c r="P25" s="1121">
        <v>0</v>
      </c>
      <c r="Q25" s="1122">
        <v>-1.2999999999999999E-2</v>
      </c>
      <c r="S25" s="216"/>
    </row>
    <row r="26" spans="2:19" s="198" customFormat="1" ht="15" customHeight="1">
      <c r="B26" s="222" t="s">
        <v>1582</v>
      </c>
      <c r="C26" s="1335" t="s">
        <v>2069</v>
      </c>
      <c r="D26" s="1120">
        <v>6.2146999999999997</v>
      </c>
      <c r="E26" s="1120"/>
      <c r="F26" s="1120">
        <v>0.12180000000000001</v>
      </c>
      <c r="G26" s="1120">
        <v>0.1293</v>
      </c>
      <c r="H26" s="1121"/>
      <c r="I26" s="1121">
        <v>14.135899999999999</v>
      </c>
      <c r="J26" s="1121"/>
      <c r="K26" s="1121"/>
      <c r="L26" s="1121">
        <v>0.25109999999999999</v>
      </c>
      <c r="M26" s="1121"/>
      <c r="N26" s="1121"/>
      <c r="O26" s="1121">
        <v>0</v>
      </c>
      <c r="P26" s="1121"/>
      <c r="Q26" s="1122"/>
      <c r="S26" s="216"/>
    </row>
    <row r="27" spans="2:19" s="198" customFormat="1" ht="15" customHeight="1">
      <c r="B27" s="222" t="s">
        <v>1583</v>
      </c>
      <c r="C27" s="1335" t="s">
        <v>2070</v>
      </c>
      <c r="D27" s="1120">
        <v>0.38340000000000002</v>
      </c>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v>0.3251</v>
      </c>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v>27.355899999999998</v>
      </c>
      <c r="E29" s="1120">
        <v>3.8100000000000002E-2</v>
      </c>
      <c r="F29" s="1120">
        <v>7.3899999999999993E-2</v>
      </c>
      <c r="G29" s="1120"/>
      <c r="H29" s="1121">
        <v>0.19889999999999999</v>
      </c>
      <c r="I29" s="1121">
        <v>14.986599999999999</v>
      </c>
      <c r="J29" s="1121">
        <v>0.27279999999999999</v>
      </c>
      <c r="K29" s="1121"/>
      <c r="L29" s="1121">
        <v>3.8100000000000002E-2</v>
      </c>
      <c r="M29" s="1121">
        <v>0</v>
      </c>
      <c r="N29" s="1121"/>
      <c r="O29" s="1121">
        <v>0</v>
      </c>
      <c r="P29" s="1121"/>
      <c r="Q29" s="1122"/>
      <c r="R29" s="229"/>
      <c r="S29" s="216"/>
    </row>
    <row r="30" spans="2:19" s="198" customFormat="1" ht="15" customHeight="1">
      <c r="B30" s="222" t="s">
        <v>1586</v>
      </c>
      <c r="C30" s="1335" t="s">
        <v>2073</v>
      </c>
      <c r="D30" s="1120">
        <v>33.9054</v>
      </c>
      <c r="E30" s="1120"/>
      <c r="F30" s="1120">
        <v>0.1085</v>
      </c>
      <c r="G30" s="1120"/>
      <c r="H30" s="1121"/>
      <c r="I30" s="1121">
        <v>6.6684999999999999</v>
      </c>
      <c r="J30" s="1121"/>
      <c r="K30" s="1121"/>
      <c r="L30" s="1121">
        <v>0.1085</v>
      </c>
      <c r="M30" s="1121"/>
      <c r="N30" s="1121">
        <v>0.1085</v>
      </c>
      <c r="O30" s="1121">
        <v>-3.1E-2</v>
      </c>
      <c r="P30" s="1121"/>
      <c r="Q30" s="1122">
        <v>-3.1E-2</v>
      </c>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E8F3-B8C7-42B1-8928-C44FB47F3D9D}">
  <sheetPr>
    <pageSetUpPr fitToPage="1"/>
  </sheetPr>
  <dimension ref="B1:S71"/>
  <sheetViews>
    <sheetView showGridLines="0" zoomScaleNormal="100" workbookViewId="0">
      <selection activeCell="B66" sqref="B66"/>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1530</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76.517099999999999</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v>28.951699999999999</v>
      </c>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v>20.315799999999999</v>
      </c>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v>58.093400000000003</v>
      </c>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8.0707000000000004</v>
      </c>
      <c r="E17" s="1005"/>
      <c r="F17" s="1005">
        <v>8.0707000000000004</v>
      </c>
      <c r="G17" s="1005"/>
      <c r="H17" s="1006"/>
      <c r="I17" s="1006">
        <v>5.1753</v>
      </c>
      <c r="J17" s="1006"/>
      <c r="K17" s="1006">
        <v>8.0707000000000004</v>
      </c>
      <c r="L17" s="1006"/>
      <c r="M17" s="1006"/>
      <c r="N17" s="1006"/>
      <c r="O17" s="1006">
        <v>-1.29E-2</v>
      </c>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v>22.162400000000002</v>
      </c>
      <c r="E21" s="1005" t="s">
        <v>1433</v>
      </c>
      <c r="F21" s="1005" t="s">
        <v>1433</v>
      </c>
      <c r="G21" s="1005" t="s">
        <v>1433</v>
      </c>
      <c r="H21" s="1006" t="s">
        <v>1433</v>
      </c>
      <c r="I21" s="1006"/>
      <c r="J21" s="1006" t="s">
        <v>1433</v>
      </c>
      <c r="K21" s="1006" t="s">
        <v>1433</v>
      </c>
      <c r="L21" s="1006" t="s">
        <v>1433</v>
      </c>
      <c r="M21" s="1006" t="s">
        <v>1433</v>
      </c>
      <c r="N21" s="1006" t="s">
        <v>1433</v>
      </c>
      <c r="O21" s="1006" t="s">
        <v>1433</v>
      </c>
      <c r="P21" s="1006" t="s">
        <v>1433</v>
      </c>
      <c r="Q21" s="1118" t="s">
        <v>1433</v>
      </c>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v>22.162400000000002</v>
      </c>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A9BE-5C71-45C3-B9EE-87F1E72DE25A}">
  <sheetPr>
    <pageSetUpPr fitToPage="1"/>
  </sheetPr>
  <dimension ref="B1:S71"/>
  <sheetViews>
    <sheetView showGridLines="0" zoomScaleNormal="100" workbookViewId="0">
      <selection activeCell="C41" sqref="C41"/>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1538</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44.035899999999998</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A45C3-CCD9-48E1-8324-6431CFD120D8}">
  <sheetPr>
    <pageSetUpPr fitToPage="1"/>
  </sheetPr>
  <dimension ref="B1:S71"/>
  <sheetViews>
    <sheetView showGridLines="0" zoomScaleNormal="100" workbookViewId="0">
      <selection activeCell="B56" sqref="B56"/>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1533</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v>103.9242</v>
      </c>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v>14.039</v>
      </c>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12.5138</v>
      </c>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74AB-C49B-467A-9594-74EACC27A236}">
  <sheetPr>
    <pageSetUpPr fitToPage="1"/>
  </sheetPr>
  <dimension ref="B1:S71"/>
  <sheetViews>
    <sheetView showGridLines="0" zoomScaleNormal="100" workbookViewId="0">
      <selection activeCell="C54" sqref="C54"/>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1535</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66.460700000000003</v>
      </c>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26BE-5063-4D2B-A32C-55A47DEA86BF}">
  <sheetPr>
    <pageSetUpPr fitToPage="1"/>
  </sheetPr>
  <dimension ref="B1:S71"/>
  <sheetViews>
    <sheetView showGridLines="0" zoomScaleNormal="100" workbookViewId="0">
      <selection activeCell="B64" sqref="B64"/>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1531</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324.88130000000001</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v>20.559799999999999</v>
      </c>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v>68.557500000000005</v>
      </c>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v>34.886099999999999</v>
      </c>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v>8.0233000000000008</v>
      </c>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32.6768</v>
      </c>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v>69.755200000000002</v>
      </c>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v>15.9603</v>
      </c>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v>53.794899999999998</v>
      </c>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BF89-2B89-4356-ABF2-C10E47C4B271}">
  <sheetPr>
    <pageSetUpPr fitToPage="1"/>
  </sheetPr>
  <dimension ref="B1:S71"/>
  <sheetViews>
    <sheetView showGridLines="0" zoomScaleNormal="100" workbookViewId="0">
      <selection activeCell="C48" sqref="C48"/>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1536</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68.911299999999997</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715F-12BC-44E4-B528-65710786CA00}">
  <sheetPr>
    <pageSetUpPr fitToPage="1"/>
  </sheetPr>
  <dimension ref="B1:S71"/>
  <sheetViews>
    <sheetView showGridLines="0" zoomScaleNormal="100" workbookViewId="0">
      <selection activeCell="C46" sqref="C46"/>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1540</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28.064399999999999</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4D3E-254D-4F3E-9222-13A1DE464318}">
  <sheetPr>
    <pageSetUpPr fitToPage="1"/>
  </sheetPr>
  <dimension ref="B1:S71"/>
  <sheetViews>
    <sheetView showGridLines="0" zoomScaleNormal="100" workbookViewId="0">
      <selection activeCell="C46" sqref="C46"/>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1532</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978" customFormat="1" ht="15" customHeight="1">
      <c r="B9" s="249" t="s">
        <v>1565</v>
      </c>
      <c r="C9" s="204" t="s">
        <v>1827</v>
      </c>
      <c r="D9" s="1214"/>
      <c r="E9" s="1214"/>
      <c r="F9" s="1214"/>
      <c r="G9" s="1214"/>
      <c r="H9" s="1330"/>
      <c r="I9" s="1330"/>
      <c r="J9" s="1330"/>
      <c r="K9" s="1330"/>
      <c r="L9" s="1330"/>
      <c r="M9" s="1330"/>
      <c r="N9" s="1330"/>
      <c r="O9" s="1330"/>
      <c r="P9" s="1330"/>
      <c r="Q9" s="1331"/>
      <c r="R9" s="1518"/>
      <c r="S9" s="1518"/>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135.28110000000001</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v>20.0792</v>
      </c>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v>59.563000000000002</v>
      </c>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152.45750000000001</v>
      </c>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9E22-D4F4-4CE8-8BD8-114B9DC9157F}">
  <sheetPr>
    <pageSetUpPr fitToPage="1"/>
  </sheetPr>
  <dimension ref="B1:S71"/>
  <sheetViews>
    <sheetView showGridLines="0" zoomScaleNormal="100" workbookViewId="0">
      <selection activeCell="B51" sqref="B51"/>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1528</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1337" customFormat="1" ht="15" customHeight="1">
      <c r="B9" s="249" t="s">
        <v>1565</v>
      </c>
      <c r="C9" s="204" t="s">
        <v>1827</v>
      </c>
      <c r="D9" s="1214">
        <v>468.2319</v>
      </c>
      <c r="E9" s="1214">
        <v>58.604100000000003</v>
      </c>
      <c r="F9" s="1214"/>
      <c r="G9" s="1214"/>
      <c r="H9" s="1330"/>
      <c r="I9" s="1330">
        <v>1.4132</v>
      </c>
      <c r="J9" s="1330"/>
      <c r="K9" s="1330">
        <v>58.604100000000003</v>
      </c>
      <c r="L9" s="1330"/>
      <c r="M9" s="1330"/>
      <c r="N9" s="1330"/>
      <c r="O9" s="1330">
        <v>-8.5000000000000006E-3</v>
      </c>
      <c r="P9" s="1330"/>
      <c r="Q9" s="1331"/>
      <c r="R9" s="1517"/>
      <c r="S9" s="1517"/>
    </row>
    <row r="10" spans="2:19" s="198" customFormat="1" ht="15" customHeight="1">
      <c r="B10" s="222" t="s">
        <v>1566</v>
      </c>
      <c r="C10" s="219" t="s">
        <v>1828</v>
      </c>
      <c r="D10" s="1005">
        <v>145.02340000000001</v>
      </c>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v>67.585899999999995</v>
      </c>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121.6418</v>
      </c>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v>22102.062399999999</v>
      </c>
      <c r="E18" s="1005">
        <v>1.6702999999999999</v>
      </c>
      <c r="F18" s="1005">
        <v>4.7096</v>
      </c>
      <c r="G18" s="1005">
        <v>21.722899999999999</v>
      </c>
      <c r="H18" s="1006">
        <v>100.901</v>
      </c>
      <c r="I18" s="1006">
        <v>22.963799999999999</v>
      </c>
      <c r="J18" s="1006"/>
      <c r="K18" s="1006">
        <v>11.870799999999999</v>
      </c>
      <c r="L18" s="1006">
        <v>117.13290000000001</v>
      </c>
      <c r="M18" s="1006">
        <v>19.984999999999999</v>
      </c>
      <c r="N18" s="1006">
        <v>0.47370000000000001</v>
      </c>
      <c r="O18" s="1006">
        <v>-0.1013</v>
      </c>
      <c r="P18" s="1006">
        <v>-7.6399999999999996E-2</v>
      </c>
      <c r="Q18" s="1118">
        <v>-8.6E-3</v>
      </c>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v>24.713100000000001</v>
      </c>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v>10.669700000000001</v>
      </c>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v>14.0434</v>
      </c>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28B4-1FF0-4354-AE06-334F444E0DB3}">
  <sheetPr>
    <pageSetUpPr fitToPage="1"/>
  </sheetPr>
  <dimension ref="B1:S71"/>
  <sheetViews>
    <sheetView showGridLines="0" zoomScaleNormal="100" workbookViewId="0">
      <selection activeCell="C45" sqref="C45"/>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1537</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1337" customFormat="1" ht="15" customHeight="1">
      <c r="B9" s="249" t="s">
        <v>1565</v>
      </c>
      <c r="C9" s="204" t="s">
        <v>1827</v>
      </c>
      <c r="D9" s="1214"/>
      <c r="E9" s="1214"/>
      <c r="F9" s="1214"/>
      <c r="G9" s="1214"/>
      <c r="H9" s="1330"/>
      <c r="I9" s="1330"/>
      <c r="J9" s="1330"/>
      <c r="K9" s="1330"/>
      <c r="L9" s="1330"/>
      <c r="M9" s="1330"/>
      <c r="N9" s="1330"/>
      <c r="O9" s="1330"/>
      <c r="P9" s="1330"/>
      <c r="Q9" s="1331"/>
      <c r="R9" s="1517"/>
      <c r="S9" s="1517"/>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v>53.821599999999997</v>
      </c>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v>13.7318</v>
      </c>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v>13.7318</v>
      </c>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4822-BE74-4F04-BA2F-1F3E375415F1}">
  <sheetPr>
    <pageSetUpPr fitToPage="1"/>
  </sheetPr>
  <dimension ref="B1:S71"/>
  <sheetViews>
    <sheetView showGridLines="0" zoomScaleNormal="100" workbookViewId="0">
      <selection activeCell="C41" sqref="C41"/>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1541</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1337" customFormat="1" ht="15" customHeight="1">
      <c r="B9" s="249" t="s">
        <v>1565</v>
      </c>
      <c r="C9" s="204" t="s">
        <v>1827</v>
      </c>
      <c r="D9" s="1214"/>
      <c r="E9" s="1214"/>
      <c r="F9" s="1214"/>
      <c r="G9" s="1214"/>
      <c r="H9" s="1330"/>
      <c r="I9" s="1330"/>
      <c r="J9" s="1330"/>
      <c r="K9" s="1330"/>
      <c r="L9" s="1330"/>
      <c r="M9" s="1330"/>
      <c r="N9" s="1330"/>
      <c r="O9" s="1330"/>
      <c r="P9" s="1330"/>
      <c r="Q9" s="1331"/>
      <c r="R9" s="1517"/>
      <c r="S9" s="1517"/>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v>20.174800000000001</v>
      </c>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FB58-58A1-42DB-BD25-F28F092BA912}">
  <sheetPr>
    <pageSetUpPr fitToPage="1"/>
  </sheetPr>
  <dimension ref="B1:S71"/>
  <sheetViews>
    <sheetView showGridLines="0" zoomScaleNormal="100" workbookViewId="0">
      <selection activeCell="C41" sqref="C41"/>
    </sheetView>
  </sheetViews>
  <sheetFormatPr defaultColWidth="9.109375" defaultRowHeight="13.8"/>
  <cols>
    <col min="1" max="1" width="5.6640625" style="193" customWidth="1"/>
    <col min="2" max="2" width="10.6640625" style="193" customWidth="1"/>
    <col min="3" max="3" width="65.6640625" style="193" customWidth="1"/>
    <col min="4" max="9" width="20.6640625" style="193" customWidth="1"/>
    <col min="10" max="17" width="25.6640625" style="193" customWidth="1"/>
    <col min="18" max="16384" width="9.109375" style="193"/>
  </cols>
  <sheetData>
    <row r="1" spans="2:19" ht="15" customHeight="1"/>
    <row r="2" spans="2:19" ht="20.100000000000001" customHeight="1">
      <c r="B2" s="30" t="s">
        <v>1645</v>
      </c>
      <c r="C2" s="30"/>
      <c r="D2" s="30"/>
      <c r="E2" s="30"/>
      <c r="F2" s="30"/>
      <c r="G2" s="30"/>
      <c r="H2" s="30"/>
      <c r="I2" s="30"/>
      <c r="J2" s="30"/>
      <c r="K2" s="30"/>
      <c r="L2" s="30"/>
      <c r="M2" s="30"/>
      <c r="N2" s="30"/>
      <c r="O2" s="30"/>
      <c r="P2" s="30"/>
      <c r="Q2" s="30"/>
      <c r="R2" s="30"/>
      <c r="S2" s="30"/>
    </row>
    <row r="3" spans="2:19" s="198" customFormat="1" ht="15" customHeight="1" thickBot="1">
      <c r="B3" s="217"/>
      <c r="C3" s="217"/>
      <c r="D3" s="217"/>
      <c r="E3" s="217"/>
      <c r="F3" s="217"/>
      <c r="G3" s="216"/>
      <c r="H3" s="216"/>
      <c r="I3" s="216"/>
      <c r="J3" s="216"/>
      <c r="K3" s="216"/>
      <c r="L3" s="216"/>
      <c r="M3" s="216"/>
      <c r="N3" s="216"/>
      <c r="O3" s="216"/>
      <c r="P3" s="216"/>
      <c r="Q3" s="216"/>
      <c r="R3" s="216"/>
      <c r="S3" s="216"/>
    </row>
    <row r="4" spans="2:19" s="198" customFormat="1" ht="15" customHeight="1">
      <c r="B4" s="905"/>
      <c r="C4" s="79" t="s">
        <v>1488</v>
      </c>
      <c r="D4" s="79" t="s">
        <v>1489</v>
      </c>
      <c r="E4" s="79" t="s">
        <v>1490</v>
      </c>
      <c r="F4" s="79" t="s">
        <v>1491</v>
      </c>
      <c r="G4" s="79" t="s">
        <v>1492</v>
      </c>
      <c r="H4" s="79" t="s">
        <v>1493</v>
      </c>
      <c r="I4" s="79" t="s">
        <v>1494</v>
      </c>
      <c r="J4" s="79" t="s">
        <v>1495</v>
      </c>
      <c r="K4" s="79" t="s">
        <v>1498</v>
      </c>
      <c r="L4" s="79" t="s">
        <v>1499</v>
      </c>
      <c r="M4" s="79" t="s">
        <v>1500</v>
      </c>
      <c r="N4" s="79" t="s">
        <v>1501</v>
      </c>
      <c r="O4" s="79" t="s">
        <v>1502</v>
      </c>
      <c r="P4" s="79" t="s">
        <v>1506</v>
      </c>
      <c r="Q4" s="503" t="s">
        <v>1509</v>
      </c>
      <c r="R4" s="216"/>
      <c r="S4" s="216"/>
    </row>
    <row r="5" spans="2:19" s="198" customFormat="1" ht="19.95" customHeight="1">
      <c r="B5" s="549"/>
      <c r="C5" s="176"/>
      <c r="D5" s="1438" t="s">
        <v>1759</v>
      </c>
      <c r="E5" s="1438"/>
      <c r="F5" s="1438"/>
      <c r="G5" s="1438"/>
      <c r="H5" s="1438"/>
      <c r="I5" s="1438"/>
      <c r="J5" s="1438"/>
      <c r="K5" s="1438"/>
      <c r="L5" s="1438"/>
      <c r="M5" s="1438"/>
      <c r="N5" s="1438"/>
      <c r="O5" s="1438"/>
      <c r="P5" s="1438"/>
      <c r="Q5" s="1447"/>
      <c r="R5" s="1479"/>
      <c r="S5" s="1479"/>
    </row>
    <row r="6" spans="2:19" s="198" customFormat="1" ht="19.95" customHeight="1">
      <c r="B6" s="549"/>
      <c r="C6" s="176"/>
      <c r="D6" s="176"/>
      <c r="E6" s="1438" t="s">
        <v>1818</v>
      </c>
      <c r="F6" s="1438"/>
      <c r="G6" s="1438"/>
      <c r="H6" s="1438"/>
      <c r="I6" s="1438"/>
      <c r="J6" s="1438"/>
      <c r="K6" s="1438"/>
      <c r="L6" s="1438"/>
      <c r="M6" s="1438"/>
      <c r="N6" s="1438"/>
      <c r="O6" s="1438"/>
      <c r="P6" s="1438"/>
      <c r="Q6" s="1447"/>
      <c r="R6" s="1479"/>
      <c r="S6" s="1479"/>
    </row>
    <row r="7" spans="2:19" s="198" customFormat="1" ht="39.9" customHeight="1">
      <c r="B7" s="549"/>
      <c r="C7" s="176" t="s">
        <v>1534</v>
      </c>
      <c r="D7" s="176"/>
      <c r="E7" s="1438" t="s">
        <v>1817</v>
      </c>
      <c r="F7" s="1438"/>
      <c r="G7" s="1438"/>
      <c r="H7" s="1438"/>
      <c r="I7" s="1438"/>
      <c r="J7" s="1438" t="s">
        <v>1819</v>
      </c>
      <c r="K7" s="1438" t="s">
        <v>1820</v>
      </c>
      <c r="L7" s="1438" t="s">
        <v>1821</v>
      </c>
      <c r="M7" s="1438" t="s">
        <v>1756</v>
      </c>
      <c r="N7" s="1438" t="s">
        <v>1757</v>
      </c>
      <c r="O7" s="1438" t="s">
        <v>1822</v>
      </c>
      <c r="P7" s="1438"/>
      <c r="Q7" s="1447"/>
      <c r="R7" s="1479"/>
      <c r="S7" s="1479"/>
    </row>
    <row r="8" spans="2:19" s="198" customFormat="1" ht="39.9" customHeight="1">
      <c r="B8" s="549"/>
      <c r="C8" s="176"/>
      <c r="D8" s="176"/>
      <c r="E8" s="176" t="s">
        <v>1814</v>
      </c>
      <c r="F8" s="176" t="s">
        <v>1815</v>
      </c>
      <c r="G8" s="176" t="s">
        <v>1816</v>
      </c>
      <c r="H8" s="176" t="s">
        <v>1751</v>
      </c>
      <c r="I8" s="176" t="s">
        <v>1752</v>
      </c>
      <c r="J8" s="1438"/>
      <c r="K8" s="1438"/>
      <c r="L8" s="1438"/>
      <c r="M8" s="1438"/>
      <c r="N8" s="1438"/>
      <c r="O8" s="974"/>
      <c r="P8" s="176" t="s">
        <v>1756</v>
      </c>
      <c r="Q8" s="1037" t="s">
        <v>1757</v>
      </c>
      <c r="R8" s="1479"/>
      <c r="S8" s="1479"/>
    </row>
    <row r="9" spans="2:19" s="1337" customFormat="1" ht="15" customHeight="1">
      <c r="B9" s="249" t="s">
        <v>1565</v>
      </c>
      <c r="C9" s="204" t="s">
        <v>1827</v>
      </c>
      <c r="D9" s="1214"/>
      <c r="E9" s="1214"/>
      <c r="F9" s="1214"/>
      <c r="G9" s="1214"/>
      <c r="H9" s="1330"/>
      <c r="I9" s="1330"/>
      <c r="J9" s="1330"/>
      <c r="K9" s="1330"/>
      <c r="L9" s="1330"/>
      <c r="M9" s="1330"/>
      <c r="N9" s="1330"/>
      <c r="O9" s="1330"/>
      <c r="P9" s="1330"/>
      <c r="Q9" s="1331"/>
      <c r="R9" s="1517"/>
      <c r="S9" s="1517"/>
    </row>
    <row r="10" spans="2:19" s="198" customFormat="1" ht="15" customHeight="1">
      <c r="B10" s="222" t="s">
        <v>1566</v>
      </c>
      <c r="C10" s="219" t="s">
        <v>1828</v>
      </c>
      <c r="D10" s="1005"/>
      <c r="E10" s="1005"/>
      <c r="F10" s="1005"/>
      <c r="G10" s="1005"/>
      <c r="H10" s="1006"/>
      <c r="I10" s="1006"/>
      <c r="J10" s="1006"/>
      <c r="K10" s="1006"/>
      <c r="L10" s="1006"/>
      <c r="M10" s="1006"/>
      <c r="N10" s="1006"/>
      <c r="O10" s="1006"/>
      <c r="P10" s="1006"/>
      <c r="Q10" s="1118"/>
      <c r="R10" s="1478"/>
      <c r="S10" s="1478"/>
    </row>
    <row r="11" spans="2:19" s="198" customFormat="1" ht="15" customHeight="1">
      <c r="B11" s="222" t="s">
        <v>1567</v>
      </c>
      <c r="C11" s="219" t="s">
        <v>1829</v>
      </c>
      <c r="D11" s="1005">
        <v>97.0364</v>
      </c>
      <c r="E11" s="1005"/>
      <c r="F11" s="1005"/>
      <c r="G11" s="1005"/>
      <c r="H11" s="1006"/>
      <c r="I11" s="1006"/>
      <c r="J11" s="1006"/>
      <c r="K11" s="1006"/>
      <c r="L11" s="1006"/>
      <c r="M11" s="1006"/>
      <c r="N11" s="1006"/>
      <c r="O11" s="1006"/>
      <c r="P11" s="1006"/>
      <c r="Q11" s="1118"/>
      <c r="R11" s="1478"/>
      <c r="S11" s="1478"/>
    </row>
    <row r="12" spans="2:19" s="198" customFormat="1" ht="15" customHeight="1">
      <c r="B12" s="222" t="s">
        <v>1568</v>
      </c>
      <c r="C12" s="219" t="s">
        <v>1830</v>
      </c>
      <c r="D12" s="1005"/>
      <c r="E12" s="1005"/>
      <c r="F12" s="1005"/>
      <c r="G12" s="1005"/>
      <c r="H12" s="1006"/>
      <c r="I12" s="1006"/>
      <c r="J12" s="1006"/>
      <c r="K12" s="1006"/>
      <c r="L12" s="1006"/>
      <c r="M12" s="1006"/>
      <c r="N12" s="1006"/>
      <c r="O12" s="1006"/>
      <c r="P12" s="1006"/>
      <c r="Q12" s="1118"/>
      <c r="R12" s="1478"/>
      <c r="S12" s="1478"/>
    </row>
    <row r="13" spans="2:19" s="198" customFormat="1" ht="15" customHeight="1">
      <c r="B13" s="222" t="s">
        <v>1569</v>
      </c>
      <c r="C13" s="219" t="s">
        <v>1831</v>
      </c>
      <c r="D13" s="1005"/>
      <c r="E13" s="1005"/>
      <c r="F13" s="1005"/>
      <c r="G13" s="1005"/>
      <c r="H13" s="1006"/>
      <c r="I13" s="1006"/>
      <c r="J13" s="1006"/>
      <c r="K13" s="1006"/>
      <c r="L13" s="1006"/>
      <c r="M13" s="1006"/>
      <c r="N13" s="1006"/>
      <c r="O13" s="1006"/>
      <c r="P13" s="1006"/>
      <c r="Q13" s="1118"/>
      <c r="R13" s="216"/>
      <c r="S13" s="216"/>
    </row>
    <row r="14" spans="2:19" s="198" customFormat="1" ht="15" customHeight="1">
      <c r="B14" s="222" t="s">
        <v>1570</v>
      </c>
      <c r="C14" s="219" t="s">
        <v>1832</v>
      </c>
      <c r="D14" s="1005"/>
      <c r="E14" s="1005"/>
      <c r="F14" s="1005"/>
      <c r="G14" s="1005"/>
      <c r="H14" s="1006"/>
      <c r="I14" s="1006"/>
      <c r="J14" s="1006"/>
      <c r="K14" s="1006"/>
      <c r="L14" s="1006"/>
      <c r="M14" s="1006"/>
      <c r="N14" s="1006"/>
      <c r="O14" s="1006"/>
      <c r="P14" s="1006"/>
      <c r="Q14" s="1118"/>
      <c r="R14" s="216"/>
      <c r="S14" s="216"/>
    </row>
    <row r="15" spans="2:19" s="198" customFormat="1" ht="15" customHeight="1">
      <c r="B15" s="222" t="s">
        <v>1571</v>
      </c>
      <c r="C15" s="219" t="s">
        <v>1833</v>
      </c>
      <c r="D15" s="1005"/>
      <c r="E15" s="1005"/>
      <c r="F15" s="1005"/>
      <c r="G15" s="1005"/>
      <c r="H15" s="1006"/>
      <c r="I15" s="1006"/>
      <c r="J15" s="1006"/>
      <c r="K15" s="1006"/>
      <c r="L15" s="1006"/>
      <c r="M15" s="1006"/>
      <c r="N15" s="1006"/>
      <c r="O15" s="1006"/>
      <c r="P15" s="1006"/>
      <c r="Q15" s="1118"/>
      <c r="R15" s="216"/>
      <c r="S15" s="216"/>
    </row>
    <row r="16" spans="2:19" s="198" customFormat="1" ht="15" customHeight="1">
      <c r="B16" s="222" t="s">
        <v>1572</v>
      </c>
      <c r="C16" s="219" t="s">
        <v>1834</v>
      </c>
      <c r="D16" s="1005"/>
      <c r="E16" s="1005"/>
      <c r="F16" s="1005"/>
      <c r="G16" s="1005"/>
      <c r="H16" s="1006"/>
      <c r="I16" s="1006"/>
      <c r="J16" s="1006"/>
      <c r="K16" s="1006"/>
      <c r="L16" s="1006"/>
      <c r="M16" s="1006"/>
      <c r="N16" s="1006"/>
      <c r="O16" s="1006"/>
      <c r="P16" s="1006"/>
      <c r="Q16" s="1118"/>
      <c r="R16" s="216"/>
      <c r="S16" s="216"/>
    </row>
    <row r="17" spans="2:19" s="198" customFormat="1" ht="15" customHeight="1">
      <c r="B17" s="222" t="s">
        <v>1573</v>
      </c>
      <c r="C17" s="219" t="s">
        <v>1835</v>
      </c>
      <c r="D17" s="1005"/>
      <c r="E17" s="1005"/>
      <c r="F17" s="1005"/>
      <c r="G17" s="1005"/>
      <c r="H17" s="1006"/>
      <c r="I17" s="1006"/>
      <c r="J17" s="1006"/>
      <c r="K17" s="1006"/>
      <c r="L17" s="1006"/>
      <c r="M17" s="1006"/>
      <c r="N17" s="1006"/>
      <c r="O17" s="1006"/>
      <c r="P17" s="1006"/>
      <c r="Q17" s="1118"/>
      <c r="R17" s="216"/>
      <c r="S17" s="216"/>
    </row>
    <row r="18" spans="2:19" s="198" customFormat="1" ht="15" customHeight="1">
      <c r="B18" s="222" t="s">
        <v>1574</v>
      </c>
      <c r="C18" s="219" t="s">
        <v>1836</v>
      </c>
      <c r="D18" s="1005"/>
      <c r="E18" s="1005"/>
      <c r="F18" s="1005"/>
      <c r="G18" s="1005"/>
      <c r="H18" s="1006"/>
      <c r="I18" s="1006"/>
      <c r="J18" s="1006"/>
      <c r="K18" s="1006"/>
      <c r="L18" s="1006"/>
      <c r="M18" s="1006"/>
      <c r="N18" s="1006"/>
      <c r="O18" s="1006"/>
      <c r="P18" s="1006"/>
      <c r="Q18" s="1118"/>
      <c r="R18" s="216"/>
      <c r="S18" s="216"/>
    </row>
    <row r="19" spans="2:19" s="198" customFormat="1" ht="15" customHeight="1">
      <c r="B19" s="222" t="s">
        <v>1575</v>
      </c>
      <c r="C19" s="219" t="s">
        <v>1837</v>
      </c>
      <c r="D19" s="1005"/>
      <c r="E19" s="1005"/>
      <c r="F19" s="1005"/>
      <c r="G19" s="1005"/>
      <c r="H19" s="1006"/>
      <c r="I19" s="1006"/>
      <c r="J19" s="1006"/>
      <c r="K19" s="1006"/>
      <c r="L19" s="1006"/>
      <c r="M19" s="1006"/>
      <c r="N19" s="1006"/>
      <c r="O19" s="1006"/>
      <c r="P19" s="1006"/>
      <c r="Q19" s="1118"/>
      <c r="R19" s="216"/>
      <c r="S19" s="216"/>
    </row>
    <row r="20" spans="2:19" s="978" customFormat="1" ht="15" customHeight="1">
      <c r="B20" s="222" t="s">
        <v>1576</v>
      </c>
      <c r="C20" s="1329" t="s">
        <v>1838</v>
      </c>
      <c r="D20" s="1005"/>
      <c r="E20" s="1005"/>
      <c r="F20" s="1005"/>
      <c r="G20" s="1005"/>
      <c r="H20" s="1006"/>
      <c r="I20" s="1006"/>
      <c r="J20" s="1006"/>
      <c r="K20" s="1006"/>
      <c r="L20" s="1006"/>
      <c r="M20" s="1006"/>
      <c r="N20" s="1006"/>
      <c r="O20" s="1006"/>
      <c r="P20" s="1006"/>
      <c r="Q20" s="1118"/>
      <c r="R20" s="1022"/>
      <c r="S20" s="1022"/>
    </row>
    <row r="21" spans="2:19" s="198" customFormat="1" ht="15" customHeight="1">
      <c r="B21" s="222" t="s">
        <v>1577</v>
      </c>
      <c r="C21" s="1329" t="s">
        <v>2064</v>
      </c>
      <c r="D21" s="1005"/>
      <c r="E21" s="1005"/>
      <c r="F21" s="1005"/>
      <c r="G21" s="1005"/>
      <c r="H21" s="1006"/>
      <c r="I21" s="1006"/>
      <c r="J21" s="1006"/>
      <c r="K21" s="1006"/>
      <c r="L21" s="1006"/>
      <c r="M21" s="1006"/>
      <c r="N21" s="1006"/>
      <c r="O21" s="1006"/>
      <c r="P21" s="1006"/>
      <c r="Q21" s="1118"/>
      <c r="R21" s="216"/>
      <c r="S21" s="216"/>
    </row>
    <row r="22" spans="2:19" s="198" customFormat="1" ht="15" customHeight="1">
      <c r="B22" s="222" t="s">
        <v>1578</v>
      </c>
      <c r="C22" s="1335" t="s">
        <v>2065</v>
      </c>
      <c r="D22" s="1120"/>
      <c r="E22" s="1120"/>
      <c r="F22" s="1120"/>
      <c r="G22" s="1120"/>
      <c r="H22" s="1121"/>
      <c r="I22" s="1121"/>
      <c r="J22" s="1121"/>
      <c r="K22" s="1121"/>
      <c r="L22" s="1121"/>
      <c r="M22" s="1121"/>
      <c r="N22" s="1121"/>
      <c r="O22" s="1121"/>
      <c r="P22" s="1121"/>
      <c r="Q22" s="1122"/>
      <c r="R22" s="216"/>
      <c r="S22" s="216"/>
    </row>
    <row r="23" spans="2:19" s="198" customFormat="1" ht="15" customHeight="1">
      <c r="B23" s="222" t="s">
        <v>1579</v>
      </c>
      <c r="C23" s="1335" t="s">
        <v>2066</v>
      </c>
      <c r="D23" s="1120"/>
      <c r="E23" s="1120"/>
      <c r="F23" s="1120"/>
      <c r="G23" s="1120"/>
      <c r="H23" s="1121"/>
      <c r="I23" s="1121"/>
      <c r="J23" s="1121"/>
      <c r="K23" s="1121"/>
      <c r="L23" s="1121"/>
      <c r="M23" s="1121"/>
      <c r="N23" s="1121"/>
      <c r="O23" s="1121"/>
      <c r="P23" s="1121"/>
      <c r="Q23" s="1122"/>
      <c r="R23" s="216"/>
      <c r="S23" s="216"/>
    </row>
    <row r="24" spans="2:19" s="198" customFormat="1" ht="15" customHeight="1">
      <c r="B24" s="222" t="s">
        <v>1580</v>
      </c>
      <c r="C24" s="1335" t="s">
        <v>2067</v>
      </c>
      <c r="D24" s="1120"/>
      <c r="E24" s="1120"/>
      <c r="F24" s="1120"/>
      <c r="G24" s="1120"/>
      <c r="H24" s="1121"/>
      <c r="I24" s="1121"/>
      <c r="J24" s="1121"/>
      <c r="K24" s="1121"/>
      <c r="L24" s="1121"/>
      <c r="M24" s="1121"/>
      <c r="N24" s="1121"/>
      <c r="O24" s="1121"/>
      <c r="P24" s="1121"/>
      <c r="Q24" s="1122"/>
      <c r="R24" s="226"/>
      <c r="S24" s="197"/>
    </row>
    <row r="25" spans="2:19" s="198" customFormat="1" ht="15" customHeight="1">
      <c r="B25" s="222" t="s">
        <v>1581</v>
      </c>
      <c r="C25" s="1335" t="s">
        <v>2068</v>
      </c>
      <c r="D25" s="1120"/>
      <c r="E25" s="1120"/>
      <c r="F25" s="1120"/>
      <c r="G25" s="1120"/>
      <c r="H25" s="1121"/>
      <c r="I25" s="1121"/>
      <c r="J25" s="1121"/>
      <c r="K25" s="1121"/>
      <c r="L25" s="1121"/>
      <c r="M25" s="1121"/>
      <c r="N25" s="1121"/>
      <c r="O25" s="1121"/>
      <c r="P25" s="1121"/>
      <c r="Q25" s="1122"/>
      <c r="S25" s="216"/>
    </row>
    <row r="26" spans="2:19" s="198" customFormat="1" ht="15" customHeight="1">
      <c r="B26" s="222" t="s">
        <v>1582</v>
      </c>
      <c r="C26" s="1335" t="s">
        <v>2069</v>
      </c>
      <c r="D26" s="1120"/>
      <c r="E26" s="1120"/>
      <c r="F26" s="1120"/>
      <c r="G26" s="1120"/>
      <c r="H26" s="1121"/>
      <c r="I26" s="1121"/>
      <c r="J26" s="1121"/>
      <c r="K26" s="1121"/>
      <c r="L26" s="1121"/>
      <c r="M26" s="1121"/>
      <c r="N26" s="1121"/>
      <c r="O26" s="1121"/>
      <c r="P26" s="1121"/>
      <c r="Q26" s="1122"/>
      <c r="S26" s="216"/>
    </row>
    <row r="27" spans="2:19" s="198" customFormat="1" ht="15" customHeight="1">
      <c r="B27" s="222" t="s">
        <v>1583</v>
      </c>
      <c r="C27" s="1335" t="s">
        <v>2070</v>
      </c>
      <c r="D27" s="1120"/>
      <c r="E27" s="1120"/>
      <c r="F27" s="1120"/>
      <c r="G27" s="1120"/>
      <c r="H27" s="1121"/>
      <c r="I27" s="1121"/>
      <c r="J27" s="1121"/>
      <c r="K27" s="1121"/>
      <c r="L27" s="1121"/>
      <c r="M27" s="1121"/>
      <c r="N27" s="1121"/>
      <c r="O27" s="1121"/>
      <c r="P27" s="1121"/>
      <c r="Q27" s="1122"/>
      <c r="S27" s="216"/>
    </row>
    <row r="28" spans="2:19" s="198" customFormat="1" ht="15" customHeight="1">
      <c r="B28" s="222" t="s">
        <v>1584</v>
      </c>
      <c r="C28" s="1335" t="s">
        <v>2071</v>
      </c>
      <c r="D28" s="1120"/>
      <c r="E28" s="1120"/>
      <c r="F28" s="1120"/>
      <c r="G28" s="1120"/>
      <c r="H28" s="1121"/>
      <c r="I28" s="1121"/>
      <c r="J28" s="1121"/>
      <c r="K28" s="1121"/>
      <c r="L28" s="1121"/>
      <c r="M28" s="1121"/>
      <c r="N28" s="1121"/>
      <c r="O28" s="1121"/>
      <c r="P28" s="1121"/>
      <c r="Q28" s="1122"/>
      <c r="R28" s="228"/>
      <c r="S28" s="216"/>
    </row>
    <row r="29" spans="2:19" s="198" customFormat="1" ht="15" customHeight="1">
      <c r="B29" s="222" t="s">
        <v>1585</v>
      </c>
      <c r="C29" s="1335" t="s">
        <v>2072</v>
      </c>
      <c r="D29" s="1120"/>
      <c r="E29" s="1120"/>
      <c r="F29" s="1120"/>
      <c r="G29" s="1120"/>
      <c r="H29" s="1121"/>
      <c r="I29" s="1121"/>
      <c r="J29" s="1121"/>
      <c r="K29" s="1121"/>
      <c r="L29" s="1121"/>
      <c r="M29" s="1121"/>
      <c r="N29" s="1121"/>
      <c r="O29" s="1121"/>
      <c r="P29" s="1121"/>
      <c r="Q29" s="1122"/>
      <c r="R29" s="229"/>
      <c r="S29" s="216"/>
    </row>
    <row r="30" spans="2:19" s="198" customFormat="1" ht="15" customHeight="1">
      <c r="B30" s="222" t="s">
        <v>1586</v>
      </c>
      <c r="C30" s="1335" t="s">
        <v>2073</v>
      </c>
      <c r="D30" s="1120"/>
      <c r="E30" s="1120"/>
      <c r="F30" s="1120"/>
      <c r="G30" s="1120"/>
      <c r="H30" s="1121"/>
      <c r="I30" s="1121"/>
      <c r="J30" s="1121"/>
      <c r="K30" s="1121"/>
      <c r="L30" s="1121"/>
      <c r="M30" s="1121"/>
      <c r="N30" s="1121"/>
      <c r="O30" s="1121"/>
      <c r="P30" s="1121"/>
      <c r="Q30" s="1122"/>
      <c r="R30" s="216"/>
      <c r="S30" s="216"/>
    </row>
    <row r="31" spans="2:19" s="198" customFormat="1" ht="15" customHeight="1">
      <c r="B31" s="222" t="s">
        <v>1587</v>
      </c>
      <c r="C31" s="1335" t="s">
        <v>2074</v>
      </c>
      <c r="D31" s="1120"/>
      <c r="E31" s="1120"/>
      <c r="F31" s="1120"/>
      <c r="G31" s="1120"/>
      <c r="H31" s="1121"/>
      <c r="I31" s="1121"/>
      <c r="J31" s="1121"/>
      <c r="K31" s="1121"/>
      <c r="L31" s="1121"/>
      <c r="M31" s="1121"/>
      <c r="N31" s="1121"/>
      <c r="O31" s="1121"/>
      <c r="P31" s="1121"/>
      <c r="Q31" s="1122"/>
      <c r="R31" s="229"/>
      <c r="S31" s="216"/>
    </row>
    <row r="32" spans="2:19" s="198" customFormat="1" ht="30" customHeight="1">
      <c r="B32" s="222" t="s">
        <v>1588</v>
      </c>
      <c r="C32" s="1335" t="s">
        <v>2075</v>
      </c>
      <c r="D32" s="1120"/>
      <c r="E32" s="1120"/>
      <c r="F32" s="1120"/>
      <c r="G32" s="1120"/>
      <c r="H32" s="1121"/>
      <c r="I32" s="1121"/>
      <c r="J32" s="1121"/>
      <c r="K32" s="1121"/>
      <c r="L32" s="1121"/>
      <c r="M32" s="1121"/>
      <c r="N32" s="1121"/>
      <c r="O32" s="1121"/>
      <c r="P32" s="1121"/>
      <c r="Q32" s="1122"/>
      <c r="R32" s="229"/>
      <c r="S32" s="216"/>
    </row>
    <row r="33" spans="2:19" s="198" customFormat="1" ht="15" customHeight="1" thickBot="1">
      <c r="B33" s="982" t="s">
        <v>1589</v>
      </c>
      <c r="C33" s="1336" t="s">
        <v>2076</v>
      </c>
      <c r="D33" s="1332"/>
      <c r="E33" s="1332"/>
      <c r="F33" s="1332"/>
      <c r="G33" s="1332"/>
      <c r="H33" s="1333"/>
      <c r="I33" s="1333"/>
      <c r="J33" s="1333"/>
      <c r="K33" s="1333"/>
      <c r="L33" s="1333"/>
      <c r="M33" s="1333"/>
      <c r="N33" s="1333"/>
      <c r="O33" s="1333"/>
      <c r="P33" s="1333"/>
      <c r="Q33" s="1334"/>
      <c r="R33" s="229"/>
      <c r="S33" s="216"/>
    </row>
    <row r="34" spans="2:19" s="198" customFormat="1" ht="13.2">
      <c r="B34" s="229"/>
      <c r="C34" s="229"/>
      <c r="D34" s="229"/>
      <c r="E34" s="229"/>
      <c r="F34" s="229"/>
      <c r="G34" s="229"/>
      <c r="H34" s="229"/>
      <c r="I34" s="229"/>
      <c r="J34" s="229"/>
      <c r="K34" s="229"/>
      <c r="L34" s="229"/>
      <c r="M34" s="229"/>
      <c r="N34" s="229"/>
      <c r="O34" s="229"/>
      <c r="P34" s="229"/>
      <c r="Q34" s="229"/>
      <c r="R34" s="229"/>
      <c r="S34" s="216"/>
    </row>
    <row r="35" spans="2:19" s="198" customFormat="1" ht="13.2">
      <c r="B35" s="216"/>
      <c r="C35" s="216"/>
      <c r="D35" s="216"/>
      <c r="E35" s="216"/>
      <c r="F35" s="216"/>
      <c r="G35" s="216"/>
      <c r="H35" s="216"/>
      <c r="I35" s="216"/>
      <c r="J35" s="216"/>
      <c r="K35" s="216"/>
      <c r="L35" s="216"/>
      <c r="M35" s="216"/>
      <c r="N35" s="216"/>
      <c r="O35" s="216"/>
      <c r="P35" s="216"/>
      <c r="Q35" s="216"/>
      <c r="R35" s="216"/>
      <c r="S35" s="216"/>
    </row>
    <row r="36" spans="2:19" s="198" customFormat="1" ht="13.2">
      <c r="B36" s="227"/>
      <c r="C36" s="227"/>
      <c r="D36" s="227"/>
      <c r="E36" s="227"/>
      <c r="G36" s="216"/>
    </row>
    <row r="37" spans="2:19" s="198" customFormat="1" ht="13.2">
      <c r="B37" s="216"/>
      <c r="C37" s="216"/>
      <c r="D37" s="216"/>
      <c r="E37" s="216"/>
      <c r="F37" s="216"/>
      <c r="G37" s="216"/>
      <c r="H37" s="216"/>
      <c r="I37" s="216"/>
      <c r="J37" s="216"/>
      <c r="K37" s="216"/>
      <c r="L37" s="216"/>
      <c r="M37" s="216"/>
      <c r="N37" s="216"/>
      <c r="O37" s="216"/>
      <c r="P37" s="216"/>
      <c r="Q37" s="216"/>
      <c r="R37" s="216"/>
      <c r="S37" s="216"/>
    </row>
    <row r="38" spans="2:19" s="198" customFormat="1" ht="13.2">
      <c r="B38" s="216"/>
      <c r="C38" s="216"/>
      <c r="D38" s="216"/>
      <c r="E38" s="216"/>
      <c r="F38" s="216"/>
      <c r="G38" s="216"/>
      <c r="H38" s="216"/>
      <c r="I38" s="216"/>
      <c r="J38" s="216"/>
      <c r="K38" s="216"/>
      <c r="L38" s="216"/>
      <c r="M38" s="216"/>
      <c r="N38" s="216"/>
      <c r="O38" s="216"/>
      <c r="P38" s="216"/>
      <c r="Q38" s="216"/>
      <c r="R38" s="216"/>
      <c r="S38" s="216"/>
    </row>
    <row r="39" spans="2:19" s="198" customFormat="1" ht="13.2">
      <c r="B39" s="216"/>
      <c r="C39" s="216"/>
      <c r="D39" s="216"/>
      <c r="E39" s="216"/>
      <c r="F39" s="216"/>
      <c r="G39" s="216"/>
      <c r="H39" s="216"/>
      <c r="I39" s="216"/>
      <c r="J39" s="216"/>
      <c r="K39" s="216"/>
      <c r="L39" s="216"/>
      <c r="M39" s="216"/>
      <c r="N39" s="216"/>
      <c r="O39" s="216"/>
      <c r="P39" s="216"/>
      <c r="Q39" s="216"/>
      <c r="R39" s="216"/>
      <c r="S39" s="216"/>
    </row>
    <row r="40" spans="2:19" s="198" customFormat="1" ht="13.2">
      <c r="B40" s="230"/>
      <c r="C40" s="230"/>
      <c r="D40" s="230"/>
      <c r="E40" s="230"/>
      <c r="F40" s="230"/>
      <c r="G40" s="230"/>
      <c r="H40" s="230"/>
      <c r="I40" s="230"/>
      <c r="J40" s="230"/>
      <c r="K40" s="230"/>
      <c r="L40" s="230"/>
      <c r="M40" s="230"/>
      <c r="N40" s="230"/>
      <c r="O40" s="230"/>
      <c r="P40" s="230"/>
      <c r="Q40" s="230"/>
      <c r="R40" s="230"/>
      <c r="S40" s="216"/>
    </row>
    <row r="41" spans="2:19" s="198" customFormat="1" ht="13.2">
      <c r="B41" s="227"/>
      <c r="C41" s="198" t="s">
        <v>1990</v>
      </c>
    </row>
    <row r="42" spans="2:19" s="198" customFormat="1" ht="13.2"/>
    <row r="43" spans="2:19" s="198" customFormat="1" ht="13.2"/>
    <row r="44" spans="2:19" s="198" customFormat="1" ht="13.2"/>
    <row r="45" spans="2:19" s="198" customFormat="1" ht="13.2"/>
    <row r="46" spans="2:19" s="198" customFormat="1" ht="13.2"/>
    <row r="47" spans="2:19" s="198" customFormat="1" ht="13.2"/>
    <row r="48" spans="2:19"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row r="57" s="198" customFormat="1" ht="13.2"/>
    <row r="58" s="198" customFormat="1" ht="13.2"/>
    <row r="59" s="198" customFormat="1" ht="13.2"/>
    <row r="60" s="198" customFormat="1" ht="13.2"/>
    <row r="61" s="198" customFormat="1" ht="13.2"/>
    <row r="62" s="198" customFormat="1" ht="13.2"/>
    <row r="63" s="198" customFormat="1" ht="13.2"/>
    <row r="64" s="198" customFormat="1" ht="13.2"/>
    <row r="65" s="198" customFormat="1" ht="13.2"/>
    <row r="66" s="198" customFormat="1" ht="13.2"/>
    <row r="67" s="198" customFormat="1" ht="13.2"/>
    <row r="68" s="198" customFormat="1" ht="13.2"/>
    <row r="69" s="198" customFormat="1" ht="13.2"/>
    <row r="70" s="198" customFormat="1" ht="13.2"/>
    <row r="71" s="19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355E-E9A8-4596-8853-196412482FDD}">
  <sheetPr>
    <pageSetUpPr fitToPage="1"/>
  </sheetPr>
  <dimension ref="B1:I56"/>
  <sheetViews>
    <sheetView showGridLines="0" zoomScaleNormal="100" workbookViewId="0">
      <selection activeCell="B53" sqref="B53"/>
    </sheetView>
  </sheetViews>
  <sheetFormatPr defaultColWidth="9.109375" defaultRowHeight="13.8"/>
  <cols>
    <col min="1" max="1" width="5.6640625" style="193" customWidth="1"/>
    <col min="2" max="2" width="10.6640625" style="193" customWidth="1"/>
    <col min="3" max="3" width="20.6640625" style="193" customWidth="1"/>
    <col min="4" max="7" width="30.6640625" style="193" customWidth="1"/>
    <col min="8" max="16384" width="9.109375" style="193"/>
  </cols>
  <sheetData>
    <row r="1" spans="2:9" ht="15" customHeight="1"/>
    <row r="2" spans="2:9" ht="20.100000000000001" customHeight="1">
      <c r="B2" s="30" t="s">
        <v>1885</v>
      </c>
      <c r="C2" s="30"/>
      <c r="D2" s="30"/>
      <c r="E2" s="30"/>
      <c r="F2" s="30"/>
      <c r="G2" s="30"/>
      <c r="H2" s="30"/>
      <c r="I2" s="30"/>
    </row>
    <row r="3" spans="2:9" s="198" customFormat="1" ht="15" customHeight="1" thickBot="1">
      <c r="B3" s="217"/>
      <c r="C3" s="217"/>
      <c r="D3" s="217"/>
      <c r="E3" s="217"/>
      <c r="F3" s="216"/>
      <c r="G3" s="216"/>
      <c r="H3" s="216"/>
      <c r="I3" s="216"/>
    </row>
    <row r="4" spans="2:9" s="198" customFormat="1" ht="15" customHeight="1">
      <c r="B4" s="905"/>
      <c r="C4" s="79" t="s">
        <v>1488</v>
      </c>
      <c r="D4" s="79" t="s">
        <v>1489</v>
      </c>
      <c r="E4" s="79" t="s">
        <v>1490</v>
      </c>
      <c r="F4" s="79" t="s">
        <v>1491</v>
      </c>
      <c r="G4" s="503" t="s">
        <v>1492</v>
      </c>
      <c r="H4" s="216"/>
      <c r="I4" s="216"/>
    </row>
    <row r="5" spans="2:9" s="198" customFormat="1" ht="19.95" customHeight="1">
      <c r="B5" s="549"/>
      <c r="C5" s="1438" t="s">
        <v>1861</v>
      </c>
      <c r="D5" s="1438"/>
      <c r="E5" s="1438"/>
      <c r="F5" s="1438"/>
      <c r="G5" s="1447" t="s">
        <v>1883</v>
      </c>
      <c r="H5" s="1479"/>
      <c r="I5" s="1479"/>
    </row>
    <row r="6" spans="2:9" s="198" customFormat="1" ht="60" customHeight="1">
      <c r="B6" s="549"/>
      <c r="C6" s="176"/>
      <c r="D6" s="176" t="s">
        <v>1880</v>
      </c>
      <c r="E6" s="176" t="s">
        <v>1881</v>
      </c>
      <c r="F6" s="176" t="s">
        <v>1882</v>
      </c>
      <c r="G6" s="1447"/>
      <c r="H6" s="1479"/>
      <c r="I6" s="1479"/>
    </row>
    <row r="7" spans="2:9" s="978" customFormat="1" ht="15" customHeight="1">
      <c r="B7" s="975" t="s">
        <v>1565</v>
      </c>
      <c r="C7" s="976" t="s">
        <v>1878</v>
      </c>
      <c r="D7" s="1131">
        <v>0.1241</v>
      </c>
      <c r="E7" s="1131">
        <v>0</v>
      </c>
      <c r="F7" s="1131">
        <v>0.1242</v>
      </c>
      <c r="G7" s="1132">
        <v>0.91490000000000005</v>
      </c>
      <c r="H7" s="1518"/>
      <c r="I7" s="1518"/>
    </row>
    <row r="8" spans="2:9" s="198" customFormat="1" ht="15" customHeight="1" thickBot="1">
      <c r="B8" s="1135" t="s">
        <v>1566</v>
      </c>
      <c r="C8" s="1136" t="s">
        <v>1879</v>
      </c>
      <c r="D8" s="1133">
        <v>0.1411</v>
      </c>
      <c r="E8" s="1133"/>
      <c r="F8" s="1133">
        <v>0.1411</v>
      </c>
      <c r="G8" s="1134">
        <v>0.95169999999999999</v>
      </c>
      <c r="H8" s="1478"/>
      <c r="I8" s="1478"/>
    </row>
    <row r="9" spans="2:9" s="198" customFormat="1" ht="13.2">
      <c r="B9" s="226"/>
      <c r="C9" s="226"/>
      <c r="D9" s="226"/>
      <c r="E9" s="226"/>
      <c r="F9" s="226"/>
      <c r="G9" s="226"/>
      <c r="H9" s="226"/>
      <c r="I9" s="197"/>
    </row>
    <row r="10" spans="2:9" s="198" customFormat="1" ht="13.2">
      <c r="B10" s="227"/>
      <c r="C10" s="227"/>
      <c r="D10" s="227"/>
      <c r="E10" s="227"/>
      <c r="I10" s="216"/>
    </row>
    <row r="11" spans="2:9" s="198" customFormat="1" ht="13.2">
      <c r="I11" s="216"/>
    </row>
    <row r="12" spans="2:9" s="198" customFormat="1" ht="13.2">
      <c r="B12" s="227"/>
      <c r="C12" s="227"/>
      <c r="D12" s="227"/>
      <c r="E12" s="227"/>
      <c r="I12" s="216"/>
    </row>
    <row r="13" spans="2:9" s="198" customFormat="1" ht="13.2">
      <c r="B13" s="228"/>
      <c r="C13" s="228"/>
      <c r="D13" s="228"/>
      <c r="E13" s="228"/>
      <c r="F13" s="228"/>
      <c r="G13" s="228"/>
      <c r="H13" s="228"/>
      <c r="I13" s="216"/>
    </row>
    <row r="14" spans="2:9" s="198" customFormat="1" ht="13.2">
      <c r="B14" s="229"/>
      <c r="C14" s="229"/>
      <c r="D14" s="229"/>
      <c r="E14" s="229"/>
      <c r="F14" s="229"/>
      <c r="G14" s="229"/>
      <c r="H14" s="229"/>
      <c r="I14" s="216"/>
    </row>
    <row r="15" spans="2:9" s="198" customFormat="1" ht="13.2">
      <c r="B15" s="216"/>
      <c r="C15" s="216"/>
      <c r="D15" s="216"/>
      <c r="E15" s="216"/>
      <c r="F15" s="216"/>
      <c r="G15" s="216"/>
      <c r="H15" s="216"/>
      <c r="I15" s="216"/>
    </row>
    <row r="16" spans="2:9" s="198" customFormat="1" ht="13.2">
      <c r="B16" s="229"/>
      <c r="C16" s="229"/>
      <c r="D16" s="229"/>
      <c r="E16" s="229"/>
      <c r="F16" s="229"/>
      <c r="G16" s="229"/>
      <c r="H16" s="229"/>
      <c r="I16" s="216"/>
    </row>
    <row r="17" spans="2:9" s="198" customFormat="1" ht="13.2">
      <c r="B17" s="229"/>
      <c r="C17" s="229"/>
      <c r="D17" s="229"/>
      <c r="E17" s="229"/>
      <c r="F17" s="229"/>
      <c r="G17" s="229"/>
      <c r="H17" s="229"/>
      <c r="I17" s="216"/>
    </row>
    <row r="18" spans="2:9" s="198" customFormat="1" ht="13.2">
      <c r="B18" s="229"/>
      <c r="C18" s="229"/>
      <c r="D18" s="229"/>
      <c r="E18" s="229"/>
      <c r="F18" s="229"/>
      <c r="G18" s="229"/>
      <c r="H18" s="229"/>
      <c r="I18" s="216"/>
    </row>
    <row r="19" spans="2:9" s="198" customFormat="1" ht="13.2">
      <c r="B19" s="229"/>
      <c r="C19" s="229"/>
      <c r="D19" s="229"/>
      <c r="E19" s="229"/>
      <c r="F19" s="229"/>
      <c r="G19" s="229"/>
      <c r="H19" s="229"/>
      <c r="I19" s="216"/>
    </row>
    <row r="20" spans="2:9" s="198" customFormat="1" ht="13.2">
      <c r="B20" s="216"/>
      <c r="C20" s="216"/>
      <c r="D20" s="216"/>
      <c r="E20" s="216"/>
      <c r="F20" s="216"/>
      <c r="G20" s="216"/>
      <c r="H20" s="216"/>
      <c r="I20" s="216"/>
    </row>
    <row r="21" spans="2:9" s="198" customFormat="1" ht="13.2">
      <c r="B21" s="227"/>
      <c r="C21" s="227"/>
      <c r="D21" s="227"/>
      <c r="E21" s="227"/>
    </row>
    <row r="22" spans="2:9" s="198" customFormat="1" ht="13.2">
      <c r="B22" s="216"/>
      <c r="C22" s="216"/>
      <c r="D22" s="216"/>
      <c r="E22" s="216"/>
      <c r="F22" s="216"/>
      <c r="G22" s="216"/>
      <c r="H22" s="216"/>
      <c r="I22" s="216"/>
    </row>
    <row r="23" spans="2:9" s="198" customFormat="1" ht="13.2">
      <c r="B23" s="216"/>
      <c r="C23" s="216"/>
      <c r="D23" s="216"/>
      <c r="E23" s="216"/>
      <c r="F23" s="216"/>
      <c r="G23" s="216"/>
      <c r="H23" s="216"/>
      <c r="I23" s="216"/>
    </row>
    <row r="24" spans="2:9" s="198" customFormat="1" ht="13.2">
      <c r="B24" s="216"/>
      <c r="C24" s="216"/>
      <c r="D24" s="216"/>
      <c r="E24" s="216"/>
      <c r="F24" s="216"/>
      <c r="G24" s="216"/>
      <c r="H24" s="216"/>
      <c r="I24" s="216"/>
    </row>
    <row r="25" spans="2:9" s="198" customFormat="1" ht="13.2">
      <c r="B25" s="230"/>
      <c r="C25" s="230"/>
      <c r="D25" s="230"/>
      <c r="E25" s="230"/>
      <c r="F25" s="230"/>
      <c r="G25" s="230"/>
      <c r="H25" s="230"/>
      <c r="I25" s="216"/>
    </row>
    <row r="26" spans="2:9" s="198" customFormat="1" ht="13.2">
      <c r="B26" s="227"/>
    </row>
    <row r="27" spans="2:9" s="198" customFormat="1" ht="13.2"/>
    <row r="28" spans="2:9" s="198" customFormat="1" ht="13.2"/>
    <row r="29" spans="2:9" s="198" customFormat="1" ht="13.2"/>
    <row r="30" spans="2:9" s="198" customFormat="1" ht="13.2"/>
    <row r="31" spans="2:9" s="198" customFormat="1" ht="13.2"/>
    <row r="32" spans="2:9" s="198" customFormat="1" ht="13.2"/>
    <row r="33" s="198" customFormat="1" ht="13.2"/>
    <row r="34" s="198" customFormat="1" ht="13.2"/>
    <row r="35" s="198" customFormat="1" ht="13.2"/>
    <row r="36" s="198" customFormat="1" ht="13.2"/>
    <row r="37" s="198" customFormat="1" ht="13.2"/>
    <row r="38" s="198" customFormat="1" ht="13.2"/>
    <row r="39" s="198" customFormat="1" ht="13.2"/>
    <row r="40" s="198" customFormat="1" ht="13.2"/>
    <row r="41" s="198" customFormat="1" ht="13.2"/>
    <row r="42" s="198" customFormat="1" ht="13.2"/>
    <row r="43" s="198" customFormat="1" ht="13.2"/>
    <row r="44" s="198" customFormat="1" ht="13.2"/>
    <row r="45" s="198" customFormat="1" ht="13.2"/>
    <row r="46" s="198" customFormat="1" ht="13.2"/>
    <row r="47" s="198" customFormat="1" ht="13.2"/>
    <row r="48"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sheetData>
  <mergeCells count="5">
    <mergeCell ref="C5:F5"/>
    <mergeCell ref="G5:G6"/>
    <mergeCell ref="H5:I6"/>
    <mergeCell ref="H7:I7"/>
    <mergeCell ref="H8:I8"/>
  </mergeCells>
  <pageMargins left="0.70866141732283472" right="0.70866141732283472" top="0.74803149606299213" bottom="0.74803149606299213" header="0.31496062992125984" footer="0.31496062992125984"/>
  <pageSetup paperSize="9" scale="70" orientation="landscape" r:id="rId1"/>
  <ignoredErrors>
    <ignoredError sqref="B7:B8"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3351-CC9D-4529-9131-EB9F7EF616E3}">
  <sheetPr>
    <pageSetUpPr fitToPage="1"/>
  </sheetPr>
  <dimension ref="B1:U109"/>
  <sheetViews>
    <sheetView showGridLines="0" zoomScaleNormal="100" workbookViewId="0">
      <selection activeCell="B93" sqref="B93"/>
    </sheetView>
  </sheetViews>
  <sheetFormatPr defaultColWidth="9.109375" defaultRowHeight="13.8"/>
  <cols>
    <col min="1" max="1" width="5.6640625" style="193" customWidth="1"/>
    <col min="2" max="2" width="10.6640625" style="193" customWidth="1"/>
    <col min="3" max="3" width="60.6640625" style="193" customWidth="1"/>
    <col min="4" max="11" width="20.6640625" style="193" customWidth="1"/>
    <col min="12" max="19" width="20.6640625" style="1031" customWidth="1"/>
    <col min="20" max="16384" width="9.109375" style="193"/>
  </cols>
  <sheetData>
    <row r="1" spans="2:21" ht="15" customHeight="1"/>
    <row r="2" spans="2:21" ht="20.100000000000001" customHeight="1">
      <c r="B2" s="30" t="s">
        <v>1858</v>
      </c>
      <c r="C2" s="30"/>
      <c r="D2" s="30"/>
      <c r="E2" s="30"/>
      <c r="F2" s="30"/>
      <c r="G2" s="30"/>
      <c r="H2" s="30"/>
      <c r="I2" s="30"/>
      <c r="J2" s="30"/>
      <c r="K2" s="30"/>
      <c r="L2" s="1032"/>
      <c r="M2" s="1032"/>
      <c r="N2" s="1032"/>
      <c r="O2" s="1032"/>
      <c r="P2" s="1032"/>
      <c r="Q2" s="1032"/>
      <c r="R2" s="1032"/>
      <c r="S2" s="1032"/>
      <c r="T2" s="30"/>
      <c r="U2" s="30"/>
    </row>
    <row r="3" spans="2:21" s="198" customFormat="1" ht="15" customHeight="1" thickBot="1">
      <c r="B3" s="217"/>
      <c r="C3" s="217"/>
      <c r="D3" s="217"/>
      <c r="E3" s="217"/>
      <c r="F3" s="217"/>
      <c r="G3" s="217"/>
      <c r="H3" s="216"/>
      <c r="I3" s="216"/>
      <c r="J3" s="216"/>
      <c r="K3" s="216"/>
      <c r="L3" s="1033"/>
      <c r="M3" s="1033"/>
      <c r="N3" s="1033"/>
      <c r="O3" s="1033"/>
      <c r="P3" s="1033"/>
      <c r="Q3" s="1033"/>
      <c r="R3" s="1033"/>
      <c r="S3" s="1033"/>
      <c r="T3" s="216"/>
      <c r="U3" s="216"/>
    </row>
    <row r="4" spans="2:21" s="198" customFormat="1" ht="15" customHeight="1">
      <c r="B4" s="905"/>
      <c r="C4" s="906"/>
      <c r="D4" s="79" t="s">
        <v>1488</v>
      </c>
      <c r="E4" s="79" t="s">
        <v>1489</v>
      </c>
      <c r="F4" s="79" t="s">
        <v>1490</v>
      </c>
      <c r="G4" s="79" t="s">
        <v>1491</v>
      </c>
      <c r="H4" s="79" t="s">
        <v>1492</v>
      </c>
      <c r="I4" s="79" t="s">
        <v>1493</v>
      </c>
      <c r="J4" s="79" t="s">
        <v>1494</v>
      </c>
      <c r="K4" s="1034" t="s">
        <v>1495</v>
      </c>
      <c r="L4" s="79" t="s">
        <v>1498</v>
      </c>
      <c r="M4" s="79" t="s">
        <v>1499</v>
      </c>
      <c r="N4" s="79" t="s">
        <v>1500</v>
      </c>
      <c r="O4" s="79" t="s">
        <v>1501</v>
      </c>
      <c r="P4" s="79" t="s">
        <v>1502</v>
      </c>
      <c r="Q4" s="79" t="s">
        <v>1506</v>
      </c>
      <c r="R4" s="79" t="s">
        <v>1509</v>
      </c>
      <c r="S4" s="1035" t="s">
        <v>1510</v>
      </c>
      <c r="T4" s="216"/>
      <c r="U4" s="216"/>
    </row>
    <row r="5" spans="2:21" s="198" customFormat="1" ht="20.100000000000001" customHeight="1">
      <c r="B5" s="1443" t="s">
        <v>1884</v>
      </c>
      <c r="C5" s="1438"/>
      <c r="D5" s="1438" t="s">
        <v>1886</v>
      </c>
      <c r="E5" s="1455" t="s">
        <v>1887</v>
      </c>
      <c r="F5" s="1455"/>
      <c r="G5" s="1455"/>
      <c r="H5" s="1455"/>
      <c r="I5" s="1455"/>
      <c r="J5" s="1438" t="s">
        <v>1893</v>
      </c>
      <c r="K5" s="1438"/>
      <c r="L5" s="1438"/>
      <c r="M5" s="1438"/>
      <c r="N5" s="1438"/>
      <c r="O5" s="1438" t="s">
        <v>1895</v>
      </c>
      <c r="P5" s="1438"/>
      <c r="Q5" s="1438"/>
      <c r="R5" s="1438"/>
      <c r="S5" s="1447"/>
      <c r="T5" s="1479"/>
      <c r="U5" s="1479"/>
    </row>
    <row r="6" spans="2:21" s="198" customFormat="1" ht="20.100000000000001" customHeight="1">
      <c r="B6" s="1443"/>
      <c r="C6" s="1438"/>
      <c r="D6" s="1438"/>
      <c r="E6" s="1455" t="s">
        <v>1888</v>
      </c>
      <c r="F6" s="1455"/>
      <c r="G6" s="1455"/>
      <c r="H6" s="1455"/>
      <c r="I6" s="1455"/>
      <c r="J6" s="1455" t="s">
        <v>1888</v>
      </c>
      <c r="K6" s="1455"/>
      <c r="L6" s="1455"/>
      <c r="M6" s="1455"/>
      <c r="N6" s="1455"/>
      <c r="O6" s="1455" t="s">
        <v>1888</v>
      </c>
      <c r="P6" s="1455"/>
      <c r="Q6" s="1455"/>
      <c r="R6" s="1455"/>
      <c r="S6" s="1475"/>
      <c r="T6" s="1479"/>
      <c r="U6" s="1479"/>
    </row>
    <row r="7" spans="2:21" s="198" customFormat="1" ht="20.100000000000001" customHeight="1">
      <c r="B7" s="1443"/>
      <c r="C7" s="1438"/>
      <c r="D7" s="1438"/>
      <c r="E7" s="272"/>
      <c r="F7" s="1455" t="s">
        <v>1889</v>
      </c>
      <c r="G7" s="1455"/>
      <c r="H7" s="1455"/>
      <c r="I7" s="1455"/>
      <c r="J7" s="272"/>
      <c r="K7" s="1455" t="s">
        <v>1889</v>
      </c>
      <c r="L7" s="1455"/>
      <c r="M7" s="1455"/>
      <c r="N7" s="1455"/>
      <c r="O7" s="272"/>
      <c r="P7" s="1455" t="s">
        <v>1889</v>
      </c>
      <c r="Q7" s="1455"/>
      <c r="R7" s="1455"/>
      <c r="S7" s="1475"/>
      <c r="T7" s="1479"/>
      <c r="U7" s="1479"/>
    </row>
    <row r="8" spans="2:21" s="198" customFormat="1" ht="60" customHeight="1">
      <c r="B8" s="1443"/>
      <c r="C8" s="1438"/>
      <c r="D8" s="1438"/>
      <c r="E8" s="176"/>
      <c r="F8" s="974"/>
      <c r="G8" s="974" t="s">
        <v>1890</v>
      </c>
      <c r="H8" s="176" t="s">
        <v>1891</v>
      </c>
      <c r="I8" s="974" t="s">
        <v>1892</v>
      </c>
      <c r="J8" s="974"/>
      <c r="K8" s="176"/>
      <c r="L8" s="974" t="s">
        <v>1890</v>
      </c>
      <c r="M8" s="176" t="s">
        <v>1894</v>
      </c>
      <c r="N8" s="974" t="s">
        <v>1892</v>
      </c>
      <c r="O8" s="1036"/>
      <c r="P8" s="1036"/>
      <c r="Q8" s="974" t="s">
        <v>1890</v>
      </c>
      <c r="R8" s="176" t="s">
        <v>1896</v>
      </c>
      <c r="S8" s="1037" t="s">
        <v>1892</v>
      </c>
      <c r="T8" s="1479"/>
      <c r="U8" s="1479"/>
    </row>
    <row r="9" spans="2:21" s="198" customFormat="1" ht="15" customHeight="1">
      <c r="B9" s="1038" t="s">
        <v>1897</v>
      </c>
      <c r="C9" s="1039"/>
      <c r="D9" s="1039"/>
      <c r="E9" s="1039"/>
      <c r="F9" s="1039"/>
      <c r="G9" s="1039"/>
      <c r="H9" s="1039"/>
      <c r="I9" s="1039"/>
      <c r="J9" s="1039"/>
      <c r="K9" s="1039"/>
      <c r="L9" s="1039"/>
      <c r="M9" s="1039"/>
      <c r="N9" s="1039"/>
      <c r="O9" s="1039"/>
      <c r="P9" s="1039"/>
      <c r="Q9" s="1039"/>
      <c r="R9" s="1039"/>
      <c r="S9" s="1040"/>
      <c r="T9" s="1478"/>
      <c r="U9" s="1478"/>
    </row>
    <row r="10" spans="2:21" s="198" customFormat="1" ht="45" customHeight="1">
      <c r="B10" s="1041">
        <v>1</v>
      </c>
      <c r="C10" s="1042" t="s">
        <v>1898</v>
      </c>
      <c r="D10" s="1137">
        <v>47735.391199999998</v>
      </c>
      <c r="E10" s="1137">
        <v>41332.537199999999</v>
      </c>
      <c r="F10" s="1137">
        <v>6379.7830999999996</v>
      </c>
      <c r="G10" s="1138"/>
      <c r="H10" s="1137">
        <v>8.1991999999999994</v>
      </c>
      <c r="I10" s="1137">
        <v>324.04090000000002</v>
      </c>
      <c r="J10" s="1137">
        <v>102.7158</v>
      </c>
      <c r="K10" s="1137">
        <v>0.35010000000000002</v>
      </c>
      <c r="L10" s="1138"/>
      <c r="M10" s="1138">
        <v>3.6700000000000003E-2</v>
      </c>
      <c r="N10" s="1137">
        <v>0.31340000000000001</v>
      </c>
      <c r="O10" s="1137">
        <v>41435.253100000002</v>
      </c>
      <c r="P10" s="1137">
        <v>6380.1333999999997</v>
      </c>
      <c r="Q10" s="1138"/>
      <c r="R10" s="1137">
        <v>8.2360000000000007</v>
      </c>
      <c r="S10" s="1139">
        <v>324.3544</v>
      </c>
      <c r="T10" s="1478"/>
      <c r="U10" s="1478"/>
    </row>
    <row r="11" spans="2:21" s="198" customFormat="1" ht="15" customHeight="1">
      <c r="B11" s="1196">
        <v>2</v>
      </c>
      <c r="C11" s="1044" t="s">
        <v>1899</v>
      </c>
      <c r="D11" s="1140">
        <v>3346.6967</v>
      </c>
      <c r="E11" s="1140">
        <v>897.51149999999996</v>
      </c>
      <c r="F11" s="1140">
        <v>107.8766</v>
      </c>
      <c r="G11" s="1141"/>
      <c r="H11" s="1140">
        <v>6.6908000000000003</v>
      </c>
      <c r="I11" s="1140">
        <v>26.0825</v>
      </c>
      <c r="J11" s="1140">
        <v>101.5149</v>
      </c>
      <c r="K11" s="1141">
        <v>3.6700000000000003E-2</v>
      </c>
      <c r="L11" s="1141"/>
      <c r="M11" s="1141">
        <v>3.6700000000000003E-2</v>
      </c>
      <c r="N11" s="1141"/>
      <c r="O11" s="1140">
        <v>999.02639999999997</v>
      </c>
      <c r="P11" s="1140">
        <v>107.9134</v>
      </c>
      <c r="Q11" s="1141"/>
      <c r="R11" s="1140">
        <v>6.7275999999999998</v>
      </c>
      <c r="S11" s="1142">
        <v>26.0825</v>
      </c>
      <c r="T11" s="1478"/>
      <c r="U11" s="1478"/>
    </row>
    <row r="12" spans="2:21" s="198" customFormat="1" ht="15" customHeight="1">
      <c r="B12" s="1043">
        <v>3</v>
      </c>
      <c r="C12" s="1045" t="s">
        <v>1900</v>
      </c>
      <c r="D12" s="1143">
        <v>2405.9113000000002</v>
      </c>
      <c r="E12" s="1144">
        <v>642.45749999999998</v>
      </c>
      <c r="F12" s="1144">
        <v>51.751199999999997</v>
      </c>
      <c r="G12" s="1144"/>
      <c r="H12" s="1144">
        <v>2.0931000000000002</v>
      </c>
      <c r="I12" s="1144">
        <v>1.105</v>
      </c>
      <c r="J12" s="1143">
        <v>97.216899999999995</v>
      </c>
      <c r="K12" s="1144">
        <v>3.6700000000000003E-2</v>
      </c>
      <c r="L12" s="1144"/>
      <c r="M12" s="1144">
        <v>3.6700000000000003E-2</v>
      </c>
      <c r="N12" s="1144"/>
      <c r="O12" s="1143">
        <v>739.67439999999999</v>
      </c>
      <c r="P12" s="1144">
        <v>51.787999999999997</v>
      </c>
      <c r="Q12" s="1144"/>
      <c r="R12" s="1144">
        <v>2.1299000000000001</v>
      </c>
      <c r="S12" s="1145">
        <v>1.105</v>
      </c>
      <c r="T12" s="1478"/>
      <c r="U12" s="1478"/>
    </row>
    <row r="13" spans="2:21" s="198" customFormat="1" ht="15" customHeight="1">
      <c r="B13" s="1198">
        <v>4</v>
      </c>
      <c r="C13" s="1199" t="s">
        <v>410</v>
      </c>
      <c r="D13" s="1146"/>
      <c r="E13" s="1146"/>
      <c r="F13" s="1146"/>
      <c r="G13" s="1146"/>
      <c r="H13" s="1146"/>
      <c r="I13" s="1146"/>
      <c r="J13" s="1146"/>
      <c r="K13" s="1146"/>
      <c r="L13" s="1146"/>
      <c r="M13" s="1146"/>
      <c r="N13" s="1146"/>
      <c r="O13" s="1146"/>
      <c r="P13" s="1146"/>
      <c r="Q13" s="1146"/>
      <c r="R13" s="1146"/>
      <c r="S13" s="1147"/>
      <c r="T13" s="216"/>
      <c r="U13" s="216"/>
    </row>
    <row r="14" spans="2:21" s="1046" customFormat="1" ht="15" customHeight="1">
      <c r="B14" s="1198">
        <v>5</v>
      </c>
      <c r="C14" s="1199" t="s">
        <v>1901</v>
      </c>
      <c r="D14" s="1146">
        <v>2405.9113000000002</v>
      </c>
      <c r="E14" s="1148">
        <v>642.45749999999998</v>
      </c>
      <c r="F14" s="1148">
        <v>51.751199999999997</v>
      </c>
      <c r="G14" s="1148"/>
      <c r="H14" s="1148">
        <v>2.0931000000000002</v>
      </c>
      <c r="I14" s="1148">
        <v>1.105</v>
      </c>
      <c r="J14" s="1146">
        <v>97.216899999999995</v>
      </c>
      <c r="K14" s="1148">
        <v>3.6700000000000003E-2</v>
      </c>
      <c r="L14" s="1148"/>
      <c r="M14" s="1148">
        <v>3.6700000000000003E-2</v>
      </c>
      <c r="N14" s="1148"/>
      <c r="O14" s="1146">
        <v>739.67439999999999</v>
      </c>
      <c r="P14" s="1148">
        <v>51.787999999999997</v>
      </c>
      <c r="Q14" s="1148"/>
      <c r="R14" s="1148">
        <v>2.1299000000000001</v>
      </c>
      <c r="S14" s="1149">
        <v>1.105</v>
      </c>
      <c r="T14" s="229"/>
      <c r="U14" s="229"/>
    </row>
    <row r="15" spans="2:21" s="1046" customFormat="1" ht="15" customHeight="1">
      <c r="B15" s="1198">
        <v>6</v>
      </c>
      <c r="C15" s="1199" t="s">
        <v>1902</v>
      </c>
      <c r="D15" s="1146"/>
      <c r="E15" s="1146"/>
      <c r="F15" s="1146"/>
      <c r="G15" s="1150"/>
      <c r="H15" s="1146"/>
      <c r="I15" s="1146"/>
      <c r="J15" s="1146"/>
      <c r="K15" s="1146"/>
      <c r="L15" s="1150"/>
      <c r="M15" s="1146"/>
      <c r="N15" s="1146"/>
      <c r="O15" s="1146"/>
      <c r="P15" s="1146"/>
      <c r="Q15" s="1150"/>
      <c r="R15" s="1146"/>
      <c r="S15" s="1147"/>
      <c r="T15" s="229"/>
      <c r="U15" s="229"/>
    </row>
    <row r="16" spans="2:21" s="1046" customFormat="1" ht="15" customHeight="1">
      <c r="B16" s="1043">
        <v>7</v>
      </c>
      <c r="C16" s="1045" t="s">
        <v>1903</v>
      </c>
      <c r="D16" s="1143">
        <v>940.78539999999998</v>
      </c>
      <c r="E16" s="1143">
        <v>255.054</v>
      </c>
      <c r="F16" s="1143">
        <v>56.125399999999999</v>
      </c>
      <c r="G16" s="1144"/>
      <c r="H16" s="1143">
        <v>4.5976999999999997</v>
      </c>
      <c r="I16" s="1143">
        <v>24.977499999999999</v>
      </c>
      <c r="J16" s="1143">
        <v>4.298</v>
      </c>
      <c r="K16" s="1144"/>
      <c r="L16" s="1144"/>
      <c r="M16" s="1144"/>
      <c r="N16" s="1144"/>
      <c r="O16" s="1143">
        <v>259.35199999999998</v>
      </c>
      <c r="P16" s="1143">
        <v>56.125399999999999</v>
      </c>
      <c r="Q16" s="1144"/>
      <c r="R16" s="1143">
        <v>4.5976999999999997</v>
      </c>
      <c r="S16" s="1151">
        <v>24.977499999999999</v>
      </c>
      <c r="T16" s="229"/>
      <c r="U16" s="229"/>
    </row>
    <row r="17" spans="2:21" s="1046" customFormat="1" ht="15" customHeight="1">
      <c r="B17" s="1198">
        <v>8</v>
      </c>
      <c r="C17" s="1199" t="s">
        <v>1904</v>
      </c>
      <c r="D17" s="1146"/>
      <c r="E17" s="1146"/>
      <c r="F17" s="1146"/>
      <c r="G17" s="1146"/>
      <c r="H17" s="1146"/>
      <c r="I17" s="1146"/>
      <c r="J17" s="1146"/>
      <c r="K17" s="1146"/>
      <c r="L17" s="1146"/>
      <c r="M17" s="1146"/>
      <c r="N17" s="1146"/>
      <c r="O17" s="1146"/>
      <c r="P17" s="1146"/>
      <c r="Q17" s="1146"/>
      <c r="R17" s="1146"/>
      <c r="S17" s="1147"/>
      <c r="T17" s="229"/>
      <c r="U17" s="229"/>
    </row>
    <row r="18" spans="2:21" s="1046" customFormat="1" ht="15" customHeight="1">
      <c r="B18" s="1198">
        <v>9</v>
      </c>
      <c r="C18" s="1200" t="s">
        <v>410</v>
      </c>
      <c r="D18" s="1146"/>
      <c r="E18" s="1146"/>
      <c r="F18" s="1146"/>
      <c r="G18" s="1146"/>
      <c r="H18" s="1146"/>
      <c r="I18" s="1146"/>
      <c r="J18" s="1146"/>
      <c r="K18" s="1146"/>
      <c r="L18" s="1146"/>
      <c r="M18" s="1146"/>
      <c r="N18" s="1146"/>
      <c r="O18" s="1146"/>
      <c r="P18" s="1146"/>
      <c r="Q18" s="1146"/>
      <c r="R18" s="1146"/>
      <c r="S18" s="1147"/>
      <c r="T18" s="229"/>
      <c r="U18" s="229"/>
    </row>
    <row r="19" spans="2:21" s="1046" customFormat="1" ht="15" customHeight="1">
      <c r="B19" s="1198">
        <v>10</v>
      </c>
      <c r="C19" s="1201" t="s">
        <v>1907</v>
      </c>
      <c r="D19" s="1146"/>
      <c r="E19" s="1146"/>
      <c r="F19" s="1146"/>
      <c r="G19" s="1146"/>
      <c r="H19" s="1146"/>
      <c r="I19" s="1146"/>
      <c r="J19" s="1146"/>
      <c r="K19" s="1146"/>
      <c r="L19" s="1146"/>
      <c r="M19" s="1146"/>
      <c r="N19" s="1146"/>
      <c r="O19" s="1146"/>
      <c r="P19" s="1146"/>
      <c r="Q19" s="1146"/>
      <c r="R19" s="1146"/>
      <c r="S19" s="1147"/>
      <c r="T19" s="229"/>
      <c r="U19" s="229"/>
    </row>
    <row r="20" spans="2:21" s="1046" customFormat="1" ht="15" customHeight="1">
      <c r="B20" s="1198">
        <v>11</v>
      </c>
      <c r="C20" s="1200" t="s">
        <v>1902</v>
      </c>
      <c r="D20" s="1146"/>
      <c r="E20" s="1146"/>
      <c r="F20" s="1146"/>
      <c r="G20" s="1150"/>
      <c r="H20" s="1146"/>
      <c r="I20" s="1146"/>
      <c r="J20" s="1146"/>
      <c r="K20" s="1146"/>
      <c r="L20" s="1150"/>
      <c r="M20" s="1146"/>
      <c r="N20" s="1146"/>
      <c r="O20" s="1146"/>
      <c r="P20" s="1146"/>
      <c r="Q20" s="1150"/>
      <c r="R20" s="1146"/>
      <c r="S20" s="1147"/>
      <c r="T20" s="229"/>
      <c r="U20" s="229"/>
    </row>
    <row r="21" spans="2:21" s="1046" customFormat="1" ht="15" customHeight="1">
      <c r="B21" s="1198">
        <v>12</v>
      </c>
      <c r="C21" s="1199" t="s">
        <v>1905</v>
      </c>
      <c r="D21" s="1146"/>
      <c r="E21" s="1148"/>
      <c r="F21" s="1148"/>
      <c r="G21" s="1148"/>
      <c r="H21" s="1148"/>
      <c r="I21" s="1148"/>
      <c r="J21" s="1148"/>
      <c r="K21" s="1148"/>
      <c r="L21" s="1148"/>
      <c r="M21" s="1148"/>
      <c r="N21" s="1148"/>
      <c r="O21" s="1148"/>
      <c r="P21" s="1148"/>
      <c r="Q21" s="1148"/>
      <c r="R21" s="1148"/>
      <c r="S21" s="1149"/>
      <c r="T21" s="229"/>
      <c r="U21" s="229"/>
    </row>
    <row r="22" spans="2:21" s="1046" customFormat="1" ht="15" customHeight="1">
      <c r="B22" s="1198">
        <v>13</v>
      </c>
      <c r="C22" s="1200" t="s">
        <v>410</v>
      </c>
      <c r="D22" s="1146"/>
      <c r="E22" s="1146"/>
      <c r="F22" s="1146"/>
      <c r="G22" s="1146"/>
      <c r="H22" s="1146"/>
      <c r="I22" s="1146"/>
      <c r="J22" s="1146"/>
      <c r="K22" s="1146"/>
      <c r="L22" s="1146"/>
      <c r="M22" s="1146"/>
      <c r="N22" s="1146"/>
      <c r="O22" s="1146"/>
      <c r="P22" s="1146"/>
      <c r="Q22" s="1146"/>
      <c r="R22" s="1146"/>
      <c r="S22" s="1147"/>
      <c r="T22" s="229"/>
      <c r="U22" s="229"/>
    </row>
    <row r="23" spans="2:21" s="1046" customFormat="1" ht="15" customHeight="1">
      <c r="B23" s="1198">
        <v>14</v>
      </c>
      <c r="C23" s="1201" t="s">
        <v>1907</v>
      </c>
      <c r="D23" s="1146"/>
      <c r="E23" s="1148"/>
      <c r="F23" s="1148"/>
      <c r="G23" s="1148"/>
      <c r="H23" s="1148"/>
      <c r="I23" s="1148"/>
      <c r="J23" s="1148"/>
      <c r="K23" s="1148"/>
      <c r="L23" s="1148"/>
      <c r="M23" s="1148"/>
      <c r="N23" s="1148"/>
      <c r="O23" s="1148"/>
      <c r="P23" s="1148"/>
      <c r="Q23" s="1148"/>
      <c r="R23" s="1148"/>
      <c r="S23" s="1149"/>
      <c r="T23" s="229"/>
      <c r="U23" s="229"/>
    </row>
    <row r="24" spans="2:21" s="1046" customFormat="1" ht="15" customHeight="1">
      <c r="B24" s="1198">
        <v>15</v>
      </c>
      <c r="C24" s="1200" t="s">
        <v>1902</v>
      </c>
      <c r="D24" s="1146"/>
      <c r="E24" s="1146"/>
      <c r="F24" s="1146"/>
      <c r="G24" s="1150"/>
      <c r="H24" s="1146"/>
      <c r="I24" s="1146"/>
      <c r="J24" s="1146"/>
      <c r="K24" s="1146"/>
      <c r="L24" s="1150"/>
      <c r="M24" s="1146"/>
      <c r="N24" s="1146"/>
      <c r="O24" s="1146"/>
      <c r="P24" s="1146"/>
      <c r="Q24" s="1150"/>
      <c r="R24" s="1146"/>
      <c r="S24" s="1147"/>
      <c r="T24" s="229"/>
      <c r="U24" s="229"/>
    </row>
    <row r="25" spans="2:21" s="1046" customFormat="1" ht="15" customHeight="1">
      <c r="B25" s="1198">
        <v>16</v>
      </c>
      <c r="C25" s="1199" t="s">
        <v>1906</v>
      </c>
      <c r="D25" s="1146">
        <v>21.118500000000001</v>
      </c>
      <c r="E25" s="1148"/>
      <c r="F25" s="1148"/>
      <c r="G25" s="1148"/>
      <c r="H25" s="1148"/>
      <c r="I25" s="1148"/>
      <c r="J25" s="1146">
        <v>1.9328000000000001</v>
      </c>
      <c r="K25" s="1148"/>
      <c r="L25" s="1148"/>
      <c r="M25" s="1148"/>
      <c r="N25" s="1148"/>
      <c r="O25" s="1146">
        <v>1.9328000000000001</v>
      </c>
      <c r="P25" s="1148"/>
      <c r="Q25" s="1148"/>
      <c r="R25" s="1148"/>
      <c r="S25" s="1149"/>
      <c r="T25" s="229"/>
      <c r="U25" s="229"/>
    </row>
    <row r="26" spans="2:21" s="1046" customFormat="1" ht="15" customHeight="1">
      <c r="B26" s="1198">
        <v>17</v>
      </c>
      <c r="C26" s="1200" t="s">
        <v>410</v>
      </c>
      <c r="D26" s="1146"/>
      <c r="E26" s="1146"/>
      <c r="F26" s="1146"/>
      <c r="G26" s="1146"/>
      <c r="H26" s="1146"/>
      <c r="I26" s="1146"/>
      <c r="J26" s="1146"/>
      <c r="K26" s="1146"/>
      <c r="L26" s="1146"/>
      <c r="M26" s="1146"/>
      <c r="N26" s="1146"/>
      <c r="O26" s="1146"/>
      <c r="P26" s="1146"/>
      <c r="Q26" s="1146"/>
      <c r="R26" s="1146"/>
      <c r="S26" s="1147"/>
      <c r="T26" s="229"/>
      <c r="U26" s="229"/>
    </row>
    <row r="27" spans="2:21" s="1046" customFormat="1" ht="15" customHeight="1">
      <c r="B27" s="1198">
        <v>18</v>
      </c>
      <c r="C27" s="1201" t="s">
        <v>1907</v>
      </c>
      <c r="D27" s="1146">
        <v>21.118500000000001</v>
      </c>
      <c r="E27" s="1148"/>
      <c r="F27" s="1148"/>
      <c r="G27" s="1148"/>
      <c r="H27" s="1148"/>
      <c r="I27" s="1148"/>
      <c r="J27" s="1146">
        <v>1.9328000000000001</v>
      </c>
      <c r="K27" s="1148"/>
      <c r="L27" s="1148"/>
      <c r="M27" s="1148"/>
      <c r="N27" s="1148"/>
      <c r="O27" s="1146">
        <v>1.9328000000000001</v>
      </c>
      <c r="P27" s="1148"/>
      <c r="Q27" s="1148"/>
      <c r="R27" s="1148"/>
      <c r="S27" s="1149"/>
      <c r="T27" s="229"/>
      <c r="U27" s="229"/>
    </row>
    <row r="28" spans="2:21" s="1046" customFormat="1" ht="15" customHeight="1">
      <c r="B28" s="1198">
        <v>19</v>
      </c>
      <c r="C28" s="1200" t="s">
        <v>1902</v>
      </c>
      <c r="D28" s="1146"/>
      <c r="E28" s="1146"/>
      <c r="F28" s="1146"/>
      <c r="G28" s="1150"/>
      <c r="H28" s="1146"/>
      <c r="I28" s="1146"/>
      <c r="J28" s="1146"/>
      <c r="K28" s="1146"/>
      <c r="L28" s="1150"/>
      <c r="M28" s="1146"/>
      <c r="N28" s="1146"/>
      <c r="O28" s="1146"/>
      <c r="P28" s="1146"/>
      <c r="Q28" s="1150"/>
      <c r="R28" s="1146"/>
      <c r="S28" s="1147"/>
      <c r="T28" s="229"/>
      <c r="U28" s="229"/>
    </row>
    <row r="29" spans="2:21" s="1046" customFormat="1" ht="30" customHeight="1">
      <c r="B29" s="1196">
        <v>20</v>
      </c>
      <c r="C29" s="1044" t="s">
        <v>1908</v>
      </c>
      <c r="D29" s="1140">
        <v>2430.2476999999999</v>
      </c>
      <c r="E29" s="1140">
        <v>683.74940000000004</v>
      </c>
      <c r="F29" s="1140">
        <v>383.08109999999999</v>
      </c>
      <c r="G29" s="1144"/>
      <c r="H29" s="1140">
        <v>1.5084</v>
      </c>
      <c r="I29" s="1140">
        <v>297.95839999999998</v>
      </c>
      <c r="J29" s="1140">
        <v>1.2009000000000001</v>
      </c>
      <c r="K29" s="1140">
        <v>0.31340000000000001</v>
      </c>
      <c r="L29" s="1144"/>
      <c r="M29" s="1144"/>
      <c r="N29" s="1140">
        <v>0.31340000000000001</v>
      </c>
      <c r="O29" s="1140">
        <v>684.95039999999995</v>
      </c>
      <c r="P29" s="1140">
        <v>383.39460000000003</v>
      </c>
      <c r="Q29" s="1144"/>
      <c r="R29" s="1140">
        <v>1.5084</v>
      </c>
      <c r="S29" s="1142">
        <v>298.27190000000002</v>
      </c>
      <c r="T29" s="229"/>
      <c r="U29" s="229"/>
    </row>
    <row r="30" spans="2:21" s="1046" customFormat="1" ht="15" customHeight="1">
      <c r="B30" s="1197">
        <v>21</v>
      </c>
      <c r="C30" s="1190" t="s">
        <v>410</v>
      </c>
      <c r="D30" s="1146">
        <v>159.25479999999999</v>
      </c>
      <c r="E30" s="1146">
        <v>31.2698</v>
      </c>
      <c r="F30" s="1146">
        <v>17.579899999999999</v>
      </c>
      <c r="G30" s="1148"/>
      <c r="H30" s="1148"/>
      <c r="I30" s="1146">
        <v>17.579899999999999</v>
      </c>
      <c r="J30" s="1146">
        <v>0.27100000000000002</v>
      </c>
      <c r="K30" s="1146">
        <v>0.27100000000000002</v>
      </c>
      <c r="L30" s="1148"/>
      <c r="M30" s="1148"/>
      <c r="N30" s="1146">
        <v>0.27100000000000002</v>
      </c>
      <c r="O30" s="1146">
        <v>31.540900000000001</v>
      </c>
      <c r="P30" s="1146">
        <v>17.850999999999999</v>
      </c>
      <c r="Q30" s="1148"/>
      <c r="R30" s="1148"/>
      <c r="S30" s="1147">
        <v>17.850999999999999</v>
      </c>
      <c r="T30" s="229"/>
      <c r="U30" s="229"/>
    </row>
    <row r="31" spans="2:21" s="1046" customFormat="1" ht="15" customHeight="1">
      <c r="B31" s="1197">
        <v>22</v>
      </c>
      <c r="C31" s="1191" t="s">
        <v>1901</v>
      </c>
      <c r="D31" s="1146">
        <v>2270.9929000000002</v>
      </c>
      <c r="E31" s="1146">
        <v>652.4796</v>
      </c>
      <c r="F31" s="1146">
        <v>365.50119999999998</v>
      </c>
      <c r="G31" s="1148"/>
      <c r="H31" s="1146">
        <v>1.5084</v>
      </c>
      <c r="I31" s="1146">
        <v>280.37849999999997</v>
      </c>
      <c r="J31" s="1146">
        <v>0.92989999999999995</v>
      </c>
      <c r="K31" s="1146">
        <v>4.24E-2</v>
      </c>
      <c r="L31" s="1148"/>
      <c r="M31" s="1148"/>
      <c r="N31" s="1146">
        <v>4.24E-2</v>
      </c>
      <c r="O31" s="1146">
        <v>653.40949999999998</v>
      </c>
      <c r="P31" s="1146">
        <v>365.54360000000003</v>
      </c>
      <c r="Q31" s="1148"/>
      <c r="R31" s="1146">
        <v>1.5084</v>
      </c>
      <c r="S31" s="1147">
        <v>280.42090000000002</v>
      </c>
      <c r="T31" s="229"/>
      <c r="U31" s="229"/>
    </row>
    <row r="32" spans="2:21" s="1046" customFormat="1" ht="15" customHeight="1">
      <c r="B32" s="1197">
        <v>23</v>
      </c>
      <c r="C32" s="1190" t="s">
        <v>1902</v>
      </c>
      <c r="D32" s="1146"/>
      <c r="E32" s="1146"/>
      <c r="F32" s="1146"/>
      <c r="G32" s="1150"/>
      <c r="H32" s="1146"/>
      <c r="I32" s="1146"/>
      <c r="J32" s="1146"/>
      <c r="K32" s="1146"/>
      <c r="L32" s="1150"/>
      <c r="M32" s="1146"/>
      <c r="N32" s="1146"/>
      <c r="O32" s="1146"/>
      <c r="P32" s="1146"/>
      <c r="Q32" s="1150"/>
      <c r="R32" s="1146"/>
      <c r="S32" s="1147"/>
      <c r="T32" s="229"/>
      <c r="U32" s="229"/>
    </row>
    <row r="33" spans="2:21" s="1046" customFormat="1" ht="15" customHeight="1">
      <c r="B33" s="1192">
        <v>24</v>
      </c>
      <c r="C33" s="1047" t="s">
        <v>1687</v>
      </c>
      <c r="D33" s="1140">
        <v>41660.592499999999</v>
      </c>
      <c r="E33" s="1140">
        <v>39751.276299999998</v>
      </c>
      <c r="F33" s="1140">
        <v>5888.8253999999997</v>
      </c>
      <c r="G33" s="1144"/>
      <c r="H33" s="1144"/>
      <c r="I33" s="1144"/>
      <c r="J33" s="1152"/>
      <c r="K33" s="1152"/>
      <c r="L33" s="1152"/>
      <c r="M33" s="1152"/>
      <c r="N33" s="1152"/>
      <c r="O33" s="1140">
        <v>39751.276299999998</v>
      </c>
      <c r="P33" s="1140">
        <v>5888.8253999999997</v>
      </c>
      <c r="Q33" s="1144"/>
      <c r="R33" s="1144"/>
      <c r="S33" s="1145"/>
      <c r="T33" s="229"/>
      <c r="U33" s="229"/>
    </row>
    <row r="34" spans="2:21" s="1046" customFormat="1" ht="30" customHeight="1">
      <c r="B34" s="1197">
        <v>25</v>
      </c>
      <c r="C34" s="1190" t="s">
        <v>1909</v>
      </c>
      <c r="D34" s="1146">
        <v>40487.603000000003</v>
      </c>
      <c r="E34" s="1146">
        <v>39165.968500000003</v>
      </c>
      <c r="F34" s="1146">
        <v>5888.8253999999997</v>
      </c>
      <c r="G34" s="1148"/>
      <c r="H34" s="1148"/>
      <c r="I34" s="1148"/>
      <c r="J34" s="1150"/>
      <c r="K34" s="1150"/>
      <c r="L34" s="1150"/>
      <c r="M34" s="1150"/>
      <c r="N34" s="1150"/>
      <c r="O34" s="1146">
        <v>39165.968500000003</v>
      </c>
      <c r="P34" s="1146">
        <v>5888.8253999999997</v>
      </c>
      <c r="Q34" s="1148"/>
      <c r="R34" s="1148"/>
      <c r="S34" s="1149"/>
      <c r="T34" s="229"/>
      <c r="U34" s="229"/>
    </row>
    <row r="35" spans="2:21" s="1046" customFormat="1" ht="15" customHeight="1">
      <c r="B35" s="1197">
        <v>26</v>
      </c>
      <c r="C35" s="1190" t="s">
        <v>1910</v>
      </c>
      <c r="D35" s="1146">
        <v>1529.2919999999999</v>
      </c>
      <c r="E35" s="1146">
        <v>1529.2919999999999</v>
      </c>
      <c r="F35" s="1148"/>
      <c r="G35" s="1148"/>
      <c r="H35" s="1148"/>
      <c r="I35" s="1148"/>
      <c r="J35" s="1150"/>
      <c r="K35" s="1150"/>
      <c r="L35" s="1150"/>
      <c r="M35" s="1150"/>
      <c r="N35" s="1150"/>
      <c r="O35" s="1146">
        <v>1529.2919999999999</v>
      </c>
      <c r="P35" s="1148"/>
      <c r="Q35" s="1148"/>
      <c r="R35" s="1148"/>
      <c r="S35" s="1149"/>
      <c r="T35" s="229"/>
      <c r="U35" s="229"/>
    </row>
    <row r="36" spans="2:21" s="1046" customFormat="1" ht="15" customHeight="1">
      <c r="B36" s="1197">
        <v>27</v>
      </c>
      <c r="C36" s="1190" t="s">
        <v>1911</v>
      </c>
      <c r="D36" s="1146">
        <v>212.20769999999999</v>
      </c>
      <c r="E36" s="1146">
        <v>212.18530000000001</v>
      </c>
      <c r="F36" s="1148"/>
      <c r="G36" s="1148"/>
      <c r="H36" s="1148"/>
      <c r="I36" s="1148"/>
      <c r="J36" s="1150"/>
      <c r="K36" s="1150"/>
      <c r="L36" s="1150"/>
      <c r="M36" s="1150"/>
      <c r="N36" s="1150"/>
      <c r="O36" s="1146">
        <v>212.18530000000001</v>
      </c>
      <c r="P36" s="1148"/>
      <c r="Q36" s="1148"/>
      <c r="R36" s="1148"/>
      <c r="S36" s="1149"/>
      <c r="T36" s="229"/>
      <c r="U36" s="229"/>
    </row>
    <row r="37" spans="2:21" s="1046" customFormat="1" ht="15" customHeight="1">
      <c r="B37" s="1192">
        <v>28</v>
      </c>
      <c r="C37" s="1048" t="s">
        <v>1912</v>
      </c>
      <c r="D37" s="1153">
        <v>297.85430000000002</v>
      </c>
      <c r="E37" s="1153"/>
      <c r="F37" s="1153"/>
      <c r="G37" s="1153"/>
      <c r="H37" s="1153"/>
      <c r="I37" s="1153"/>
      <c r="J37" s="1153"/>
      <c r="K37" s="1153"/>
      <c r="L37" s="1153"/>
      <c r="M37" s="1153"/>
      <c r="N37" s="1153"/>
      <c r="O37" s="1153"/>
      <c r="P37" s="1153"/>
      <c r="Q37" s="1153"/>
      <c r="R37" s="1153"/>
      <c r="S37" s="1154"/>
      <c r="T37" s="229"/>
      <c r="U37" s="229"/>
    </row>
    <row r="38" spans="2:21" s="1046" customFormat="1" ht="15" customHeight="1">
      <c r="B38" s="1197">
        <v>29</v>
      </c>
      <c r="C38" s="1191" t="s">
        <v>1913</v>
      </c>
      <c r="D38" s="1146"/>
      <c r="E38" s="1146"/>
      <c r="F38" s="1146"/>
      <c r="G38" s="1146"/>
      <c r="H38" s="1146"/>
      <c r="I38" s="1146"/>
      <c r="J38" s="1146"/>
      <c r="K38" s="1146"/>
      <c r="L38" s="1146"/>
      <c r="M38" s="1146"/>
      <c r="N38" s="1146"/>
      <c r="O38" s="1146"/>
      <c r="P38" s="1146"/>
      <c r="Q38" s="1146"/>
      <c r="R38" s="1146"/>
      <c r="S38" s="1147"/>
      <c r="T38" s="229"/>
      <c r="U38" s="229"/>
    </row>
    <row r="39" spans="2:21" s="1046" customFormat="1" ht="15" customHeight="1">
      <c r="B39" s="1197">
        <v>30</v>
      </c>
      <c r="C39" s="1191" t="s">
        <v>1914</v>
      </c>
      <c r="D39" s="1146">
        <v>297.85430000000002</v>
      </c>
      <c r="E39" s="1146"/>
      <c r="F39" s="1146"/>
      <c r="G39" s="1146"/>
      <c r="H39" s="1146"/>
      <c r="I39" s="1146"/>
      <c r="J39" s="1146"/>
      <c r="K39" s="1146"/>
      <c r="L39" s="1146"/>
      <c r="M39" s="1146"/>
      <c r="N39" s="1146"/>
      <c r="O39" s="1146"/>
      <c r="P39" s="1146"/>
      <c r="Q39" s="1146"/>
      <c r="R39" s="1146"/>
      <c r="S39" s="1147"/>
      <c r="T39" s="229"/>
      <c r="U39" s="229"/>
    </row>
    <row r="40" spans="2:21" s="1046" customFormat="1" ht="30" customHeight="1">
      <c r="B40" s="1041">
        <v>31</v>
      </c>
      <c r="C40" s="1049" t="s">
        <v>1915</v>
      </c>
      <c r="D40" s="1146"/>
      <c r="E40" s="1146"/>
      <c r="F40" s="1146"/>
      <c r="G40" s="1146"/>
      <c r="H40" s="1146"/>
      <c r="I40" s="1146"/>
      <c r="J40" s="1146"/>
      <c r="K40" s="1146"/>
      <c r="L40" s="1146"/>
      <c r="M40" s="1146"/>
      <c r="N40" s="1146"/>
      <c r="O40" s="1146"/>
      <c r="P40" s="1146"/>
      <c r="Q40" s="1146"/>
      <c r="R40" s="1146"/>
      <c r="S40" s="1147"/>
      <c r="T40" s="229"/>
      <c r="U40" s="229"/>
    </row>
    <row r="41" spans="2:21" s="198" customFormat="1" ht="15" customHeight="1">
      <c r="B41" s="1194">
        <v>32</v>
      </c>
      <c r="C41" s="95" t="s">
        <v>1916</v>
      </c>
      <c r="D41" s="1155">
        <v>47735.391199999998</v>
      </c>
      <c r="E41" s="1155">
        <v>41332.537199999999</v>
      </c>
      <c r="F41" s="1155">
        <v>6379.7830999999996</v>
      </c>
      <c r="G41" s="1156"/>
      <c r="H41" s="1155">
        <v>8.1991999999999994</v>
      </c>
      <c r="I41" s="1155">
        <v>324.04090000000002</v>
      </c>
      <c r="J41" s="1155">
        <v>102.7158</v>
      </c>
      <c r="K41" s="1155">
        <v>0.35010000000000002</v>
      </c>
      <c r="L41" s="1156"/>
      <c r="M41" s="1156">
        <v>3.6700000000000003E-2</v>
      </c>
      <c r="N41" s="1155">
        <v>0.31340000000000001</v>
      </c>
      <c r="O41" s="1155">
        <v>41435.253100000002</v>
      </c>
      <c r="P41" s="1155">
        <v>6380.1333999999997</v>
      </c>
      <c r="Q41" s="1156"/>
      <c r="R41" s="1155">
        <v>8.2360000000000007</v>
      </c>
      <c r="S41" s="1157">
        <v>324.3544</v>
      </c>
      <c r="T41" s="216"/>
      <c r="U41" s="216"/>
    </row>
    <row r="42" spans="2:21" s="198" customFormat="1" ht="15" customHeight="1">
      <c r="B42" s="1038" t="s">
        <v>1917</v>
      </c>
      <c r="C42" s="1039"/>
      <c r="D42" s="1158"/>
      <c r="E42" s="1158"/>
      <c r="F42" s="1158"/>
      <c r="G42" s="1158"/>
      <c r="H42" s="1158"/>
      <c r="I42" s="1158"/>
      <c r="J42" s="1158"/>
      <c r="K42" s="1158"/>
      <c r="L42" s="1158"/>
      <c r="M42" s="1158"/>
      <c r="N42" s="1158"/>
      <c r="O42" s="1158"/>
      <c r="P42" s="1158"/>
      <c r="Q42" s="1158"/>
      <c r="R42" s="1158"/>
      <c r="S42" s="1159"/>
      <c r="T42" s="216"/>
      <c r="U42" s="216"/>
    </row>
    <row r="43" spans="2:21" s="198" customFormat="1" ht="30" customHeight="1">
      <c r="B43" s="1195">
        <v>33</v>
      </c>
      <c r="C43" s="1050" t="s">
        <v>1919</v>
      </c>
      <c r="D43" s="1137">
        <v>2217.0585999999998</v>
      </c>
      <c r="E43" s="1160"/>
      <c r="F43" s="1160"/>
      <c r="G43" s="1161"/>
      <c r="H43" s="1160"/>
      <c r="I43" s="1162"/>
      <c r="J43" s="1163"/>
      <c r="K43" s="1163"/>
      <c r="L43" s="1163"/>
      <c r="M43" s="1163"/>
      <c r="N43" s="1163"/>
      <c r="O43" s="1163"/>
      <c r="P43" s="1163"/>
      <c r="Q43" s="1163"/>
      <c r="R43" s="1163"/>
      <c r="S43" s="1164"/>
      <c r="T43" s="216"/>
      <c r="U43" s="216"/>
    </row>
    <row r="44" spans="2:21" s="198" customFormat="1" ht="15" customHeight="1">
      <c r="B44" s="1197">
        <v>34</v>
      </c>
      <c r="C44" s="1190" t="s">
        <v>410</v>
      </c>
      <c r="D44" s="1146">
        <v>869.31219999999996</v>
      </c>
      <c r="E44" s="1165"/>
      <c r="F44" s="1165"/>
      <c r="G44" s="348"/>
      <c r="H44" s="1165"/>
      <c r="I44" s="1166"/>
      <c r="J44" s="1167"/>
      <c r="K44" s="1167"/>
      <c r="L44" s="1167"/>
      <c r="M44" s="1167"/>
      <c r="N44" s="1167"/>
      <c r="O44" s="1167"/>
      <c r="P44" s="1167"/>
      <c r="Q44" s="1167"/>
      <c r="R44" s="1167"/>
      <c r="S44" s="1168"/>
      <c r="T44" s="216"/>
      <c r="U44" s="216"/>
    </row>
    <row r="45" spans="2:21" s="198" customFormat="1" ht="15" customHeight="1">
      <c r="B45" s="1197">
        <v>35</v>
      </c>
      <c r="C45" s="1191" t="s">
        <v>1901</v>
      </c>
      <c r="D45" s="1146">
        <v>1341.2636</v>
      </c>
      <c r="E45" s="1165"/>
      <c r="F45" s="1165"/>
      <c r="G45" s="348"/>
      <c r="H45" s="1165"/>
      <c r="I45" s="1166"/>
      <c r="J45" s="1167"/>
      <c r="K45" s="1167"/>
      <c r="L45" s="1167"/>
      <c r="M45" s="1167"/>
      <c r="N45" s="1167"/>
      <c r="O45" s="1167"/>
      <c r="P45" s="1167"/>
      <c r="Q45" s="1167"/>
      <c r="R45" s="1167"/>
      <c r="S45" s="1168"/>
      <c r="T45" s="216"/>
      <c r="U45" s="216"/>
    </row>
    <row r="46" spans="2:21" s="198" customFormat="1" ht="15" customHeight="1">
      <c r="B46" s="1197">
        <v>36</v>
      </c>
      <c r="C46" s="1190" t="s">
        <v>1902</v>
      </c>
      <c r="D46" s="1146">
        <v>6.4828000000000001</v>
      </c>
      <c r="E46" s="1165"/>
      <c r="F46" s="1165"/>
      <c r="G46" s="348"/>
      <c r="H46" s="1165"/>
      <c r="I46" s="1166"/>
      <c r="J46" s="1167"/>
      <c r="K46" s="1167"/>
      <c r="L46" s="1167"/>
      <c r="M46" s="1167"/>
      <c r="N46" s="1167"/>
      <c r="O46" s="1167"/>
      <c r="P46" s="1167"/>
      <c r="Q46" s="1167"/>
      <c r="R46" s="1167"/>
      <c r="S46" s="1168"/>
      <c r="T46" s="216"/>
      <c r="U46" s="216"/>
    </row>
    <row r="47" spans="2:21" s="198" customFormat="1" ht="30" customHeight="1">
      <c r="B47" s="1192">
        <v>37</v>
      </c>
      <c r="C47" s="1051" t="s">
        <v>1920</v>
      </c>
      <c r="D47" s="1143">
        <v>232.1627</v>
      </c>
      <c r="E47" s="1169"/>
      <c r="F47" s="1169"/>
      <c r="G47" s="1170"/>
      <c r="H47" s="1169"/>
      <c r="I47" s="1171"/>
      <c r="J47" s="1172"/>
      <c r="K47" s="1172"/>
      <c r="L47" s="1172"/>
      <c r="M47" s="1172"/>
      <c r="N47" s="1172"/>
      <c r="O47" s="1172"/>
      <c r="P47" s="1172"/>
      <c r="Q47" s="1172"/>
      <c r="R47" s="1172"/>
      <c r="S47" s="1173"/>
      <c r="T47" s="216"/>
      <c r="U47" s="216"/>
    </row>
    <row r="48" spans="2:21" s="198" customFormat="1" ht="15" customHeight="1">
      <c r="B48" s="1197">
        <v>38</v>
      </c>
      <c r="C48" s="1190" t="s">
        <v>410</v>
      </c>
      <c r="D48" s="1148"/>
      <c r="E48" s="1165"/>
      <c r="F48" s="1165"/>
      <c r="G48" s="348"/>
      <c r="H48" s="1165"/>
      <c r="I48" s="1166"/>
      <c r="J48" s="1167"/>
      <c r="K48" s="1167"/>
      <c r="L48" s="1167"/>
      <c r="M48" s="1167"/>
      <c r="N48" s="1167"/>
      <c r="O48" s="1167"/>
      <c r="P48" s="1167"/>
      <c r="Q48" s="1167"/>
      <c r="R48" s="1167"/>
      <c r="S48" s="1168"/>
      <c r="T48" s="216"/>
      <c r="U48" s="216"/>
    </row>
    <row r="49" spans="2:21" s="198" customFormat="1" ht="15" customHeight="1">
      <c r="B49" s="1197">
        <v>39</v>
      </c>
      <c r="C49" s="1191" t="s">
        <v>1901</v>
      </c>
      <c r="D49" s="1146">
        <v>232.1627</v>
      </c>
      <c r="E49" s="1165"/>
      <c r="F49" s="1165"/>
      <c r="G49" s="348"/>
      <c r="H49" s="1165"/>
      <c r="I49" s="1166"/>
      <c r="J49" s="1167"/>
      <c r="K49" s="1167"/>
      <c r="L49" s="1167"/>
      <c r="M49" s="1167"/>
      <c r="N49" s="1167"/>
      <c r="O49" s="1167"/>
      <c r="P49" s="1167"/>
      <c r="Q49" s="1167"/>
      <c r="R49" s="1167"/>
      <c r="S49" s="1168"/>
      <c r="T49" s="216"/>
      <c r="U49" s="216"/>
    </row>
    <row r="50" spans="2:21" s="198" customFormat="1" ht="15" customHeight="1">
      <c r="B50" s="1197">
        <v>40</v>
      </c>
      <c r="C50" s="1190" t="s">
        <v>1902</v>
      </c>
      <c r="D50" s="1148"/>
      <c r="E50" s="1165"/>
      <c r="F50" s="1165"/>
      <c r="G50" s="348"/>
      <c r="H50" s="1165"/>
      <c r="I50" s="1166"/>
      <c r="J50" s="1167"/>
      <c r="K50" s="1167"/>
      <c r="L50" s="1167"/>
      <c r="M50" s="1167"/>
      <c r="N50" s="1167"/>
      <c r="O50" s="1167"/>
      <c r="P50" s="1167"/>
      <c r="Q50" s="1167"/>
      <c r="R50" s="1167"/>
      <c r="S50" s="1168"/>
      <c r="T50" s="216"/>
      <c r="U50" s="216"/>
    </row>
    <row r="51" spans="2:21" s="198" customFormat="1" ht="15" customHeight="1">
      <c r="B51" s="1041">
        <v>41</v>
      </c>
      <c r="C51" s="1042" t="s">
        <v>1417</v>
      </c>
      <c r="D51" s="1143">
        <v>267.00439999999998</v>
      </c>
      <c r="E51" s="1169"/>
      <c r="F51" s="1169"/>
      <c r="G51" s="1170"/>
      <c r="H51" s="1169"/>
      <c r="I51" s="1171"/>
      <c r="J51" s="1172"/>
      <c r="K51" s="1172"/>
      <c r="L51" s="1172"/>
      <c r="M51" s="1172"/>
      <c r="N51" s="1172"/>
      <c r="O51" s="1172"/>
      <c r="P51" s="1172"/>
      <c r="Q51" s="1172"/>
      <c r="R51" s="1172"/>
      <c r="S51" s="1173"/>
      <c r="T51" s="216"/>
      <c r="U51" s="216"/>
    </row>
    <row r="52" spans="2:21" s="198" customFormat="1" ht="15" customHeight="1">
      <c r="B52" s="1041">
        <v>42</v>
      </c>
      <c r="C52" s="1042" t="s">
        <v>1921</v>
      </c>
      <c r="D52" s="1143">
        <v>142.9845</v>
      </c>
      <c r="E52" s="1169"/>
      <c r="F52" s="1169"/>
      <c r="G52" s="1170"/>
      <c r="H52" s="1169"/>
      <c r="I52" s="1171"/>
      <c r="J52" s="1172"/>
      <c r="K52" s="1172"/>
      <c r="L52" s="1172"/>
      <c r="M52" s="1172"/>
      <c r="N52" s="1172"/>
      <c r="O52" s="1172"/>
      <c r="P52" s="1172"/>
      <c r="Q52" s="1172"/>
      <c r="R52" s="1172"/>
      <c r="S52" s="1173"/>
      <c r="T52" s="216"/>
      <c r="U52" s="216"/>
    </row>
    <row r="53" spans="2:21" s="198" customFormat="1" ht="15" customHeight="1">
      <c r="B53" s="1041">
        <v>43</v>
      </c>
      <c r="C53" s="1042" t="s">
        <v>1922</v>
      </c>
      <c r="D53" s="1143">
        <v>66.244900000000001</v>
      </c>
      <c r="E53" s="1169"/>
      <c r="F53" s="1169"/>
      <c r="G53" s="1170"/>
      <c r="H53" s="1169"/>
      <c r="I53" s="1171"/>
      <c r="J53" s="1172"/>
      <c r="K53" s="1172"/>
      <c r="L53" s="1172"/>
      <c r="M53" s="1172"/>
      <c r="N53" s="1172"/>
      <c r="O53" s="1172"/>
      <c r="P53" s="1172"/>
      <c r="Q53" s="1172"/>
      <c r="R53" s="1172"/>
      <c r="S53" s="1173"/>
      <c r="T53" s="216"/>
      <c r="U53" s="216"/>
    </row>
    <row r="54" spans="2:21" s="1046" customFormat="1" ht="15" customHeight="1">
      <c r="B54" s="1041">
        <v>44</v>
      </c>
      <c r="C54" s="1042" t="s">
        <v>1923</v>
      </c>
      <c r="D54" s="1143">
        <v>729.37739999999997</v>
      </c>
      <c r="E54" s="1165"/>
      <c r="F54" s="1165"/>
      <c r="G54" s="348"/>
      <c r="H54" s="1165"/>
      <c r="I54" s="1166"/>
      <c r="J54" s="1167"/>
      <c r="K54" s="1167"/>
      <c r="L54" s="1167"/>
      <c r="M54" s="1167"/>
      <c r="N54" s="1167"/>
      <c r="O54" s="1167"/>
      <c r="P54" s="1167"/>
      <c r="Q54" s="1167"/>
      <c r="R54" s="1167"/>
      <c r="S54" s="1168"/>
      <c r="T54" s="229"/>
      <c r="U54" s="229"/>
    </row>
    <row r="55" spans="2:21" s="1046" customFormat="1" ht="15" customHeight="1">
      <c r="B55" s="1194">
        <v>45</v>
      </c>
      <c r="C55" s="95" t="s">
        <v>1924</v>
      </c>
      <c r="D55" s="1155">
        <v>51390.223700000002</v>
      </c>
      <c r="E55" s="1174"/>
      <c r="F55" s="1174"/>
      <c r="G55" s="1175"/>
      <c r="H55" s="1174"/>
      <c r="I55" s="1176"/>
      <c r="J55" s="1177"/>
      <c r="K55" s="1177"/>
      <c r="L55" s="1177"/>
      <c r="M55" s="1177"/>
      <c r="N55" s="1177"/>
      <c r="O55" s="1177"/>
      <c r="P55" s="1177"/>
      <c r="Q55" s="1177"/>
      <c r="R55" s="1177"/>
      <c r="S55" s="1178"/>
      <c r="T55" s="229"/>
      <c r="U55" s="229"/>
    </row>
    <row r="56" spans="2:21" s="1046" customFormat="1" ht="15" customHeight="1">
      <c r="B56" s="1038" t="s">
        <v>1918</v>
      </c>
      <c r="C56" s="1039"/>
      <c r="D56" s="1158"/>
      <c r="E56" s="1158"/>
      <c r="F56" s="1158"/>
      <c r="G56" s="1158"/>
      <c r="H56" s="1158"/>
      <c r="I56" s="1158"/>
      <c r="J56" s="1158"/>
      <c r="K56" s="1158"/>
      <c r="L56" s="1158"/>
      <c r="M56" s="1158"/>
      <c r="N56" s="1158"/>
      <c r="O56" s="1158"/>
      <c r="P56" s="1158"/>
      <c r="Q56" s="1158"/>
      <c r="R56" s="1158"/>
      <c r="S56" s="1159"/>
      <c r="T56" s="229"/>
      <c r="U56" s="229"/>
    </row>
    <row r="57" spans="2:21" s="1046" customFormat="1" ht="15" customHeight="1">
      <c r="B57" s="1041">
        <v>46</v>
      </c>
      <c r="C57" s="1042" t="s">
        <v>1925</v>
      </c>
      <c r="D57" s="1137">
        <v>2531.6316000000002</v>
      </c>
      <c r="E57" s="1179"/>
      <c r="F57" s="1179"/>
      <c r="G57" s="1180"/>
      <c r="H57" s="1179"/>
      <c r="I57" s="1181"/>
      <c r="J57" s="1182"/>
      <c r="K57" s="1182"/>
      <c r="L57" s="1182"/>
      <c r="M57" s="1182"/>
      <c r="N57" s="1182"/>
      <c r="O57" s="1182"/>
      <c r="P57" s="1182"/>
      <c r="Q57" s="1182"/>
      <c r="R57" s="1182"/>
      <c r="S57" s="1183"/>
      <c r="T57" s="229"/>
      <c r="U57" s="229"/>
    </row>
    <row r="58" spans="2:21" s="198" customFormat="1" ht="15" customHeight="1">
      <c r="B58" s="1041">
        <v>47</v>
      </c>
      <c r="C58" s="1042" t="s">
        <v>1926</v>
      </c>
      <c r="D58" s="1143">
        <v>2246.8231999999998</v>
      </c>
      <c r="E58" s="1169"/>
      <c r="F58" s="1169"/>
      <c r="G58" s="1170"/>
      <c r="H58" s="1169"/>
      <c r="I58" s="1171"/>
      <c r="J58" s="1172"/>
      <c r="K58" s="1172"/>
      <c r="L58" s="1172"/>
      <c r="M58" s="1172"/>
      <c r="N58" s="1172"/>
      <c r="O58" s="1172"/>
      <c r="P58" s="1172"/>
      <c r="Q58" s="1172"/>
      <c r="R58" s="1172"/>
      <c r="S58" s="1173"/>
      <c r="T58" s="216"/>
      <c r="U58" s="216"/>
    </row>
    <row r="59" spans="2:21" s="198" customFormat="1" ht="15" customHeight="1">
      <c r="B59" s="1041">
        <v>48</v>
      </c>
      <c r="C59" s="1042" t="s">
        <v>1927</v>
      </c>
      <c r="D59" s="1144"/>
      <c r="E59" s="1169"/>
      <c r="F59" s="1169"/>
      <c r="G59" s="1170"/>
      <c r="H59" s="1169"/>
      <c r="I59" s="1171"/>
      <c r="J59" s="1172"/>
      <c r="K59" s="1172"/>
      <c r="L59" s="1172"/>
      <c r="M59" s="1172"/>
      <c r="N59" s="1172"/>
      <c r="O59" s="1172"/>
      <c r="P59" s="1172"/>
      <c r="Q59" s="1172"/>
      <c r="R59" s="1172"/>
      <c r="S59" s="1173"/>
      <c r="T59" s="216"/>
      <c r="U59" s="216"/>
    </row>
    <row r="60" spans="2:21" s="198" customFormat="1" ht="15" customHeight="1">
      <c r="B60" s="1192">
        <v>49</v>
      </c>
      <c r="C60" s="1052" t="s">
        <v>1928</v>
      </c>
      <c r="D60" s="1155">
        <v>4778.4548000000004</v>
      </c>
      <c r="E60" s="1169"/>
      <c r="F60" s="1169"/>
      <c r="G60" s="1170"/>
      <c r="H60" s="1169"/>
      <c r="I60" s="1171"/>
      <c r="J60" s="1172"/>
      <c r="K60" s="1172"/>
      <c r="L60" s="1172"/>
      <c r="M60" s="1172"/>
      <c r="N60" s="1172"/>
      <c r="O60" s="1172"/>
      <c r="P60" s="1172"/>
      <c r="Q60" s="1172"/>
      <c r="R60" s="1172"/>
      <c r="S60" s="1173"/>
      <c r="T60" s="216"/>
      <c r="U60" s="216"/>
    </row>
    <row r="61" spans="2:21" s="198" customFormat="1" ht="15" customHeight="1" thickBot="1">
      <c r="B61" s="1193">
        <v>50</v>
      </c>
      <c r="C61" s="320" t="s">
        <v>1929</v>
      </c>
      <c r="D61" s="1184">
        <v>56168.678500000002</v>
      </c>
      <c r="E61" s="1185"/>
      <c r="F61" s="1185"/>
      <c r="G61" s="1186"/>
      <c r="H61" s="1185"/>
      <c r="I61" s="1187"/>
      <c r="J61" s="1188"/>
      <c r="K61" s="1188"/>
      <c r="L61" s="1188"/>
      <c r="M61" s="1188"/>
      <c r="N61" s="1188"/>
      <c r="O61" s="1188"/>
      <c r="P61" s="1188"/>
      <c r="Q61" s="1188"/>
      <c r="R61" s="1188"/>
      <c r="S61" s="1189"/>
      <c r="T61" s="216"/>
      <c r="U61" s="216"/>
    </row>
    <row r="62" spans="2:21" s="198" customFormat="1" ht="13.2">
      <c r="B62" s="226"/>
      <c r="C62" s="226"/>
      <c r="D62" s="226"/>
      <c r="E62" s="226"/>
      <c r="F62" s="226"/>
      <c r="G62" s="226"/>
      <c r="H62" s="226"/>
      <c r="I62" s="226"/>
      <c r="J62" s="226"/>
      <c r="K62" s="226"/>
      <c r="L62" s="1053"/>
      <c r="M62" s="1053"/>
      <c r="N62" s="1053"/>
      <c r="O62" s="1053"/>
      <c r="P62" s="1053"/>
      <c r="Q62" s="1053"/>
      <c r="R62" s="1053"/>
      <c r="S62" s="1053"/>
      <c r="T62" s="226"/>
      <c r="U62" s="197"/>
    </row>
    <row r="63" spans="2:21" s="198" customFormat="1" ht="13.2">
      <c r="B63" s="227"/>
      <c r="C63" s="227"/>
      <c r="D63" s="227"/>
      <c r="E63" s="227"/>
      <c r="F63" s="227"/>
      <c r="L63" s="1054"/>
      <c r="M63" s="1054"/>
      <c r="N63" s="1054"/>
      <c r="O63" s="1054"/>
      <c r="P63" s="1054"/>
      <c r="Q63" s="1054"/>
      <c r="R63" s="1054"/>
      <c r="S63" s="1054"/>
      <c r="U63" s="216"/>
    </row>
    <row r="64" spans="2:21" s="198" customFormat="1" ht="13.2">
      <c r="L64" s="1054"/>
      <c r="M64" s="1054"/>
      <c r="N64" s="1054"/>
      <c r="O64" s="1054"/>
      <c r="P64" s="1054"/>
      <c r="Q64" s="1054"/>
      <c r="R64" s="1054"/>
      <c r="S64" s="1054"/>
      <c r="U64" s="216"/>
    </row>
    <row r="65" spans="2:21" s="198" customFormat="1" ht="13.2">
      <c r="B65" s="227"/>
      <c r="C65" s="227"/>
      <c r="D65" s="227"/>
      <c r="E65" s="227"/>
      <c r="F65" s="227"/>
      <c r="L65" s="1054"/>
      <c r="M65" s="1054"/>
      <c r="N65" s="1054"/>
      <c r="O65" s="1054"/>
      <c r="P65" s="1054"/>
      <c r="Q65" s="1054"/>
      <c r="R65" s="1054"/>
      <c r="S65" s="1054"/>
      <c r="U65" s="216"/>
    </row>
    <row r="66" spans="2:21" s="198" customFormat="1" ht="13.2">
      <c r="B66" s="228"/>
      <c r="C66" s="228"/>
      <c r="D66" s="228"/>
      <c r="E66" s="228"/>
      <c r="F66" s="228"/>
      <c r="G66" s="228"/>
      <c r="H66" s="228"/>
      <c r="I66" s="228"/>
      <c r="J66" s="228"/>
      <c r="K66" s="228"/>
      <c r="L66" s="1055"/>
      <c r="M66" s="1055"/>
      <c r="N66" s="1055"/>
      <c r="O66" s="1055"/>
      <c r="P66" s="1055"/>
      <c r="Q66" s="1055"/>
      <c r="R66" s="1055"/>
      <c r="S66" s="1055"/>
      <c r="T66" s="228"/>
      <c r="U66" s="216"/>
    </row>
    <row r="67" spans="2:21" s="198" customFormat="1" ht="13.2">
      <c r="B67" s="229"/>
      <c r="C67" s="229"/>
      <c r="D67" s="229"/>
      <c r="E67" s="229"/>
      <c r="F67" s="229"/>
      <c r="G67" s="229"/>
      <c r="H67" s="229"/>
      <c r="I67" s="229"/>
      <c r="J67" s="229"/>
      <c r="K67" s="229"/>
      <c r="L67" s="1056"/>
      <c r="M67" s="1056"/>
      <c r="N67" s="1056"/>
      <c r="O67" s="1056"/>
      <c r="P67" s="1056"/>
      <c r="Q67" s="1056"/>
      <c r="R67" s="1056"/>
      <c r="S67" s="1056"/>
      <c r="T67" s="229"/>
      <c r="U67" s="216"/>
    </row>
    <row r="68" spans="2:21" s="198" customFormat="1" ht="13.2">
      <c r="B68" s="216"/>
      <c r="C68" s="216"/>
      <c r="D68" s="216"/>
      <c r="E68" s="216"/>
      <c r="F68" s="216"/>
      <c r="G68" s="216"/>
      <c r="H68" s="216"/>
      <c r="I68" s="216"/>
      <c r="J68" s="216"/>
      <c r="K68" s="216"/>
      <c r="L68" s="1033"/>
      <c r="M68" s="1033"/>
      <c r="N68" s="1033"/>
      <c r="O68" s="1033"/>
      <c r="P68" s="1033"/>
      <c r="Q68" s="1033"/>
      <c r="R68" s="1033"/>
      <c r="S68" s="1033"/>
      <c r="T68" s="216"/>
      <c r="U68" s="216"/>
    </row>
    <row r="69" spans="2:21" s="198" customFormat="1" ht="13.2">
      <c r="B69" s="229"/>
      <c r="C69" s="229"/>
      <c r="D69" s="229"/>
      <c r="E69" s="229"/>
      <c r="F69" s="229"/>
      <c r="G69" s="229"/>
      <c r="H69" s="229"/>
      <c r="I69" s="229"/>
      <c r="J69" s="229"/>
      <c r="K69" s="229"/>
      <c r="L69" s="1056"/>
      <c r="M69" s="1056"/>
      <c r="N69" s="1056"/>
      <c r="O69" s="1056"/>
      <c r="P69" s="1056"/>
      <c r="Q69" s="1056"/>
      <c r="R69" s="1056"/>
      <c r="S69" s="1056"/>
      <c r="T69" s="229"/>
      <c r="U69" s="216"/>
    </row>
    <row r="70" spans="2:21" s="198" customFormat="1" ht="13.2">
      <c r="B70" s="229"/>
      <c r="C70" s="229"/>
      <c r="D70" s="229"/>
      <c r="E70" s="229"/>
      <c r="F70" s="229"/>
      <c r="G70" s="229"/>
      <c r="H70" s="229"/>
      <c r="I70" s="229"/>
      <c r="J70" s="229"/>
      <c r="K70" s="229"/>
      <c r="L70" s="1056"/>
      <c r="M70" s="1056"/>
      <c r="N70" s="1056"/>
      <c r="O70" s="1056"/>
      <c r="P70" s="1056"/>
      <c r="Q70" s="1056"/>
      <c r="R70" s="1056"/>
      <c r="S70" s="1056"/>
      <c r="T70" s="229"/>
      <c r="U70" s="216"/>
    </row>
    <row r="71" spans="2:21" s="198" customFormat="1" ht="13.2">
      <c r="B71" s="229"/>
      <c r="C71" s="229"/>
      <c r="D71" s="229"/>
      <c r="E71" s="229"/>
      <c r="F71" s="229"/>
      <c r="G71" s="229"/>
      <c r="H71" s="229"/>
      <c r="I71" s="229"/>
      <c r="J71" s="229"/>
      <c r="K71" s="229"/>
      <c r="L71" s="1056"/>
      <c r="M71" s="1056"/>
      <c r="N71" s="1056"/>
      <c r="O71" s="1056"/>
      <c r="P71" s="1056"/>
      <c r="Q71" s="1056"/>
      <c r="R71" s="1056"/>
      <c r="S71" s="1056"/>
      <c r="T71" s="229"/>
      <c r="U71" s="216"/>
    </row>
    <row r="72" spans="2:21" s="198" customFormat="1" ht="13.2">
      <c r="B72" s="229"/>
      <c r="C72" s="229"/>
      <c r="D72" s="229"/>
      <c r="E72" s="229"/>
      <c r="F72" s="229"/>
      <c r="G72" s="229"/>
      <c r="H72" s="229"/>
      <c r="I72" s="229"/>
      <c r="J72" s="229"/>
      <c r="K72" s="229"/>
      <c r="L72" s="1056"/>
      <c r="M72" s="1056"/>
      <c r="N72" s="1056"/>
      <c r="O72" s="1056"/>
      <c r="P72" s="1056"/>
      <c r="Q72" s="1056"/>
      <c r="R72" s="1056"/>
      <c r="S72" s="1056"/>
      <c r="T72" s="229"/>
      <c r="U72" s="216"/>
    </row>
    <row r="73" spans="2:21" s="198" customFormat="1" ht="13.2">
      <c r="B73" s="216"/>
      <c r="C73" s="216"/>
      <c r="D73" s="216"/>
      <c r="E73" s="216"/>
      <c r="F73" s="216"/>
      <c r="G73" s="216"/>
      <c r="H73" s="216"/>
      <c r="I73" s="216"/>
      <c r="J73" s="216"/>
      <c r="K73" s="216"/>
      <c r="L73" s="1033"/>
      <c r="M73" s="1033"/>
      <c r="N73" s="1033"/>
      <c r="O73" s="1033"/>
      <c r="P73" s="1033"/>
      <c r="Q73" s="1033"/>
      <c r="R73" s="1033"/>
      <c r="S73" s="1033"/>
      <c r="T73" s="216"/>
      <c r="U73" s="216"/>
    </row>
    <row r="74" spans="2:21" s="198" customFormat="1" ht="13.2">
      <c r="B74" s="227"/>
      <c r="C74" s="227"/>
      <c r="D74" s="227"/>
      <c r="E74" s="227"/>
      <c r="F74" s="227"/>
      <c r="H74" s="216"/>
      <c r="L74" s="1054"/>
      <c r="M74" s="1054"/>
      <c r="N74" s="1054"/>
      <c r="O74" s="1054"/>
      <c r="P74" s="1054"/>
      <c r="Q74" s="1054"/>
      <c r="R74" s="1054"/>
      <c r="S74" s="1054"/>
    </row>
    <row r="75" spans="2:21" s="198" customFormat="1" ht="13.2">
      <c r="B75" s="216"/>
      <c r="C75" s="216"/>
      <c r="D75" s="216"/>
      <c r="E75" s="216"/>
      <c r="F75" s="216"/>
      <c r="G75" s="216"/>
      <c r="H75" s="216"/>
      <c r="I75" s="216"/>
      <c r="J75" s="216"/>
      <c r="K75" s="216"/>
      <c r="L75" s="1033"/>
      <c r="M75" s="1033"/>
      <c r="N75" s="1033"/>
      <c r="O75" s="1033"/>
      <c r="P75" s="1033"/>
      <c r="Q75" s="1033"/>
      <c r="R75" s="1033"/>
      <c r="S75" s="1033"/>
      <c r="T75" s="216"/>
      <c r="U75" s="216"/>
    </row>
    <row r="76" spans="2:21" s="198" customFormat="1" ht="13.2">
      <c r="B76" s="216"/>
      <c r="C76" s="216"/>
      <c r="D76" s="216"/>
      <c r="E76" s="216"/>
      <c r="F76" s="216"/>
      <c r="G76" s="216"/>
      <c r="H76" s="216"/>
      <c r="I76" s="216"/>
      <c r="J76" s="216"/>
      <c r="K76" s="216"/>
      <c r="L76" s="1033"/>
      <c r="M76" s="1033"/>
      <c r="N76" s="1033"/>
      <c r="O76" s="1033"/>
      <c r="P76" s="1033"/>
      <c r="Q76" s="1033"/>
      <c r="R76" s="1033"/>
      <c r="S76" s="1033"/>
      <c r="T76" s="216"/>
      <c r="U76" s="216"/>
    </row>
    <row r="77" spans="2:21" s="198" customFormat="1" ht="13.2">
      <c r="B77" s="216"/>
      <c r="C77" s="216"/>
      <c r="D77" s="216"/>
      <c r="E77" s="216"/>
      <c r="F77" s="216"/>
      <c r="G77" s="216"/>
      <c r="H77" s="216"/>
      <c r="I77" s="216"/>
      <c r="J77" s="216"/>
      <c r="K77" s="216"/>
      <c r="L77" s="1033"/>
      <c r="M77" s="1033"/>
      <c r="N77" s="1033"/>
      <c r="O77" s="1033"/>
      <c r="P77" s="1033"/>
      <c r="Q77" s="1033"/>
      <c r="R77" s="1033"/>
      <c r="S77" s="1033"/>
      <c r="T77" s="216"/>
      <c r="U77" s="216"/>
    </row>
    <row r="78" spans="2:21" s="198" customFormat="1" ht="13.2">
      <c r="B78" s="230"/>
      <c r="C78" s="230"/>
      <c r="D78" s="230"/>
      <c r="E78" s="230"/>
      <c r="F78" s="230"/>
      <c r="G78" s="230"/>
      <c r="H78" s="230"/>
      <c r="I78" s="230"/>
      <c r="J78" s="230"/>
      <c r="K78" s="230"/>
      <c r="L78" s="1057"/>
      <c r="M78" s="1057"/>
      <c r="N78" s="1057"/>
      <c r="O78" s="1057"/>
      <c r="P78" s="1057"/>
      <c r="Q78" s="1057"/>
      <c r="R78" s="1057"/>
      <c r="S78" s="1057"/>
      <c r="T78" s="230"/>
      <c r="U78" s="216"/>
    </row>
    <row r="79" spans="2:21" s="198" customFormat="1" ht="13.2">
      <c r="B79" s="227"/>
      <c r="L79" s="1054"/>
      <c r="M79" s="1054"/>
      <c r="N79" s="1054"/>
      <c r="O79" s="1054"/>
      <c r="P79" s="1054"/>
      <c r="Q79" s="1054"/>
      <c r="R79" s="1054"/>
      <c r="S79" s="1054"/>
    </row>
    <row r="80" spans="2:21" s="198" customFormat="1" ht="13.2">
      <c r="L80" s="1054"/>
      <c r="M80" s="1054"/>
      <c r="N80" s="1054"/>
      <c r="O80" s="1054"/>
      <c r="P80" s="1054"/>
      <c r="Q80" s="1054"/>
      <c r="R80" s="1054"/>
      <c r="S80" s="1054"/>
    </row>
    <row r="81" spans="12:19" s="198" customFormat="1" ht="13.2">
      <c r="L81" s="1054"/>
      <c r="M81" s="1054"/>
      <c r="N81" s="1054"/>
      <c r="O81" s="1054"/>
      <c r="P81" s="1054"/>
      <c r="Q81" s="1054"/>
      <c r="R81" s="1054"/>
      <c r="S81" s="1054"/>
    </row>
    <row r="82" spans="12:19" s="198" customFormat="1" ht="13.2">
      <c r="L82" s="1054"/>
      <c r="M82" s="1054"/>
      <c r="N82" s="1054"/>
      <c r="O82" s="1054"/>
      <c r="P82" s="1054"/>
      <c r="Q82" s="1054"/>
      <c r="R82" s="1054"/>
      <c r="S82" s="1054"/>
    </row>
    <row r="83" spans="12:19" s="198" customFormat="1" ht="13.2">
      <c r="L83" s="1054"/>
      <c r="M83" s="1054"/>
      <c r="N83" s="1054"/>
      <c r="O83" s="1054"/>
      <c r="P83" s="1054"/>
      <c r="Q83" s="1054"/>
      <c r="R83" s="1054"/>
      <c r="S83" s="1054"/>
    </row>
    <row r="84" spans="12:19" s="198" customFormat="1" ht="13.2">
      <c r="L84" s="1054"/>
      <c r="M84" s="1054"/>
      <c r="N84" s="1054"/>
      <c r="O84" s="1054"/>
      <c r="P84" s="1054"/>
      <c r="Q84" s="1054"/>
      <c r="R84" s="1054"/>
      <c r="S84" s="1054"/>
    </row>
    <row r="85" spans="12:19" s="198" customFormat="1" ht="13.2">
      <c r="L85" s="1054"/>
      <c r="M85" s="1054"/>
      <c r="N85" s="1054"/>
      <c r="O85" s="1054"/>
      <c r="P85" s="1054"/>
      <c r="Q85" s="1054"/>
      <c r="R85" s="1054"/>
      <c r="S85" s="1054"/>
    </row>
    <row r="86" spans="12:19" s="198" customFormat="1" ht="13.2">
      <c r="L86" s="1054"/>
      <c r="M86" s="1054"/>
      <c r="N86" s="1054"/>
      <c r="O86" s="1054"/>
      <c r="P86" s="1054"/>
      <c r="Q86" s="1054"/>
      <c r="R86" s="1054"/>
      <c r="S86" s="1054"/>
    </row>
    <row r="87" spans="12:19" s="198" customFormat="1" ht="13.2">
      <c r="L87" s="1054"/>
      <c r="M87" s="1054"/>
      <c r="N87" s="1054"/>
      <c r="O87" s="1054"/>
      <c r="P87" s="1054"/>
      <c r="Q87" s="1054"/>
      <c r="R87" s="1054"/>
      <c r="S87" s="1054"/>
    </row>
    <row r="88" spans="12:19" s="198" customFormat="1" ht="13.2">
      <c r="L88" s="1054"/>
      <c r="M88" s="1054"/>
      <c r="N88" s="1054"/>
      <c r="O88" s="1054"/>
      <c r="P88" s="1054"/>
      <c r="Q88" s="1054"/>
      <c r="R88" s="1054"/>
      <c r="S88" s="1054"/>
    </row>
    <row r="89" spans="12:19" s="198" customFormat="1" ht="13.2">
      <c r="L89" s="1054"/>
      <c r="M89" s="1054"/>
      <c r="N89" s="1054"/>
      <c r="O89" s="1054"/>
      <c r="P89" s="1054"/>
      <c r="Q89" s="1054"/>
      <c r="R89" s="1054"/>
      <c r="S89" s="1054"/>
    </row>
    <row r="90" spans="12:19" s="198" customFormat="1" ht="13.2">
      <c r="L90" s="1054"/>
      <c r="M90" s="1054"/>
      <c r="N90" s="1054"/>
      <c r="O90" s="1054"/>
      <c r="P90" s="1054"/>
      <c r="Q90" s="1054"/>
      <c r="R90" s="1054"/>
      <c r="S90" s="1054"/>
    </row>
    <row r="91" spans="12:19" s="198" customFormat="1" ht="13.2">
      <c r="L91" s="1054"/>
      <c r="M91" s="1054"/>
      <c r="N91" s="1054"/>
      <c r="O91" s="1054"/>
      <c r="P91" s="1054"/>
      <c r="Q91" s="1054"/>
      <c r="R91" s="1054"/>
      <c r="S91" s="1054"/>
    </row>
    <row r="92" spans="12:19" s="198" customFormat="1" ht="13.2">
      <c r="L92" s="1054"/>
      <c r="M92" s="1054"/>
      <c r="N92" s="1054"/>
      <c r="O92" s="1054"/>
      <c r="P92" s="1054"/>
      <c r="Q92" s="1054"/>
      <c r="R92" s="1054"/>
      <c r="S92" s="1054"/>
    </row>
    <row r="93" spans="12:19" s="198" customFormat="1" ht="13.2">
      <c r="L93" s="1054"/>
      <c r="M93" s="1054"/>
      <c r="N93" s="1054"/>
      <c r="O93" s="1054"/>
      <c r="P93" s="1054"/>
      <c r="Q93" s="1054"/>
      <c r="R93" s="1054"/>
      <c r="S93" s="1054"/>
    </row>
    <row r="94" spans="12:19" s="198" customFormat="1" ht="13.2">
      <c r="L94" s="1054"/>
      <c r="M94" s="1054"/>
      <c r="N94" s="1054"/>
      <c r="O94" s="1054"/>
      <c r="P94" s="1054"/>
      <c r="Q94" s="1054"/>
      <c r="R94" s="1054"/>
      <c r="S94" s="1054"/>
    </row>
    <row r="95" spans="12:19" s="198" customFormat="1" ht="13.2">
      <c r="L95" s="1054"/>
      <c r="M95" s="1054"/>
      <c r="N95" s="1054"/>
      <c r="O95" s="1054"/>
      <c r="P95" s="1054"/>
      <c r="Q95" s="1054"/>
      <c r="R95" s="1054"/>
      <c r="S95" s="1054"/>
    </row>
    <row r="96" spans="12:19" s="198" customFormat="1" ht="13.2">
      <c r="L96" s="1054"/>
      <c r="M96" s="1054"/>
      <c r="N96" s="1054"/>
      <c r="O96" s="1054"/>
      <c r="P96" s="1054"/>
      <c r="Q96" s="1054"/>
      <c r="R96" s="1054"/>
      <c r="S96" s="1054"/>
    </row>
    <row r="97" spans="12:19" s="198" customFormat="1" ht="13.2">
      <c r="L97" s="1054"/>
      <c r="M97" s="1054"/>
      <c r="N97" s="1054"/>
      <c r="O97" s="1054"/>
      <c r="P97" s="1054"/>
      <c r="Q97" s="1054"/>
      <c r="R97" s="1054"/>
      <c r="S97" s="1054"/>
    </row>
    <row r="98" spans="12:19" s="198" customFormat="1" ht="13.2">
      <c r="L98" s="1054"/>
      <c r="M98" s="1054"/>
      <c r="N98" s="1054"/>
      <c r="O98" s="1054"/>
      <c r="P98" s="1054"/>
      <c r="Q98" s="1054"/>
      <c r="R98" s="1054"/>
      <c r="S98" s="1054"/>
    </row>
    <row r="99" spans="12:19" s="198" customFormat="1" ht="13.2">
      <c r="L99" s="1054"/>
      <c r="M99" s="1054"/>
      <c r="N99" s="1054"/>
      <c r="O99" s="1054"/>
      <c r="P99" s="1054"/>
      <c r="Q99" s="1054"/>
      <c r="R99" s="1054"/>
      <c r="S99" s="1054"/>
    </row>
    <row r="100" spans="12:19" s="198" customFormat="1" ht="13.2">
      <c r="L100" s="1054"/>
      <c r="M100" s="1054"/>
      <c r="N100" s="1054"/>
      <c r="O100" s="1054"/>
      <c r="P100" s="1054"/>
      <c r="Q100" s="1054"/>
      <c r="R100" s="1054"/>
      <c r="S100" s="1054"/>
    </row>
    <row r="101" spans="12:19" s="198" customFormat="1" ht="13.2">
      <c r="L101" s="1054"/>
      <c r="M101" s="1054"/>
      <c r="N101" s="1054"/>
      <c r="O101" s="1054"/>
      <c r="P101" s="1054"/>
      <c r="Q101" s="1054"/>
      <c r="R101" s="1054"/>
      <c r="S101" s="1054"/>
    </row>
    <row r="102" spans="12:19" s="198" customFormat="1" ht="13.2">
      <c r="L102" s="1054"/>
      <c r="M102" s="1054"/>
      <c r="N102" s="1054"/>
      <c r="O102" s="1054"/>
      <c r="P102" s="1054"/>
      <c r="Q102" s="1054"/>
      <c r="R102" s="1054"/>
      <c r="S102" s="1054"/>
    </row>
    <row r="103" spans="12:19" s="198" customFormat="1" ht="13.2">
      <c r="L103" s="1054"/>
      <c r="M103" s="1054"/>
      <c r="N103" s="1054"/>
      <c r="O103" s="1054"/>
      <c r="P103" s="1054"/>
      <c r="Q103" s="1054"/>
      <c r="R103" s="1054"/>
      <c r="S103" s="1054"/>
    </row>
    <row r="104" spans="12:19" s="198" customFormat="1" ht="13.2">
      <c r="L104" s="1054"/>
      <c r="M104" s="1054"/>
      <c r="N104" s="1054"/>
      <c r="O104" s="1054"/>
      <c r="P104" s="1054"/>
      <c r="Q104" s="1054"/>
      <c r="R104" s="1054"/>
      <c r="S104" s="1054"/>
    </row>
    <row r="105" spans="12:19" s="198" customFormat="1" ht="13.2">
      <c r="L105" s="1054"/>
      <c r="M105" s="1054"/>
      <c r="N105" s="1054"/>
      <c r="O105" s="1054"/>
      <c r="P105" s="1054"/>
      <c r="Q105" s="1054"/>
      <c r="R105" s="1054"/>
      <c r="S105" s="1054"/>
    </row>
    <row r="106" spans="12:19" s="198" customFormat="1" ht="13.2">
      <c r="L106" s="1054"/>
      <c r="M106" s="1054"/>
      <c r="N106" s="1054"/>
      <c r="O106" s="1054"/>
      <c r="P106" s="1054"/>
      <c r="Q106" s="1054"/>
      <c r="R106" s="1054"/>
      <c r="S106" s="1054"/>
    </row>
    <row r="107" spans="12:19" s="198" customFormat="1" ht="13.2">
      <c r="L107" s="1054"/>
      <c r="M107" s="1054"/>
      <c r="N107" s="1054"/>
      <c r="O107" s="1054"/>
      <c r="P107" s="1054"/>
      <c r="Q107" s="1054"/>
      <c r="R107" s="1054"/>
      <c r="S107" s="1054"/>
    </row>
    <row r="108" spans="12:19" s="198" customFormat="1" ht="13.2">
      <c r="L108" s="1054"/>
      <c r="M108" s="1054"/>
      <c r="N108" s="1054"/>
      <c r="O108" s="1054"/>
      <c r="P108" s="1054"/>
      <c r="Q108" s="1054"/>
      <c r="R108" s="1054"/>
      <c r="S108" s="1054"/>
    </row>
    <row r="109" spans="12:19" s="198" customFormat="1" ht="13.2">
      <c r="L109" s="1054"/>
      <c r="M109" s="1054"/>
      <c r="N109" s="1054"/>
      <c r="O109" s="1054"/>
      <c r="P109" s="1054"/>
      <c r="Q109" s="1054"/>
      <c r="R109" s="1054"/>
      <c r="S109" s="1054"/>
    </row>
  </sheetData>
  <mergeCells count="16">
    <mergeCell ref="T12:U12"/>
    <mergeCell ref="B5:C8"/>
    <mergeCell ref="D5:D8"/>
    <mergeCell ref="E5:I5"/>
    <mergeCell ref="J5:N5"/>
    <mergeCell ref="O5:S5"/>
    <mergeCell ref="T5:U8"/>
    <mergeCell ref="E6:I6"/>
    <mergeCell ref="J6:N6"/>
    <mergeCell ref="O6:S6"/>
    <mergeCell ref="F7:I7"/>
    <mergeCell ref="K7:N7"/>
    <mergeCell ref="P7:S7"/>
    <mergeCell ref="T9:U9"/>
    <mergeCell ref="T10:U10"/>
    <mergeCell ref="T11:U11"/>
  </mergeCells>
  <pageMargins left="0.70866141732283472" right="0.70866141732283472" top="0.74803149606299213" bottom="0.74803149606299213" header="0.31496062992125984" footer="0.31496062992125984"/>
  <pageSetup paperSize="9" scale="3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5ECF-2655-4789-BC67-815B8295CB15}">
  <sheetPr>
    <pageSetUpPr fitToPage="1"/>
  </sheetPr>
  <dimension ref="B1:AK74"/>
  <sheetViews>
    <sheetView showGridLines="0" zoomScaleNormal="100" workbookViewId="0">
      <selection activeCell="B69" sqref="B69"/>
    </sheetView>
  </sheetViews>
  <sheetFormatPr defaultColWidth="9.109375" defaultRowHeight="13.8"/>
  <cols>
    <col min="1" max="1" width="5.6640625" style="193" customWidth="1"/>
    <col min="2" max="2" width="10.6640625" style="193" customWidth="1"/>
    <col min="3" max="3" width="60.6640625" style="193" customWidth="1"/>
    <col min="4" max="10" width="20.6640625" style="193" customWidth="1"/>
    <col min="11" max="19" width="20.6640625" style="1031" customWidth="1"/>
    <col min="20" max="35" width="20.6640625" style="193" customWidth="1"/>
    <col min="36" max="16384" width="9.109375" style="193"/>
  </cols>
  <sheetData>
    <row r="1" spans="2:37" ht="15" customHeight="1"/>
    <row r="2" spans="2:37" ht="20.100000000000001" customHeight="1">
      <c r="B2" s="30" t="s">
        <v>1856</v>
      </c>
      <c r="C2" s="30"/>
      <c r="D2" s="30"/>
      <c r="E2" s="30"/>
      <c r="F2" s="30"/>
      <c r="G2" s="30"/>
      <c r="H2" s="30"/>
      <c r="I2" s="30"/>
      <c r="J2" s="30"/>
      <c r="K2" s="1032"/>
      <c r="L2" s="1032"/>
      <c r="M2" s="1032"/>
      <c r="N2" s="1032"/>
      <c r="O2" s="1032"/>
      <c r="P2" s="1032"/>
      <c r="Q2" s="1032"/>
      <c r="R2" s="1032"/>
      <c r="S2" s="1032"/>
      <c r="T2" s="30"/>
      <c r="U2" s="30"/>
      <c r="V2" s="30"/>
      <c r="W2" s="30"/>
      <c r="X2" s="30"/>
      <c r="Y2" s="30"/>
      <c r="Z2" s="30"/>
      <c r="AA2" s="30"/>
      <c r="AB2" s="30"/>
      <c r="AC2" s="30"/>
      <c r="AD2" s="30"/>
      <c r="AE2" s="30"/>
      <c r="AF2" s="30"/>
      <c r="AG2" s="30"/>
      <c r="AH2" s="30"/>
      <c r="AI2" s="30"/>
      <c r="AJ2" s="30"/>
      <c r="AK2" s="30"/>
    </row>
    <row r="3" spans="2:37" s="198" customFormat="1" ht="15" customHeight="1" thickBot="1">
      <c r="B3" s="217"/>
      <c r="C3" s="217"/>
      <c r="D3" s="217"/>
      <c r="E3" s="217"/>
      <c r="F3" s="217"/>
      <c r="G3" s="216"/>
      <c r="H3" s="216"/>
      <c r="I3" s="216"/>
      <c r="J3" s="216"/>
      <c r="K3" s="1033"/>
      <c r="L3" s="1033"/>
      <c r="M3" s="1033"/>
      <c r="N3" s="1033"/>
      <c r="O3" s="1033"/>
      <c r="P3" s="1033"/>
      <c r="Q3" s="1033"/>
      <c r="R3" s="1033"/>
      <c r="S3" s="1033"/>
      <c r="T3" s="216"/>
      <c r="U3" s="216"/>
      <c r="V3" s="216"/>
      <c r="W3" s="216"/>
      <c r="X3" s="216"/>
      <c r="Y3" s="216"/>
      <c r="Z3" s="216"/>
      <c r="AA3" s="216"/>
      <c r="AB3" s="216"/>
      <c r="AC3" s="216"/>
      <c r="AD3" s="216"/>
      <c r="AE3" s="216"/>
      <c r="AF3" s="216"/>
      <c r="AG3" s="216"/>
      <c r="AH3" s="216"/>
      <c r="AI3" s="216"/>
      <c r="AJ3" s="216"/>
      <c r="AK3" s="216"/>
    </row>
    <row r="4" spans="2:37" s="198" customFormat="1" ht="15" customHeight="1">
      <c r="B4" s="905"/>
      <c r="C4" s="906"/>
      <c r="D4" s="79" t="s">
        <v>1488</v>
      </c>
      <c r="E4" s="79" t="s">
        <v>1489</v>
      </c>
      <c r="F4" s="79" t="s">
        <v>1490</v>
      </c>
      <c r="G4" s="79" t="s">
        <v>1491</v>
      </c>
      <c r="H4" s="79" t="s">
        <v>1492</v>
      </c>
      <c r="I4" s="79" t="s">
        <v>1493</v>
      </c>
      <c r="J4" s="79" t="s">
        <v>1494</v>
      </c>
      <c r="K4" s="1034" t="s">
        <v>1495</v>
      </c>
      <c r="L4" s="79" t="s">
        <v>1498</v>
      </c>
      <c r="M4" s="79" t="s">
        <v>1499</v>
      </c>
      <c r="N4" s="79" t="s">
        <v>1500</v>
      </c>
      <c r="O4" s="79" t="s">
        <v>1501</v>
      </c>
      <c r="P4" s="79" t="s">
        <v>1502</v>
      </c>
      <c r="Q4" s="79" t="s">
        <v>1506</v>
      </c>
      <c r="R4" s="79" t="s">
        <v>1509</v>
      </c>
      <c r="S4" s="1034" t="s">
        <v>1510</v>
      </c>
      <c r="T4" s="79" t="s">
        <v>1511</v>
      </c>
      <c r="U4" s="79" t="s">
        <v>1862</v>
      </c>
      <c r="V4" s="79" t="s">
        <v>1863</v>
      </c>
      <c r="W4" s="79" t="s">
        <v>1864</v>
      </c>
      <c r="X4" s="79" t="s">
        <v>1865</v>
      </c>
      <c r="Y4" s="79" t="s">
        <v>1866</v>
      </c>
      <c r="Z4" s="79" t="s">
        <v>1867</v>
      </c>
      <c r="AA4" s="79" t="s">
        <v>1868</v>
      </c>
      <c r="AB4" s="79" t="s">
        <v>1869</v>
      </c>
      <c r="AC4" s="79" t="s">
        <v>1870</v>
      </c>
      <c r="AD4" s="79" t="s">
        <v>1871</v>
      </c>
      <c r="AE4" s="79" t="s">
        <v>1872</v>
      </c>
      <c r="AF4" s="79" t="s">
        <v>1873</v>
      </c>
      <c r="AG4" s="79" t="s">
        <v>1874</v>
      </c>
      <c r="AH4" s="79" t="s">
        <v>1875</v>
      </c>
      <c r="AI4" s="503" t="s">
        <v>1876</v>
      </c>
      <c r="AJ4" s="216"/>
      <c r="AK4" s="216"/>
    </row>
    <row r="5" spans="2:37" s="198" customFormat="1" ht="20.100000000000001" customHeight="1">
      <c r="B5" s="1443" t="s">
        <v>1930</v>
      </c>
      <c r="C5" s="1438"/>
      <c r="D5" s="1438" t="s">
        <v>1947</v>
      </c>
      <c r="E5" s="1438"/>
      <c r="F5" s="1438"/>
      <c r="G5" s="1438"/>
      <c r="H5" s="1438"/>
      <c r="I5" s="1438"/>
      <c r="J5" s="1438"/>
      <c r="K5" s="1438"/>
      <c r="L5" s="1438"/>
      <c r="M5" s="1438"/>
      <c r="N5" s="1438"/>
      <c r="O5" s="1438"/>
      <c r="P5" s="1438"/>
      <c r="Q5" s="1438"/>
      <c r="R5" s="1438"/>
      <c r="S5" s="1438"/>
      <c r="T5" s="1438" t="s">
        <v>1950</v>
      </c>
      <c r="U5" s="1438"/>
      <c r="V5" s="1438"/>
      <c r="W5" s="1438"/>
      <c r="X5" s="1438"/>
      <c r="Y5" s="1438"/>
      <c r="Z5" s="1438"/>
      <c r="AA5" s="1438"/>
      <c r="AB5" s="1438"/>
      <c r="AC5" s="1438"/>
      <c r="AD5" s="1438"/>
      <c r="AE5" s="1438"/>
      <c r="AF5" s="1438"/>
      <c r="AG5" s="1438"/>
      <c r="AH5" s="1438"/>
      <c r="AI5" s="1447"/>
      <c r="AJ5" s="216"/>
      <c r="AK5" s="216"/>
    </row>
    <row r="6" spans="2:37" s="198" customFormat="1" ht="20.100000000000001" customHeight="1">
      <c r="B6" s="1443"/>
      <c r="C6" s="1438"/>
      <c r="D6" s="1455" t="s">
        <v>1887</v>
      </c>
      <c r="E6" s="1455"/>
      <c r="F6" s="1455"/>
      <c r="G6" s="1455"/>
      <c r="H6" s="1455"/>
      <c r="I6" s="1438" t="s">
        <v>1893</v>
      </c>
      <c r="J6" s="1438"/>
      <c r="K6" s="1438"/>
      <c r="L6" s="1438"/>
      <c r="M6" s="1438"/>
      <c r="N6" s="1438" t="s">
        <v>1948</v>
      </c>
      <c r="O6" s="1438"/>
      <c r="P6" s="1438"/>
      <c r="Q6" s="1438"/>
      <c r="R6" s="1438"/>
      <c r="S6" s="1438"/>
      <c r="T6" s="1438" t="s">
        <v>1887</v>
      </c>
      <c r="U6" s="1438"/>
      <c r="V6" s="1438"/>
      <c r="W6" s="1438"/>
      <c r="X6" s="1438"/>
      <c r="Y6" s="1438" t="s">
        <v>1893</v>
      </c>
      <c r="Z6" s="1438"/>
      <c r="AA6" s="1438"/>
      <c r="AB6" s="1438"/>
      <c r="AC6" s="1438"/>
      <c r="AD6" s="1438" t="s">
        <v>1948</v>
      </c>
      <c r="AE6" s="1438"/>
      <c r="AF6" s="1438"/>
      <c r="AG6" s="1438"/>
      <c r="AH6" s="1438"/>
      <c r="AI6" s="1447"/>
      <c r="AJ6" s="1479"/>
      <c r="AK6" s="1479"/>
    </row>
    <row r="7" spans="2:37" s="198" customFormat="1" ht="20.100000000000001" customHeight="1">
      <c r="B7" s="1443"/>
      <c r="C7" s="1438"/>
      <c r="D7" s="1455" t="s">
        <v>1945</v>
      </c>
      <c r="E7" s="1455"/>
      <c r="F7" s="1455"/>
      <c r="G7" s="1455"/>
      <c r="H7" s="1455"/>
      <c r="I7" s="1438" t="s">
        <v>1945</v>
      </c>
      <c r="J7" s="1438"/>
      <c r="K7" s="1438"/>
      <c r="L7" s="1438"/>
      <c r="M7" s="1438"/>
      <c r="N7" s="1438" t="s">
        <v>1945</v>
      </c>
      <c r="O7" s="1438"/>
      <c r="P7" s="1438"/>
      <c r="Q7" s="1438"/>
      <c r="R7" s="1438"/>
      <c r="S7" s="1438" t="s">
        <v>1949</v>
      </c>
      <c r="T7" s="1438" t="s">
        <v>1951</v>
      </c>
      <c r="U7" s="1438"/>
      <c r="V7" s="1438"/>
      <c r="W7" s="1438"/>
      <c r="X7" s="1438"/>
      <c r="Y7" s="1438" t="s">
        <v>1951</v>
      </c>
      <c r="Z7" s="1438"/>
      <c r="AA7" s="1438"/>
      <c r="AB7" s="1438"/>
      <c r="AC7" s="1438"/>
      <c r="AD7" s="1438" t="s">
        <v>1951</v>
      </c>
      <c r="AE7" s="1438"/>
      <c r="AF7" s="1438"/>
      <c r="AG7" s="1438"/>
      <c r="AH7" s="1438"/>
      <c r="AI7" s="1447" t="s">
        <v>1952</v>
      </c>
      <c r="AJ7" s="1479"/>
      <c r="AK7" s="1479"/>
    </row>
    <row r="8" spans="2:37" s="198" customFormat="1" ht="20.100000000000001" customHeight="1">
      <c r="B8" s="1443"/>
      <c r="C8" s="1438"/>
      <c r="D8" s="272"/>
      <c r="E8" s="1455" t="s">
        <v>1946</v>
      </c>
      <c r="F8" s="1455"/>
      <c r="G8" s="1455"/>
      <c r="H8" s="1455"/>
      <c r="I8" s="176"/>
      <c r="J8" s="1455" t="s">
        <v>1946</v>
      </c>
      <c r="K8" s="1455"/>
      <c r="L8" s="1455"/>
      <c r="M8" s="1455"/>
      <c r="N8" s="176"/>
      <c r="O8" s="1455" t="s">
        <v>1946</v>
      </c>
      <c r="P8" s="1455"/>
      <c r="Q8" s="1455"/>
      <c r="R8" s="1455"/>
      <c r="S8" s="1438"/>
      <c r="T8" s="176"/>
      <c r="U8" s="1455" t="s">
        <v>1946</v>
      </c>
      <c r="V8" s="1455"/>
      <c r="W8" s="1455"/>
      <c r="X8" s="1455"/>
      <c r="Y8" s="176"/>
      <c r="Z8" s="1455" t="s">
        <v>1946</v>
      </c>
      <c r="AA8" s="1455"/>
      <c r="AB8" s="1455"/>
      <c r="AC8" s="1455"/>
      <c r="AD8" s="176"/>
      <c r="AE8" s="1455" t="s">
        <v>1946</v>
      </c>
      <c r="AF8" s="1455"/>
      <c r="AG8" s="1455"/>
      <c r="AH8" s="1455"/>
      <c r="AI8" s="1447"/>
      <c r="AJ8" s="1479"/>
      <c r="AK8" s="1479"/>
    </row>
    <row r="9" spans="2:37" s="198" customFormat="1" ht="45" customHeight="1">
      <c r="B9" s="1443"/>
      <c r="C9" s="1438"/>
      <c r="D9" s="176"/>
      <c r="E9" s="974"/>
      <c r="F9" s="974" t="s">
        <v>1890</v>
      </c>
      <c r="G9" s="176" t="s">
        <v>1891</v>
      </c>
      <c r="H9" s="974" t="s">
        <v>1892</v>
      </c>
      <c r="I9" s="974"/>
      <c r="J9" s="176"/>
      <c r="K9" s="974" t="s">
        <v>1890</v>
      </c>
      <c r="L9" s="176" t="s">
        <v>1894</v>
      </c>
      <c r="M9" s="974" t="s">
        <v>1892</v>
      </c>
      <c r="N9" s="1036"/>
      <c r="O9" s="1036"/>
      <c r="P9" s="974" t="s">
        <v>1890</v>
      </c>
      <c r="Q9" s="176" t="s">
        <v>1896</v>
      </c>
      <c r="R9" s="974" t="s">
        <v>1892</v>
      </c>
      <c r="S9" s="1438"/>
      <c r="T9" s="974"/>
      <c r="U9" s="974"/>
      <c r="V9" s="974" t="s">
        <v>1890</v>
      </c>
      <c r="W9" s="176" t="s">
        <v>1891</v>
      </c>
      <c r="X9" s="974" t="s">
        <v>1892</v>
      </c>
      <c r="Y9" s="974"/>
      <c r="Z9" s="176"/>
      <c r="AA9" s="974" t="s">
        <v>1890</v>
      </c>
      <c r="AB9" s="176" t="s">
        <v>1894</v>
      </c>
      <c r="AC9" s="974" t="s">
        <v>1892</v>
      </c>
      <c r="AD9" s="1036"/>
      <c r="AE9" s="1036"/>
      <c r="AF9" s="974" t="s">
        <v>1890</v>
      </c>
      <c r="AG9" s="176" t="s">
        <v>1896</v>
      </c>
      <c r="AH9" s="974" t="s">
        <v>1892</v>
      </c>
      <c r="AI9" s="1447"/>
      <c r="AJ9" s="1479"/>
      <c r="AK9" s="1479"/>
    </row>
    <row r="10" spans="2:37" s="198" customFormat="1" ht="15" customHeight="1">
      <c r="B10" s="975" t="s">
        <v>1565</v>
      </c>
      <c r="C10" s="976" t="s">
        <v>1877</v>
      </c>
      <c r="D10" s="1131">
        <v>0.80430000000000001</v>
      </c>
      <c r="E10" s="1131">
        <v>0.1241</v>
      </c>
      <c r="F10" s="1131"/>
      <c r="G10" s="1131">
        <v>2.0000000000000001E-4</v>
      </c>
      <c r="H10" s="1131">
        <v>6.3E-3</v>
      </c>
      <c r="I10" s="1131">
        <v>2E-3</v>
      </c>
      <c r="J10" s="1131">
        <v>0</v>
      </c>
      <c r="K10" s="1131"/>
      <c r="L10" s="1131">
        <v>0</v>
      </c>
      <c r="M10" s="1131">
        <v>0</v>
      </c>
      <c r="N10" s="1131">
        <v>0.80630000000000002</v>
      </c>
      <c r="O10" s="1131">
        <v>0.1242</v>
      </c>
      <c r="P10" s="1131"/>
      <c r="Q10" s="1131">
        <v>2.0000000000000001E-4</v>
      </c>
      <c r="R10" s="1131">
        <v>6.3E-3</v>
      </c>
      <c r="S10" s="1131">
        <v>0.91490000000000005</v>
      </c>
      <c r="T10" s="1131">
        <v>0.78549999999999998</v>
      </c>
      <c r="U10" s="1131">
        <v>0.1411</v>
      </c>
      <c r="V10" s="1131"/>
      <c r="W10" s="1131">
        <v>1E-4</v>
      </c>
      <c r="X10" s="1131">
        <v>3.8999999999999998E-3</v>
      </c>
      <c r="Y10" s="1131">
        <v>2E-3</v>
      </c>
      <c r="Z10" s="1131">
        <v>0</v>
      </c>
      <c r="AA10" s="1131"/>
      <c r="AB10" s="1131">
        <v>0</v>
      </c>
      <c r="AC10" s="1131"/>
      <c r="AD10" s="1131">
        <v>0.78749999999999998</v>
      </c>
      <c r="AE10" s="1131">
        <v>0.1411</v>
      </c>
      <c r="AF10" s="1131"/>
      <c r="AG10" s="1131">
        <v>1E-4</v>
      </c>
      <c r="AH10" s="1131">
        <v>3.8999999999999998E-3</v>
      </c>
      <c r="AI10" s="1132">
        <v>0.95169999999999999</v>
      </c>
      <c r="AJ10" s="1478"/>
      <c r="AK10" s="1478"/>
    </row>
    <row r="11" spans="2:37" s="198" customFormat="1" ht="45" customHeight="1">
      <c r="B11" s="222" t="s">
        <v>1566</v>
      </c>
      <c r="C11" s="219" t="s">
        <v>1898</v>
      </c>
      <c r="D11" s="1205">
        <v>0.80430000000000001</v>
      </c>
      <c r="E11" s="1205">
        <v>0.1241</v>
      </c>
      <c r="F11" s="1205"/>
      <c r="G11" s="1205">
        <v>2.0000000000000001E-4</v>
      </c>
      <c r="H11" s="1205">
        <v>6.3E-3</v>
      </c>
      <c r="I11" s="1205">
        <v>2E-3</v>
      </c>
      <c r="J11" s="1205">
        <v>0</v>
      </c>
      <c r="K11" s="1205"/>
      <c r="L11" s="1205">
        <v>0</v>
      </c>
      <c r="M11" s="1205">
        <v>0</v>
      </c>
      <c r="N11" s="1205">
        <v>0.80630000000000002</v>
      </c>
      <c r="O11" s="1205">
        <v>0.1242</v>
      </c>
      <c r="P11" s="1205"/>
      <c r="Q11" s="1205">
        <v>2.0000000000000001E-4</v>
      </c>
      <c r="R11" s="1205">
        <v>6.3E-3</v>
      </c>
      <c r="S11" s="1205">
        <v>0.84989999999999999</v>
      </c>
      <c r="T11" s="1205">
        <v>0.78549999999999998</v>
      </c>
      <c r="U11" s="1205">
        <v>0.1411</v>
      </c>
      <c r="V11" s="1205"/>
      <c r="W11" s="1205">
        <v>1E-4</v>
      </c>
      <c r="X11" s="1205">
        <v>3.8999999999999998E-3</v>
      </c>
      <c r="Y11" s="1205">
        <v>2E-3</v>
      </c>
      <c r="Z11" s="1205">
        <v>0</v>
      </c>
      <c r="AA11" s="1205"/>
      <c r="AB11" s="1205">
        <v>0</v>
      </c>
      <c r="AC11" s="1205"/>
      <c r="AD11" s="1205">
        <v>0.78749999999999998</v>
      </c>
      <c r="AE11" s="1205">
        <v>0.1411</v>
      </c>
      <c r="AF11" s="1205"/>
      <c r="AG11" s="1205">
        <v>1E-4</v>
      </c>
      <c r="AH11" s="1205">
        <v>3.8999999999999998E-3</v>
      </c>
      <c r="AI11" s="1206">
        <v>0.88780000000000003</v>
      </c>
      <c r="AJ11" s="1478"/>
      <c r="AK11" s="1478"/>
    </row>
    <row r="12" spans="2:37" s="198" customFormat="1" ht="15" customHeight="1">
      <c r="B12" s="222" t="s">
        <v>1567</v>
      </c>
      <c r="C12" s="219" t="s">
        <v>1931</v>
      </c>
      <c r="D12" s="1205">
        <v>1.7500000000000002E-2</v>
      </c>
      <c r="E12" s="1205">
        <v>2.0999999999999999E-3</v>
      </c>
      <c r="F12" s="1205"/>
      <c r="G12" s="1205">
        <v>1E-4</v>
      </c>
      <c r="H12" s="1205">
        <v>5.0000000000000001E-4</v>
      </c>
      <c r="I12" s="1205">
        <v>2E-3</v>
      </c>
      <c r="J12" s="1205">
        <v>0</v>
      </c>
      <c r="K12" s="1205"/>
      <c r="L12" s="1205">
        <v>0</v>
      </c>
      <c r="M12" s="1205"/>
      <c r="N12" s="1205">
        <v>1.9400000000000001E-2</v>
      </c>
      <c r="O12" s="1205">
        <v>2.0999999999999999E-3</v>
      </c>
      <c r="P12" s="1205"/>
      <c r="Q12" s="1205">
        <v>1E-4</v>
      </c>
      <c r="R12" s="1205">
        <v>5.0000000000000001E-4</v>
      </c>
      <c r="S12" s="1205">
        <v>5.96E-2</v>
      </c>
      <c r="T12" s="1205">
        <v>2.2800000000000001E-2</v>
      </c>
      <c r="U12" s="1205">
        <v>2.5999999999999999E-3</v>
      </c>
      <c r="V12" s="1205"/>
      <c r="W12" s="1205">
        <v>1E-4</v>
      </c>
      <c r="X12" s="1205">
        <v>1.5E-3</v>
      </c>
      <c r="Y12" s="1205">
        <v>2E-3</v>
      </c>
      <c r="Z12" s="1205">
        <v>0</v>
      </c>
      <c r="AA12" s="1205"/>
      <c r="AB12" s="1205">
        <v>0</v>
      </c>
      <c r="AC12" s="1205"/>
      <c r="AD12" s="1205">
        <v>2.4799999999999999E-2</v>
      </c>
      <c r="AE12" s="1205">
        <v>2.5999999999999999E-3</v>
      </c>
      <c r="AF12" s="1205"/>
      <c r="AG12" s="1205">
        <v>1E-4</v>
      </c>
      <c r="AH12" s="1205">
        <v>1.5E-3</v>
      </c>
      <c r="AI12" s="1206">
        <v>6.4799999999999996E-2</v>
      </c>
      <c r="AJ12" s="1478"/>
      <c r="AK12" s="1478"/>
    </row>
    <row r="13" spans="2:37" s="198" customFormat="1" ht="15" customHeight="1">
      <c r="B13" s="222" t="s">
        <v>1568</v>
      </c>
      <c r="C13" s="219" t="s">
        <v>1932</v>
      </c>
      <c r="D13" s="1205">
        <v>1.2500000000000001E-2</v>
      </c>
      <c r="E13" s="1205">
        <v>1E-3</v>
      </c>
      <c r="F13" s="1205"/>
      <c r="G13" s="1205">
        <v>0</v>
      </c>
      <c r="H13" s="1205">
        <v>0</v>
      </c>
      <c r="I13" s="1205">
        <v>1.9E-3</v>
      </c>
      <c r="J13" s="1205">
        <v>0</v>
      </c>
      <c r="K13" s="1205"/>
      <c r="L13" s="1205">
        <v>0</v>
      </c>
      <c r="M13" s="1205"/>
      <c r="N13" s="1205">
        <v>1.44E-2</v>
      </c>
      <c r="O13" s="1205">
        <v>1E-3</v>
      </c>
      <c r="P13" s="1205"/>
      <c r="Q13" s="1205">
        <v>0</v>
      </c>
      <c r="R13" s="1205">
        <v>0</v>
      </c>
      <c r="S13" s="1205">
        <v>4.2799999999999998E-2</v>
      </c>
      <c r="T13" s="1205">
        <v>1.01E-2</v>
      </c>
      <c r="U13" s="1205">
        <v>8.0000000000000004E-4</v>
      </c>
      <c r="V13" s="1205"/>
      <c r="W13" s="1205">
        <v>1E-4</v>
      </c>
      <c r="X13" s="1205">
        <v>0</v>
      </c>
      <c r="Y13" s="1205">
        <v>1.8E-3</v>
      </c>
      <c r="Z13" s="1205">
        <v>0</v>
      </c>
      <c r="AA13" s="1205"/>
      <c r="AB13" s="1205">
        <v>0</v>
      </c>
      <c r="AC13" s="1205"/>
      <c r="AD13" s="1205">
        <v>1.1900000000000001E-2</v>
      </c>
      <c r="AE13" s="1205">
        <v>8.0000000000000004E-4</v>
      </c>
      <c r="AF13" s="1205"/>
      <c r="AG13" s="1205">
        <v>1E-4</v>
      </c>
      <c r="AH13" s="1205">
        <v>0</v>
      </c>
      <c r="AI13" s="1206">
        <v>2.98E-2</v>
      </c>
      <c r="AJ13" s="1478"/>
      <c r="AK13" s="1478"/>
    </row>
    <row r="14" spans="2:37" s="198" customFormat="1" ht="15" customHeight="1">
      <c r="B14" s="222" t="s">
        <v>1569</v>
      </c>
      <c r="C14" s="219" t="s">
        <v>1933</v>
      </c>
      <c r="D14" s="1205">
        <v>5.0000000000000001E-3</v>
      </c>
      <c r="E14" s="1205">
        <v>1.1000000000000001E-3</v>
      </c>
      <c r="F14" s="1205"/>
      <c r="G14" s="1205">
        <v>1E-4</v>
      </c>
      <c r="H14" s="1205">
        <v>5.0000000000000001E-4</v>
      </c>
      <c r="I14" s="1205">
        <v>1E-4</v>
      </c>
      <c r="J14" s="1205"/>
      <c r="K14" s="1205"/>
      <c r="L14" s="1205"/>
      <c r="M14" s="1205"/>
      <c r="N14" s="1205">
        <v>5.0000000000000001E-3</v>
      </c>
      <c r="O14" s="1205">
        <v>1.1000000000000001E-3</v>
      </c>
      <c r="P14" s="1205"/>
      <c r="Q14" s="1205">
        <v>1E-4</v>
      </c>
      <c r="R14" s="1205">
        <v>5.0000000000000001E-4</v>
      </c>
      <c r="S14" s="1205">
        <v>1.67E-2</v>
      </c>
      <c r="T14" s="1205">
        <v>1.2699999999999999E-2</v>
      </c>
      <c r="U14" s="1205">
        <v>1.8E-3</v>
      </c>
      <c r="V14" s="1205"/>
      <c r="W14" s="1205">
        <v>1E-4</v>
      </c>
      <c r="X14" s="1205">
        <v>1.5E-3</v>
      </c>
      <c r="Y14" s="1205">
        <v>2.9999999999999997E-4</v>
      </c>
      <c r="Z14" s="1205"/>
      <c r="AA14" s="1205"/>
      <c r="AB14" s="1205"/>
      <c r="AC14" s="1205"/>
      <c r="AD14" s="1205">
        <v>1.29E-2</v>
      </c>
      <c r="AE14" s="1205">
        <v>1.8E-3</v>
      </c>
      <c r="AF14" s="1205"/>
      <c r="AG14" s="1205">
        <v>1E-4</v>
      </c>
      <c r="AH14" s="1205">
        <v>1.5E-3</v>
      </c>
      <c r="AI14" s="1206">
        <v>3.5000000000000003E-2</v>
      </c>
      <c r="AJ14" s="216"/>
      <c r="AK14" s="216"/>
    </row>
    <row r="15" spans="2:37" s="1046" customFormat="1" ht="15" customHeight="1">
      <c r="B15" s="629" t="s">
        <v>1570</v>
      </c>
      <c r="C15" s="1058" t="s">
        <v>1934</v>
      </c>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8"/>
      <c r="AJ15" s="229"/>
      <c r="AK15" s="229"/>
    </row>
    <row r="16" spans="2:37" s="1046" customFormat="1" ht="15" customHeight="1">
      <c r="B16" s="629" t="s">
        <v>1571</v>
      </c>
      <c r="C16" s="1058" t="s">
        <v>1935</v>
      </c>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8"/>
      <c r="AJ16" s="229"/>
      <c r="AK16" s="229"/>
    </row>
    <row r="17" spans="2:37" s="1046" customFormat="1" ht="15" customHeight="1">
      <c r="B17" s="629" t="s">
        <v>1572</v>
      </c>
      <c r="C17" s="1058" t="s">
        <v>1936</v>
      </c>
      <c r="D17" s="1207"/>
      <c r="E17" s="1207"/>
      <c r="F17" s="1207"/>
      <c r="G17" s="1207"/>
      <c r="H17" s="1207"/>
      <c r="I17" s="1207">
        <v>0</v>
      </c>
      <c r="J17" s="1207"/>
      <c r="K17" s="1207"/>
      <c r="L17" s="1207"/>
      <c r="M17" s="1207"/>
      <c r="N17" s="1207">
        <v>0</v>
      </c>
      <c r="O17" s="1207"/>
      <c r="P17" s="1207"/>
      <c r="Q17" s="1207"/>
      <c r="R17" s="1207"/>
      <c r="S17" s="1207">
        <v>4.0000000000000002E-4</v>
      </c>
      <c r="T17" s="1207"/>
      <c r="U17" s="1207"/>
      <c r="V17" s="1207"/>
      <c r="W17" s="1207"/>
      <c r="X17" s="1207"/>
      <c r="Y17" s="1207"/>
      <c r="Z17" s="1207"/>
      <c r="AA17" s="1207"/>
      <c r="AB17" s="1207"/>
      <c r="AC17" s="1207"/>
      <c r="AD17" s="1207"/>
      <c r="AE17" s="1207"/>
      <c r="AF17" s="1207"/>
      <c r="AG17" s="1207"/>
      <c r="AH17" s="1207"/>
      <c r="AI17" s="1208"/>
      <c r="AJ17" s="229"/>
      <c r="AK17" s="229"/>
    </row>
    <row r="18" spans="2:37" s="198" customFormat="1" ht="30" customHeight="1">
      <c r="B18" s="222" t="s">
        <v>1573</v>
      </c>
      <c r="C18" s="219" t="s">
        <v>1937</v>
      </c>
      <c r="D18" s="1205">
        <v>1.3299999999999999E-2</v>
      </c>
      <c r="E18" s="1205">
        <v>7.4999999999999997E-3</v>
      </c>
      <c r="F18" s="1205"/>
      <c r="G18" s="1205">
        <v>0</v>
      </c>
      <c r="H18" s="1205">
        <v>5.7999999999999996E-3</v>
      </c>
      <c r="I18" s="1205">
        <v>0</v>
      </c>
      <c r="J18" s="1205">
        <v>0</v>
      </c>
      <c r="K18" s="1205"/>
      <c r="L18" s="1205"/>
      <c r="M18" s="1205">
        <v>0</v>
      </c>
      <c r="N18" s="1205">
        <v>1.3299999999999999E-2</v>
      </c>
      <c r="O18" s="1205">
        <v>7.4999999999999997E-3</v>
      </c>
      <c r="P18" s="1205"/>
      <c r="Q18" s="1205">
        <v>0</v>
      </c>
      <c r="R18" s="1205">
        <v>5.7999999999999996E-3</v>
      </c>
      <c r="S18" s="1205">
        <v>4.3299999999999998E-2</v>
      </c>
      <c r="T18" s="1205">
        <v>5.8999999999999999E-3</v>
      </c>
      <c r="U18" s="1205">
        <v>3.2000000000000002E-3</v>
      </c>
      <c r="V18" s="1205"/>
      <c r="W18" s="1205"/>
      <c r="X18" s="1205">
        <v>2.3E-3</v>
      </c>
      <c r="Y18" s="1202"/>
      <c r="Z18" s="1202"/>
      <c r="AA18" s="1202"/>
      <c r="AB18" s="1202"/>
      <c r="AC18" s="1202"/>
      <c r="AD18" s="1205">
        <v>5.8999999999999999E-3</v>
      </c>
      <c r="AE18" s="1205">
        <v>3.2000000000000002E-3</v>
      </c>
      <c r="AF18" s="1205"/>
      <c r="AG18" s="1205"/>
      <c r="AH18" s="1205">
        <v>2.3E-3</v>
      </c>
      <c r="AI18" s="1206">
        <v>4.4499999999999998E-2</v>
      </c>
      <c r="AJ18" s="216"/>
      <c r="AK18" s="216"/>
    </row>
    <row r="19" spans="2:37" s="198" customFormat="1" ht="15" customHeight="1">
      <c r="B19" s="222" t="s">
        <v>1574</v>
      </c>
      <c r="C19" s="219" t="s">
        <v>419</v>
      </c>
      <c r="D19" s="1205">
        <v>0.77349999999999997</v>
      </c>
      <c r="E19" s="1205">
        <v>0.11459999999999999</v>
      </c>
      <c r="F19" s="1205"/>
      <c r="G19" s="1205"/>
      <c r="H19" s="1205"/>
      <c r="I19" s="1202"/>
      <c r="J19" s="1202"/>
      <c r="K19" s="1202"/>
      <c r="L19" s="1202"/>
      <c r="M19" s="1202"/>
      <c r="N19" s="1205">
        <v>0.77349999999999997</v>
      </c>
      <c r="O19" s="1205">
        <v>0.11459999999999999</v>
      </c>
      <c r="P19" s="1205"/>
      <c r="Q19" s="1205"/>
      <c r="R19" s="1205"/>
      <c r="S19" s="1205">
        <v>0.74170000000000003</v>
      </c>
      <c r="T19" s="1205">
        <v>0.75680000000000003</v>
      </c>
      <c r="U19" s="1205">
        <v>0.1353</v>
      </c>
      <c r="V19" s="1205"/>
      <c r="W19" s="1205"/>
      <c r="X19" s="1205"/>
      <c r="Y19" s="1202"/>
      <c r="Z19" s="1202"/>
      <c r="AA19" s="1202"/>
      <c r="AB19" s="1202"/>
      <c r="AC19" s="1202"/>
      <c r="AD19" s="1205">
        <v>0.75680000000000003</v>
      </c>
      <c r="AE19" s="1205">
        <v>0.1353</v>
      </c>
      <c r="AF19" s="1205"/>
      <c r="AG19" s="1205"/>
      <c r="AH19" s="1205"/>
      <c r="AI19" s="1206">
        <v>0.76839999999999997</v>
      </c>
      <c r="AJ19" s="216"/>
      <c r="AK19" s="216"/>
    </row>
    <row r="20" spans="2:37" s="1046" customFormat="1" ht="15" customHeight="1">
      <c r="B20" s="629" t="s">
        <v>1575</v>
      </c>
      <c r="C20" s="1058" t="s">
        <v>1939</v>
      </c>
      <c r="D20" s="1207">
        <v>0.7621</v>
      </c>
      <c r="E20" s="1207">
        <v>0.11459999999999999</v>
      </c>
      <c r="F20" s="1207"/>
      <c r="G20" s="1207"/>
      <c r="H20" s="1207"/>
      <c r="I20" s="1203"/>
      <c r="J20" s="1203"/>
      <c r="K20" s="1203"/>
      <c r="L20" s="1203"/>
      <c r="M20" s="1203"/>
      <c r="N20" s="1207">
        <v>0.7621</v>
      </c>
      <c r="O20" s="1207">
        <v>0.11459999999999999</v>
      </c>
      <c r="P20" s="1207"/>
      <c r="Q20" s="1207"/>
      <c r="R20" s="1207"/>
      <c r="S20" s="1207">
        <v>0.7208</v>
      </c>
      <c r="T20" s="1207">
        <v>0.73</v>
      </c>
      <c r="U20" s="1207">
        <v>0.1353</v>
      </c>
      <c r="V20" s="1207"/>
      <c r="W20" s="1207"/>
      <c r="X20" s="1207"/>
      <c r="Y20" s="1203"/>
      <c r="Z20" s="1203"/>
      <c r="AA20" s="1203"/>
      <c r="AB20" s="1203"/>
      <c r="AC20" s="1203"/>
      <c r="AD20" s="1207">
        <v>0.73</v>
      </c>
      <c r="AE20" s="1207">
        <v>0.1353</v>
      </c>
      <c r="AF20" s="1207"/>
      <c r="AG20" s="1207"/>
      <c r="AH20" s="1207"/>
      <c r="AI20" s="1208">
        <v>0.71340000000000003</v>
      </c>
      <c r="AJ20" s="229"/>
      <c r="AK20" s="229"/>
    </row>
    <row r="21" spans="2:37" s="1046" customFormat="1" ht="15" customHeight="1">
      <c r="B21" s="629" t="s">
        <v>1576</v>
      </c>
      <c r="C21" s="1058" t="s">
        <v>1938</v>
      </c>
      <c r="D21" s="1207">
        <v>2.98E-2</v>
      </c>
      <c r="E21" s="1207"/>
      <c r="F21" s="1207"/>
      <c r="G21" s="1207"/>
      <c r="H21" s="1207"/>
      <c r="I21" s="1203"/>
      <c r="J21" s="1203"/>
      <c r="K21" s="1203"/>
      <c r="L21" s="1203"/>
      <c r="M21" s="1203"/>
      <c r="N21" s="1207">
        <v>2.98E-2</v>
      </c>
      <c r="O21" s="1207"/>
      <c r="P21" s="1207"/>
      <c r="Q21" s="1207"/>
      <c r="R21" s="1207"/>
      <c r="S21" s="1207">
        <v>2.7199999999999998E-2</v>
      </c>
      <c r="T21" s="1207">
        <v>2.8400000000000002E-2</v>
      </c>
      <c r="U21" s="1207"/>
      <c r="V21" s="1207"/>
      <c r="W21" s="1207"/>
      <c r="X21" s="1207"/>
      <c r="Y21" s="1203"/>
      <c r="Z21" s="1203"/>
      <c r="AA21" s="1203"/>
      <c r="AB21" s="1203"/>
      <c r="AC21" s="1203"/>
      <c r="AD21" s="1207">
        <v>2.8400000000000002E-2</v>
      </c>
      <c r="AE21" s="1207"/>
      <c r="AF21" s="1207"/>
      <c r="AG21" s="1207"/>
      <c r="AH21" s="1207"/>
      <c r="AI21" s="1208">
        <v>2.7E-2</v>
      </c>
      <c r="AJ21" s="229"/>
      <c r="AK21" s="229"/>
    </row>
    <row r="22" spans="2:37" s="1046" customFormat="1" ht="15" customHeight="1">
      <c r="B22" s="629" t="s">
        <v>1577</v>
      </c>
      <c r="C22" s="1058" t="s">
        <v>1940</v>
      </c>
      <c r="D22" s="1207">
        <v>4.1000000000000003E-3</v>
      </c>
      <c r="E22" s="1207"/>
      <c r="F22" s="1207"/>
      <c r="G22" s="1207"/>
      <c r="H22" s="1207"/>
      <c r="I22" s="1203"/>
      <c r="J22" s="1203"/>
      <c r="K22" s="1203"/>
      <c r="L22" s="1203"/>
      <c r="M22" s="1203"/>
      <c r="N22" s="1207">
        <v>4.1000000000000003E-3</v>
      </c>
      <c r="O22" s="1207"/>
      <c r="P22" s="1207"/>
      <c r="Q22" s="1207"/>
      <c r="R22" s="1207"/>
      <c r="S22" s="1207">
        <v>3.8E-3</v>
      </c>
      <c r="T22" s="1207">
        <v>1.47E-2</v>
      </c>
      <c r="U22" s="1207"/>
      <c r="V22" s="1207"/>
      <c r="W22" s="1207"/>
      <c r="X22" s="1207"/>
      <c r="Y22" s="1203"/>
      <c r="Z22" s="1203"/>
      <c r="AA22" s="1203"/>
      <c r="AB22" s="1203"/>
      <c r="AC22" s="1203"/>
      <c r="AD22" s="1207">
        <v>1.47E-2</v>
      </c>
      <c r="AE22" s="1207"/>
      <c r="AF22" s="1207"/>
      <c r="AG22" s="1207"/>
      <c r="AH22" s="1207"/>
      <c r="AI22" s="1208">
        <v>1.4E-2</v>
      </c>
      <c r="AJ22" s="229"/>
      <c r="AK22" s="229"/>
    </row>
    <row r="23" spans="2:37" s="198" customFormat="1" ht="15" customHeight="1">
      <c r="B23" s="222" t="s">
        <v>1578</v>
      </c>
      <c r="C23" s="219" t="s">
        <v>1941</v>
      </c>
      <c r="D23" s="1205"/>
      <c r="E23" s="1205"/>
      <c r="F23" s="1205"/>
      <c r="G23" s="1205"/>
      <c r="H23" s="1205"/>
      <c r="I23" s="1202"/>
      <c r="J23" s="1202"/>
      <c r="K23" s="1202"/>
      <c r="L23" s="1202"/>
      <c r="M23" s="1202"/>
      <c r="N23" s="1205"/>
      <c r="O23" s="1205"/>
      <c r="P23" s="1205"/>
      <c r="Q23" s="1205"/>
      <c r="R23" s="1205"/>
      <c r="S23" s="1205">
        <v>5.3E-3</v>
      </c>
      <c r="T23" s="1205"/>
      <c r="U23" s="1205"/>
      <c r="V23" s="1205"/>
      <c r="W23" s="1205"/>
      <c r="X23" s="1205"/>
      <c r="Y23" s="1202"/>
      <c r="Z23" s="1202"/>
      <c r="AA23" s="1202"/>
      <c r="AB23" s="1202"/>
      <c r="AC23" s="1202"/>
      <c r="AD23" s="1205"/>
      <c r="AE23" s="1205"/>
      <c r="AF23" s="1205"/>
      <c r="AG23" s="1205"/>
      <c r="AH23" s="1205"/>
      <c r="AI23" s="1206">
        <v>1.01E-2</v>
      </c>
      <c r="AJ23" s="216"/>
      <c r="AK23" s="216"/>
    </row>
    <row r="24" spans="2:37" s="198" customFormat="1" ht="15" customHeight="1">
      <c r="B24" s="222" t="s">
        <v>1579</v>
      </c>
      <c r="C24" s="1058" t="s">
        <v>1942</v>
      </c>
      <c r="D24" s="1205"/>
      <c r="E24" s="1205"/>
      <c r="F24" s="1205"/>
      <c r="G24" s="1205"/>
      <c r="H24" s="1205"/>
      <c r="I24" s="1202"/>
      <c r="J24" s="1202"/>
      <c r="K24" s="1202"/>
      <c r="L24" s="1202"/>
      <c r="M24" s="1202"/>
      <c r="N24" s="1205"/>
      <c r="O24" s="1205"/>
      <c r="P24" s="1205"/>
      <c r="Q24" s="1205"/>
      <c r="R24" s="1205"/>
      <c r="S24" s="1205"/>
      <c r="T24" s="1205"/>
      <c r="U24" s="1205"/>
      <c r="V24" s="1205"/>
      <c r="W24" s="1205"/>
      <c r="X24" s="1205"/>
      <c r="Y24" s="1202"/>
      <c r="Z24" s="1202"/>
      <c r="AA24" s="1202"/>
      <c r="AB24" s="1202"/>
      <c r="AC24" s="1202"/>
      <c r="AD24" s="1205"/>
      <c r="AE24" s="1205"/>
      <c r="AF24" s="1205"/>
      <c r="AG24" s="1205"/>
      <c r="AH24" s="1205"/>
      <c r="AI24" s="1206"/>
      <c r="AJ24" s="216"/>
      <c r="AK24" s="216"/>
    </row>
    <row r="25" spans="2:37" s="198" customFormat="1" ht="15" customHeight="1">
      <c r="B25" s="222" t="s">
        <v>1580</v>
      </c>
      <c r="C25" s="1058" t="s">
        <v>1943</v>
      </c>
      <c r="D25" s="1205"/>
      <c r="E25" s="1205"/>
      <c r="F25" s="1205"/>
      <c r="G25" s="1205"/>
      <c r="H25" s="1205"/>
      <c r="I25" s="1205"/>
      <c r="J25" s="1205"/>
      <c r="K25" s="1205"/>
      <c r="L25" s="1205"/>
      <c r="M25" s="1205"/>
      <c r="N25" s="1205"/>
      <c r="O25" s="1205"/>
      <c r="P25" s="1205"/>
      <c r="Q25" s="1205"/>
      <c r="R25" s="1205"/>
      <c r="S25" s="1205">
        <v>5.3E-3</v>
      </c>
      <c r="T25" s="1205"/>
      <c r="U25" s="1205"/>
      <c r="V25" s="1205"/>
      <c r="W25" s="1205"/>
      <c r="X25" s="1205"/>
      <c r="Y25" s="1205"/>
      <c r="Z25" s="1205"/>
      <c r="AA25" s="1205"/>
      <c r="AB25" s="1205"/>
      <c r="AC25" s="1205"/>
      <c r="AD25" s="1205"/>
      <c r="AE25" s="1205"/>
      <c r="AF25" s="1205"/>
      <c r="AG25" s="1205"/>
      <c r="AH25" s="1205"/>
      <c r="AI25" s="1206">
        <v>1.01E-2</v>
      </c>
      <c r="AJ25" s="216"/>
      <c r="AK25" s="216"/>
    </row>
    <row r="26" spans="2:37" s="198" customFormat="1" ht="30" customHeight="1" thickBot="1">
      <c r="B26" s="982" t="s">
        <v>1581</v>
      </c>
      <c r="C26" s="983" t="s">
        <v>1944</v>
      </c>
      <c r="D26" s="1209"/>
      <c r="E26" s="1209"/>
      <c r="F26" s="1209"/>
      <c r="G26" s="1209"/>
      <c r="H26" s="1209"/>
      <c r="I26" s="1204"/>
      <c r="J26" s="1204"/>
      <c r="K26" s="1204"/>
      <c r="L26" s="1204"/>
      <c r="M26" s="1204"/>
      <c r="N26" s="1209"/>
      <c r="O26" s="1209"/>
      <c r="P26" s="1209"/>
      <c r="Q26" s="1209"/>
      <c r="R26" s="1209"/>
      <c r="S26" s="1209"/>
      <c r="T26" s="1209"/>
      <c r="U26" s="1209"/>
      <c r="V26" s="1209"/>
      <c r="W26" s="1209"/>
      <c r="X26" s="1209"/>
      <c r="Y26" s="1204"/>
      <c r="Z26" s="1204"/>
      <c r="AA26" s="1204"/>
      <c r="AB26" s="1204"/>
      <c r="AC26" s="1204"/>
      <c r="AD26" s="1209"/>
      <c r="AE26" s="1209"/>
      <c r="AF26" s="1209"/>
      <c r="AG26" s="1209"/>
      <c r="AH26" s="1209"/>
      <c r="AI26" s="1210"/>
      <c r="AJ26" s="216"/>
      <c r="AK26" s="216"/>
    </row>
    <row r="27" spans="2:37" s="198" customFormat="1" ht="13.2">
      <c r="B27" s="226"/>
      <c r="C27" s="226"/>
      <c r="D27" s="226"/>
      <c r="E27" s="226"/>
      <c r="F27" s="226"/>
      <c r="G27" s="226"/>
      <c r="H27" s="226"/>
      <c r="I27" s="226"/>
      <c r="J27" s="226"/>
      <c r="K27" s="1053"/>
      <c r="L27" s="1053"/>
      <c r="M27" s="1053"/>
      <c r="N27" s="1053"/>
      <c r="O27" s="1053"/>
      <c r="P27" s="1053"/>
      <c r="Q27" s="1053"/>
      <c r="R27" s="1053"/>
      <c r="S27" s="1053"/>
      <c r="T27" s="226"/>
      <c r="U27" s="226"/>
      <c r="V27" s="226"/>
      <c r="W27" s="226"/>
      <c r="X27" s="226"/>
      <c r="Y27" s="226"/>
      <c r="Z27" s="226"/>
      <c r="AA27" s="226"/>
      <c r="AB27" s="226"/>
      <c r="AC27" s="226"/>
      <c r="AD27" s="226"/>
      <c r="AE27" s="226"/>
      <c r="AF27" s="226"/>
      <c r="AG27" s="226"/>
      <c r="AH27" s="226"/>
      <c r="AI27" s="226"/>
      <c r="AJ27" s="226"/>
      <c r="AK27" s="197"/>
    </row>
    <row r="28" spans="2:37" s="198" customFormat="1" ht="13.2">
      <c r="B28" s="227"/>
      <c r="C28" s="227"/>
      <c r="D28" s="227"/>
      <c r="E28" s="227"/>
      <c r="K28" s="1054"/>
      <c r="L28" s="1054"/>
      <c r="M28" s="1054"/>
      <c r="N28" s="1054"/>
      <c r="O28" s="1054"/>
      <c r="P28" s="1054"/>
      <c r="Q28" s="1054"/>
      <c r="R28" s="1054"/>
      <c r="S28" s="1054"/>
      <c r="AK28" s="216"/>
    </row>
    <row r="29" spans="2:37" s="198" customFormat="1" ht="13.2">
      <c r="K29" s="1054"/>
      <c r="L29" s="1054"/>
      <c r="M29" s="1054"/>
      <c r="N29" s="1054"/>
      <c r="O29" s="1054"/>
      <c r="P29" s="1054"/>
      <c r="Q29" s="1054"/>
      <c r="R29" s="1054"/>
      <c r="S29" s="1054"/>
      <c r="AK29" s="216"/>
    </row>
    <row r="30" spans="2:37" s="198" customFormat="1" ht="13.2">
      <c r="B30" s="227"/>
      <c r="C30" s="227"/>
      <c r="D30" s="227"/>
      <c r="E30" s="227"/>
      <c r="K30" s="1054"/>
      <c r="L30" s="1054"/>
      <c r="M30" s="1054"/>
      <c r="N30" s="1054"/>
      <c r="O30" s="1054"/>
      <c r="P30" s="1054"/>
      <c r="Q30" s="1054"/>
      <c r="R30" s="1054"/>
      <c r="S30" s="1054"/>
      <c r="AK30" s="216"/>
    </row>
    <row r="31" spans="2:37" s="198" customFormat="1" ht="13.2">
      <c r="B31" s="228"/>
      <c r="C31" s="228"/>
      <c r="D31" s="228"/>
      <c r="E31" s="228"/>
      <c r="F31" s="228"/>
      <c r="G31" s="228"/>
      <c r="H31" s="228"/>
      <c r="I31" s="228"/>
      <c r="J31" s="228"/>
      <c r="K31" s="1055"/>
      <c r="L31" s="1055"/>
      <c r="M31" s="1055"/>
      <c r="N31" s="1055"/>
      <c r="O31" s="1055"/>
      <c r="P31" s="1055"/>
      <c r="Q31" s="1055"/>
      <c r="R31" s="1055"/>
      <c r="S31" s="1055"/>
      <c r="T31" s="228"/>
      <c r="U31" s="228"/>
      <c r="V31" s="228"/>
      <c r="W31" s="228"/>
      <c r="X31" s="228"/>
      <c r="Y31" s="228"/>
      <c r="Z31" s="228"/>
      <c r="AA31" s="228"/>
      <c r="AB31" s="228"/>
      <c r="AC31" s="228"/>
      <c r="AD31" s="228"/>
      <c r="AE31" s="228"/>
      <c r="AF31" s="228"/>
      <c r="AG31" s="228"/>
      <c r="AH31" s="228"/>
      <c r="AI31" s="228"/>
      <c r="AJ31" s="228"/>
      <c r="AK31" s="216"/>
    </row>
    <row r="32" spans="2:37" s="198" customFormat="1" ht="13.2">
      <c r="B32" s="229"/>
      <c r="C32" s="229"/>
      <c r="D32" s="229"/>
      <c r="E32" s="229"/>
      <c r="F32" s="229"/>
      <c r="G32" s="229"/>
      <c r="H32" s="229"/>
      <c r="I32" s="229"/>
      <c r="J32" s="229"/>
      <c r="K32" s="1056"/>
      <c r="L32" s="1056"/>
      <c r="M32" s="1056"/>
      <c r="N32" s="1056"/>
      <c r="O32" s="1056"/>
      <c r="P32" s="1056"/>
      <c r="Q32" s="1056"/>
      <c r="R32" s="1056"/>
      <c r="S32" s="1056"/>
      <c r="T32" s="229"/>
      <c r="U32" s="229"/>
      <c r="V32" s="229"/>
      <c r="W32" s="229"/>
      <c r="X32" s="229"/>
      <c r="Y32" s="229"/>
      <c r="Z32" s="229"/>
      <c r="AA32" s="229"/>
      <c r="AB32" s="229"/>
      <c r="AC32" s="229"/>
      <c r="AD32" s="229"/>
      <c r="AE32" s="229"/>
      <c r="AF32" s="229"/>
      <c r="AG32" s="229"/>
      <c r="AH32" s="229"/>
      <c r="AI32" s="229"/>
      <c r="AJ32" s="229"/>
      <c r="AK32" s="216"/>
    </row>
    <row r="33" spans="2:37" s="198" customFormat="1" ht="13.2">
      <c r="B33" s="216"/>
      <c r="C33" s="216"/>
      <c r="D33" s="216"/>
      <c r="E33" s="216"/>
      <c r="F33" s="216"/>
      <c r="G33" s="216"/>
      <c r="H33" s="216"/>
      <c r="I33" s="216"/>
      <c r="J33" s="216"/>
      <c r="K33" s="1033"/>
      <c r="L33" s="1033"/>
      <c r="M33" s="1033"/>
      <c r="N33" s="1033"/>
      <c r="O33" s="1033"/>
      <c r="P33" s="1033"/>
      <c r="Q33" s="1033"/>
      <c r="R33" s="1033"/>
      <c r="S33" s="1033"/>
      <c r="T33" s="216"/>
      <c r="U33" s="216"/>
      <c r="V33" s="216"/>
      <c r="W33" s="216"/>
      <c r="X33" s="216"/>
      <c r="Y33" s="216"/>
      <c r="Z33" s="216"/>
      <c r="AA33" s="216"/>
      <c r="AB33" s="216"/>
      <c r="AC33" s="216"/>
      <c r="AD33" s="216"/>
      <c r="AE33" s="216"/>
      <c r="AF33" s="216"/>
      <c r="AG33" s="216"/>
      <c r="AH33" s="216"/>
      <c r="AI33" s="216"/>
      <c r="AJ33" s="216"/>
      <c r="AK33" s="216"/>
    </row>
    <row r="34" spans="2:37" s="198" customFormat="1" ht="13.2">
      <c r="B34" s="229"/>
      <c r="C34" s="229"/>
      <c r="D34" s="229"/>
      <c r="E34" s="229"/>
      <c r="F34" s="229"/>
      <c r="G34" s="229"/>
      <c r="H34" s="229"/>
      <c r="I34" s="229"/>
      <c r="J34" s="229"/>
      <c r="K34" s="1056"/>
      <c r="L34" s="1056"/>
      <c r="M34" s="1056"/>
      <c r="N34" s="1056"/>
      <c r="O34" s="1056"/>
      <c r="P34" s="1056"/>
      <c r="Q34" s="1056"/>
      <c r="R34" s="1056"/>
      <c r="S34" s="1056"/>
      <c r="T34" s="229"/>
      <c r="U34" s="229"/>
      <c r="V34" s="229"/>
      <c r="W34" s="229"/>
      <c r="X34" s="229"/>
      <c r="Y34" s="229"/>
      <c r="Z34" s="229"/>
      <c r="AA34" s="229"/>
      <c r="AB34" s="229"/>
      <c r="AC34" s="229"/>
      <c r="AD34" s="229"/>
      <c r="AE34" s="229"/>
      <c r="AF34" s="229"/>
      <c r="AG34" s="229"/>
      <c r="AH34" s="229"/>
      <c r="AI34" s="229"/>
      <c r="AJ34" s="229"/>
      <c r="AK34" s="216"/>
    </row>
    <row r="35" spans="2:37" s="198" customFormat="1" ht="13.2">
      <c r="B35" s="229"/>
      <c r="C35" s="229"/>
      <c r="D35" s="229"/>
      <c r="E35" s="229"/>
      <c r="F35" s="229"/>
      <c r="G35" s="229"/>
      <c r="H35" s="229"/>
      <c r="I35" s="229"/>
      <c r="J35" s="229"/>
      <c r="K35" s="1056"/>
      <c r="L35" s="1056"/>
      <c r="M35" s="1056"/>
      <c r="N35" s="1056"/>
      <c r="O35" s="1056"/>
      <c r="P35" s="1056"/>
      <c r="Q35" s="1056"/>
      <c r="R35" s="1056"/>
      <c r="S35" s="1056"/>
      <c r="T35" s="229"/>
      <c r="U35" s="229"/>
      <c r="V35" s="229"/>
      <c r="W35" s="229"/>
      <c r="X35" s="229"/>
      <c r="Y35" s="229"/>
      <c r="Z35" s="229"/>
      <c r="AA35" s="229"/>
      <c r="AB35" s="229"/>
      <c r="AC35" s="229"/>
      <c r="AD35" s="229"/>
      <c r="AE35" s="229"/>
      <c r="AF35" s="229"/>
      <c r="AG35" s="229"/>
      <c r="AH35" s="229"/>
      <c r="AI35" s="229"/>
      <c r="AJ35" s="229"/>
      <c r="AK35" s="216"/>
    </row>
    <row r="36" spans="2:37" s="198" customFormat="1" ht="13.2">
      <c r="B36" s="229"/>
      <c r="C36" s="229"/>
      <c r="D36" s="229"/>
      <c r="E36" s="229"/>
      <c r="F36" s="229"/>
      <c r="G36" s="229"/>
      <c r="H36" s="229"/>
      <c r="I36" s="229"/>
      <c r="J36" s="229"/>
      <c r="K36" s="1056"/>
      <c r="L36" s="1056"/>
      <c r="M36" s="1056"/>
      <c r="N36" s="1056"/>
      <c r="O36" s="1056"/>
      <c r="P36" s="1056"/>
      <c r="Q36" s="1056"/>
      <c r="R36" s="1056"/>
      <c r="S36" s="1056"/>
      <c r="T36" s="229"/>
      <c r="U36" s="229"/>
      <c r="V36" s="229"/>
      <c r="W36" s="229"/>
      <c r="X36" s="229"/>
      <c r="Y36" s="229"/>
      <c r="Z36" s="229"/>
      <c r="AA36" s="229"/>
      <c r="AB36" s="229"/>
      <c r="AC36" s="229"/>
      <c r="AD36" s="229"/>
      <c r="AE36" s="229"/>
      <c r="AF36" s="229"/>
      <c r="AG36" s="229"/>
      <c r="AH36" s="229"/>
      <c r="AI36" s="229"/>
      <c r="AJ36" s="229"/>
      <c r="AK36" s="216"/>
    </row>
    <row r="37" spans="2:37" s="198" customFormat="1" ht="13.2">
      <c r="B37" s="229"/>
      <c r="C37" s="229"/>
      <c r="D37" s="229"/>
      <c r="E37" s="229"/>
      <c r="F37" s="229"/>
      <c r="G37" s="229"/>
      <c r="H37" s="229"/>
      <c r="I37" s="229"/>
      <c r="J37" s="229"/>
      <c r="K37" s="1056"/>
      <c r="L37" s="1056"/>
      <c r="M37" s="1056"/>
      <c r="N37" s="1056"/>
      <c r="O37" s="1056"/>
      <c r="P37" s="1056"/>
      <c r="Q37" s="1056"/>
      <c r="R37" s="1056"/>
      <c r="S37" s="1056"/>
      <c r="T37" s="229"/>
      <c r="U37" s="229"/>
      <c r="V37" s="229"/>
      <c r="W37" s="229"/>
      <c r="X37" s="229"/>
      <c r="Y37" s="229"/>
      <c r="Z37" s="229"/>
      <c r="AA37" s="229"/>
      <c r="AB37" s="229"/>
      <c r="AC37" s="229"/>
      <c r="AD37" s="229"/>
      <c r="AE37" s="229"/>
      <c r="AF37" s="229"/>
      <c r="AG37" s="229"/>
      <c r="AH37" s="229"/>
      <c r="AI37" s="229"/>
      <c r="AJ37" s="229"/>
      <c r="AK37" s="216"/>
    </row>
    <row r="38" spans="2:37" s="198" customFormat="1" ht="13.2">
      <c r="B38" s="216"/>
      <c r="C38" s="216"/>
      <c r="D38" s="216"/>
      <c r="E38" s="216"/>
      <c r="F38" s="216"/>
      <c r="G38" s="216"/>
      <c r="H38" s="216"/>
      <c r="I38" s="216"/>
      <c r="J38" s="216"/>
      <c r="K38" s="1033"/>
      <c r="L38" s="1033"/>
      <c r="M38" s="1033"/>
      <c r="N38" s="1033"/>
      <c r="O38" s="1033"/>
      <c r="P38" s="1033"/>
      <c r="Q38" s="1033"/>
      <c r="R38" s="1033"/>
      <c r="S38" s="1033"/>
      <c r="T38" s="216"/>
      <c r="U38" s="216"/>
      <c r="V38" s="216"/>
      <c r="W38" s="216"/>
      <c r="X38" s="216"/>
      <c r="Y38" s="216"/>
      <c r="Z38" s="216"/>
      <c r="AA38" s="216"/>
      <c r="AB38" s="216"/>
      <c r="AC38" s="216"/>
      <c r="AD38" s="216"/>
      <c r="AE38" s="216"/>
      <c r="AF38" s="216"/>
      <c r="AG38" s="216"/>
      <c r="AH38" s="216"/>
      <c r="AI38" s="216"/>
      <c r="AJ38" s="216"/>
      <c r="AK38" s="216"/>
    </row>
    <row r="39" spans="2:37" s="198" customFormat="1" ht="13.2">
      <c r="B39" s="227"/>
      <c r="C39" s="227"/>
      <c r="D39" s="227"/>
      <c r="E39" s="227"/>
      <c r="G39" s="216"/>
      <c r="K39" s="1054"/>
      <c r="L39" s="1054"/>
      <c r="M39" s="1054"/>
      <c r="N39" s="1054"/>
      <c r="O39" s="1054"/>
      <c r="P39" s="1054"/>
      <c r="Q39" s="1054"/>
      <c r="R39" s="1054"/>
      <c r="S39" s="1054"/>
    </row>
    <row r="40" spans="2:37" s="198" customFormat="1" ht="13.2">
      <c r="B40" s="216"/>
      <c r="C40" s="216"/>
      <c r="D40" s="216"/>
      <c r="E40" s="216"/>
      <c r="F40" s="216"/>
      <c r="G40" s="216"/>
      <c r="H40" s="216"/>
      <c r="I40" s="216"/>
      <c r="J40" s="216"/>
      <c r="K40" s="1033"/>
      <c r="L40" s="1033"/>
      <c r="M40" s="1033"/>
      <c r="N40" s="1033"/>
      <c r="O40" s="1033"/>
      <c r="P40" s="1033"/>
      <c r="Q40" s="1033"/>
      <c r="R40" s="1033"/>
      <c r="S40" s="1033"/>
      <c r="T40" s="216"/>
      <c r="U40" s="216"/>
      <c r="V40" s="216"/>
      <c r="W40" s="216"/>
      <c r="X40" s="216"/>
      <c r="Y40" s="216"/>
      <c r="Z40" s="216"/>
      <c r="AA40" s="216"/>
      <c r="AB40" s="216"/>
      <c r="AC40" s="216"/>
      <c r="AD40" s="216"/>
      <c r="AE40" s="216"/>
      <c r="AF40" s="216"/>
      <c r="AG40" s="216"/>
      <c r="AH40" s="216"/>
      <c r="AI40" s="216"/>
      <c r="AJ40" s="216"/>
      <c r="AK40" s="216"/>
    </row>
    <row r="41" spans="2:37" s="198" customFormat="1" ht="13.2">
      <c r="B41" s="216"/>
      <c r="C41" s="216"/>
      <c r="D41" s="216"/>
      <c r="E41" s="216"/>
      <c r="F41" s="216"/>
      <c r="G41" s="216"/>
      <c r="H41" s="216"/>
      <c r="I41" s="216"/>
      <c r="J41" s="216"/>
      <c r="K41" s="1033"/>
      <c r="L41" s="1033"/>
      <c r="M41" s="1033"/>
      <c r="N41" s="1033"/>
      <c r="O41" s="1033"/>
      <c r="P41" s="1033"/>
      <c r="Q41" s="1033"/>
      <c r="R41" s="1033"/>
      <c r="S41" s="1033"/>
      <c r="T41" s="216"/>
      <c r="U41" s="216"/>
      <c r="V41" s="216"/>
      <c r="W41" s="216"/>
      <c r="X41" s="216"/>
      <c r="Y41" s="216"/>
      <c r="Z41" s="216"/>
      <c r="AA41" s="216"/>
      <c r="AB41" s="216"/>
      <c r="AC41" s="216"/>
      <c r="AD41" s="216"/>
      <c r="AE41" s="216"/>
      <c r="AF41" s="216"/>
      <c r="AG41" s="216"/>
      <c r="AH41" s="216"/>
      <c r="AI41" s="216"/>
      <c r="AJ41" s="216"/>
      <c r="AK41" s="216"/>
    </row>
    <row r="42" spans="2:37" s="198" customFormat="1" ht="13.2">
      <c r="B42" s="216"/>
      <c r="C42" s="216"/>
      <c r="D42" s="216"/>
      <c r="E42" s="216"/>
      <c r="F42" s="216"/>
      <c r="G42" s="216"/>
      <c r="H42" s="216"/>
      <c r="I42" s="216"/>
      <c r="J42" s="216"/>
      <c r="K42" s="1033"/>
      <c r="L42" s="1033"/>
      <c r="M42" s="1033"/>
      <c r="N42" s="1033"/>
      <c r="O42" s="1033"/>
      <c r="P42" s="1033"/>
      <c r="Q42" s="1033"/>
      <c r="R42" s="1033"/>
      <c r="S42" s="1033"/>
      <c r="T42" s="216"/>
      <c r="U42" s="216"/>
      <c r="V42" s="216"/>
      <c r="W42" s="216"/>
      <c r="X42" s="216"/>
      <c r="Y42" s="216"/>
      <c r="Z42" s="216"/>
      <c r="AA42" s="216"/>
      <c r="AB42" s="216"/>
      <c r="AC42" s="216"/>
      <c r="AD42" s="216"/>
      <c r="AE42" s="216"/>
      <c r="AF42" s="216"/>
      <c r="AG42" s="216"/>
      <c r="AH42" s="216"/>
      <c r="AI42" s="216"/>
      <c r="AJ42" s="216"/>
      <c r="AK42" s="216"/>
    </row>
    <row r="43" spans="2:37" s="198" customFormat="1" ht="13.2">
      <c r="B43" s="230"/>
      <c r="C43" s="230"/>
      <c r="D43" s="230"/>
      <c r="E43" s="230"/>
      <c r="F43" s="230"/>
      <c r="G43" s="230"/>
      <c r="H43" s="230"/>
      <c r="I43" s="230"/>
      <c r="J43" s="230"/>
      <c r="K43" s="1057"/>
      <c r="L43" s="1057"/>
      <c r="M43" s="1057"/>
      <c r="N43" s="1057"/>
      <c r="O43" s="1057"/>
      <c r="P43" s="1057"/>
      <c r="Q43" s="1057"/>
      <c r="R43" s="1057"/>
      <c r="S43" s="1057"/>
      <c r="T43" s="230"/>
      <c r="U43" s="230"/>
      <c r="V43" s="230"/>
      <c r="W43" s="230"/>
      <c r="X43" s="230"/>
      <c r="Y43" s="230"/>
      <c r="Z43" s="230"/>
      <c r="AA43" s="230"/>
      <c r="AB43" s="230"/>
      <c r="AC43" s="230"/>
      <c r="AD43" s="230"/>
      <c r="AE43" s="230"/>
      <c r="AF43" s="230"/>
      <c r="AG43" s="230"/>
      <c r="AH43" s="230"/>
      <c r="AI43" s="230"/>
      <c r="AJ43" s="230"/>
      <c r="AK43" s="216"/>
    </row>
    <row r="44" spans="2:37" s="198" customFormat="1" ht="13.2">
      <c r="B44" s="227"/>
      <c r="K44" s="1054"/>
      <c r="L44" s="1054"/>
      <c r="M44" s="1054"/>
      <c r="N44" s="1054"/>
      <c r="O44" s="1054"/>
      <c r="P44" s="1054"/>
      <c r="Q44" s="1054"/>
      <c r="R44" s="1054"/>
      <c r="S44" s="1054"/>
    </row>
    <row r="45" spans="2:37" s="198" customFormat="1" ht="13.2">
      <c r="K45" s="1054"/>
      <c r="L45" s="1054"/>
      <c r="M45" s="1054"/>
      <c r="N45" s="1054"/>
      <c r="O45" s="1054"/>
      <c r="P45" s="1054"/>
      <c r="Q45" s="1054"/>
      <c r="R45" s="1054"/>
      <c r="S45" s="1054"/>
    </row>
    <row r="46" spans="2:37" s="198" customFormat="1" ht="13.2">
      <c r="K46" s="1054"/>
      <c r="L46" s="1054"/>
      <c r="M46" s="1054"/>
      <c r="N46" s="1054"/>
      <c r="O46" s="1054"/>
      <c r="P46" s="1054"/>
      <c r="Q46" s="1054"/>
      <c r="R46" s="1054"/>
      <c r="S46" s="1054"/>
    </row>
    <row r="47" spans="2:37" s="198" customFormat="1" ht="13.2">
      <c r="K47" s="1054"/>
      <c r="L47" s="1054"/>
      <c r="M47" s="1054"/>
      <c r="N47" s="1054"/>
      <c r="O47" s="1054"/>
      <c r="P47" s="1054"/>
      <c r="Q47" s="1054"/>
      <c r="R47" s="1054"/>
      <c r="S47" s="1054"/>
    </row>
    <row r="48" spans="2:37" s="198" customFormat="1" ht="13.2">
      <c r="K48" s="1054"/>
      <c r="L48" s="1054"/>
      <c r="M48" s="1054"/>
      <c r="N48" s="1054"/>
      <c r="O48" s="1054"/>
      <c r="P48" s="1054"/>
      <c r="Q48" s="1054"/>
      <c r="R48" s="1054"/>
      <c r="S48" s="1054"/>
    </row>
    <row r="49" spans="11:19" s="198" customFormat="1" ht="13.2">
      <c r="K49" s="1054"/>
      <c r="L49" s="1054"/>
      <c r="M49" s="1054"/>
      <c r="N49" s="1054"/>
      <c r="O49" s="1054"/>
      <c r="P49" s="1054"/>
      <c r="Q49" s="1054"/>
      <c r="R49" s="1054"/>
      <c r="S49" s="1054"/>
    </row>
    <row r="50" spans="11:19" s="198" customFormat="1" ht="13.2">
      <c r="K50" s="1054"/>
      <c r="L50" s="1054"/>
      <c r="M50" s="1054"/>
      <c r="N50" s="1054"/>
      <c r="O50" s="1054"/>
      <c r="P50" s="1054"/>
      <c r="Q50" s="1054"/>
      <c r="R50" s="1054"/>
      <c r="S50" s="1054"/>
    </row>
    <row r="51" spans="11:19" s="198" customFormat="1" ht="13.2">
      <c r="K51" s="1054"/>
      <c r="L51" s="1054"/>
      <c r="M51" s="1054"/>
      <c r="N51" s="1054"/>
      <c r="O51" s="1054"/>
      <c r="P51" s="1054"/>
      <c r="Q51" s="1054"/>
      <c r="R51" s="1054"/>
      <c r="S51" s="1054"/>
    </row>
    <row r="52" spans="11:19" s="198" customFormat="1" ht="13.2">
      <c r="K52" s="1054"/>
      <c r="L52" s="1054"/>
      <c r="M52" s="1054"/>
      <c r="N52" s="1054"/>
      <c r="O52" s="1054"/>
      <c r="P52" s="1054"/>
      <c r="Q52" s="1054"/>
      <c r="R52" s="1054"/>
      <c r="S52" s="1054"/>
    </row>
    <row r="53" spans="11:19" s="198" customFormat="1" ht="13.2">
      <c r="K53" s="1054"/>
      <c r="L53" s="1054"/>
      <c r="M53" s="1054"/>
      <c r="N53" s="1054"/>
      <c r="O53" s="1054"/>
      <c r="P53" s="1054"/>
      <c r="Q53" s="1054"/>
      <c r="R53" s="1054"/>
      <c r="S53" s="1054"/>
    </row>
    <row r="54" spans="11:19" s="198" customFormat="1" ht="13.2">
      <c r="K54" s="1054"/>
      <c r="L54" s="1054"/>
      <c r="M54" s="1054"/>
      <c r="N54" s="1054"/>
      <c r="O54" s="1054"/>
      <c r="P54" s="1054"/>
      <c r="Q54" s="1054"/>
      <c r="R54" s="1054"/>
      <c r="S54" s="1054"/>
    </row>
    <row r="55" spans="11:19" s="198" customFormat="1" ht="13.2">
      <c r="K55" s="1054"/>
      <c r="L55" s="1054"/>
      <c r="M55" s="1054"/>
      <c r="N55" s="1054"/>
      <c r="O55" s="1054"/>
      <c r="P55" s="1054"/>
      <c r="Q55" s="1054"/>
      <c r="R55" s="1054"/>
      <c r="S55" s="1054"/>
    </row>
    <row r="56" spans="11:19" s="198" customFormat="1" ht="13.2">
      <c r="K56" s="1054"/>
      <c r="L56" s="1054"/>
      <c r="M56" s="1054"/>
      <c r="N56" s="1054"/>
      <c r="O56" s="1054"/>
      <c r="P56" s="1054"/>
      <c r="Q56" s="1054"/>
      <c r="R56" s="1054"/>
      <c r="S56" s="1054"/>
    </row>
    <row r="57" spans="11:19" s="198" customFormat="1" ht="13.2">
      <c r="K57" s="1054"/>
      <c r="L57" s="1054"/>
      <c r="M57" s="1054"/>
      <c r="N57" s="1054"/>
      <c r="O57" s="1054"/>
      <c r="P57" s="1054"/>
      <c r="Q57" s="1054"/>
      <c r="R57" s="1054"/>
      <c r="S57" s="1054"/>
    </row>
    <row r="58" spans="11:19" s="198" customFormat="1" ht="13.2">
      <c r="K58" s="1054"/>
      <c r="L58" s="1054"/>
      <c r="M58" s="1054"/>
      <c r="N58" s="1054"/>
      <c r="O58" s="1054"/>
      <c r="P58" s="1054"/>
      <c r="Q58" s="1054"/>
      <c r="R58" s="1054"/>
      <c r="S58" s="1054"/>
    </row>
    <row r="59" spans="11:19" s="198" customFormat="1" ht="13.2">
      <c r="K59" s="1054"/>
      <c r="L59" s="1054"/>
      <c r="M59" s="1054"/>
      <c r="N59" s="1054"/>
      <c r="O59" s="1054"/>
      <c r="P59" s="1054"/>
      <c r="Q59" s="1054"/>
      <c r="R59" s="1054"/>
      <c r="S59" s="1054"/>
    </row>
    <row r="60" spans="11:19" s="198" customFormat="1" ht="13.2">
      <c r="K60" s="1054"/>
      <c r="L60" s="1054"/>
      <c r="M60" s="1054"/>
      <c r="N60" s="1054"/>
      <c r="O60" s="1054"/>
      <c r="P60" s="1054"/>
      <c r="Q60" s="1054"/>
      <c r="R60" s="1054"/>
      <c r="S60" s="1054"/>
    </row>
    <row r="61" spans="11:19" s="198" customFormat="1" ht="13.2">
      <c r="K61" s="1054"/>
      <c r="L61" s="1054"/>
      <c r="M61" s="1054"/>
      <c r="N61" s="1054"/>
      <c r="O61" s="1054"/>
      <c r="P61" s="1054"/>
      <c r="Q61" s="1054"/>
      <c r="R61" s="1054"/>
      <c r="S61" s="1054"/>
    </row>
    <row r="62" spans="11:19" s="198" customFormat="1" ht="13.2">
      <c r="K62" s="1054"/>
      <c r="L62" s="1054"/>
      <c r="M62" s="1054"/>
      <c r="N62" s="1054"/>
      <c r="O62" s="1054"/>
      <c r="P62" s="1054"/>
      <c r="Q62" s="1054"/>
      <c r="R62" s="1054"/>
      <c r="S62" s="1054"/>
    </row>
    <row r="63" spans="11:19" s="198" customFormat="1" ht="13.2">
      <c r="K63" s="1054"/>
      <c r="L63" s="1054"/>
      <c r="M63" s="1054"/>
      <c r="N63" s="1054"/>
      <c r="O63" s="1054"/>
      <c r="P63" s="1054"/>
      <c r="Q63" s="1054"/>
      <c r="R63" s="1054"/>
      <c r="S63" s="1054"/>
    </row>
    <row r="64" spans="11:19" s="198" customFormat="1" ht="13.2">
      <c r="K64" s="1054"/>
      <c r="L64" s="1054"/>
      <c r="M64" s="1054"/>
      <c r="N64" s="1054"/>
      <c r="O64" s="1054"/>
      <c r="P64" s="1054"/>
      <c r="Q64" s="1054"/>
      <c r="R64" s="1054"/>
      <c r="S64" s="1054"/>
    </row>
    <row r="65" spans="11:19" s="198" customFormat="1" ht="13.2">
      <c r="K65" s="1054"/>
      <c r="L65" s="1054"/>
      <c r="M65" s="1054"/>
      <c r="N65" s="1054"/>
      <c r="O65" s="1054"/>
      <c r="P65" s="1054"/>
      <c r="Q65" s="1054"/>
      <c r="R65" s="1054"/>
      <c r="S65" s="1054"/>
    </row>
    <row r="66" spans="11:19" s="198" customFormat="1" ht="13.2">
      <c r="K66" s="1054"/>
      <c r="L66" s="1054"/>
      <c r="M66" s="1054"/>
      <c r="N66" s="1054"/>
      <c r="O66" s="1054"/>
      <c r="P66" s="1054"/>
      <c r="Q66" s="1054"/>
      <c r="R66" s="1054"/>
      <c r="S66" s="1054"/>
    </row>
    <row r="67" spans="11:19" s="198" customFormat="1" ht="13.2">
      <c r="K67" s="1054"/>
      <c r="L67" s="1054"/>
      <c r="M67" s="1054"/>
      <c r="N67" s="1054"/>
      <c r="O67" s="1054"/>
      <c r="P67" s="1054"/>
      <c r="Q67" s="1054"/>
      <c r="R67" s="1054"/>
      <c r="S67" s="1054"/>
    </row>
    <row r="68" spans="11:19" s="198" customFormat="1" ht="13.2">
      <c r="K68" s="1054"/>
      <c r="L68" s="1054"/>
      <c r="M68" s="1054"/>
      <c r="N68" s="1054"/>
      <c r="O68" s="1054"/>
      <c r="P68" s="1054"/>
      <c r="Q68" s="1054"/>
      <c r="R68" s="1054"/>
      <c r="S68" s="1054"/>
    </row>
    <row r="69" spans="11:19" s="198" customFormat="1" ht="13.2">
      <c r="K69" s="1054"/>
      <c r="L69" s="1054"/>
      <c r="M69" s="1054"/>
      <c r="N69" s="1054"/>
      <c r="O69" s="1054"/>
      <c r="P69" s="1054"/>
      <c r="Q69" s="1054"/>
      <c r="R69" s="1054"/>
      <c r="S69" s="1054"/>
    </row>
    <row r="70" spans="11:19" s="198" customFormat="1" ht="13.2">
      <c r="K70" s="1054"/>
      <c r="L70" s="1054"/>
      <c r="M70" s="1054"/>
      <c r="N70" s="1054"/>
      <c r="O70" s="1054"/>
      <c r="P70" s="1054"/>
      <c r="Q70" s="1054"/>
      <c r="R70" s="1054"/>
      <c r="S70" s="1054"/>
    </row>
    <row r="71" spans="11:19" s="198" customFormat="1" ht="13.2">
      <c r="K71" s="1054"/>
      <c r="L71" s="1054"/>
      <c r="M71" s="1054"/>
      <c r="N71" s="1054"/>
      <c r="O71" s="1054"/>
      <c r="P71" s="1054"/>
      <c r="Q71" s="1054"/>
      <c r="R71" s="1054"/>
      <c r="S71" s="1054"/>
    </row>
    <row r="72" spans="11:19" s="198" customFormat="1" ht="13.2">
      <c r="K72" s="1054"/>
      <c r="L72" s="1054"/>
      <c r="M72" s="1054"/>
      <c r="N72" s="1054"/>
      <c r="O72" s="1054"/>
      <c r="P72" s="1054"/>
      <c r="Q72" s="1054"/>
      <c r="R72" s="1054"/>
      <c r="S72" s="1054"/>
    </row>
    <row r="73" spans="11:19" s="198" customFormat="1" ht="13.2">
      <c r="K73" s="1054"/>
      <c r="L73" s="1054"/>
      <c r="M73" s="1054"/>
      <c r="N73" s="1054"/>
      <c r="O73" s="1054"/>
      <c r="P73" s="1054"/>
      <c r="Q73" s="1054"/>
      <c r="R73" s="1054"/>
      <c r="S73" s="1054"/>
    </row>
    <row r="74" spans="11:19" s="198" customFormat="1" ht="13.2">
      <c r="K74" s="1054"/>
      <c r="L74" s="1054"/>
      <c r="M74" s="1054"/>
      <c r="N74" s="1054"/>
      <c r="O74" s="1054"/>
      <c r="P74" s="1054"/>
      <c r="Q74" s="1054"/>
      <c r="R74" s="1054"/>
      <c r="S74" s="1054"/>
    </row>
  </sheetData>
  <mergeCells count="28">
    <mergeCell ref="AJ12:AK12"/>
    <mergeCell ref="AJ13:AK13"/>
    <mergeCell ref="O8:R8"/>
    <mergeCell ref="U8:X8"/>
    <mergeCell ref="Z8:AC8"/>
    <mergeCell ref="AE8:AH8"/>
    <mergeCell ref="AJ10:AK10"/>
    <mergeCell ref="AJ11:AK11"/>
    <mergeCell ref="AJ6:AK9"/>
    <mergeCell ref="Y7:AC7"/>
    <mergeCell ref="AD7:AH7"/>
    <mergeCell ref="AI7:AI9"/>
    <mergeCell ref="B5:C9"/>
    <mergeCell ref="D5:S5"/>
    <mergeCell ref="T5:AI5"/>
    <mergeCell ref="D6:H6"/>
    <mergeCell ref="I6:M6"/>
    <mergeCell ref="N6:S6"/>
    <mergeCell ref="T6:X6"/>
    <mergeCell ref="Y6:AC6"/>
    <mergeCell ref="AD6:AI6"/>
    <mergeCell ref="J8:M8"/>
    <mergeCell ref="D7:H7"/>
    <mergeCell ref="I7:M7"/>
    <mergeCell ref="N7:R7"/>
    <mergeCell ref="S7:S9"/>
    <mergeCell ref="T7:X7"/>
    <mergeCell ref="E8:H8"/>
  </mergeCells>
  <pageMargins left="0.70866141732283472" right="0.70866141732283472" top="0.74803149606299213" bottom="0.74803149606299213" header="0.31496062992125984" footer="0.31496062992125984"/>
  <pageSetup paperSize="9" scale="17" orientation="landscape" r:id="rId1"/>
  <ignoredErrors>
    <ignoredError sqref="B10:B26" numberStoredAsText="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9F7A-2768-4660-A938-24C4EE2B507A}">
  <sheetPr>
    <pageSetUpPr fitToPage="1"/>
  </sheetPr>
  <dimension ref="B1:U78"/>
  <sheetViews>
    <sheetView showGridLines="0" zoomScaleNormal="100" workbookViewId="0">
      <selection activeCell="B48" sqref="B48"/>
    </sheetView>
  </sheetViews>
  <sheetFormatPr defaultColWidth="9.109375" defaultRowHeight="13.8"/>
  <cols>
    <col min="1" max="1" width="5.6640625" style="193" customWidth="1"/>
    <col min="2" max="2" width="10.6640625" style="193" customWidth="1"/>
    <col min="3" max="3" width="70.6640625" style="193" customWidth="1"/>
    <col min="4" max="11" width="20.6640625" style="193" customWidth="1"/>
    <col min="12" max="19" width="20.6640625" style="1031" customWidth="1"/>
    <col min="20" max="16384" width="9.109375" style="193"/>
  </cols>
  <sheetData>
    <row r="1" spans="2:21" ht="15" customHeight="1"/>
    <row r="2" spans="2:21" ht="20.100000000000001" customHeight="1">
      <c r="B2" s="30" t="s">
        <v>2080</v>
      </c>
      <c r="C2" s="30"/>
      <c r="D2" s="30"/>
      <c r="E2" s="30"/>
      <c r="F2" s="30"/>
      <c r="G2" s="30"/>
      <c r="H2" s="30"/>
      <c r="I2" s="30"/>
      <c r="J2" s="30"/>
      <c r="K2" s="30"/>
      <c r="L2" s="1032"/>
      <c r="M2" s="1032"/>
      <c r="N2" s="1032"/>
      <c r="O2" s="1032"/>
      <c r="P2" s="1032"/>
      <c r="Q2" s="1032"/>
      <c r="R2" s="1032"/>
      <c r="S2" s="1032"/>
      <c r="T2" s="30"/>
      <c r="U2" s="30"/>
    </row>
    <row r="3" spans="2:21" s="198" customFormat="1" ht="15" customHeight="1" thickBot="1">
      <c r="B3" s="217"/>
      <c r="C3" s="217"/>
      <c r="D3" s="217"/>
      <c r="E3" s="217"/>
      <c r="F3" s="217"/>
      <c r="G3" s="217"/>
      <c r="H3" s="216"/>
      <c r="I3" s="216"/>
      <c r="J3" s="216"/>
      <c r="K3" s="216"/>
      <c r="L3" s="1033"/>
      <c r="M3" s="1033"/>
      <c r="N3" s="1033"/>
      <c r="O3" s="1033"/>
      <c r="P3" s="1033"/>
      <c r="Q3" s="1033"/>
      <c r="R3" s="1033"/>
      <c r="S3" s="1033"/>
      <c r="T3" s="216"/>
      <c r="U3" s="216"/>
    </row>
    <row r="4" spans="2:21" s="198" customFormat="1" ht="15" customHeight="1">
      <c r="B4" s="905"/>
      <c r="C4" s="906"/>
      <c r="D4" s="79" t="s">
        <v>1488</v>
      </c>
      <c r="E4" s="79" t="s">
        <v>1489</v>
      </c>
      <c r="F4" s="79" t="s">
        <v>1490</v>
      </c>
      <c r="G4" s="79" t="s">
        <v>1491</v>
      </c>
      <c r="H4" s="79" t="s">
        <v>1492</v>
      </c>
      <c r="I4" s="79" t="s">
        <v>1493</v>
      </c>
      <c r="J4" s="79" t="s">
        <v>1494</v>
      </c>
      <c r="K4" s="1034" t="s">
        <v>1495</v>
      </c>
      <c r="L4" s="79" t="s">
        <v>1498</v>
      </c>
      <c r="M4" s="79" t="s">
        <v>1499</v>
      </c>
      <c r="N4" s="79" t="s">
        <v>1500</v>
      </c>
      <c r="O4" s="79" t="s">
        <v>1501</v>
      </c>
      <c r="P4" s="79" t="s">
        <v>1502</v>
      </c>
      <c r="Q4" s="79" t="s">
        <v>1506</v>
      </c>
      <c r="R4" s="79" t="s">
        <v>1509</v>
      </c>
      <c r="S4" s="1035" t="s">
        <v>1510</v>
      </c>
      <c r="T4" s="216"/>
      <c r="U4" s="216"/>
    </row>
    <row r="5" spans="2:21" s="198" customFormat="1" ht="20.100000000000001" customHeight="1">
      <c r="B5" s="1443" t="s">
        <v>1884</v>
      </c>
      <c r="C5" s="1438"/>
      <c r="D5" s="1438" t="s">
        <v>1886</v>
      </c>
      <c r="E5" s="1455" t="s">
        <v>1887</v>
      </c>
      <c r="F5" s="1455"/>
      <c r="G5" s="1455"/>
      <c r="H5" s="1455"/>
      <c r="I5" s="1455"/>
      <c r="J5" s="1438" t="s">
        <v>1893</v>
      </c>
      <c r="K5" s="1438"/>
      <c r="L5" s="1438"/>
      <c r="M5" s="1438"/>
      <c r="N5" s="1438"/>
      <c r="O5" s="1438" t="s">
        <v>1895</v>
      </c>
      <c r="P5" s="1438"/>
      <c r="Q5" s="1438"/>
      <c r="R5" s="1438"/>
      <c r="S5" s="1447"/>
      <c r="T5" s="1479"/>
      <c r="U5" s="1479"/>
    </row>
    <row r="6" spans="2:21" s="198" customFormat="1" ht="20.100000000000001" customHeight="1">
      <c r="B6" s="1443"/>
      <c r="C6" s="1438"/>
      <c r="D6" s="1438"/>
      <c r="E6" s="1455" t="s">
        <v>1888</v>
      </c>
      <c r="F6" s="1455"/>
      <c r="G6" s="1455"/>
      <c r="H6" s="1455"/>
      <c r="I6" s="1455"/>
      <c r="J6" s="1455" t="s">
        <v>1888</v>
      </c>
      <c r="K6" s="1455"/>
      <c r="L6" s="1455"/>
      <c r="M6" s="1455"/>
      <c r="N6" s="1455"/>
      <c r="O6" s="1455" t="s">
        <v>1888</v>
      </c>
      <c r="P6" s="1455"/>
      <c r="Q6" s="1455"/>
      <c r="R6" s="1455"/>
      <c r="S6" s="1475"/>
      <c r="T6" s="1479"/>
      <c r="U6" s="1479"/>
    </row>
    <row r="7" spans="2:21" s="198" customFormat="1" ht="20.100000000000001" customHeight="1">
      <c r="B7" s="1443"/>
      <c r="C7" s="1438"/>
      <c r="D7" s="1438"/>
      <c r="E7" s="272"/>
      <c r="F7" s="1455" t="s">
        <v>1889</v>
      </c>
      <c r="G7" s="1455"/>
      <c r="H7" s="1455"/>
      <c r="I7" s="1455"/>
      <c r="J7" s="272"/>
      <c r="K7" s="1455" t="s">
        <v>1889</v>
      </c>
      <c r="L7" s="1455"/>
      <c r="M7" s="1455"/>
      <c r="N7" s="1455"/>
      <c r="O7" s="272"/>
      <c r="P7" s="1455" t="s">
        <v>1889</v>
      </c>
      <c r="Q7" s="1455"/>
      <c r="R7" s="1455"/>
      <c r="S7" s="1475"/>
      <c r="T7" s="1479"/>
      <c r="U7" s="1479"/>
    </row>
    <row r="8" spans="2:21" s="198" customFormat="1" ht="60" customHeight="1">
      <c r="B8" s="1443"/>
      <c r="C8" s="1438"/>
      <c r="D8" s="1438"/>
      <c r="E8" s="176"/>
      <c r="F8" s="974"/>
      <c r="G8" s="974" t="s">
        <v>1890</v>
      </c>
      <c r="H8" s="176" t="s">
        <v>1891</v>
      </c>
      <c r="I8" s="974" t="s">
        <v>1892</v>
      </c>
      <c r="J8" s="974"/>
      <c r="K8" s="176"/>
      <c r="L8" s="974" t="s">
        <v>1890</v>
      </c>
      <c r="M8" s="176" t="s">
        <v>1894</v>
      </c>
      <c r="N8" s="974" t="s">
        <v>1892</v>
      </c>
      <c r="O8" s="1036"/>
      <c r="P8" s="1036"/>
      <c r="Q8" s="974" t="s">
        <v>1890</v>
      </c>
      <c r="R8" s="176" t="s">
        <v>1896</v>
      </c>
      <c r="S8" s="1037" t="s">
        <v>1892</v>
      </c>
      <c r="T8" s="1479"/>
      <c r="U8" s="1479"/>
    </row>
    <row r="9" spans="2:21" s="198" customFormat="1" ht="15" customHeight="1">
      <c r="B9" s="1340" t="s">
        <v>1565</v>
      </c>
      <c r="C9" s="1341" t="s">
        <v>2081</v>
      </c>
      <c r="D9" s="1342">
        <v>47735.391199999998</v>
      </c>
      <c r="E9" s="1342">
        <v>41332.537199999999</v>
      </c>
      <c r="F9" s="1342">
        <v>6379.7830999999996</v>
      </c>
      <c r="G9" s="1342"/>
      <c r="H9" s="1342">
        <v>8.1991999999999994</v>
      </c>
      <c r="I9" s="1342">
        <v>324.04090000000002</v>
      </c>
      <c r="J9" s="1342">
        <v>102.7158</v>
      </c>
      <c r="K9" s="1342">
        <v>0.35010000000000002</v>
      </c>
      <c r="L9" s="1342"/>
      <c r="M9" s="1342">
        <v>3.6700000000000003E-2</v>
      </c>
      <c r="N9" s="1342">
        <v>0.31340000000000001</v>
      </c>
      <c r="O9" s="1342">
        <v>41435.253100000002</v>
      </c>
      <c r="P9" s="1342">
        <v>6380.1333999999997</v>
      </c>
      <c r="Q9" s="1342"/>
      <c r="R9" s="1342">
        <v>8.2360000000000007</v>
      </c>
      <c r="S9" s="1343">
        <v>324.3544</v>
      </c>
      <c r="T9" s="1215"/>
      <c r="U9" s="1215"/>
    </row>
    <row r="10" spans="2:21" s="198" customFormat="1" ht="15" customHeight="1">
      <c r="B10" s="1038" t="s">
        <v>2082</v>
      </c>
      <c r="C10" s="1039"/>
      <c r="D10" s="1039"/>
      <c r="E10" s="1039"/>
      <c r="F10" s="1039"/>
      <c r="G10" s="1039"/>
      <c r="H10" s="1039"/>
      <c r="I10" s="1039"/>
      <c r="J10" s="1039"/>
      <c r="K10" s="1039"/>
      <c r="L10" s="1039"/>
      <c r="M10" s="1039"/>
      <c r="N10" s="1039"/>
      <c r="O10" s="1039"/>
      <c r="P10" s="1039"/>
      <c r="Q10" s="1039"/>
      <c r="R10" s="1039"/>
      <c r="S10" s="1040"/>
      <c r="T10" s="1478"/>
      <c r="U10" s="1478"/>
    </row>
    <row r="11" spans="2:21" s="198" customFormat="1" ht="30" customHeight="1">
      <c r="B11" s="1197">
        <v>2</v>
      </c>
      <c r="C11" s="1344" t="s">
        <v>1919</v>
      </c>
      <c r="D11" s="1345">
        <v>2217.0585999999998</v>
      </c>
      <c r="E11" s="1345">
        <v>16.749400000000001</v>
      </c>
      <c r="F11" s="1345">
        <v>0.76239999999999997</v>
      </c>
      <c r="G11" s="1346"/>
      <c r="H11" s="1345"/>
      <c r="I11" s="1345">
        <v>0.76239999999999997</v>
      </c>
      <c r="J11" s="1345"/>
      <c r="K11" s="1345"/>
      <c r="L11" s="1346"/>
      <c r="M11" s="1346"/>
      <c r="N11" s="1345"/>
      <c r="O11" s="1345">
        <v>16.749400000000001</v>
      </c>
      <c r="P11" s="1345">
        <v>0.76239999999999997</v>
      </c>
      <c r="Q11" s="1346"/>
      <c r="R11" s="1345"/>
      <c r="S11" s="1347">
        <v>0.76239999999999997</v>
      </c>
      <c r="T11" s="1478"/>
      <c r="U11" s="1478"/>
    </row>
    <row r="12" spans="2:21" s="978" customFormat="1" ht="15" customHeight="1">
      <c r="B12" s="1041">
        <v>3</v>
      </c>
      <c r="C12" s="1348" t="s">
        <v>410</v>
      </c>
      <c r="D12" s="1143">
        <v>869.31219999999996</v>
      </c>
      <c r="E12" s="1143">
        <v>12.168799999999999</v>
      </c>
      <c r="F12" s="1143"/>
      <c r="G12" s="1144"/>
      <c r="H12" s="1143"/>
      <c r="I12" s="1143"/>
      <c r="J12" s="1143"/>
      <c r="K12" s="1144"/>
      <c r="L12" s="1144"/>
      <c r="M12" s="1144"/>
      <c r="N12" s="1144"/>
      <c r="O12" s="1143">
        <v>12.168799999999999</v>
      </c>
      <c r="P12" s="1143"/>
      <c r="Q12" s="1144"/>
      <c r="R12" s="1143"/>
      <c r="S12" s="1151"/>
      <c r="T12" s="1518"/>
      <c r="U12" s="1518"/>
    </row>
    <row r="13" spans="2:21" s="1046" customFormat="1" ht="15" customHeight="1">
      <c r="B13" s="1198">
        <v>4</v>
      </c>
      <c r="C13" s="1199" t="s">
        <v>2083</v>
      </c>
      <c r="D13" s="1146">
        <v>43.717300000000002</v>
      </c>
      <c r="E13" s="1148">
        <v>4.0932000000000004</v>
      </c>
      <c r="F13" s="1148"/>
      <c r="G13" s="1148"/>
      <c r="H13" s="1148"/>
      <c r="I13" s="1148"/>
      <c r="J13" s="1150"/>
      <c r="K13" s="1349"/>
      <c r="L13" s="1349"/>
      <c r="M13" s="1349"/>
      <c r="N13" s="1349"/>
      <c r="O13" s="1146">
        <v>4.0932000000000004</v>
      </c>
      <c r="P13" s="1148"/>
      <c r="Q13" s="1148"/>
      <c r="R13" s="1148"/>
      <c r="S13" s="1149"/>
      <c r="T13" s="1515"/>
      <c r="U13" s="1515"/>
    </row>
    <row r="14" spans="2:21" s="1046" customFormat="1" ht="15" customHeight="1">
      <c r="B14" s="1198">
        <v>5</v>
      </c>
      <c r="C14" s="1199" t="s">
        <v>2084</v>
      </c>
      <c r="D14" s="1146">
        <v>12.168799999999999</v>
      </c>
      <c r="E14" s="1146">
        <v>12.168799999999999</v>
      </c>
      <c r="F14" s="1146"/>
      <c r="G14" s="1146"/>
      <c r="H14" s="1146"/>
      <c r="I14" s="1146"/>
      <c r="J14" s="1150"/>
      <c r="K14" s="1150"/>
      <c r="L14" s="1150"/>
      <c r="M14" s="1150"/>
      <c r="N14" s="1150"/>
      <c r="O14" s="1146">
        <v>12.168799999999999</v>
      </c>
      <c r="P14" s="1146"/>
      <c r="Q14" s="1146"/>
      <c r="R14" s="1146"/>
      <c r="S14" s="1147"/>
      <c r="T14" s="229"/>
      <c r="U14" s="229"/>
    </row>
    <row r="15" spans="2:21" s="198" customFormat="1" ht="15" customHeight="1">
      <c r="B15" s="1043">
        <v>6</v>
      </c>
      <c r="C15" s="1348" t="s">
        <v>411</v>
      </c>
      <c r="D15" s="1143">
        <v>1341.2636</v>
      </c>
      <c r="E15" s="1144">
        <v>4.5805999999999996</v>
      </c>
      <c r="F15" s="1144">
        <v>0.76239999999999997</v>
      </c>
      <c r="G15" s="1144"/>
      <c r="H15" s="1144"/>
      <c r="I15" s="1144">
        <v>0.76239999999999997</v>
      </c>
      <c r="J15" s="1350"/>
      <c r="K15" s="1351"/>
      <c r="L15" s="1351"/>
      <c r="M15" s="1351"/>
      <c r="N15" s="1351"/>
      <c r="O15" s="1143">
        <v>4.5805999999999996</v>
      </c>
      <c r="P15" s="1144">
        <v>0.76239999999999997</v>
      </c>
      <c r="Q15" s="1144"/>
      <c r="R15" s="1144"/>
      <c r="S15" s="1145">
        <v>0.76239999999999997</v>
      </c>
      <c r="T15" s="216"/>
      <c r="U15" s="216"/>
    </row>
    <row r="16" spans="2:21" s="198" customFormat="1" ht="15" customHeight="1">
      <c r="B16" s="1043">
        <v>7</v>
      </c>
      <c r="C16" s="1348" t="s">
        <v>1902</v>
      </c>
      <c r="D16" s="1143">
        <v>6.4828000000000001</v>
      </c>
      <c r="E16" s="1143"/>
      <c r="F16" s="1143"/>
      <c r="G16" s="1143"/>
      <c r="H16" s="1143"/>
      <c r="I16" s="1143"/>
      <c r="J16" s="1143"/>
      <c r="K16" s="1143"/>
      <c r="L16" s="1143"/>
      <c r="M16" s="1143"/>
      <c r="N16" s="1143"/>
      <c r="O16" s="1143"/>
      <c r="P16" s="1143"/>
      <c r="Q16" s="1143"/>
      <c r="R16" s="1143"/>
      <c r="S16" s="1151"/>
      <c r="T16" s="216"/>
      <c r="U16" s="216"/>
    </row>
    <row r="17" spans="2:21" s="198" customFormat="1" ht="30" customHeight="1">
      <c r="B17" s="1043">
        <v>8</v>
      </c>
      <c r="C17" s="1344" t="s">
        <v>1920</v>
      </c>
      <c r="D17" s="1140">
        <v>232.1627</v>
      </c>
      <c r="E17" s="1140"/>
      <c r="F17" s="1140"/>
      <c r="G17" s="1141"/>
      <c r="H17" s="1140"/>
      <c r="I17" s="1140"/>
      <c r="J17" s="1140"/>
      <c r="K17" s="1141"/>
      <c r="L17" s="1141"/>
      <c r="M17" s="1141"/>
      <c r="N17" s="1141"/>
      <c r="O17" s="1140"/>
      <c r="P17" s="1140"/>
      <c r="Q17" s="1141"/>
      <c r="R17" s="1140"/>
      <c r="S17" s="1142"/>
      <c r="T17" s="216"/>
      <c r="U17" s="216"/>
    </row>
    <row r="18" spans="2:21" s="198" customFormat="1" ht="15" customHeight="1">
      <c r="B18" s="1043">
        <v>9</v>
      </c>
      <c r="C18" s="1348" t="s">
        <v>410</v>
      </c>
      <c r="D18" s="1143"/>
      <c r="E18" s="1143"/>
      <c r="F18" s="1143"/>
      <c r="G18" s="1143"/>
      <c r="H18" s="1143"/>
      <c r="I18" s="1143"/>
      <c r="J18" s="1143"/>
      <c r="K18" s="1143"/>
      <c r="L18" s="1143"/>
      <c r="M18" s="1143"/>
      <c r="N18" s="1143"/>
      <c r="O18" s="1143"/>
      <c r="P18" s="1143"/>
      <c r="Q18" s="1143"/>
      <c r="R18" s="1143"/>
      <c r="S18" s="1151"/>
      <c r="T18" s="216"/>
      <c r="U18" s="216"/>
    </row>
    <row r="19" spans="2:21" s="198" customFormat="1" ht="15" customHeight="1">
      <c r="B19" s="1043">
        <v>10</v>
      </c>
      <c r="C19" s="1348" t="s">
        <v>411</v>
      </c>
      <c r="D19" s="1143">
        <v>232.1627</v>
      </c>
      <c r="E19" s="1143"/>
      <c r="F19" s="1143"/>
      <c r="G19" s="1143"/>
      <c r="H19" s="1143"/>
      <c r="I19" s="1143"/>
      <c r="J19" s="1143"/>
      <c r="K19" s="1143"/>
      <c r="L19" s="1143"/>
      <c r="M19" s="1143"/>
      <c r="N19" s="1143"/>
      <c r="O19" s="1143"/>
      <c r="P19" s="1143"/>
      <c r="Q19" s="1143"/>
      <c r="R19" s="1143"/>
      <c r="S19" s="1151"/>
      <c r="T19" s="216"/>
      <c r="U19" s="216"/>
    </row>
    <row r="20" spans="2:21" s="198" customFormat="1" ht="15" customHeight="1">
      <c r="B20" s="1043">
        <v>11</v>
      </c>
      <c r="C20" s="1348" t="s">
        <v>1902</v>
      </c>
      <c r="D20" s="1143"/>
      <c r="E20" s="1143"/>
      <c r="F20" s="1143"/>
      <c r="G20" s="1143"/>
      <c r="H20" s="1143"/>
      <c r="I20" s="1143"/>
      <c r="J20" s="1143"/>
      <c r="K20" s="1143"/>
      <c r="L20" s="1143"/>
      <c r="M20" s="1143"/>
      <c r="N20" s="1143"/>
      <c r="O20" s="1143"/>
      <c r="P20" s="1143"/>
      <c r="Q20" s="1143"/>
      <c r="R20" s="1143"/>
      <c r="S20" s="1151"/>
      <c r="T20" s="216"/>
      <c r="U20" s="216"/>
    </row>
    <row r="21" spans="2:21" s="978" customFormat="1" ht="15" customHeight="1">
      <c r="B21" s="1194">
        <v>12</v>
      </c>
      <c r="C21" s="95" t="s">
        <v>2085</v>
      </c>
      <c r="D21" s="1155">
        <v>50184.612500000003</v>
      </c>
      <c r="E21" s="1155">
        <v>41349.286599999999</v>
      </c>
      <c r="F21" s="1155">
        <v>6380.5455000000002</v>
      </c>
      <c r="G21" s="1156"/>
      <c r="H21" s="1155">
        <v>8.1991999999999994</v>
      </c>
      <c r="I21" s="1155">
        <v>324.80329999999998</v>
      </c>
      <c r="J21" s="1155">
        <v>102.7158</v>
      </c>
      <c r="K21" s="1155">
        <v>0.35010000000000002</v>
      </c>
      <c r="L21" s="1156"/>
      <c r="M21" s="1156">
        <v>3.6700000000000003E-2</v>
      </c>
      <c r="N21" s="1155">
        <v>0.31340000000000001</v>
      </c>
      <c r="O21" s="1155">
        <v>41452.002500000002</v>
      </c>
      <c r="P21" s="1155">
        <v>6380.8958000000002</v>
      </c>
      <c r="Q21" s="1156"/>
      <c r="R21" s="1155">
        <v>8.2360000000000007</v>
      </c>
      <c r="S21" s="1157">
        <v>325.11680000000001</v>
      </c>
      <c r="T21" s="1022"/>
      <c r="U21" s="1022"/>
    </row>
    <row r="22" spans="2:21" s="198" customFormat="1" ht="15" customHeight="1">
      <c r="B22" s="1038" t="s">
        <v>2087</v>
      </c>
      <c r="C22" s="1039"/>
      <c r="D22" s="1158"/>
      <c r="E22" s="1158"/>
      <c r="F22" s="1158"/>
      <c r="G22" s="1158"/>
      <c r="H22" s="1158"/>
      <c r="I22" s="1158"/>
      <c r="J22" s="1158"/>
      <c r="K22" s="1158"/>
      <c r="L22" s="1158"/>
      <c r="M22" s="1158"/>
      <c r="N22" s="1158"/>
      <c r="O22" s="1158"/>
      <c r="P22" s="1158"/>
      <c r="Q22" s="1158"/>
      <c r="R22" s="1158"/>
      <c r="S22" s="1159"/>
      <c r="T22" s="216"/>
      <c r="U22" s="216"/>
    </row>
    <row r="23" spans="2:21" s="198" customFormat="1" ht="15" customHeight="1">
      <c r="B23" s="1352">
        <v>13</v>
      </c>
      <c r="C23" s="1353" t="s">
        <v>1417</v>
      </c>
      <c r="D23" s="1137">
        <v>267.00439999999998</v>
      </c>
      <c r="E23" s="1160"/>
      <c r="F23" s="1160"/>
      <c r="G23" s="1161"/>
      <c r="H23" s="1160"/>
      <c r="I23" s="1162"/>
      <c r="J23" s="1163"/>
      <c r="K23" s="1163"/>
      <c r="L23" s="1163"/>
      <c r="M23" s="1163"/>
      <c r="N23" s="1163"/>
      <c r="O23" s="1163"/>
      <c r="P23" s="1163"/>
      <c r="Q23" s="1163"/>
      <c r="R23" s="1163"/>
      <c r="S23" s="1164"/>
      <c r="T23" s="216"/>
      <c r="U23" s="216"/>
    </row>
    <row r="24" spans="2:21" s="198" customFormat="1" ht="15" customHeight="1">
      <c r="B24" s="1352">
        <v>14</v>
      </c>
      <c r="C24" s="1353" t="s">
        <v>1921</v>
      </c>
      <c r="D24" s="1143">
        <v>142.9845</v>
      </c>
      <c r="E24" s="1169"/>
      <c r="F24" s="1169"/>
      <c r="G24" s="1170"/>
      <c r="H24" s="1169"/>
      <c r="I24" s="1171"/>
      <c r="J24" s="1172"/>
      <c r="K24" s="1172"/>
      <c r="L24" s="1172"/>
      <c r="M24" s="1172"/>
      <c r="N24" s="1172"/>
      <c r="O24" s="1172"/>
      <c r="P24" s="1172"/>
      <c r="Q24" s="1172"/>
      <c r="R24" s="1172"/>
      <c r="S24" s="1173"/>
      <c r="T24" s="216"/>
      <c r="U24" s="216"/>
    </row>
    <row r="25" spans="2:21" s="198" customFormat="1" ht="15" customHeight="1">
      <c r="B25" s="1352">
        <v>15</v>
      </c>
      <c r="C25" s="1353" t="s">
        <v>1922</v>
      </c>
      <c r="D25" s="1143">
        <v>66.244900000000001</v>
      </c>
      <c r="E25" s="1169"/>
      <c r="F25" s="1169"/>
      <c r="G25" s="1170"/>
      <c r="H25" s="1169"/>
      <c r="I25" s="1171"/>
      <c r="J25" s="1172"/>
      <c r="K25" s="1172"/>
      <c r="L25" s="1172"/>
      <c r="M25" s="1172"/>
      <c r="N25" s="1172"/>
      <c r="O25" s="1172"/>
      <c r="P25" s="1172"/>
      <c r="Q25" s="1172"/>
      <c r="R25" s="1172"/>
      <c r="S25" s="1173"/>
      <c r="T25" s="216"/>
      <c r="U25" s="216"/>
    </row>
    <row r="26" spans="2:21" s="1046" customFormat="1" ht="15" customHeight="1">
      <c r="B26" s="1352">
        <v>16</v>
      </c>
      <c r="C26" s="1353" t="s">
        <v>1923</v>
      </c>
      <c r="D26" s="1143">
        <v>729.37739999999997</v>
      </c>
      <c r="E26" s="1165"/>
      <c r="F26" s="1165"/>
      <c r="G26" s="348"/>
      <c r="H26" s="1165"/>
      <c r="I26" s="1166"/>
      <c r="J26" s="1167"/>
      <c r="K26" s="1167"/>
      <c r="L26" s="1167"/>
      <c r="M26" s="1167"/>
      <c r="N26" s="1167"/>
      <c r="O26" s="1167"/>
      <c r="P26" s="1167"/>
      <c r="Q26" s="1167"/>
      <c r="R26" s="1167"/>
      <c r="S26" s="1168"/>
      <c r="T26" s="229"/>
      <c r="U26" s="229"/>
    </row>
    <row r="27" spans="2:21" s="1357" customFormat="1" ht="15" customHeight="1">
      <c r="B27" s="1354">
        <v>17</v>
      </c>
      <c r="C27" s="1355" t="s">
        <v>2086</v>
      </c>
      <c r="D27" s="1155">
        <v>51390.223700000002</v>
      </c>
      <c r="E27" s="1174"/>
      <c r="F27" s="1174"/>
      <c r="G27" s="1175"/>
      <c r="H27" s="1174"/>
      <c r="I27" s="1176"/>
      <c r="J27" s="1177"/>
      <c r="K27" s="1177"/>
      <c r="L27" s="1177"/>
      <c r="M27" s="1177"/>
      <c r="N27" s="1177"/>
      <c r="O27" s="1177"/>
      <c r="P27" s="1177"/>
      <c r="Q27" s="1177"/>
      <c r="R27" s="1177"/>
      <c r="S27" s="1178"/>
      <c r="T27" s="1356"/>
      <c r="U27" s="1356"/>
    </row>
    <row r="28" spans="2:21" s="1046" customFormat="1" ht="15" customHeight="1">
      <c r="B28" s="1038" t="s">
        <v>2088</v>
      </c>
      <c r="C28" s="1039"/>
      <c r="D28" s="1158"/>
      <c r="E28" s="1158"/>
      <c r="F28" s="1158"/>
      <c r="G28" s="1158"/>
      <c r="H28" s="1158"/>
      <c r="I28" s="1158"/>
      <c r="J28" s="1158"/>
      <c r="K28" s="1158"/>
      <c r="L28" s="1158"/>
      <c r="M28" s="1158"/>
      <c r="N28" s="1158"/>
      <c r="O28" s="1158"/>
      <c r="P28" s="1158"/>
      <c r="Q28" s="1158"/>
      <c r="R28" s="1158"/>
      <c r="S28" s="1159"/>
      <c r="T28" s="229"/>
      <c r="U28" s="229"/>
    </row>
    <row r="29" spans="2:21" s="198" customFormat="1" ht="15" customHeight="1">
      <c r="B29" s="1192">
        <v>18</v>
      </c>
      <c r="C29" s="1052" t="s">
        <v>1928</v>
      </c>
      <c r="D29" s="1358">
        <v>4778.4458999999997</v>
      </c>
      <c r="E29" s="1160"/>
      <c r="F29" s="1160"/>
      <c r="G29" s="1161"/>
      <c r="H29" s="1160"/>
      <c r="I29" s="1162"/>
      <c r="J29" s="1163"/>
      <c r="K29" s="1163"/>
      <c r="L29" s="1163"/>
      <c r="M29" s="1163"/>
      <c r="N29" s="1163"/>
      <c r="O29" s="1163"/>
      <c r="P29" s="1163"/>
      <c r="Q29" s="1163"/>
      <c r="R29" s="1163"/>
      <c r="S29" s="1164"/>
      <c r="T29" s="216"/>
      <c r="U29" s="216"/>
    </row>
    <row r="30" spans="2:21" s="198" customFormat="1" ht="15" customHeight="1" thickBot="1">
      <c r="B30" s="1193">
        <v>19</v>
      </c>
      <c r="C30" s="320" t="s">
        <v>1929</v>
      </c>
      <c r="D30" s="1184">
        <v>56168.678500000002</v>
      </c>
      <c r="E30" s="1185"/>
      <c r="F30" s="1185"/>
      <c r="G30" s="1186"/>
      <c r="H30" s="1185"/>
      <c r="I30" s="1187"/>
      <c r="J30" s="1188"/>
      <c r="K30" s="1188"/>
      <c r="L30" s="1188"/>
      <c r="M30" s="1188"/>
      <c r="N30" s="1188"/>
      <c r="O30" s="1188"/>
      <c r="P30" s="1188"/>
      <c r="Q30" s="1188"/>
      <c r="R30" s="1188"/>
      <c r="S30" s="1189"/>
      <c r="T30" s="216"/>
      <c r="U30" s="216"/>
    </row>
    <row r="31" spans="2:21" s="198" customFormat="1" ht="13.2">
      <c r="B31" s="226"/>
      <c r="C31" s="226"/>
      <c r="D31" s="226"/>
      <c r="E31" s="226"/>
      <c r="F31" s="226"/>
      <c r="G31" s="226"/>
      <c r="H31" s="226"/>
      <c r="I31" s="226"/>
      <c r="J31" s="226"/>
      <c r="K31" s="226"/>
      <c r="L31" s="1053"/>
      <c r="M31" s="1053"/>
      <c r="N31" s="1053"/>
      <c r="O31" s="1053"/>
      <c r="P31" s="1053"/>
      <c r="Q31" s="1053"/>
      <c r="R31" s="1053"/>
      <c r="S31" s="1053"/>
      <c r="T31" s="226"/>
      <c r="U31" s="197"/>
    </row>
    <row r="32" spans="2:21" s="198" customFormat="1" ht="13.2">
      <c r="B32" s="227"/>
      <c r="C32" s="227"/>
      <c r="D32" s="227"/>
      <c r="E32" s="227"/>
      <c r="F32" s="227"/>
      <c r="L32" s="1054"/>
      <c r="M32" s="1054"/>
      <c r="N32" s="1054"/>
      <c r="O32" s="1054"/>
      <c r="P32" s="1054"/>
      <c r="Q32" s="1054"/>
      <c r="R32" s="1054"/>
      <c r="S32" s="1054"/>
      <c r="U32" s="216"/>
    </row>
    <row r="33" spans="2:21" s="198" customFormat="1" ht="13.2">
      <c r="L33" s="1054"/>
      <c r="M33" s="1054"/>
      <c r="N33" s="1054"/>
      <c r="O33" s="1054"/>
      <c r="P33" s="1054"/>
      <c r="Q33" s="1054"/>
      <c r="R33" s="1054"/>
      <c r="S33" s="1054"/>
      <c r="U33" s="216"/>
    </row>
    <row r="34" spans="2:21" s="198" customFormat="1" ht="13.2">
      <c r="B34" s="227"/>
      <c r="C34" s="227"/>
      <c r="D34" s="227"/>
      <c r="E34" s="227"/>
      <c r="F34" s="227"/>
      <c r="L34" s="1054"/>
      <c r="M34" s="1054"/>
      <c r="N34" s="1054"/>
      <c r="O34" s="1054"/>
      <c r="P34" s="1054"/>
      <c r="Q34" s="1054"/>
      <c r="R34" s="1054"/>
      <c r="S34" s="1054"/>
      <c r="U34" s="216"/>
    </row>
    <row r="35" spans="2:21" s="198" customFormat="1" ht="13.2">
      <c r="B35" s="228"/>
      <c r="C35" s="228"/>
      <c r="D35" s="228"/>
      <c r="E35" s="228"/>
      <c r="F35" s="228"/>
      <c r="G35" s="228"/>
      <c r="H35" s="228"/>
      <c r="I35" s="228"/>
      <c r="J35" s="228"/>
      <c r="K35" s="228"/>
      <c r="L35" s="1055"/>
      <c r="M35" s="1055"/>
      <c r="N35" s="1055"/>
      <c r="O35" s="1055"/>
      <c r="P35" s="1055"/>
      <c r="Q35" s="1055"/>
      <c r="R35" s="1055"/>
      <c r="S35" s="1055"/>
      <c r="T35" s="228"/>
      <c r="U35" s="216"/>
    </row>
    <row r="36" spans="2:21" s="198" customFormat="1" ht="13.2">
      <c r="B36" s="229"/>
      <c r="C36" s="229"/>
      <c r="D36" s="229"/>
      <c r="E36" s="229"/>
      <c r="F36" s="229"/>
      <c r="G36" s="229"/>
      <c r="H36" s="229"/>
      <c r="I36" s="229"/>
      <c r="J36" s="229"/>
      <c r="K36" s="229"/>
      <c r="L36" s="1056"/>
      <c r="M36" s="1056"/>
      <c r="N36" s="1056"/>
      <c r="O36" s="1056"/>
      <c r="P36" s="1056"/>
      <c r="Q36" s="1056"/>
      <c r="R36" s="1056"/>
      <c r="S36" s="1056"/>
      <c r="T36" s="229"/>
      <c r="U36" s="216"/>
    </row>
    <row r="37" spans="2:21" s="198" customFormat="1" ht="13.2">
      <c r="B37" s="216"/>
      <c r="C37" s="216"/>
      <c r="D37" s="216"/>
      <c r="E37" s="216"/>
      <c r="F37" s="216"/>
      <c r="G37" s="216"/>
      <c r="H37" s="216"/>
      <c r="I37" s="216"/>
      <c r="J37" s="216"/>
      <c r="K37" s="216"/>
      <c r="L37" s="1033"/>
      <c r="M37" s="1033"/>
      <c r="N37" s="1033"/>
      <c r="O37" s="1033"/>
      <c r="P37" s="1033"/>
      <c r="Q37" s="1033"/>
      <c r="R37" s="1033"/>
      <c r="S37" s="1033"/>
      <c r="T37" s="216"/>
      <c r="U37" s="216"/>
    </row>
    <row r="38" spans="2:21" s="198" customFormat="1" ht="13.2">
      <c r="B38" s="229"/>
      <c r="C38" s="229"/>
      <c r="D38" s="229"/>
      <c r="E38" s="229"/>
      <c r="F38" s="229"/>
      <c r="G38" s="229"/>
      <c r="H38" s="229"/>
      <c r="I38" s="229"/>
      <c r="J38" s="229"/>
      <c r="K38" s="229"/>
      <c r="L38" s="1056"/>
      <c r="M38" s="1056"/>
      <c r="N38" s="1056"/>
      <c r="O38" s="1056"/>
      <c r="P38" s="1056"/>
      <c r="Q38" s="1056"/>
      <c r="R38" s="1056"/>
      <c r="S38" s="1056"/>
      <c r="T38" s="229"/>
      <c r="U38" s="216"/>
    </row>
    <row r="39" spans="2:21" s="198" customFormat="1" ht="13.2">
      <c r="B39" s="229"/>
      <c r="C39" s="229"/>
      <c r="D39" s="229"/>
      <c r="E39" s="229"/>
      <c r="F39" s="229"/>
      <c r="G39" s="229"/>
      <c r="H39" s="229"/>
      <c r="I39" s="229"/>
      <c r="J39" s="229"/>
      <c r="K39" s="229"/>
      <c r="L39" s="1056"/>
      <c r="M39" s="1056"/>
      <c r="N39" s="1056"/>
      <c r="O39" s="1056"/>
      <c r="P39" s="1056"/>
      <c r="Q39" s="1056"/>
      <c r="R39" s="1056"/>
      <c r="S39" s="1056"/>
      <c r="T39" s="229"/>
      <c r="U39" s="216"/>
    </row>
    <row r="40" spans="2:21" s="198" customFormat="1" ht="13.2">
      <c r="B40" s="229"/>
      <c r="C40" s="229"/>
      <c r="D40" s="229"/>
      <c r="E40" s="229"/>
      <c r="F40" s="229"/>
      <c r="G40" s="229"/>
      <c r="H40" s="229"/>
      <c r="I40" s="229"/>
      <c r="J40" s="229"/>
      <c r="K40" s="229"/>
      <c r="L40" s="1056"/>
      <c r="M40" s="1056"/>
      <c r="N40" s="1056"/>
      <c r="O40" s="1056"/>
      <c r="P40" s="1056"/>
      <c r="Q40" s="1056"/>
      <c r="R40" s="1056"/>
      <c r="S40" s="1056"/>
      <c r="T40" s="229"/>
      <c r="U40" s="216"/>
    </row>
    <row r="41" spans="2:21" s="198" customFormat="1" ht="13.2">
      <c r="B41" s="229"/>
      <c r="C41" s="229"/>
      <c r="D41" s="229"/>
      <c r="E41" s="229"/>
      <c r="F41" s="229"/>
      <c r="G41" s="229"/>
      <c r="H41" s="229"/>
      <c r="I41" s="229"/>
      <c r="J41" s="229"/>
      <c r="K41" s="229"/>
      <c r="L41" s="1056"/>
      <c r="M41" s="1056"/>
      <c r="N41" s="1056"/>
      <c r="O41" s="1056"/>
      <c r="P41" s="1056"/>
      <c r="Q41" s="1056"/>
      <c r="R41" s="1056"/>
      <c r="S41" s="1056"/>
      <c r="T41" s="229"/>
      <c r="U41" s="216"/>
    </row>
    <row r="42" spans="2:21" s="198" customFormat="1" ht="13.2">
      <c r="B42" s="216"/>
      <c r="C42" s="216"/>
      <c r="D42" s="216"/>
      <c r="E42" s="216"/>
      <c r="F42" s="216"/>
      <c r="G42" s="216"/>
      <c r="H42" s="216"/>
      <c r="I42" s="216"/>
      <c r="J42" s="216"/>
      <c r="K42" s="216"/>
      <c r="L42" s="1033"/>
      <c r="M42" s="1033"/>
      <c r="N42" s="1033"/>
      <c r="O42" s="1033"/>
      <c r="P42" s="1033"/>
      <c r="Q42" s="1033"/>
      <c r="R42" s="1033"/>
      <c r="S42" s="1033"/>
      <c r="T42" s="216"/>
      <c r="U42" s="216"/>
    </row>
    <row r="43" spans="2:21" s="198" customFormat="1" ht="13.2">
      <c r="B43" s="227"/>
      <c r="C43" s="227"/>
      <c r="D43" s="227"/>
      <c r="E43" s="227"/>
      <c r="F43" s="227"/>
      <c r="H43" s="216"/>
      <c r="L43" s="1054"/>
      <c r="M43" s="1054"/>
      <c r="N43" s="1054"/>
      <c r="O43" s="1054"/>
      <c r="P43" s="1054"/>
      <c r="Q43" s="1054"/>
      <c r="R43" s="1054"/>
      <c r="S43" s="1054"/>
    </row>
    <row r="44" spans="2:21" s="198" customFormat="1" ht="13.2">
      <c r="B44" s="216"/>
      <c r="C44" s="216"/>
      <c r="D44" s="216"/>
      <c r="E44" s="216"/>
      <c r="F44" s="216"/>
      <c r="G44" s="216"/>
      <c r="H44" s="216"/>
      <c r="I44" s="216"/>
      <c r="J44" s="216"/>
      <c r="K44" s="216"/>
      <c r="L44" s="1033"/>
      <c r="M44" s="1033"/>
      <c r="N44" s="1033"/>
      <c r="O44" s="1033"/>
      <c r="P44" s="1033"/>
      <c r="Q44" s="1033"/>
      <c r="R44" s="1033"/>
      <c r="S44" s="1033"/>
      <c r="T44" s="216"/>
      <c r="U44" s="216"/>
    </row>
    <row r="45" spans="2:21" s="198" customFormat="1" ht="13.2">
      <c r="B45" s="216"/>
      <c r="C45" s="216"/>
      <c r="D45" s="216"/>
      <c r="E45" s="216"/>
      <c r="F45" s="216"/>
      <c r="G45" s="216"/>
      <c r="H45" s="216"/>
      <c r="I45" s="216"/>
      <c r="J45" s="216"/>
      <c r="K45" s="216"/>
      <c r="L45" s="1033"/>
      <c r="M45" s="1033"/>
      <c r="N45" s="1033"/>
      <c r="O45" s="1033"/>
      <c r="P45" s="1033"/>
      <c r="Q45" s="1033"/>
      <c r="R45" s="1033"/>
      <c r="S45" s="1033"/>
      <c r="T45" s="216"/>
      <c r="U45" s="216"/>
    </row>
    <row r="46" spans="2:21" s="198" customFormat="1" ht="13.2">
      <c r="B46" s="216"/>
      <c r="C46" s="216"/>
      <c r="D46" s="216"/>
      <c r="E46" s="216"/>
      <c r="F46" s="216"/>
      <c r="G46" s="216"/>
      <c r="H46" s="216"/>
      <c r="I46" s="216"/>
      <c r="J46" s="216"/>
      <c r="K46" s="216"/>
      <c r="L46" s="1033"/>
      <c r="M46" s="1033"/>
      <c r="N46" s="1033"/>
      <c r="O46" s="1033"/>
      <c r="P46" s="1033"/>
      <c r="Q46" s="1033"/>
      <c r="R46" s="1033"/>
      <c r="S46" s="1033"/>
      <c r="T46" s="216"/>
      <c r="U46" s="216"/>
    </row>
    <row r="47" spans="2:21" s="198" customFormat="1" ht="13.2">
      <c r="B47" s="230"/>
      <c r="C47" s="230"/>
      <c r="D47" s="230"/>
      <c r="E47" s="230"/>
      <c r="F47" s="230"/>
      <c r="G47" s="230"/>
      <c r="H47" s="230"/>
      <c r="I47" s="230"/>
      <c r="J47" s="230"/>
      <c r="K47" s="230"/>
      <c r="L47" s="1057"/>
      <c r="M47" s="1057"/>
      <c r="N47" s="1057"/>
      <c r="O47" s="1057"/>
      <c r="P47" s="1057"/>
      <c r="Q47" s="1057"/>
      <c r="R47" s="1057"/>
      <c r="S47" s="1057"/>
      <c r="T47" s="230"/>
      <c r="U47" s="216"/>
    </row>
    <row r="48" spans="2:21" s="198" customFormat="1" ht="13.2">
      <c r="B48" s="227"/>
      <c r="L48" s="1054"/>
      <c r="M48" s="1054"/>
      <c r="N48" s="1054"/>
      <c r="O48" s="1054"/>
      <c r="P48" s="1054"/>
      <c r="Q48" s="1054"/>
      <c r="R48" s="1054"/>
      <c r="S48" s="1054"/>
    </row>
    <row r="49" spans="12:19" s="198" customFormat="1" ht="13.2">
      <c r="L49" s="1054"/>
      <c r="M49" s="1054"/>
      <c r="N49" s="1054"/>
      <c r="O49" s="1054"/>
      <c r="P49" s="1054"/>
      <c r="Q49" s="1054"/>
      <c r="R49" s="1054"/>
      <c r="S49" s="1054"/>
    </row>
    <row r="50" spans="12:19" s="198" customFormat="1" ht="13.2">
      <c r="L50" s="1054"/>
      <c r="M50" s="1054"/>
      <c r="N50" s="1054"/>
      <c r="O50" s="1054"/>
      <c r="P50" s="1054"/>
      <c r="Q50" s="1054"/>
      <c r="R50" s="1054"/>
      <c r="S50" s="1054"/>
    </row>
    <row r="51" spans="12:19" s="198" customFormat="1" ht="13.2">
      <c r="L51" s="1054"/>
      <c r="M51" s="1054"/>
      <c r="N51" s="1054"/>
      <c r="O51" s="1054"/>
      <c r="P51" s="1054"/>
      <c r="Q51" s="1054"/>
      <c r="R51" s="1054"/>
      <c r="S51" s="1054"/>
    </row>
    <row r="52" spans="12:19" s="198" customFormat="1" ht="13.2">
      <c r="L52" s="1054"/>
      <c r="M52" s="1054"/>
      <c r="N52" s="1054"/>
      <c r="O52" s="1054"/>
      <c r="P52" s="1054"/>
      <c r="Q52" s="1054"/>
      <c r="R52" s="1054"/>
      <c r="S52" s="1054"/>
    </row>
    <row r="53" spans="12:19" s="198" customFormat="1" ht="13.2">
      <c r="L53" s="1054"/>
      <c r="M53" s="1054"/>
      <c r="N53" s="1054"/>
      <c r="O53" s="1054"/>
      <c r="P53" s="1054"/>
      <c r="Q53" s="1054"/>
      <c r="R53" s="1054"/>
      <c r="S53" s="1054"/>
    </row>
    <row r="54" spans="12:19" s="198" customFormat="1" ht="13.2">
      <c r="L54" s="1054"/>
      <c r="M54" s="1054"/>
      <c r="N54" s="1054"/>
      <c r="O54" s="1054"/>
      <c r="P54" s="1054"/>
      <c r="Q54" s="1054"/>
      <c r="R54" s="1054"/>
      <c r="S54" s="1054"/>
    </row>
    <row r="55" spans="12:19" s="198" customFormat="1" ht="13.2">
      <c r="L55" s="1054"/>
      <c r="M55" s="1054"/>
      <c r="N55" s="1054"/>
      <c r="O55" s="1054"/>
      <c r="P55" s="1054"/>
      <c r="Q55" s="1054"/>
      <c r="R55" s="1054"/>
      <c r="S55" s="1054"/>
    </row>
    <row r="56" spans="12:19" s="198" customFormat="1" ht="13.2">
      <c r="L56" s="1054"/>
      <c r="M56" s="1054"/>
      <c r="N56" s="1054"/>
      <c r="O56" s="1054"/>
      <c r="P56" s="1054"/>
      <c r="Q56" s="1054"/>
      <c r="R56" s="1054"/>
      <c r="S56" s="1054"/>
    </row>
    <row r="57" spans="12:19" s="198" customFormat="1" ht="13.2">
      <c r="L57" s="1054"/>
      <c r="M57" s="1054"/>
      <c r="N57" s="1054"/>
      <c r="O57" s="1054"/>
      <c r="P57" s="1054"/>
      <c r="Q57" s="1054"/>
      <c r="R57" s="1054"/>
      <c r="S57" s="1054"/>
    </row>
    <row r="58" spans="12:19" s="198" customFormat="1" ht="13.2">
      <c r="L58" s="1054"/>
      <c r="M58" s="1054"/>
      <c r="N58" s="1054"/>
      <c r="O58" s="1054"/>
      <c r="P58" s="1054"/>
      <c r="Q58" s="1054"/>
      <c r="R58" s="1054"/>
      <c r="S58" s="1054"/>
    </row>
    <row r="59" spans="12:19" s="198" customFormat="1" ht="13.2">
      <c r="L59" s="1054"/>
      <c r="M59" s="1054"/>
      <c r="N59" s="1054"/>
      <c r="O59" s="1054"/>
      <c r="P59" s="1054"/>
      <c r="Q59" s="1054"/>
      <c r="R59" s="1054"/>
      <c r="S59" s="1054"/>
    </row>
    <row r="60" spans="12:19" s="198" customFormat="1" ht="13.2">
      <c r="L60" s="1054"/>
      <c r="M60" s="1054"/>
      <c r="N60" s="1054"/>
      <c r="O60" s="1054"/>
      <c r="P60" s="1054"/>
      <c r="Q60" s="1054"/>
      <c r="R60" s="1054"/>
      <c r="S60" s="1054"/>
    </row>
    <row r="61" spans="12:19" s="198" customFormat="1" ht="13.2">
      <c r="L61" s="1054"/>
      <c r="M61" s="1054"/>
      <c r="N61" s="1054"/>
      <c r="O61" s="1054"/>
      <c r="P61" s="1054"/>
      <c r="Q61" s="1054"/>
      <c r="R61" s="1054"/>
      <c r="S61" s="1054"/>
    </row>
    <row r="62" spans="12:19" s="198" customFormat="1" ht="13.2">
      <c r="L62" s="1054"/>
      <c r="M62" s="1054"/>
      <c r="N62" s="1054"/>
      <c r="O62" s="1054"/>
      <c r="P62" s="1054"/>
      <c r="Q62" s="1054"/>
      <c r="R62" s="1054"/>
      <c r="S62" s="1054"/>
    </row>
    <row r="63" spans="12:19" s="198" customFormat="1" ht="13.2">
      <c r="L63" s="1054"/>
      <c r="M63" s="1054"/>
      <c r="N63" s="1054"/>
      <c r="O63" s="1054"/>
      <c r="P63" s="1054"/>
      <c r="Q63" s="1054"/>
      <c r="R63" s="1054"/>
      <c r="S63" s="1054"/>
    </row>
    <row r="64" spans="12:19" s="198" customFormat="1" ht="13.2">
      <c r="L64" s="1054"/>
      <c r="M64" s="1054"/>
      <c r="N64" s="1054"/>
      <c r="O64" s="1054"/>
      <c r="P64" s="1054"/>
      <c r="Q64" s="1054"/>
      <c r="R64" s="1054"/>
      <c r="S64" s="1054"/>
    </row>
    <row r="65" spans="12:19" s="198" customFormat="1" ht="13.2">
      <c r="L65" s="1054"/>
      <c r="M65" s="1054"/>
      <c r="N65" s="1054"/>
      <c r="O65" s="1054"/>
      <c r="P65" s="1054"/>
      <c r="Q65" s="1054"/>
      <c r="R65" s="1054"/>
      <c r="S65" s="1054"/>
    </row>
    <row r="66" spans="12:19" s="198" customFormat="1" ht="13.2">
      <c r="L66" s="1054"/>
      <c r="M66" s="1054"/>
      <c r="N66" s="1054"/>
      <c r="O66" s="1054"/>
      <c r="P66" s="1054"/>
      <c r="Q66" s="1054"/>
      <c r="R66" s="1054"/>
      <c r="S66" s="1054"/>
    </row>
    <row r="67" spans="12:19" s="198" customFormat="1" ht="13.2">
      <c r="L67" s="1054"/>
      <c r="M67" s="1054"/>
      <c r="N67" s="1054"/>
      <c r="O67" s="1054"/>
      <c r="P67" s="1054"/>
      <c r="Q67" s="1054"/>
      <c r="R67" s="1054"/>
      <c r="S67" s="1054"/>
    </row>
    <row r="68" spans="12:19" s="198" customFormat="1" ht="13.2">
      <c r="L68" s="1054"/>
      <c r="M68" s="1054"/>
      <c r="N68" s="1054"/>
      <c r="O68" s="1054"/>
      <c r="P68" s="1054"/>
      <c r="Q68" s="1054"/>
      <c r="R68" s="1054"/>
      <c r="S68" s="1054"/>
    </row>
    <row r="69" spans="12:19" s="198" customFormat="1" ht="13.2">
      <c r="L69" s="1054"/>
      <c r="M69" s="1054"/>
      <c r="N69" s="1054"/>
      <c r="O69" s="1054"/>
      <c r="P69" s="1054"/>
      <c r="Q69" s="1054"/>
      <c r="R69" s="1054"/>
      <c r="S69" s="1054"/>
    </row>
    <row r="70" spans="12:19" s="198" customFormat="1" ht="13.2">
      <c r="L70" s="1054"/>
      <c r="M70" s="1054"/>
      <c r="N70" s="1054"/>
      <c r="O70" s="1054"/>
      <c r="P70" s="1054"/>
      <c r="Q70" s="1054"/>
      <c r="R70" s="1054"/>
      <c r="S70" s="1054"/>
    </row>
    <row r="71" spans="12:19" s="198" customFormat="1" ht="13.2">
      <c r="L71" s="1054"/>
      <c r="M71" s="1054"/>
      <c r="N71" s="1054"/>
      <c r="O71" s="1054"/>
      <c r="P71" s="1054"/>
      <c r="Q71" s="1054"/>
      <c r="R71" s="1054"/>
      <c r="S71" s="1054"/>
    </row>
    <row r="72" spans="12:19" s="198" customFormat="1" ht="13.2">
      <c r="L72" s="1054"/>
      <c r="M72" s="1054"/>
      <c r="N72" s="1054"/>
      <c r="O72" s="1054"/>
      <c r="P72" s="1054"/>
      <c r="Q72" s="1054"/>
      <c r="R72" s="1054"/>
      <c r="S72" s="1054"/>
    </row>
    <row r="73" spans="12:19" s="198" customFormat="1" ht="13.2">
      <c r="L73" s="1054"/>
      <c r="M73" s="1054"/>
      <c r="N73" s="1054"/>
      <c r="O73" s="1054"/>
      <c r="P73" s="1054"/>
      <c r="Q73" s="1054"/>
      <c r="R73" s="1054"/>
      <c r="S73" s="1054"/>
    </row>
    <row r="74" spans="12:19" s="198" customFormat="1" ht="13.2">
      <c r="L74" s="1054"/>
      <c r="M74" s="1054"/>
      <c r="N74" s="1054"/>
      <c r="O74" s="1054"/>
      <c r="P74" s="1054"/>
      <c r="Q74" s="1054"/>
      <c r="R74" s="1054"/>
      <c r="S74" s="1054"/>
    </row>
    <row r="75" spans="12:19" s="198" customFormat="1" ht="13.2">
      <c r="L75" s="1054"/>
      <c r="M75" s="1054"/>
      <c r="N75" s="1054"/>
      <c r="O75" s="1054"/>
      <c r="P75" s="1054"/>
      <c r="Q75" s="1054"/>
      <c r="R75" s="1054"/>
      <c r="S75" s="1054"/>
    </row>
    <row r="76" spans="12:19" s="198" customFormat="1" ht="13.2">
      <c r="L76" s="1054"/>
      <c r="M76" s="1054"/>
      <c r="N76" s="1054"/>
      <c r="O76" s="1054"/>
      <c r="P76" s="1054"/>
      <c r="Q76" s="1054"/>
      <c r="R76" s="1054"/>
      <c r="S76" s="1054"/>
    </row>
    <row r="77" spans="12:19" s="198" customFormat="1" ht="13.2">
      <c r="L77" s="1054"/>
      <c r="M77" s="1054"/>
      <c r="N77" s="1054"/>
      <c r="O77" s="1054"/>
      <c r="P77" s="1054"/>
      <c r="Q77" s="1054"/>
      <c r="R77" s="1054"/>
      <c r="S77" s="1054"/>
    </row>
    <row r="78" spans="12:19" s="198" customFormat="1" ht="13.2">
      <c r="L78" s="1054"/>
      <c r="M78" s="1054"/>
      <c r="N78" s="1054"/>
      <c r="O78" s="1054"/>
      <c r="P78" s="1054"/>
      <c r="Q78" s="1054"/>
      <c r="R78" s="1054"/>
      <c r="S78" s="1054"/>
    </row>
  </sheetData>
  <mergeCells count="16">
    <mergeCell ref="T13:U13"/>
    <mergeCell ref="B5:C8"/>
    <mergeCell ref="D5:D8"/>
    <mergeCell ref="E5:I5"/>
    <mergeCell ref="J5:N5"/>
    <mergeCell ref="O5:S5"/>
    <mergeCell ref="T5:U8"/>
    <mergeCell ref="E6:I6"/>
    <mergeCell ref="J6:N6"/>
    <mergeCell ref="O6:S6"/>
    <mergeCell ref="F7:I7"/>
    <mergeCell ref="K7:N7"/>
    <mergeCell ref="P7:S7"/>
    <mergeCell ref="T10:U10"/>
    <mergeCell ref="T11:U11"/>
    <mergeCell ref="T12:U12"/>
  </mergeCells>
  <pageMargins left="0.7" right="0.7" top="0.75" bottom="0.75" header="0.3" footer="0.3"/>
  <pageSetup paperSize="9" scale="30" orientation="landscape" r:id="rId1"/>
  <colBreaks count="1" manualBreakCount="1">
    <brk id="20" max="1048575" man="1"/>
  </colBreaks>
  <ignoredErrors>
    <ignoredError sqref="B9" numberStoredAsText="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5BA3-1196-4AD5-B11A-67F9BA14C879}">
  <sheetPr>
    <pageSetUpPr fitToPage="1"/>
  </sheetPr>
  <dimension ref="B1:AK63"/>
  <sheetViews>
    <sheetView showGridLines="0" zoomScaleNormal="100" workbookViewId="0">
      <selection activeCell="B38" sqref="B38"/>
    </sheetView>
  </sheetViews>
  <sheetFormatPr defaultColWidth="9.109375" defaultRowHeight="13.8"/>
  <cols>
    <col min="1" max="1" width="5.6640625" style="193" customWidth="1"/>
    <col min="2" max="2" width="10.6640625" style="193" customWidth="1"/>
    <col min="3" max="3" width="65.6640625" style="193" customWidth="1"/>
    <col min="4" max="10" width="20.6640625" style="193" customWidth="1"/>
    <col min="11" max="19" width="20.6640625" style="1031" customWidth="1"/>
    <col min="20" max="35" width="20.6640625" style="193" customWidth="1"/>
    <col min="36" max="16384" width="9.109375" style="193"/>
  </cols>
  <sheetData>
    <row r="1" spans="2:37" ht="15" customHeight="1"/>
    <row r="2" spans="2:37" ht="20.100000000000001" customHeight="1">
      <c r="B2" s="30" t="s">
        <v>2077</v>
      </c>
      <c r="C2" s="30"/>
      <c r="D2" s="30"/>
      <c r="E2" s="30"/>
      <c r="F2" s="30"/>
      <c r="G2" s="30"/>
      <c r="H2" s="30"/>
      <c r="I2" s="30"/>
      <c r="J2" s="30"/>
      <c r="K2" s="1032"/>
      <c r="L2" s="1032"/>
      <c r="M2" s="1032"/>
      <c r="N2" s="1032"/>
      <c r="O2" s="1032"/>
      <c r="P2" s="1032"/>
      <c r="Q2" s="1032"/>
      <c r="R2" s="1032"/>
      <c r="S2" s="1032"/>
      <c r="T2" s="30"/>
      <c r="U2" s="30"/>
      <c r="V2" s="30"/>
      <c r="W2" s="30"/>
      <c r="X2" s="30"/>
      <c r="Y2" s="30"/>
      <c r="Z2" s="30"/>
      <c r="AA2" s="30"/>
      <c r="AB2" s="30"/>
      <c r="AC2" s="30"/>
      <c r="AD2" s="30"/>
      <c r="AE2" s="30"/>
      <c r="AF2" s="30"/>
      <c r="AG2" s="30"/>
      <c r="AH2" s="30"/>
      <c r="AI2" s="30"/>
      <c r="AJ2" s="30"/>
      <c r="AK2" s="30"/>
    </row>
    <row r="3" spans="2:37" s="198" customFormat="1" ht="15" customHeight="1" thickBot="1">
      <c r="B3" s="217"/>
      <c r="C3" s="217"/>
      <c r="D3" s="217"/>
      <c r="E3" s="217"/>
      <c r="F3" s="217"/>
      <c r="G3" s="216"/>
      <c r="H3" s="216"/>
      <c r="I3" s="216"/>
      <c r="J3" s="216"/>
      <c r="K3" s="1033"/>
      <c r="L3" s="1033"/>
      <c r="M3" s="1033"/>
      <c r="N3" s="1033"/>
      <c r="O3" s="1033"/>
      <c r="P3" s="1033"/>
      <c r="Q3" s="1033"/>
      <c r="R3" s="1033"/>
      <c r="S3" s="1033"/>
      <c r="T3" s="216"/>
      <c r="U3" s="216"/>
      <c r="V3" s="216"/>
      <c r="W3" s="216"/>
      <c r="X3" s="216"/>
      <c r="Y3" s="216"/>
      <c r="Z3" s="216"/>
      <c r="AA3" s="216"/>
      <c r="AB3" s="216"/>
      <c r="AC3" s="216"/>
      <c r="AD3" s="216"/>
      <c r="AE3" s="216"/>
      <c r="AF3" s="216"/>
      <c r="AG3" s="216"/>
      <c r="AH3" s="216"/>
      <c r="AI3" s="216"/>
      <c r="AJ3" s="216"/>
      <c r="AK3" s="216"/>
    </row>
    <row r="4" spans="2:37" s="198" customFormat="1" ht="15" customHeight="1">
      <c r="B4" s="905"/>
      <c r="C4" s="906"/>
      <c r="D4" s="79" t="s">
        <v>1488</v>
      </c>
      <c r="E4" s="79" t="s">
        <v>1489</v>
      </c>
      <c r="F4" s="79" t="s">
        <v>1490</v>
      </c>
      <c r="G4" s="79" t="s">
        <v>1491</v>
      </c>
      <c r="H4" s="79" t="s">
        <v>1492</v>
      </c>
      <c r="I4" s="79" t="s">
        <v>1493</v>
      </c>
      <c r="J4" s="79" t="s">
        <v>1494</v>
      </c>
      <c r="K4" s="1034" t="s">
        <v>1495</v>
      </c>
      <c r="L4" s="79" t="s">
        <v>1498</v>
      </c>
      <c r="M4" s="79" t="s">
        <v>1499</v>
      </c>
      <c r="N4" s="79" t="s">
        <v>1500</v>
      </c>
      <c r="O4" s="79" t="s">
        <v>1501</v>
      </c>
      <c r="P4" s="79" t="s">
        <v>1502</v>
      </c>
      <c r="Q4" s="79" t="s">
        <v>1506</v>
      </c>
      <c r="R4" s="79" t="s">
        <v>1509</v>
      </c>
      <c r="S4" s="1034" t="s">
        <v>1510</v>
      </c>
      <c r="T4" s="79" t="s">
        <v>1511</v>
      </c>
      <c r="U4" s="79" t="s">
        <v>1862</v>
      </c>
      <c r="V4" s="79" t="s">
        <v>1863</v>
      </c>
      <c r="W4" s="79" t="s">
        <v>1864</v>
      </c>
      <c r="X4" s="79" t="s">
        <v>1865</v>
      </c>
      <c r="Y4" s="79" t="s">
        <v>1866</v>
      </c>
      <c r="Z4" s="79" t="s">
        <v>1867</v>
      </c>
      <c r="AA4" s="79" t="s">
        <v>1868</v>
      </c>
      <c r="AB4" s="79" t="s">
        <v>1869</v>
      </c>
      <c r="AC4" s="79" t="s">
        <v>1870</v>
      </c>
      <c r="AD4" s="79" t="s">
        <v>1871</v>
      </c>
      <c r="AE4" s="79" t="s">
        <v>1872</v>
      </c>
      <c r="AF4" s="79" t="s">
        <v>1873</v>
      </c>
      <c r="AG4" s="79" t="s">
        <v>1874</v>
      </c>
      <c r="AH4" s="79" t="s">
        <v>1875</v>
      </c>
      <c r="AI4" s="503" t="s">
        <v>1876</v>
      </c>
      <c r="AJ4" s="216"/>
      <c r="AK4" s="216"/>
    </row>
    <row r="5" spans="2:37" s="198" customFormat="1" ht="20.100000000000001" customHeight="1">
      <c r="B5" s="1443" t="s">
        <v>1930</v>
      </c>
      <c r="C5" s="1438"/>
      <c r="D5" s="1438" t="s">
        <v>1947</v>
      </c>
      <c r="E5" s="1438"/>
      <c r="F5" s="1438"/>
      <c r="G5" s="1438"/>
      <c r="H5" s="1438"/>
      <c r="I5" s="1438"/>
      <c r="J5" s="1438"/>
      <c r="K5" s="1438"/>
      <c r="L5" s="1438"/>
      <c r="M5" s="1438"/>
      <c r="N5" s="1438"/>
      <c r="O5" s="1438"/>
      <c r="P5" s="1438"/>
      <c r="Q5" s="1438"/>
      <c r="R5" s="1438"/>
      <c r="S5" s="1438"/>
      <c r="T5" s="1438" t="s">
        <v>1950</v>
      </c>
      <c r="U5" s="1438"/>
      <c r="V5" s="1438"/>
      <c r="W5" s="1438"/>
      <c r="X5" s="1438"/>
      <c r="Y5" s="1438"/>
      <c r="Z5" s="1438"/>
      <c r="AA5" s="1438"/>
      <c r="AB5" s="1438"/>
      <c r="AC5" s="1438"/>
      <c r="AD5" s="1438"/>
      <c r="AE5" s="1438"/>
      <c r="AF5" s="1438"/>
      <c r="AG5" s="1438"/>
      <c r="AH5" s="1438"/>
      <c r="AI5" s="1447"/>
      <c r="AJ5" s="216"/>
      <c r="AK5" s="216"/>
    </row>
    <row r="6" spans="2:37" s="198" customFormat="1" ht="20.100000000000001" customHeight="1">
      <c r="B6" s="1443"/>
      <c r="C6" s="1438"/>
      <c r="D6" s="1455" t="s">
        <v>1887</v>
      </c>
      <c r="E6" s="1455"/>
      <c r="F6" s="1455"/>
      <c r="G6" s="1455"/>
      <c r="H6" s="1455"/>
      <c r="I6" s="1438" t="s">
        <v>1893</v>
      </c>
      <c r="J6" s="1438"/>
      <c r="K6" s="1438"/>
      <c r="L6" s="1438"/>
      <c r="M6" s="1438"/>
      <c r="N6" s="1438" t="s">
        <v>1948</v>
      </c>
      <c r="O6" s="1438"/>
      <c r="P6" s="1438"/>
      <c r="Q6" s="1438"/>
      <c r="R6" s="1438"/>
      <c r="S6" s="1438"/>
      <c r="T6" s="1438" t="s">
        <v>1887</v>
      </c>
      <c r="U6" s="1438"/>
      <c r="V6" s="1438"/>
      <c r="W6" s="1438"/>
      <c r="X6" s="1438"/>
      <c r="Y6" s="1438" t="s">
        <v>1893</v>
      </c>
      <c r="Z6" s="1438"/>
      <c r="AA6" s="1438"/>
      <c r="AB6" s="1438"/>
      <c r="AC6" s="1438"/>
      <c r="AD6" s="1438" t="s">
        <v>1948</v>
      </c>
      <c r="AE6" s="1438"/>
      <c r="AF6" s="1438"/>
      <c r="AG6" s="1438"/>
      <c r="AH6" s="1438"/>
      <c r="AI6" s="1447"/>
      <c r="AJ6" s="1479"/>
      <c r="AK6" s="1479"/>
    </row>
    <row r="7" spans="2:37" s="198" customFormat="1" ht="20.100000000000001" customHeight="1">
      <c r="B7" s="1443"/>
      <c r="C7" s="1438"/>
      <c r="D7" s="1455" t="s">
        <v>1945</v>
      </c>
      <c r="E7" s="1455"/>
      <c r="F7" s="1455"/>
      <c r="G7" s="1455"/>
      <c r="H7" s="1455"/>
      <c r="I7" s="1438" t="s">
        <v>1945</v>
      </c>
      <c r="J7" s="1438"/>
      <c r="K7" s="1438"/>
      <c r="L7" s="1438"/>
      <c r="M7" s="1438"/>
      <c r="N7" s="1438" t="s">
        <v>1945</v>
      </c>
      <c r="O7" s="1438"/>
      <c r="P7" s="1438"/>
      <c r="Q7" s="1438"/>
      <c r="R7" s="1438"/>
      <c r="S7" s="1438" t="s">
        <v>1949</v>
      </c>
      <c r="T7" s="1438" t="s">
        <v>1951</v>
      </c>
      <c r="U7" s="1438"/>
      <c r="V7" s="1438"/>
      <c r="W7" s="1438"/>
      <c r="X7" s="1438"/>
      <c r="Y7" s="1438" t="s">
        <v>1951</v>
      </c>
      <c r="Z7" s="1438"/>
      <c r="AA7" s="1438"/>
      <c r="AB7" s="1438"/>
      <c r="AC7" s="1438"/>
      <c r="AD7" s="1438" t="s">
        <v>1951</v>
      </c>
      <c r="AE7" s="1438"/>
      <c r="AF7" s="1438"/>
      <c r="AG7" s="1438"/>
      <c r="AH7" s="1438"/>
      <c r="AI7" s="1447" t="s">
        <v>1952</v>
      </c>
      <c r="AJ7" s="1479"/>
      <c r="AK7" s="1479"/>
    </row>
    <row r="8" spans="2:37" s="198" customFormat="1" ht="20.100000000000001" customHeight="1">
      <c r="B8" s="1443"/>
      <c r="C8" s="1438"/>
      <c r="D8" s="272"/>
      <c r="E8" s="1455" t="s">
        <v>1946</v>
      </c>
      <c r="F8" s="1455"/>
      <c r="G8" s="1455"/>
      <c r="H8" s="1455"/>
      <c r="I8" s="176"/>
      <c r="J8" s="1455" t="s">
        <v>1946</v>
      </c>
      <c r="K8" s="1455"/>
      <c r="L8" s="1455"/>
      <c r="M8" s="1455"/>
      <c r="N8" s="176"/>
      <c r="O8" s="1455" t="s">
        <v>1946</v>
      </c>
      <c r="P8" s="1455"/>
      <c r="Q8" s="1455"/>
      <c r="R8" s="1455"/>
      <c r="S8" s="1438"/>
      <c r="T8" s="176"/>
      <c r="U8" s="1455" t="s">
        <v>1946</v>
      </c>
      <c r="V8" s="1455"/>
      <c r="W8" s="1455"/>
      <c r="X8" s="1455"/>
      <c r="Y8" s="176"/>
      <c r="Z8" s="1455" t="s">
        <v>1946</v>
      </c>
      <c r="AA8" s="1455"/>
      <c r="AB8" s="1455"/>
      <c r="AC8" s="1455"/>
      <c r="AD8" s="176"/>
      <c r="AE8" s="1455" t="s">
        <v>1946</v>
      </c>
      <c r="AF8" s="1455"/>
      <c r="AG8" s="1455"/>
      <c r="AH8" s="1455"/>
      <c r="AI8" s="1447"/>
      <c r="AJ8" s="1479"/>
      <c r="AK8" s="1479"/>
    </row>
    <row r="9" spans="2:37" s="198" customFormat="1" ht="39.9" customHeight="1">
      <c r="B9" s="1443"/>
      <c r="C9" s="1438"/>
      <c r="D9" s="176"/>
      <c r="E9" s="974"/>
      <c r="F9" s="974" t="s">
        <v>1890</v>
      </c>
      <c r="G9" s="176" t="s">
        <v>1891</v>
      </c>
      <c r="H9" s="974" t="s">
        <v>1892</v>
      </c>
      <c r="I9" s="974"/>
      <c r="J9" s="176"/>
      <c r="K9" s="974" t="s">
        <v>1890</v>
      </c>
      <c r="L9" s="176" t="s">
        <v>1894</v>
      </c>
      <c r="M9" s="974" t="s">
        <v>1892</v>
      </c>
      <c r="N9" s="1036"/>
      <c r="O9" s="1036"/>
      <c r="P9" s="974" t="s">
        <v>1890</v>
      </c>
      <c r="Q9" s="176" t="s">
        <v>1896</v>
      </c>
      <c r="R9" s="974" t="s">
        <v>1892</v>
      </c>
      <c r="S9" s="1438"/>
      <c r="T9" s="974"/>
      <c r="U9" s="974"/>
      <c r="V9" s="974" t="s">
        <v>1890</v>
      </c>
      <c r="W9" s="176" t="s">
        <v>1891</v>
      </c>
      <c r="X9" s="974" t="s">
        <v>1892</v>
      </c>
      <c r="Y9" s="974"/>
      <c r="Z9" s="176"/>
      <c r="AA9" s="974" t="s">
        <v>1890</v>
      </c>
      <c r="AB9" s="176" t="s">
        <v>1894</v>
      </c>
      <c r="AC9" s="974" t="s">
        <v>1892</v>
      </c>
      <c r="AD9" s="1036"/>
      <c r="AE9" s="1036"/>
      <c r="AF9" s="974" t="s">
        <v>1890</v>
      </c>
      <c r="AG9" s="176" t="s">
        <v>1896</v>
      </c>
      <c r="AH9" s="974" t="s">
        <v>1892</v>
      </c>
      <c r="AI9" s="1447"/>
      <c r="AJ9" s="1479"/>
      <c r="AK9" s="1479"/>
    </row>
    <row r="10" spans="2:37" s="198" customFormat="1" ht="15" customHeight="1">
      <c r="B10" s="975" t="s">
        <v>1565</v>
      </c>
      <c r="C10" s="976" t="s">
        <v>2078</v>
      </c>
      <c r="D10" s="1131">
        <v>0.80459999999999998</v>
      </c>
      <c r="E10" s="1131">
        <v>0.1242</v>
      </c>
      <c r="F10" s="1131"/>
      <c r="G10" s="1131">
        <v>2.0000000000000001E-4</v>
      </c>
      <c r="H10" s="1131">
        <v>6.3E-3</v>
      </c>
      <c r="I10" s="1131">
        <v>2E-3</v>
      </c>
      <c r="J10" s="1131">
        <v>0</v>
      </c>
      <c r="K10" s="1131"/>
      <c r="L10" s="1131">
        <v>0</v>
      </c>
      <c r="M10" s="1131">
        <v>0</v>
      </c>
      <c r="N10" s="1131">
        <v>0.80659999999999998</v>
      </c>
      <c r="O10" s="1131">
        <v>0.1242</v>
      </c>
      <c r="P10" s="1131"/>
      <c r="Q10" s="1131">
        <v>2.0000000000000001E-4</v>
      </c>
      <c r="R10" s="1131">
        <v>6.3E-3</v>
      </c>
      <c r="S10" s="1131">
        <v>0.91490000000000005</v>
      </c>
      <c r="T10" s="1131">
        <v>0.78649999999999998</v>
      </c>
      <c r="U10" s="1131">
        <v>0.14119999999999999</v>
      </c>
      <c r="V10" s="1131"/>
      <c r="W10" s="1131">
        <v>1E-4</v>
      </c>
      <c r="X10" s="1131">
        <v>4.0000000000000001E-3</v>
      </c>
      <c r="Y10" s="1131">
        <v>2E-3</v>
      </c>
      <c r="Z10" s="1131">
        <v>0</v>
      </c>
      <c r="AA10" s="1131"/>
      <c r="AB10" s="1131">
        <v>0</v>
      </c>
      <c r="AC10" s="1131"/>
      <c r="AD10" s="1131">
        <v>0.78859999999999997</v>
      </c>
      <c r="AE10" s="1131">
        <v>0.14119999999999999</v>
      </c>
      <c r="AF10" s="1131"/>
      <c r="AG10" s="1131">
        <v>1E-4</v>
      </c>
      <c r="AH10" s="1131">
        <v>4.0000000000000001E-3</v>
      </c>
      <c r="AI10" s="1132">
        <v>0.94210000000000005</v>
      </c>
      <c r="AJ10" s="1478"/>
      <c r="AK10" s="1478"/>
    </row>
    <row r="11" spans="2:37" s="198" customFormat="1" ht="15" customHeight="1">
      <c r="B11" s="222" t="s">
        <v>1566</v>
      </c>
      <c r="C11" s="219" t="s">
        <v>2079</v>
      </c>
      <c r="D11" s="1205">
        <v>0.80430000000000001</v>
      </c>
      <c r="E11" s="1205">
        <v>0.1241</v>
      </c>
      <c r="F11" s="1205"/>
      <c r="G11" s="1205">
        <v>2.0000000000000001E-4</v>
      </c>
      <c r="H11" s="1205">
        <v>6.3E-3</v>
      </c>
      <c r="I11" s="1205">
        <v>2E-3</v>
      </c>
      <c r="J11" s="1205">
        <v>0</v>
      </c>
      <c r="K11" s="1205"/>
      <c r="L11" s="1205">
        <v>0</v>
      </c>
      <c r="M11" s="1205">
        <v>0</v>
      </c>
      <c r="N11" s="1205">
        <v>0.80630000000000002</v>
      </c>
      <c r="O11" s="1205">
        <v>0.1242</v>
      </c>
      <c r="P11" s="1205"/>
      <c r="Q11" s="1205">
        <v>2.0000000000000001E-4</v>
      </c>
      <c r="R11" s="1205">
        <v>6.3E-3</v>
      </c>
      <c r="S11" s="1205">
        <v>0.91490000000000005</v>
      </c>
      <c r="T11" s="1205">
        <v>0.78549999999999998</v>
      </c>
      <c r="U11" s="1205">
        <v>0.1411</v>
      </c>
      <c r="V11" s="1205"/>
      <c r="W11" s="1205">
        <v>1E-4</v>
      </c>
      <c r="X11" s="1205">
        <v>3.8999999999999998E-3</v>
      </c>
      <c r="Y11" s="1205">
        <v>2E-3</v>
      </c>
      <c r="Z11" s="1205">
        <v>0</v>
      </c>
      <c r="AA11" s="1205"/>
      <c r="AB11" s="1205">
        <v>0</v>
      </c>
      <c r="AC11" s="1205"/>
      <c r="AD11" s="1205">
        <v>0.78749999999999998</v>
      </c>
      <c r="AE11" s="1205">
        <v>0.1411</v>
      </c>
      <c r="AF11" s="1205"/>
      <c r="AG11" s="1205">
        <v>1E-4</v>
      </c>
      <c r="AH11" s="1205">
        <v>3.8999999999999998E-3</v>
      </c>
      <c r="AI11" s="1206">
        <v>0.95169999999999999</v>
      </c>
      <c r="AJ11" s="1478"/>
      <c r="AK11" s="1478"/>
    </row>
    <row r="12" spans="2:37" s="198" customFormat="1" ht="30" customHeight="1">
      <c r="B12" s="222" t="s">
        <v>1567</v>
      </c>
      <c r="C12" s="219" t="s">
        <v>2089</v>
      </c>
      <c r="D12" s="1205">
        <v>2.9999999999999997E-4</v>
      </c>
      <c r="E12" s="1205">
        <v>0</v>
      </c>
      <c r="F12" s="1205"/>
      <c r="G12" s="1205"/>
      <c r="H12" s="1205">
        <v>0</v>
      </c>
      <c r="I12" s="1205"/>
      <c r="J12" s="1205"/>
      <c r="K12" s="1205"/>
      <c r="L12" s="1205"/>
      <c r="M12" s="1205"/>
      <c r="N12" s="1205">
        <v>2.9999999999999997E-4</v>
      </c>
      <c r="O12" s="1205">
        <v>0</v>
      </c>
      <c r="P12" s="1205"/>
      <c r="Q12" s="1205"/>
      <c r="R12" s="1205">
        <v>0</v>
      </c>
      <c r="S12" s="1205">
        <v>3.95E-2</v>
      </c>
      <c r="T12" s="1205">
        <v>1.1000000000000001E-3</v>
      </c>
      <c r="U12" s="1205">
        <v>1E-4</v>
      </c>
      <c r="V12" s="1205"/>
      <c r="W12" s="1205"/>
      <c r="X12" s="1205">
        <v>1E-4</v>
      </c>
      <c r="Y12" s="1202"/>
      <c r="Z12" s="1202"/>
      <c r="AA12" s="1202"/>
      <c r="AB12" s="1202"/>
      <c r="AC12" s="1202"/>
      <c r="AD12" s="1205">
        <v>1.1000000000000001E-3</v>
      </c>
      <c r="AE12" s="1205">
        <v>1E-4</v>
      </c>
      <c r="AF12" s="1205"/>
      <c r="AG12" s="1205"/>
      <c r="AH12" s="1205">
        <v>1E-4</v>
      </c>
      <c r="AI12" s="1206">
        <v>5.8900000000000001E-2</v>
      </c>
      <c r="AJ12" s="216"/>
      <c r="AK12" s="216"/>
    </row>
    <row r="13" spans="2:37" s="1046" customFormat="1" ht="15" customHeight="1">
      <c r="B13" s="629" t="s">
        <v>1568</v>
      </c>
      <c r="C13" s="1199" t="s">
        <v>2083</v>
      </c>
      <c r="D13" s="1207">
        <v>1E-4</v>
      </c>
      <c r="E13" s="1207"/>
      <c r="F13" s="1207"/>
      <c r="G13" s="1207"/>
      <c r="H13" s="1207"/>
      <c r="I13" s="1203"/>
      <c r="J13" s="1203"/>
      <c r="K13" s="1203"/>
      <c r="L13" s="1203"/>
      <c r="M13" s="1203"/>
      <c r="N13" s="1207">
        <v>1E-4</v>
      </c>
      <c r="O13" s="1207"/>
      <c r="P13" s="1207"/>
      <c r="Q13" s="1207"/>
      <c r="R13" s="1207"/>
      <c r="S13" s="1207">
        <v>8.0000000000000004E-4</v>
      </c>
      <c r="T13" s="1207">
        <v>1E-4</v>
      </c>
      <c r="U13" s="1207"/>
      <c r="V13" s="1207"/>
      <c r="W13" s="1207"/>
      <c r="X13" s="1207"/>
      <c r="Y13" s="1203"/>
      <c r="Z13" s="1203"/>
      <c r="AA13" s="1203"/>
      <c r="AB13" s="1203"/>
      <c r="AC13" s="1203"/>
      <c r="AD13" s="1207">
        <v>1E-4</v>
      </c>
      <c r="AE13" s="1207"/>
      <c r="AF13" s="1207"/>
      <c r="AG13" s="1207"/>
      <c r="AH13" s="1207"/>
      <c r="AI13" s="1208">
        <v>1E-3</v>
      </c>
      <c r="AJ13" s="229"/>
      <c r="AK13" s="229"/>
    </row>
    <row r="14" spans="2:37" s="1046" customFormat="1" ht="15" customHeight="1">
      <c r="B14" s="629" t="s">
        <v>1569</v>
      </c>
      <c r="C14" s="1199" t="s">
        <v>2084</v>
      </c>
      <c r="D14" s="1207">
        <v>2.0000000000000001E-4</v>
      </c>
      <c r="E14" s="1207"/>
      <c r="F14" s="1207"/>
      <c r="G14" s="1207"/>
      <c r="H14" s="1207"/>
      <c r="I14" s="1203"/>
      <c r="J14" s="1203"/>
      <c r="K14" s="1203"/>
      <c r="L14" s="1203"/>
      <c r="M14" s="1203"/>
      <c r="N14" s="1207">
        <v>2.0000000000000001E-4</v>
      </c>
      <c r="O14" s="1207"/>
      <c r="P14" s="1207"/>
      <c r="Q14" s="1207"/>
      <c r="R14" s="1207"/>
      <c r="S14" s="1207">
        <v>2.0000000000000001E-4</v>
      </c>
      <c r="T14" s="1207">
        <v>2.9999999999999997E-4</v>
      </c>
      <c r="U14" s="1207"/>
      <c r="V14" s="1207"/>
      <c r="W14" s="1207"/>
      <c r="X14" s="1207"/>
      <c r="Y14" s="1203"/>
      <c r="Z14" s="1203"/>
      <c r="AA14" s="1203"/>
      <c r="AB14" s="1203"/>
      <c r="AC14" s="1203"/>
      <c r="AD14" s="1207">
        <v>2.9999999999999997E-4</v>
      </c>
      <c r="AE14" s="1207"/>
      <c r="AF14" s="1207"/>
      <c r="AG14" s="1207"/>
      <c r="AH14" s="1207"/>
      <c r="AI14" s="1208">
        <v>2.9999999999999997E-4</v>
      </c>
      <c r="AJ14" s="229"/>
      <c r="AK14" s="229"/>
    </row>
    <row r="15" spans="2:37" s="198" customFormat="1" ht="30" customHeight="1" thickBot="1">
      <c r="B15" s="982" t="s">
        <v>1570</v>
      </c>
      <c r="C15" s="983" t="s">
        <v>2090</v>
      </c>
      <c r="D15" s="1209"/>
      <c r="E15" s="1209"/>
      <c r="F15" s="1209"/>
      <c r="G15" s="1209"/>
      <c r="H15" s="1209"/>
      <c r="I15" s="1209"/>
      <c r="J15" s="1209"/>
      <c r="K15" s="1209"/>
      <c r="L15" s="1209"/>
      <c r="M15" s="1209"/>
      <c r="N15" s="1209"/>
      <c r="O15" s="1209"/>
      <c r="P15" s="1209"/>
      <c r="Q15" s="1209"/>
      <c r="R15" s="1209"/>
      <c r="S15" s="1209">
        <v>4.1000000000000003E-3</v>
      </c>
      <c r="T15" s="1209"/>
      <c r="U15" s="1209"/>
      <c r="V15" s="1209"/>
      <c r="W15" s="1209"/>
      <c r="X15" s="1209"/>
      <c r="Y15" s="1209"/>
      <c r="Z15" s="1209"/>
      <c r="AA15" s="1209"/>
      <c r="AB15" s="1209"/>
      <c r="AC15" s="1209"/>
      <c r="AD15" s="1209"/>
      <c r="AE15" s="1209"/>
      <c r="AF15" s="1209"/>
      <c r="AG15" s="1209"/>
      <c r="AH15" s="1209"/>
      <c r="AI15" s="1210">
        <v>4.3E-3</v>
      </c>
      <c r="AJ15" s="216"/>
      <c r="AK15" s="216"/>
    </row>
    <row r="16" spans="2:37" s="198" customFormat="1" ht="13.2">
      <c r="B16" s="226"/>
      <c r="C16" s="226"/>
      <c r="D16" s="226"/>
      <c r="E16" s="226"/>
      <c r="F16" s="226"/>
      <c r="G16" s="226"/>
      <c r="H16" s="226"/>
      <c r="I16" s="226"/>
      <c r="J16" s="226"/>
      <c r="K16" s="1053"/>
      <c r="L16" s="1053"/>
      <c r="M16" s="1053"/>
      <c r="N16" s="1053"/>
      <c r="O16" s="1053"/>
      <c r="P16" s="1053"/>
      <c r="Q16" s="1053"/>
      <c r="R16" s="1053"/>
      <c r="S16" s="1053"/>
      <c r="T16" s="226"/>
      <c r="U16" s="226"/>
      <c r="V16" s="226"/>
      <c r="W16" s="226"/>
      <c r="X16" s="226"/>
      <c r="Y16" s="226"/>
      <c r="Z16" s="226"/>
      <c r="AA16" s="226"/>
      <c r="AB16" s="226"/>
      <c r="AC16" s="226"/>
      <c r="AD16" s="226"/>
      <c r="AE16" s="226"/>
      <c r="AF16" s="226"/>
      <c r="AG16" s="226"/>
      <c r="AH16" s="226"/>
      <c r="AI16" s="226"/>
      <c r="AJ16" s="226"/>
      <c r="AK16" s="197"/>
    </row>
    <row r="17" spans="2:37" s="198" customFormat="1" ht="13.2">
      <c r="B17" s="227"/>
      <c r="C17" s="227"/>
      <c r="D17" s="227"/>
      <c r="E17" s="227"/>
      <c r="K17" s="1054"/>
      <c r="L17" s="1054"/>
      <c r="M17" s="1054"/>
      <c r="N17" s="1054"/>
      <c r="O17" s="1054"/>
      <c r="P17" s="1054"/>
      <c r="Q17" s="1054"/>
      <c r="R17" s="1054"/>
      <c r="S17" s="1054"/>
      <c r="AK17" s="216"/>
    </row>
    <row r="18" spans="2:37" s="198" customFormat="1" ht="13.2">
      <c r="K18" s="1054"/>
      <c r="L18" s="1054"/>
      <c r="M18" s="1054"/>
      <c r="N18" s="1054"/>
      <c r="O18" s="1054"/>
      <c r="P18" s="1054"/>
      <c r="Q18" s="1054"/>
      <c r="R18" s="1054"/>
      <c r="S18" s="1054"/>
      <c r="AK18" s="216"/>
    </row>
    <row r="19" spans="2:37" s="198" customFormat="1" ht="13.2">
      <c r="B19" s="227"/>
      <c r="C19" s="227"/>
      <c r="D19" s="227"/>
      <c r="E19" s="227"/>
      <c r="K19" s="1054"/>
      <c r="L19" s="1054"/>
      <c r="M19" s="1054"/>
      <c r="N19" s="1054"/>
      <c r="O19" s="1054"/>
      <c r="P19" s="1054"/>
      <c r="Q19" s="1054"/>
      <c r="R19" s="1054"/>
      <c r="S19" s="1054"/>
      <c r="AK19" s="216"/>
    </row>
    <row r="20" spans="2:37" s="198" customFormat="1" ht="13.2">
      <c r="B20" s="228"/>
      <c r="C20" s="228"/>
      <c r="D20" s="228"/>
      <c r="E20" s="228"/>
      <c r="F20" s="228"/>
      <c r="G20" s="228"/>
      <c r="H20" s="228"/>
      <c r="I20" s="228"/>
      <c r="J20" s="228"/>
      <c r="K20" s="1055"/>
      <c r="L20" s="1055"/>
      <c r="M20" s="1055"/>
      <c r="N20" s="1055"/>
      <c r="O20" s="1055"/>
      <c r="P20" s="1055"/>
      <c r="Q20" s="1055"/>
      <c r="R20" s="1055"/>
      <c r="S20" s="1055"/>
      <c r="T20" s="228"/>
      <c r="U20" s="228"/>
      <c r="V20" s="228"/>
      <c r="W20" s="228"/>
      <c r="X20" s="228"/>
      <c r="Y20" s="228"/>
      <c r="Z20" s="228"/>
      <c r="AA20" s="228"/>
      <c r="AB20" s="228"/>
      <c r="AC20" s="228"/>
      <c r="AD20" s="228"/>
      <c r="AE20" s="228"/>
      <c r="AF20" s="228"/>
      <c r="AG20" s="228"/>
      <c r="AH20" s="228"/>
      <c r="AI20" s="228"/>
      <c r="AJ20" s="228"/>
      <c r="AK20" s="216"/>
    </row>
    <row r="21" spans="2:37" s="198" customFormat="1" ht="13.2">
      <c r="B21" s="229"/>
      <c r="C21" s="229"/>
      <c r="D21" s="229"/>
      <c r="E21" s="229"/>
      <c r="F21" s="229"/>
      <c r="G21" s="229"/>
      <c r="H21" s="229"/>
      <c r="I21" s="229"/>
      <c r="J21" s="229"/>
      <c r="K21" s="1056"/>
      <c r="L21" s="1056"/>
      <c r="M21" s="1056"/>
      <c r="N21" s="1056"/>
      <c r="O21" s="1056"/>
      <c r="P21" s="1056"/>
      <c r="Q21" s="1056"/>
      <c r="R21" s="1056"/>
      <c r="S21" s="1056"/>
      <c r="T21" s="229"/>
      <c r="U21" s="229"/>
      <c r="V21" s="229"/>
      <c r="W21" s="229"/>
      <c r="X21" s="229"/>
      <c r="Y21" s="229"/>
      <c r="Z21" s="229"/>
      <c r="AA21" s="229"/>
      <c r="AB21" s="229"/>
      <c r="AC21" s="229"/>
      <c r="AD21" s="229"/>
      <c r="AE21" s="229"/>
      <c r="AF21" s="229"/>
      <c r="AG21" s="229"/>
      <c r="AH21" s="229"/>
      <c r="AI21" s="229"/>
      <c r="AJ21" s="229"/>
      <c r="AK21" s="216"/>
    </row>
    <row r="22" spans="2:37" s="198" customFormat="1" ht="13.2">
      <c r="B22" s="216"/>
      <c r="C22" s="216"/>
      <c r="D22" s="216"/>
      <c r="E22" s="216"/>
      <c r="F22" s="216"/>
      <c r="G22" s="216"/>
      <c r="H22" s="216"/>
      <c r="I22" s="216"/>
      <c r="J22" s="216"/>
      <c r="K22" s="1033"/>
      <c r="L22" s="1033"/>
      <c r="M22" s="1033"/>
      <c r="N22" s="1033"/>
      <c r="O22" s="1033"/>
      <c r="P22" s="1033"/>
      <c r="Q22" s="1033"/>
      <c r="R22" s="1033"/>
      <c r="S22" s="1033"/>
      <c r="T22" s="216"/>
      <c r="U22" s="216"/>
      <c r="V22" s="216"/>
      <c r="W22" s="216"/>
      <c r="X22" s="216"/>
      <c r="Y22" s="216"/>
      <c r="Z22" s="216"/>
      <c r="AA22" s="216"/>
      <c r="AB22" s="216"/>
      <c r="AC22" s="216"/>
      <c r="AD22" s="216"/>
      <c r="AE22" s="216"/>
      <c r="AF22" s="216"/>
      <c r="AG22" s="216"/>
      <c r="AH22" s="216"/>
      <c r="AI22" s="216"/>
      <c r="AJ22" s="216"/>
      <c r="AK22" s="216"/>
    </row>
    <row r="23" spans="2:37" s="198" customFormat="1" ht="13.2">
      <c r="B23" s="229"/>
      <c r="C23" s="229"/>
      <c r="D23" s="229"/>
      <c r="E23" s="229"/>
      <c r="F23" s="229"/>
      <c r="G23" s="229"/>
      <c r="H23" s="229"/>
      <c r="I23" s="229"/>
      <c r="J23" s="229"/>
      <c r="K23" s="1056"/>
      <c r="L23" s="1056"/>
      <c r="M23" s="1056"/>
      <c r="N23" s="1056"/>
      <c r="O23" s="1056"/>
      <c r="P23" s="1056"/>
      <c r="Q23" s="1056"/>
      <c r="R23" s="1056"/>
      <c r="S23" s="1056"/>
      <c r="T23" s="229"/>
      <c r="U23" s="229"/>
      <c r="V23" s="229"/>
      <c r="W23" s="229"/>
      <c r="X23" s="229"/>
      <c r="Y23" s="229"/>
      <c r="Z23" s="229"/>
      <c r="AA23" s="229"/>
      <c r="AB23" s="229"/>
      <c r="AC23" s="229"/>
      <c r="AD23" s="229"/>
      <c r="AE23" s="229"/>
      <c r="AF23" s="229"/>
      <c r="AG23" s="229"/>
      <c r="AH23" s="229"/>
      <c r="AI23" s="229"/>
      <c r="AJ23" s="229"/>
      <c r="AK23" s="216"/>
    </row>
    <row r="24" spans="2:37" s="198" customFormat="1" ht="13.2">
      <c r="B24" s="229"/>
      <c r="C24" s="229"/>
      <c r="D24" s="229"/>
      <c r="E24" s="229"/>
      <c r="F24" s="229"/>
      <c r="G24" s="229"/>
      <c r="H24" s="229"/>
      <c r="I24" s="229"/>
      <c r="J24" s="229"/>
      <c r="K24" s="1056"/>
      <c r="L24" s="1056"/>
      <c r="M24" s="1056"/>
      <c r="N24" s="1056"/>
      <c r="O24" s="1056"/>
      <c r="P24" s="1056"/>
      <c r="Q24" s="1056"/>
      <c r="R24" s="1056"/>
      <c r="S24" s="1056"/>
      <c r="T24" s="229"/>
      <c r="U24" s="229"/>
      <c r="V24" s="229"/>
      <c r="W24" s="229"/>
      <c r="X24" s="229"/>
      <c r="Y24" s="229"/>
      <c r="Z24" s="229"/>
      <c r="AA24" s="229"/>
      <c r="AB24" s="229"/>
      <c r="AC24" s="229"/>
      <c r="AD24" s="229"/>
      <c r="AE24" s="229"/>
      <c r="AF24" s="229"/>
      <c r="AG24" s="229"/>
      <c r="AH24" s="229"/>
      <c r="AI24" s="229"/>
      <c r="AJ24" s="229"/>
      <c r="AK24" s="216"/>
    </row>
    <row r="25" spans="2:37" s="198" customFormat="1" ht="13.2">
      <c r="B25" s="229"/>
      <c r="C25" s="229"/>
      <c r="D25" s="229"/>
      <c r="E25" s="229"/>
      <c r="F25" s="229"/>
      <c r="G25" s="229"/>
      <c r="H25" s="229"/>
      <c r="I25" s="229"/>
      <c r="J25" s="229"/>
      <c r="K25" s="1056"/>
      <c r="L25" s="1056"/>
      <c r="M25" s="1056"/>
      <c r="N25" s="1056"/>
      <c r="O25" s="1056"/>
      <c r="P25" s="1056"/>
      <c r="Q25" s="1056"/>
      <c r="R25" s="1056"/>
      <c r="S25" s="1056"/>
      <c r="T25" s="229"/>
      <c r="U25" s="229"/>
      <c r="V25" s="229"/>
      <c r="W25" s="229"/>
      <c r="X25" s="229"/>
      <c r="Y25" s="229"/>
      <c r="Z25" s="229"/>
      <c r="AA25" s="229"/>
      <c r="AB25" s="229"/>
      <c r="AC25" s="229"/>
      <c r="AD25" s="229"/>
      <c r="AE25" s="229"/>
      <c r="AF25" s="229"/>
      <c r="AG25" s="229"/>
      <c r="AH25" s="229"/>
      <c r="AI25" s="229"/>
      <c r="AJ25" s="229"/>
      <c r="AK25" s="216"/>
    </row>
    <row r="26" spans="2:37" s="198" customFormat="1" ht="13.2">
      <c r="B26" s="229"/>
      <c r="C26" s="229"/>
      <c r="D26" s="229"/>
      <c r="E26" s="229"/>
      <c r="F26" s="229"/>
      <c r="G26" s="229"/>
      <c r="H26" s="229"/>
      <c r="I26" s="229"/>
      <c r="J26" s="229"/>
      <c r="K26" s="1056"/>
      <c r="L26" s="1056"/>
      <c r="M26" s="1056"/>
      <c r="N26" s="1056"/>
      <c r="O26" s="1056"/>
      <c r="P26" s="1056"/>
      <c r="Q26" s="1056"/>
      <c r="R26" s="1056"/>
      <c r="S26" s="1056"/>
      <c r="T26" s="229"/>
      <c r="U26" s="229"/>
      <c r="V26" s="229"/>
      <c r="W26" s="229"/>
      <c r="X26" s="229"/>
      <c r="Y26" s="229"/>
      <c r="Z26" s="229"/>
      <c r="AA26" s="229"/>
      <c r="AB26" s="229"/>
      <c r="AC26" s="229"/>
      <c r="AD26" s="229"/>
      <c r="AE26" s="229"/>
      <c r="AF26" s="229"/>
      <c r="AG26" s="229"/>
      <c r="AH26" s="229"/>
      <c r="AI26" s="229"/>
      <c r="AJ26" s="229"/>
      <c r="AK26" s="216"/>
    </row>
    <row r="27" spans="2:37" s="198" customFormat="1" ht="13.2">
      <c r="B27" s="216"/>
      <c r="C27" s="216"/>
      <c r="D27" s="216"/>
      <c r="E27" s="216"/>
      <c r="F27" s="216"/>
      <c r="G27" s="216"/>
      <c r="H27" s="216"/>
      <c r="I27" s="216"/>
      <c r="J27" s="216"/>
      <c r="K27" s="1033"/>
      <c r="L27" s="1033"/>
      <c r="M27" s="1033"/>
      <c r="N27" s="1033"/>
      <c r="O27" s="1033"/>
      <c r="P27" s="1033"/>
      <c r="Q27" s="1033"/>
      <c r="R27" s="1033"/>
      <c r="S27" s="1033"/>
      <c r="T27" s="216"/>
      <c r="U27" s="216"/>
      <c r="V27" s="216"/>
      <c r="W27" s="216"/>
      <c r="X27" s="216"/>
      <c r="Y27" s="216"/>
      <c r="Z27" s="216"/>
      <c r="AA27" s="216"/>
      <c r="AB27" s="216"/>
      <c r="AC27" s="216"/>
      <c r="AD27" s="216"/>
      <c r="AE27" s="216"/>
      <c r="AF27" s="216"/>
      <c r="AG27" s="216"/>
      <c r="AH27" s="216"/>
      <c r="AI27" s="216"/>
      <c r="AJ27" s="216"/>
      <c r="AK27" s="216"/>
    </row>
    <row r="28" spans="2:37" s="198" customFormat="1" ht="13.2">
      <c r="B28" s="227"/>
      <c r="C28" s="227"/>
      <c r="D28" s="227"/>
      <c r="E28" s="227"/>
      <c r="G28" s="216"/>
      <c r="K28" s="1054"/>
      <c r="L28" s="1054"/>
      <c r="M28" s="1054"/>
      <c r="N28" s="1054"/>
      <c r="O28" s="1054"/>
      <c r="P28" s="1054"/>
      <c r="Q28" s="1054"/>
      <c r="R28" s="1054"/>
      <c r="S28" s="1054"/>
    </row>
    <row r="29" spans="2:37" s="198" customFormat="1" ht="13.2">
      <c r="B29" s="216"/>
      <c r="C29" s="216"/>
      <c r="D29" s="216"/>
      <c r="E29" s="216"/>
      <c r="F29" s="216"/>
      <c r="G29" s="216"/>
      <c r="H29" s="216"/>
      <c r="I29" s="216"/>
      <c r="J29" s="216"/>
      <c r="K29" s="1033"/>
      <c r="L29" s="1033"/>
      <c r="M29" s="1033"/>
      <c r="N29" s="1033"/>
      <c r="O29" s="1033"/>
      <c r="P29" s="1033"/>
      <c r="Q29" s="1033"/>
      <c r="R29" s="1033"/>
      <c r="S29" s="1033"/>
      <c r="T29" s="216"/>
      <c r="U29" s="216"/>
      <c r="V29" s="216"/>
      <c r="W29" s="216"/>
      <c r="X29" s="216"/>
      <c r="Y29" s="216"/>
      <c r="Z29" s="216"/>
      <c r="AA29" s="216"/>
      <c r="AB29" s="216"/>
      <c r="AC29" s="216"/>
      <c r="AD29" s="216"/>
      <c r="AE29" s="216"/>
      <c r="AF29" s="216"/>
      <c r="AG29" s="216"/>
      <c r="AH29" s="216"/>
      <c r="AI29" s="216"/>
      <c r="AJ29" s="216"/>
      <c r="AK29" s="216"/>
    </row>
    <row r="30" spans="2:37" s="198" customFormat="1" ht="13.2">
      <c r="B30" s="216"/>
      <c r="C30" s="216"/>
      <c r="D30" s="216"/>
      <c r="E30" s="216"/>
      <c r="F30" s="216"/>
      <c r="G30" s="216"/>
      <c r="H30" s="216"/>
      <c r="I30" s="216"/>
      <c r="J30" s="216"/>
      <c r="K30" s="1033"/>
      <c r="L30" s="1033"/>
      <c r="M30" s="1033"/>
      <c r="N30" s="1033"/>
      <c r="O30" s="1033"/>
      <c r="P30" s="1033"/>
      <c r="Q30" s="1033"/>
      <c r="R30" s="1033"/>
      <c r="S30" s="1033"/>
      <c r="T30" s="216"/>
      <c r="U30" s="216"/>
      <c r="V30" s="216"/>
      <c r="W30" s="216"/>
      <c r="X30" s="216"/>
      <c r="Y30" s="216"/>
      <c r="Z30" s="216"/>
      <c r="AA30" s="216"/>
      <c r="AB30" s="216"/>
      <c r="AC30" s="216"/>
      <c r="AD30" s="216"/>
      <c r="AE30" s="216"/>
      <c r="AF30" s="216"/>
      <c r="AG30" s="216"/>
      <c r="AH30" s="216"/>
      <c r="AI30" s="216"/>
      <c r="AJ30" s="216"/>
      <c r="AK30" s="216"/>
    </row>
    <row r="31" spans="2:37" s="198" customFormat="1" ht="13.2">
      <c r="B31" s="216"/>
      <c r="C31" s="216"/>
      <c r="D31" s="216"/>
      <c r="E31" s="216"/>
      <c r="F31" s="216"/>
      <c r="G31" s="216"/>
      <c r="H31" s="216"/>
      <c r="I31" s="216"/>
      <c r="J31" s="216"/>
      <c r="K31" s="1033"/>
      <c r="L31" s="1033"/>
      <c r="M31" s="1033"/>
      <c r="N31" s="1033"/>
      <c r="O31" s="1033"/>
      <c r="P31" s="1033"/>
      <c r="Q31" s="1033"/>
      <c r="R31" s="1033"/>
      <c r="S31" s="1033"/>
      <c r="T31" s="216"/>
      <c r="U31" s="216"/>
      <c r="V31" s="216"/>
      <c r="W31" s="216"/>
      <c r="X31" s="216"/>
      <c r="Y31" s="216"/>
      <c r="Z31" s="216"/>
      <c r="AA31" s="216"/>
      <c r="AB31" s="216"/>
      <c r="AC31" s="216"/>
      <c r="AD31" s="216"/>
      <c r="AE31" s="216"/>
      <c r="AF31" s="216"/>
      <c r="AG31" s="216"/>
      <c r="AH31" s="216"/>
      <c r="AI31" s="216"/>
      <c r="AJ31" s="216"/>
      <c r="AK31" s="216"/>
    </row>
    <row r="32" spans="2:37" s="198" customFormat="1" ht="13.2">
      <c r="B32" s="230"/>
      <c r="C32" s="230"/>
      <c r="D32" s="230"/>
      <c r="E32" s="230"/>
      <c r="F32" s="230"/>
      <c r="G32" s="230"/>
      <c r="H32" s="230"/>
      <c r="I32" s="230"/>
      <c r="J32" s="230"/>
      <c r="K32" s="1057"/>
      <c r="L32" s="1057"/>
      <c r="M32" s="1057"/>
      <c r="N32" s="1057"/>
      <c r="O32" s="1057"/>
      <c r="P32" s="1057"/>
      <c r="Q32" s="1057"/>
      <c r="R32" s="1057"/>
      <c r="S32" s="1057"/>
      <c r="T32" s="230"/>
      <c r="U32" s="230"/>
      <c r="V32" s="230"/>
      <c r="W32" s="230"/>
      <c r="X32" s="230"/>
      <c r="Y32" s="230"/>
      <c r="Z32" s="230"/>
      <c r="AA32" s="230"/>
      <c r="AB32" s="230"/>
      <c r="AC32" s="230"/>
      <c r="AD32" s="230"/>
      <c r="AE32" s="230"/>
      <c r="AF32" s="230"/>
      <c r="AG32" s="230"/>
      <c r="AH32" s="230"/>
      <c r="AI32" s="230"/>
      <c r="AJ32" s="230"/>
      <c r="AK32" s="216"/>
    </row>
    <row r="33" spans="2:19" s="198" customFormat="1" ht="13.2">
      <c r="B33" s="227"/>
      <c r="K33" s="1054"/>
      <c r="L33" s="1054"/>
      <c r="M33" s="1054"/>
      <c r="N33" s="1054"/>
      <c r="O33" s="1054"/>
      <c r="P33" s="1054"/>
      <c r="Q33" s="1054"/>
      <c r="R33" s="1054"/>
      <c r="S33" s="1054"/>
    </row>
    <row r="34" spans="2:19" s="198" customFormat="1" ht="13.2">
      <c r="K34" s="1054"/>
      <c r="L34" s="1054"/>
      <c r="M34" s="1054"/>
      <c r="N34" s="1054"/>
      <c r="O34" s="1054"/>
      <c r="P34" s="1054"/>
      <c r="Q34" s="1054"/>
      <c r="R34" s="1054"/>
      <c r="S34" s="1054"/>
    </row>
    <row r="35" spans="2:19" s="198" customFormat="1" ht="13.2">
      <c r="K35" s="1054"/>
      <c r="L35" s="1054"/>
      <c r="M35" s="1054"/>
      <c r="N35" s="1054"/>
      <c r="O35" s="1054"/>
      <c r="P35" s="1054"/>
      <c r="Q35" s="1054"/>
      <c r="R35" s="1054"/>
      <c r="S35" s="1054"/>
    </row>
    <row r="36" spans="2:19" s="198" customFormat="1" ht="13.2">
      <c r="K36" s="1054"/>
      <c r="L36" s="1054"/>
      <c r="M36" s="1054"/>
      <c r="N36" s="1054"/>
      <c r="O36" s="1054"/>
      <c r="P36" s="1054"/>
      <c r="Q36" s="1054"/>
      <c r="R36" s="1054"/>
      <c r="S36" s="1054"/>
    </row>
    <row r="37" spans="2:19" s="198" customFormat="1" ht="13.2">
      <c r="K37" s="1054"/>
      <c r="L37" s="1054"/>
      <c r="M37" s="1054"/>
      <c r="N37" s="1054"/>
      <c r="O37" s="1054"/>
      <c r="P37" s="1054"/>
      <c r="Q37" s="1054"/>
      <c r="R37" s="1054"/>
      <c r="S37" s="1054"/>
    </row>
    <row r="38" spans="2:19" s="198" customFormat="1" ht="13.2">
      <c r="K38" s="1054"/>
      <c r="L38" s="1054"/>
      <c r="M38" s="1054"/>
      <c r="N38" s="1054"/>
      <c r="O38" s="1054"/>
      <c r="P38" s="1054"/>
      <c r="Q38" s="1054"/>
      <c r="R38" s="1054"/>
      <c r="S38" s="1054"/>
    </row>
    <row r="39" spans="2:19" s="198" customFormat="1" ht="13.2">
      <c r="K39" s="1054"/>
      <c r="L39" s="1054"/>
      <c r="M39" s="1054"/>
      <c r="N39" s="1054"/>
      <c r="O39" s="1054"/>
      <c r="P39" s="1054"/>
      <c r="Q39" s="1054"/>
      <c r="R39" s="1054"/>
      <c r="S39" s="1054"/>
    </row>
    <row r="40" spans="2:19" s="198" customFormat="1" ht="13.2">
      <c r="K40" s="1054"/>
      <c r="L40" s="1054"/>
      <c r="M40" s="1054"/>
      <c r="N40" s="1054"/>
      <c r="O40" s="1054"/>
      <c r="P40" s="1054"/>
      <c r="Q40" s="1054"/>
      <c r="R40" s="1054"/>
      <c r="S40" s="1054"/>
    </row>
    <row r="41" spans="2:19" s="198" customFormat="1" ht="13.2">
      <c r="K41" s="1054"/>
      <c r="L41" s="1054"/>
      <c r="M41" s="1054"/>
      <c r="N41" s="1054"/>
      <c r="O41" s="1054"/>
      <c r="P41" s="1054"/>
      <c r="Q41" s="1054"/>
      <c r="R41" s="1054"/>
      <c r="S41" s="1054"/>
    </row>
    <row r="42" spans="2:19" s="198" customFormat="1" ht="13.2">
      <c r="K42" s="1054"/>
      <c r="L42" s="1054"/>
      <c r="M42" s="1054"/>
      <c r="N42" s="1054"/>
      <c r="O42" s="1054"/>
      <c r="P42" s="1054"/>
      <c r="Q42" s="1054"/>
      <c r="R42" s="1054"/>
      <c r="S42" s="1054"/>
    </row>
    <row r="43" spans="2:19" s="198" customFormat="1" ht="13.2">
      <c r="K43" s="1054"/>
      <c r="L43" s="1054"/>
      <c r="M43" s="1054"/>
      <c r="N43" s="1054"/>
      <c r="O43" s="1054"/>
      <c r="P43" s="1054"/>
      <c r="Q43" s="1054"/>
      <c r="R43" s="1054"/>
      <c r="S43" s="1054"/>
    </row>
    <row r="44" spans="2:19" s="198" customFormat="1" ht="13.2">
      <c r="K44" s="1054"/>
      <c r="L44" s="1054"/>
      <c r="M44" s="1054"/>
      <c r="N44" s="1054"/>
      <c r="O44" s="1054"/>
      <c r="P44" s="1054"/>
      <c r="Q44" s="1054"/>
      <c r="R44" s="1054"/>
      <c r="S44" s="1054"/>
    </row>
    <row r="45" spans="2:19" s="198" customFormat="1" ht="13.2">
      <c r="K45" s="1054"/>
      <c r="L45" s="1054"/>
      <c r="M45" s="1054"/>
      <c r="N45" s="1054"/>
      <c r="O45" s="1054"/>
      <c r="P45" s="1054"/>
      <c r="Q45" s="1054"/>
      <c r="R45" s="1054"/>
      <c r="S45" s="1054"/>
    </row>
    <row r="46" spans="2:19" s="198" customFormat="1" ht="13.2">
      <c r="K46" s="1054"/>
      <c r="L46" s="1054"/>
      <c r="M46" s="1054"/>
      <c r="N46" s="1054"/>
      <c r="O46" s="1054"/>
      <c r="P46" s="1054"/>
      <c r="Q46" s="1054"/>
      <c r="R46" s="1054"/>
      <c r="S46" s="1054"/>
    </row>
    <row r="47" spans="2:19" s="198" customFormat="1" ht="13.2">
      <c r="K47" s="1054"/>
      <c r="L47" s="1054"/>
      <c r="M47" s="1054"/>
      <c r="N47" s="1054"/>
      <c r="O47" s="1054"/>
      <c r="P47" s="1054"/>
      <c r="Q47" s="1054"/>
      <c r="R47" s="1054"/>
      <c r="S47" s="1054"/>
    </row>
    <row r="48" spans="2:19" s="198" customFormat="1" ht="13.2">
      <c r="K48" s="1054"/>
      <c r="L48" s="1054"/>
      <c r="M48" s="1054"/>
      <c r="N48" s="1054"/>
      <c r="O48" s="1054"/>
      <c r="P48" s="1054"/>
      <c r="Q48" s="1054"/>
      <c r="R48" s="1054"/>
      <c r="S48" s="1054"/>
    </row>
    <row r="49" spans="11:19" s="198" customFormat="1" ht="13.2">
      <c r="K49" s="1054"/>
      <c r="L49" s="1054"/>
      <c r="M49" s="1054"/>
      <c r="N49" s="1054"/>
      <c r="O49" s="1054"/>
      <c r="P49" s="1054"/>
      <c r="Q49" s="1054"/>
      <c r="R49" s="1054"/>
      <c r="S49" s="1054"/>
    </row>
    <row r="50" spans="11:19" s="198" customFormat="1" ht="13.2">
      <c r="K50" s="1054"/>
      <c r="L50" s="1054"/>
      <c r="M50" s="1054"/>
      <c r="N50" s="1054"/>
      <c r="O50" s="1054"/>
      <c r="P50" s="1054"/>
      <c r="Q50" s="1054"/>
      <c r="R50" s="1054"/>
      <c r="S50" s="1054"/>
    </row>
    <row r="51" spans="11:19" s="198" customFormat="1" ht="13.2">
      <c r="K51" s="1054"/>
      <c r="L51" s="1054"/>
      <c r="M51" s="1054"/>
      <c r="N51" s="1054"/>
      <c r="O51" s="1054"/>
      <c r="P51" s="1054"/>
      <c r="Q51" s="1054"/>
      <c r="R51" s="1054"/>
      <c r="S51" s="1054"/>
    </row>
    <row r="52" spans="11:19" s="198" customFormat="1" ht="13.2">
      <c r="K52" s="1054"/>
      <c r="L52" s="1054"/>
      <c r="M52" s="1054"/>
      <c r="N52" s="1054"/>
      <c r="O52" s="1054"/>
      <c r="P52" s="1054"/>
      <c r="Q52" s="1054"/>
      <c r="R52" s="1054"/>
      <c r="S52" s="1054"/>
    </row>
    <row r="53" spans="11:19" s="198" customFormat="1" ht="13.2">
      <c r="K53" s="1054"/>
      <c r="L53" s="1054"/>
      <c r="M53" s="1054"/>
      <c r="N53" s="1054"/>
      <c r="O53" s="1054"/>
      <c r="P53" s="1054"/>
      <c r="Q53" s="1054"/>
      <c r="R53" s="1054"/>
      <c r="S53" s="1054"/>
    </row>
    <row r="54" spans="11:19" s="198" customFormat="1" ht="13.2">
      <c r="K54" s="1054"/>
      <c r="L54" s="1054"/>
      <c r="M54" s="1054"/>
      <c r="N54" s="1054"/>
      <c r="O54" s="1054"/>
      <c r="P54" s="1054"/>
      <c r="Q54" s="1054"/>
      <c r="R54" s="1054"/>
      <c r="S54" s="1054"/>
    </row>
    <row r="55" spans="11:19" s="198" customFormat="1" ht="13.2">
      <c r="K55" s="1054"/>
      <c r="L55" s="1054"/>
      <c r="M55" s="1054"/>
      <c r="N55" s="1054"/>
      <c r="O55" s="1054"/>
      <c r="P55" s="1054"/>
      <c r="Q55" s="1054"/>
      <c r="R55" s="1054"/>
      <c r="S55" s="1054"/>
    </row>
    <row r="56" spans="11:19" s="198" customFormat="1" ht="13.2">
      <c r="K56" s="1054"/>
      <c r="L56" s="1054"/>
      <c r="M56" s="1054"/>
      <c r="N56" s="1054"/>
      <c r="O56" s="1054"/>
      <c r="P56" s="1054"/>
      <c r="Q56" s="1054"/>
      <c r="R56" s="1054"/>
      <c r="S56" s="1054"/>
    </row>
    <row r="57" spans="11:19" s="198" customFormat="1" ht="13.2">
      <c r="K57" s="1054"/>
      <c r="L57" s="1054"/>
      <c r="M57" s="1054"/>
      <c r="N57" s="1054"/>
      <c r="O57" s="1054"/>
      <c r="P57" s="1054"/>
      <c r="Q57" s="1054"/>
      <c r="R57" s="1054"/>
      <c r="S57" s="1054"/>
    </row>
    <row r="58" spans="11:19" s="198" customFormat="1" ht="13.2">
      <c r="K58" s="1054"/>
      <c r="L58" s="1054"/>
      <c r="M58" s="1054"/>
      <c r="N58" s="1054"/>
      <c r="O58" s="1054"/>
      <c r="P58" s="1054"/>
      <c r="Q58" s="1054"/>
      <c r="R58" s="1054"/>
      <c r="S58" s="1054"/>
    </row>
    <row r="59" spans="11:19" s="198" customFormat="1" ht="13.2">
      <c r="K59" s="1054"/>
      <c r="L59" s="1054"/>
      <c r="M59" s="1054"/>
      <c r="N59" s="1054"/>
      <c r="O59" s="1054"/>
      <c r="P59" s="1054"/>
      <c r="Q59" s="1054"/>
      <c r="R59" s="1054"/>
      <c r="S59" s="1054"/>
    </row>
    <row r="60" spans="11:19" s="198" customFormat="1" ht="13.2">
      <c r="K60" s="1054"/>
      <c r="L60" s="1054"/>
      <c r="M60" s="1054"/>
      <c r="N60" s="1054"/>
      <c r="O60" s="1054"/>
      <c r="P60" s="1054"/>
      <c r="Q60" s="1054"/>
      <c r="R60" s="1054"/>
      <c r="S60" s="1054"/>
    </row>
    <row r="61" spans="11:19" s="198" customFormat="1" ht="13.2">
      <c r="K61" s="1054"/>
      <c r="L61" s="1054"/>
      <c r="M61" s="1054"/>
      <c r="N61" s="1054"/>
      <c r="O61" s="1054"/>
      <c r="P61" s="1054"/>
      <c r="Q61" s="1054"/>
      <c r="R61" s="1054"/>
      <c r="S61" s="1054"/>
    </row>
    <row r="62" spans="11:19" s="198" customFormat="1" ht="13.2">
      <c r="K62" s="1054"/>
      <c r="L62" s="1054"/>
      <c r="M62" s="1054"/>
      <c r="N62" s="1054"/>
      <c r="O62" s="1054"/>
      <c r="P62" s="1054"/>
      <c r="Q62" s="1054"/>
      <c r="R62" s="1054"/>
      <c r="S62" s="1054"/>
    </row>
    <row r="63" spans="11:19" s="198" customFormat="1" ht="13.2">
      <c r="K63" s="1054"/>
      <c r="L63" s="1054"/>
      <c r="M63" s="1054"/>
      <c r="N63" s="1054"/>
      <c r="O63" s="1054"/>
      <c r="P63" s="1054"/>
      <c r="Q63" s="1054"/>
      <c r="R63" s="1054"/>
      <c r="S63" s="1054"/>
    </row>
  </sheetData>
  <mergeCells count="26">
    <mergeCell ref="B5:C9"/>
    <mergeCell ref="D5:S5"/>
    <mergeCell ref="T5:AI5"/>
    <mergeCell ref="D6:H6"/>
    <mergeCell ref="I6:M6"/>
    <mergeCell ref="N6:S6"/>
    <mergeCell ref="T6:X6"/>
    <mergeCell ref="Y6:AC6"/>
    <mergeCell ref="AD6:AI6"/>
    <mergeCell ref="J8:M8"/>
    <mergeCell ref="AJ11:AK11"/>
    <mergeCell ref="AJ6:AK9"/>
    <mergeCell ref="D7:H7"/>
    <mergeCell ref="I7:M7"/>
    <mergeCell ref="N7:R7"/>
    <mergeCell ref="S7:S9"/>
    <mergeCell ref="T7:X7"/>
    <mergeCell ref="Y7:AC7"/>
    <mergeCell ref="AD7:AH7"/>
    <mergeCell ref="AI7:AI9"/>
    <mergeCell ref="E8:H8"/>
    <mergeCell ref="O8:R8"/>
    <mergeCell ref="U8:X8"/>
    <mergeCell ref="Z8:AC8"/>
    <mergeCell ref="AE8:AH8"/>
    <mergeCell ref="AJ10:AK10"/>
  </mergeCells>
  <pageMargins left="0.7" right="0.7" top="0.75" bottom="0.75" header="0.3" footer="0.3"/>
  <pageSetup paperSize="9" scale="17" orientation="landscape" r:id="rId1"/>
  <ignoredErrors>
    <ignoredError sqref="B10:B15" numberStoredAsText="1"/>
  </ignoredError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06AD-3A32-41A4-88BB-09E478CB0233}">
  <sheetPr>
    <pageSetUpPr fitToPage="1"/>
  </sheetPr>
  <dimension ref="B1:I56"/>
  <sheetViews>
    <sheetView showGridLines="0" zoomScaleNormal="100" workbookViewId="0">
      <selection activeCell="B40" sqref="B40"/>
    </sheetView>
  </sheetViews>
  <sheetFormatPr defaultColWidth="9.109375" defaultRowHeight="13.8"/>
  <cols>
    <col min="1" max="1" width="5.6640625" style="193" customWidth="1"/>
    <col min="2" max="2" width="10.6640625" style="193" customWidth="1"/>
    <col min="3" max="3" width="20.6640625" style="193" customWidth="1"/>
    <col min="4" max="7" width="30.6640625" style="193" customWidth="1"/>
    <col min="8" max="16384" width="9.109375" style="193"/>
  </cols>
  <sheetData>
    <row r="1" spans="2:9" ht="15" customHeight="1"/>
    <row r="2" spans="2:9" ht="20.100000000000001" customHeight="1">
      <c r="B2" s="30" t="s">
        <v>2091</v>
      </c>
      <c r="C2" s="30"/>
      <c r="D2" s="30"/>
      <c r="E2" s="30"/>
      <c r="F2" s="30"/>
      <c r="G2" s="30"/>
      <c r="H2" s="30"/>
      <c r="I2" s="30"/>
    </row>
    <row r="3" spans="2:9" s="198" customFormat="1" ht="15" customHeight="1" thickBot="1">
      <c r="B3" s="217"/>
      <c r="C3" s="217"/>
      <c r="D3" s="217"/>
      <c r="E3" s="217"/>
      <c r="F3" s="216"/>
      <c r="G3" s="216"/>
      <c r="H3" s="216"/>
      <c r="I3" s="216"/>
    </row>
    <row r="4" spans="2:9" s="198" customFormat="1" ht="15" customHeight="1">
      <c r="B4" s="905"/>
      <c r="C4" s="79" t="s">
        <v>1488</v>
      </c>
      <c r="D4" s="79" t="s">
        <v>1489</v>
      </c>
      <c r="E4" s="79" t="s">
        <v>1490</v>
      </c>
      <c r="F4" s="79" t="s">
        <v>1491</v>
      </c>
      <c r="G4" s="503" t="s">
        <v>1492</v>
      </c>
      <c r="H4" s="216"/>
      <c r="I4" s="216"/>
    </row>
    <row r="5" spans="2:9" s="198" customFormat="1" ht="19.95" customHeight="1">
      <c r="B5" s="549"/>
      <c r="C5" s="1438" t="s">
        <v>1861</v>
      </c>
      <c r="D5" s="1438"/>
      <c r="E5" s="1438"/>
      <c r="F5" s="1438"/>
      <c r="G5" s="1447" t="s">
        <v>1883</v>
      </c>
      <c r="H5" s="1479"/>
      <c r="I5" s="1479"/>
    </row>
    <row r="6" spans="2:9" s="198" customFormat="1" ht="60" customHeight="1">
      <c r="B6" s="549"/>
      <c r="C6" s="176"/>
      <c r="D6" s="176" t="s">
        <v>1880</v>
      </c>
      <c r="E6" s="176" t="s">
        <v>1881</v>
      </c>
      <c r="F6" s="176" t="s">
        <v>1882</v>
      </c>
      <c r="G6" s="1447"/>
      <c r="H6" s="1479"/>
      <c r="I6" s="1479"/>
    </row>
    <row r="7" spans="2:9" s="978" customFormat="1" ht="15" customHeight="1">
      <c r="B7" s="975" t="s">
        <v>1565</v>
      </c>
      <c r="C7" s="976" t="s">
        <v>2092</v>
      </c>
      <c r="D7" s="1131">
        <v>0.1242</v>
      </c>
      <c r="E7" s="1131"/>
      <c r="F7" s="1131">
        <v>0.1242</v>
      </c>
      <c r="G7" s="1132">
        <v>0.91490000000000005</v>
      </c>
      <c r="H7" s="1518"/>
      <c r="I7" s="1518"/>
    </row>
    <row r="8" spans="2:9" s="198" customFormat="1" ht="15" customHeight="1" thickBot="1">
      <c r="B8" s="1135" t="s">
        <v>1566</v>
      </c>
      <c r="C8" s="1136" t="s">
        <v>2093</v>
      </c>
      <c r="D8" s="1133">
        <v>0.14119999999999999</v>
      </c>
      <c r="E8" s="1133"/>
      <c r="F8" s="1133">
        <v>0.14119999999999999</v>
      </c>
      <c r="G8" s="1134">
        <v>0.94210000000000005</v>
      </c>
      <c r="H8" s="1478"/>
      <c r="I8" s="1478"/>
    </row>
    <row r="9" spans="2:9" s="198" customFormat="1" ht="13.2">
      <c r="B9" s="226"/>
      <c r="C9" s="226"/>
      <c r="D9" s="226"/>
      <c r="E9" s="226"/>
      <c r="F9" s="226"/>
      <c r="G9" s="226"/>
      <c r="H9" s="226"/>
      <c r="I9" s="197"/>
    </row>
    <row r="10" spans="2:9" s="198" customFormat="1" ht="13.2">
      <c r="B10" s="227"/>
      <c r="C10" s="227"/>
      <c r="D10" s="227"/>
      <c r="E10" s="227"/>
      <c r="I10" s="216"/>
    </row>
    <row r="11" spans="2:9" s="198" customFormat="1" ht="13.2">
      <c r="I11" s="216"/>
    </row>
    <row r="12" spans="2:9" s="198" customFormat="1" ht="13.2">
      <c r="B12" s="227"/>
      <c r="C12" s="227"/>
      <c r="D12" s="227"/>
      <c r="E12" s="227"/>
      <c r="I12" s="216"/>
    </row>
    <row r="13" spans="2:9" s="198" customFormat="1" ht="13.2">
      <c r="B13" s="228"/>
      <c r="C13" s="228"/>
      <c r="D13" s="228"/>
      <c r="E13" s="228"/>
      <c r="F13" s="228"/>
      <c r="G13" s="228"/>
      <c r="H13" s="228"/>
      <c r="I13" s="216"/>
    </row>
    <row r="14" spans="2:9" s="198" customFormat="1" ht="13.2">
      <c r="B14" s="229"/>
      <c r="C14" s="229"/>
      <c r="D14" s="229"/>
      <c r="E14" s="229"/>
      <c r="F14" s="229"/>
      <c r="G14" s="229"/>
      <c r="H14" s="229"/>
      <c r="I14" s="216"/>
    </row>
    <row r="15" spans="2:9" s="198" customFormat="1" ht="13.2">
      <c r="B15" s="216"/>
      <c r="C15" s="216"/>
      <c r="D15" s="216"/>
      <c r="E15" s="216"/>
      <c r="F15" s="216"/>
      <c r="G15" s="216"/>
      <c r="H15" s="216"/>
      <c r="I15" s="216"/>
    </row>
    <row r="16" spans="2:9" s="198" customFormat="1" ht="13.2">
      <c r="B16" s="229"/>
      <c r="C16" s="229"/>
      <c r="D16" s="229"/>
      <c r="E16" s="229"/>
      <c r="F16" s="229"/>
      <c r="G16" s="229"/>
      <c r="H16" s="229"/>
      <c r="I16" s="216"/>
    </row>
    <row r="17" spans="2:9" s="198" customFormat="1" ht="13.2">
      <c r="B17" s="229"/>
      <c r="C17" s="229"/>
      <c r="D17" s="229"/>
      <c r="E17" s="229"/>
      <c r="F17" s="229"/>
      <c r="G17" s="229"/>
      <c r="H17" s="229"/>
      <c r="I17" s="216"/>
    </row>
    <row r="18" spans="2:9" s="198" customFormat="1" ht="13.2">
      <c r="B18" s="229"/>
      <c r="C18" s="229"/>
      <c r="D18" s="229"/>
      <c r="E18" s="229"/>
      <c r="F18" s="229"/>
      <c r="G18" s="229"/>
      <c r="H18" s="229"/>
      <c r="I18" s="216"/>
    </row>
    <row r="19" spans="2:9" s="198" customFormat="1" ht="13.2">
      <c r="B19" s="229"/>
      <c r="C19" s="229"/>
      <c r="D19" s="229"/>
      <c r="E19" s="229"/>
      <c r="F19" s="229"/>
      <c r="G19" s="229"/>
      <c r="H19" s="229"/>
      <c r="I19" s="216"/>
    </row>
    <row r="20" spans="2:9" s="198" customFormat="1" ht="13.2">
      <c r="B20" s="216"/>
      <c r="C20" s="216"/>
      <c r="D20" s="216"/>
      <c r="E20" s="216"/>
      <c r="F20" s="216"/>
      <c r="G20" s="216"/>
      <c r="H20" s="216"/>
      <c r="I20" s="216"/>
    </row>
    <row r="21" spans="2:9" s="198" customFormat="1" ht="13.2">
      <c r="B21" s="227"/>
      <c r="C21" s="227"/>
      <c r="D21" s="227"/>
      <c r="E21" s="227"/>
    </row>
    <row r="22" spans="2:9" s="198" customFormat="1" ht="13.2">
      <c r="B22" s="216"/>
      <c r="C22" s="216"/>
      <c r="D22" s="216"/>
      <c r="E22" s="216"/>
      <c r="F22" s="216"/>
      <c r="G22" s="216"/>
      <c r="H22" s="216"/>
      <c r="I22" s="216"/>
    </row>
    <row r="23" spans="2:9" s="198" customFormat="1" ht="13.2">
      <c r="B23" s="216"/>
      <c r="C23" s="216"/>
      <c r="D23" s="216"/>
      <c r="E23" s="216"/>
      <c r="F23" s="216"/>
      <c r="G23" s="216"/>
      <c r="H23" s="216"/>
      <c r="I23" s="216"/>
    </row>
    <row r="24" spans="2:9" s="198" customFormat="1" ht="13.2">
      <c r="B24" s="216"/>
      <c r="C24" s="216"/>
      <c r="D24" s="216"/>
      <c r="E24" s="216"/>
      <c r="F24" s="216"/>
      <c r="G24" s="216"/>
      <c r="H24" s="216"/>
      <c r="I24" s="216"/>
    </row>
    <row r="25" spans="2:9" s="198" customFormat="1" ht="13.2">
      <c r="B25" s="230"/>
      <c r="C25" s="230"/>
      <c r="D25" s="230"/>
      <c r="E25" s="230"/>
      <c r="F25" s="230"/>
      <c r="G25" s="230"/>
      <c r="H25" s="230"/>
      <c r="I25" s="216"/>
    </row>
    <row r="26" spans="2:9" s="198" customFormat="1" ht="13.2">
      <c r="B26" s="227"/>
    </row>
    <row r="27" spans="2:9" s="198" customFormat="1" ht="13.2"/>
    <row r="28" spans="2:9" s="198" customFormat="1" ht="13.2"/>
    <row r="29" spans="2:9" s="198" customFormat="1" ht="13.2"/>
    <row r="30" spans="2:9" s="198" customFormat="1" ht="13.2"/>
    <row r="31" spans="2:9" s="198" customFormat="1" ht="13.2"/>
    <row r="32" spans="2:9" s="198" customFormat="1" ht="13.2"/>
    <row r="33" s="198" customFormat="1" ht="13.2"/>
    <row r="34" s="198" customFormat="1" ht="13.2"/>
    <row r="35" s="198" customFormat="1" ht="13.2"/>
    <row r="36" s="198" customFormat="1" ht="13.2"/>
    <row r="37" s="198" customFormat="1" ht="13.2"/>
    <row r="38" s="198" customFormat="1" ht="13.2"/>
    <row r="39" s="198" customFormat="1" ht="13.2"/>
    <row r="40" s="198" customFormat="1" ht="13.2"/>
    <row r="41" s="198" customFormat="1" ht="13.2"/>
    <row r="42" s="198" customFormat="1" ht="13.2"/>
    <row r="43" s="198" customFormat="1" ht="13.2"/>
    <row r="44" s="198" customFormat="1" ht="13.2"/>
    <row r="45" s="198" customFormat="1" ht="13.2"/>
    <row r="46" s="198" customFormat="1" ht="13.2"/>
    <row r="47" s="198" customFormat="1" ht="13.2"/>
    <row r="48" s="198" customFormat="1" ht="13.2"/>
    <row r="49" s="198" customFormat="1" ht="13.2"/>
    <row r="50" s="198" customFormat="1" ht="13.2"/>
    <row r="51" s="198" customFormat="1" ht="13.2"/>
    <row r="52" s="198" customFormat="1" ht="13.2"/>
    <row r="53" s="198" customFormat="1" ht="13.2"/>
    <row r="54" s="198" customFormat="1" ht="13.2"/>
    <row r="55" s="198" customFormat="1" ht="13.2"/>
    <row r="56" s="198" customFormat="1" ht="13.2"/>
  </sheetData>
  <mergeCells count="5">
    <mergeCell ref="C5:F5"/>
    <mergeCell ref="G5:G6"/>
    <mergeCell ref="H5:I6"/>
    <mergeCell ref="H7:I7"/>
    <mergeCell ref="H8:I8"/>
  </mergeCells>
  <pageMargins left="0.7" right="0.7" top="0.75" bottom="0.75" header="0.3" footer="0.3"/>
  <pageSetup paperSize="9" scale="73" orientation="landscape" r:id="rId1"/>
  <ignoredErrors>
    <ignoredError sqref="B7:B8" numberStoredAsText="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A5E0-C8C3-46AD-9653-9AD45A395A69}">
  <sheetPr>
    <pageSetUpPr fitToPage="1"/>
  </sheetPr>
  <dimension ref="B1:H38"/>
  <sheetViews>
    <sheetView zoomScaleNormal="100" workbookViewId="0">
      <selection activeCell="B54" sqref="B54"/>
    </sheetView>
  </sheetViews>
  <sheetFormatPr defaultColWidth="8.88671875" defaultRowHeight="13.8"/>
  <cols>
    <col min="1" max="1" width="5.6640625" style="540" customWidth="1"/>
    <col min="2" max="2" width="10.6640625" style="540" customWidth="1"/>
    <col min="3" max="3" width="30.6640625" style="540" customWidth="1"/>
    <col min="4" max="4" width="62.109375" style="540" bestFit="1" customWidth="1"/>
    <col min="5" max="7" width="25.6640625" style="540" customWidth="1"/>
    <col min="8" max="8" width="50.6640625" style="540" customWidth="1"/>
    <col min="9" max="16384" width="8.88671875" style="540"/>
  </cols>
  <sheetData>
    <row r="1" spans="2:8" ht="15" customHeight="1"/>
    <row r="2" spans="2:8" ht="20.100000000000001" customHeight="1">
      <c r="B2" s="30" t="s">
        <v>1646</v>
      </c>
    </row>
    <row r="3" spans="2:8" ht="15" customHeight="1" thickBot="1"/>
    <row r="4" spans="2:8" ht="15" customHeight="1">
      <c r="B4" s="504"/>
      <c r="C4" s="79" t="s">
        <v>1488</v>
      </c>
      <c r="D4" s="79" t="s">
        <v>1489</v>
      </c>
      <c r="E4" s="79" t="s">
        <v>1490</v>
      </c>
      <c r="F4" s="79" t="s">
        <v>1491</v>
      </c>
      <c r="G4" s="79" t="s">
        <v>1492</v>
      </c>
      <c r="H4" s="503" t="s">
        <v>1493</v>
      </c>
    </row>
    <row r="5" spans="2:8" ht="60" customHeight="1">
      <c r="B5" s="549"/>
      <c r="C5" s="176" t="s">
        <v>1679</v>
      </c>
      <c r="D5" s="176" t="s">
        <v>1678</v>
      </c>
      <c r="E5" s="176" t="s">
        <v>1677</v>
      </c>
      <c r="F5" s="176" t="s">
        <v>1825</v>
      </c>
      <c r="G5" s="176" t="s">
        <v>1680</v>
      </c>
      <c r="H5" s="178" t="s">
        <v>1681</v>
      </c>
    </row>
    <row r="6" spans="2:8" ht="105" customHeight="1">
      <c r="B6" s="55">
        <v>1</v>
      </c>
      <c r="C6" s="1519" t="s">
        <v>1682</v>
      </c>
      <c r="D6" s="538" t="s">
        <v>1686</v>
      </c>
      <c r="E6" s="1009">
        <v>487.84059999999999</v>
      </c>
      <c r="F6" s="1338" t="s">
        <v>1839</v>
      </c>
      <c r="G6" s="1338" t="s">
        <v>1115</v>
      </c>
      <c r="H6" s="1339" t="s">
        <v>1985</v>
      </c>
    </row>
    <row r="7" spans="2:8" ht="90" customHeight="1">
      <c r="B7" s="55">
        <v>2</v>
      </c>
      <c r="C7" s="1519"/>
      <c r="D7" s="538" t="s">
        <v>1684</v>
      </c>
      <c r="E7" s="1009">
        <v>192.3235</v>
      </c>
      <c r="F7" s="1338" t="s">
        <v>1839</v>
      </c>
      <c r="G7" s="1338" t="s">
        <v>1115</v>
      </c>
      <c r="H7" s="374" t="s">
        <v>1844</v>
      </c>
    </row>
    <row r="8" spans="2:8" ht="15" customHeight="1">
      <c r="B8" s="55">
        <v>3</v>
      </c>
      <c r="C8" s="1519"/>
      <c r="D8" s="804" t="s">
        <v>1690</v>
      </c>
      <c r="E8" s="1014">
        <v>0</v>
      </c>
      <c r="F8" s="805"/>
      <c r="G8" s="805"/>
      <c r="H8" s="806"/>
    </row>
    <row r="9" spans="2:8" ht="15" customHeight="1">
      <c r="B9" s="55">
        <v>4</v>
      </c>
      <c r="C9" s="1519"/>
      <c r="D9" s="538" t="s">
        <v>1687</v>
      </c>
      <c r="E9" s="1009">
        <v>0</v>
      </c>
      <c r="F9" s="459"/>
      <c r="G9" s="459"/>
      <c r="H9" s="586"/>
    </row>
    <row r="10" spans="2:8" ht="15" customHeight="1">
      <c r="B10" s="55">
        <v>5</v>
      </c>
      <c r="C10" s="1519"/>
      <c r="D10" s="804" t="s">
        <v>1688</v>
      </c>
      <c r="E10" s="1014">
        <v>0</v>
      </c>
      <c r="F10" s="805"/>
      <c r="G10" s="805"/>
      <c r="H10" s="806"/>
    </row>
    <row r="11" spans="2:8" ht="15" customHeight="1">
      <c r="B11" s="55">
        <v>6</v>
      </c>
      <c r="C11" s="1519"/>
      <c r="D11" s="804" t="s">
        <v>1689</v>
      </c>
      <c r="E11" s="1014">
        <v>0</v>
      </c>
      <c r="F11" s="805"/>
      <c r="G11" s="805"/>
      <c r="H11" s="806"/>
    </row>
    <row r="12" spans="2:8" ht="45" customHeight="1">
      <c r="B12" s="55">
        <v>7</v>
      </c>
      <c r="C12" s="1520"/>
      <c r="D12" s="538" t="s">
        <v>1685</v>
      </c>
      <c r="E12" s="1009">
        <v>117.4285</v>
      </c>
      <c r="F12" s="1338" t="s">
        <v>1839</v>
      </c>
      <c r="G12" s="1338" t="s">
        <v>1115</v>
      </c>
      <c r="H12" s="374" t="s">
        <v>1845</v>
      </c>
    </row>
    <row r="13" spans="2:8" ht="15" customHeight="1">
      <c r="B13" s="31">
        <v>8</v>
      </c>
      <c r="C13" s="1519" t="s">
        <v>1683</v>
      </c>
      <c r="D13" s="32" t="s">
        <v>1686</v>
      </c>
      <c r="E13" s="459"/>
      <c r="F13" s="459"/>
      <c r="G13" s="459"/>
      <c r="H13" s="586"/>
    </row>
    <row r="14" spans="2:8" ht="15" customHeight="1">
      <c r="B14" s="31">
        <v>9</v>
      </c>
      <c r="C14" s="1519"/>
      <c r="D14" s="538" t="s">
        <v>1684</v>
      </c>
      <c r="E14" s="459"/>
      <c r="F14" s="459"/>
      <c r="G14" s="459"/>
      <c r="H14" s="586"/>
    </row>
    <row r="15" spans="2:8" ht="15" customHeight="1">
      <c r="B15" s="31">
        <v>10</v>
      </c>
      <c r="C15" s="1519"/>
      <c r="D15" s="518" t="s">
        <v>1690</v>
      </c>
      <c r="E15" s="459"/>
      <c r="F15" s="459"/>
      <c r="G15" s="459"/>
      <c r="H15" s="586"/>
    </row>
    <row r="16" spans="2:8" ht="15" customHeight="1">
      <c r="B16" s="31">
        <v>11</v>
      </c>
      <c r="C16" s="1519"/>
      <c r="D16" s="32" t="s">
        <v>1687</v>
      </c>
      <c r="E16" s="459"/>
      <c r="F16" s="459"/>
      <c r="G16" s="459"/>
      <c r="H16" s="586"/>
    </row>
    <row r="17" spans="2:8" ht="15" customHeight="1">
      <c r="B17" s="31">
        <v>12</v>
      </c>
      <c r="C17" s="1519"/>
      <c r="D17" s="518" t="s">
        <v>1688</v>
      </c>
      <c r="E17" s="459"/>
      <c r="F17" s="459"/>
      <c r="G17" s="459"/>
      <c r="H17" s="586"/>
    </row>
    <row r="18" spans="2:8" ht="15" customHeight="1">
      <c r="B18" s="31">
        <v>13</v>
      </c>
      <c r="C18" s="1519"/>
      <c r="D18" s="518" t="s">
        <v>1689</v>
      </c>
      <c r="E18" s="459"/>
      <c r="F18" s="459"/>
      <c r="G18" s="459"/>
      <c r="H18" s="586"/>
    </row>
    <row r="19" spans="2:8" ht="15" customHeight="1" thickBot="1">
      <c r="B19" s="53">
        <v>14</v>
      </c>
      <c r="C19" s="1521"/>
      <c r="D19" s="993" t="s">
        <v>1685</v>
      </c>
      <c r="E19" s="984"/>
      <c r="F19" s="984"/>
      <c r="G19" s="984"/>
      <c r="H19" s="985"/>
    </row>
    <row r="21" spans="2:8" s="490" customFormat="1" ht="14.4">
      <c r="B21" s="1117" t="s">
        <v>1840</v>
      </c>
    </row>
    <row r="22" spans="2:8" s="490" customFormat="1" ht="14.4">
      <c r="B22" s="865" t="s">
        <v>1841</v>
      </c>
    </row>
    <row r="23" spans="2:8" s="490" customFormat="1" ht="14.4">
      <c r="B23" s="865" t="s">
        <v>1843</v>
      </c>
    </row>
    <row r="24" spans="2:8" s="490" customFormat="1" ht="14.4">
      <c r="B24" s="865" t="s">
        <v>1986</v>
      </c>
    </row>
    <row r="25" spans="2:8" s="490" customFormat="1" ht="14.4">
      <c r="B25" s="865"/>
    </row>
    <row r="26" spans="2:8" s="490" customFormat="1" ht="14.4">
      <c r="B26" s="865" t="s">
        <v>1987</v>
      </c>
    </row>
    <row r="27" spans="2:8" s="490" customFormat="1" ht="14.4">
      <c r="B27" s="865" t="s">
        <v>1842</v>
      </c>
    </row>
    <row r="28" spans="2:8" s="490" customFormat="1" ht="14.4"/>
    <row r="29" spans="2:8" s="490" customFormat="1" ht="14.4"/>
    <row r="30" spans="2:8" s="490" customFormat="1" ht="14.4"/>
    <row r="31" spans="2:8" s="490" customFormat="1" ht="14.4"/>
    <row r="32" spans="2:8" s="490" customFormat="1" ht="14.4"/>
    <row r="33" s="490" customFormat="1" ht="14.4"/>
    <row r="34" s="490" customFormat="1" ht="14.4"/>
    <row r="35" s="490" customFormat="1" ht="14.4"/>
    <row r="36" s="490" customFormat="1" ht="14.4"/>
    <row r="37" s="490" customFormat="1" ht="14.4"/>
    <row r="38" s="490" customFormat="1" ht="14.4"/>
  </sheetData>
  <mergeCells count="2">
    <mergeCell ref="C6:C12"/>
    <mergeCell ref="C13:C19"/>
  </mergeCells>
  <pageMargins left="0.70866141732283472" right="0.70866141732283472" top="0.74803149606299213" bottom="0.74803149606299213" header="0.31496062992125984" footer="0.31496062992125984"/>
  <pageSetup scale="51"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7FE2-3B70-4457-8E49-AE873D9C8555}">
  <sheetPr>
    <pageSetUpPr fitToPage="1"/>
  </sheetPr>
  <dimension ref="B2:R29"/>
  <sheetViews>
    <sheetView showGridLines="0" zoomScaleNormal="100" zoomScaleSheetLayoutView="100" workbookViewId="0">
      <selection activeCell="B50" sqref="B50"/>
    </sheetView>
  </sheetViews>
  <sheetFormatPr defaultColWidth="9.109375" defaultRowHeight="14.4"/>
  <cols>
    <col min="1" max="1" width="5.6640625" customWidth="1"/>
    <col min="2" max="2" width="7.6640625" style="599" customWidth="1"/>
    <col min="3" max="3" width="60.6640625" customWidth="1"/>
    <col min="4" max="4" width="30.6640625" customWidth="1"/>
    <col min="5" max="9" width="20.6640625" customWidth="1"/>
    <col min="11" max="11" width="24.109375" customWidth="1"/>
    <col min="16" max="16" width="14.33203125" bestFit="1" customWidth="1"/>
    <col min="17" max="17" width="15.33203125" bestFit="1" customWidth="1"/>
    <col min="18" max="18" width="19.44140625" bestFit="1" customWidth="1"/>
  </cols>
  <sheetData>
    <row r="2" spans="2:18" ht="20.100000000000001" customHeight="1">
      <c r="B2" s="30" t="s">
        <v>2105</v>
      </c>
      <c r="C2" s="30"/>
      <c r="D2" s="30"/>
      <c r="F2" s="30"/>
      <c r="G2" s="30"/>
      <c r="H2" s="30"/>
      <c r="I2" s="30"/>
      <c r="J2" s="30"/>
      <c r="K2" s="30"/>
      <c r="L2" s="30"/>
      <c r="M2" s="30"/>
      <c r="N2" s="30"/>
      <c r="O2" s="30"/>
      <c r="P2" s="30"/>
      <c r="Q2" s="30"/>
      <c r="R2" s="30"/>
    </row>
    <row r="3" spans="2:18" ht="15" customHeight="1" thickBot="1">
      <c r="B3" s="30"/>
      <c r="C3" s="30"/>
      <c r="D3" s="30"/>
      <c r="E3" s="1359"/>
      <c r="F3" s="1359"/>
      <c r="G3" s="1359"/>
      <c r="H3" s="1359"/>
      <c r="I3" s="1359"/>
      <c r="J3" s="30"/>
      <c r="K3" s="30"/>
      <c r="L3" s="30"/>
      <c r="M3" s="30"/>
      <c r="N3" s="30"/>
      <c r="O3" s="30"/>
      <c r="P3" s="30"/>
      <c r="Q3" s="30"/>
      <c r="R3" s="30"/>
    </row>
    <row r="4" spans="2:18" ht="15" customHeight="1">
      <c r="B4" s="914"/>
      <c r="C4" s="915"/>
      <c r="D4" s="40" t="s">
        <v>1488</v>
      </c>
      <c r="E4" s="40" t="s">
        <v>1489</v>
      </c>
      <c r="F4" s="40" t="s">
        <v>1490</v>
      </c>
      <c r="G4" s="40" t="s">
        <v>1491</v>
      </c>
      <c r="H4" s="40" t="s">
        <v>1492</v>
      </c>
      <c r="I4" s="179" t="s">
        <v>1493</v>
      </c>
    </row>
    <row r="5" spans="2:18" ht="60" customHeight="1">
      <c r="B5" s="78"/>
      <c r="C5" s="1360"/>
      <c r="D5" s="485" t="s">
        <v>2107</v>
      </c>
      <c r="E5" s="1486" t="s">
        <v>2108</v>
      </c>
      <c r="F5" s="1486"/>
      <c r="G5" s="1486"/>
      <c r="H5" s="1486"/>
      <c r="I5" s="1492"/>
    </row>
    <row r="6" spans="2:18" s="599" customFormat="1" ht="20.100000000000001" customHeight="1">
      <c r="B6" s="549" t="s">
        <v>1433</v>
      </c>
      <c r="C6" s="1213"/>
      <c r="D6" s="485">
        <v>45657</v>
      </c>
      <c r="E6" s="485">
        <v>45657</v>
      </c>
      <c r="F6" s="485">
        <v>45565</v>
      </c>
      <c r="G6" s="485">
        <v>45473</v>
      </c>
      <c r="H6" s="485">
        <v>45382</v>
      </c>
      <c r="I6" s="516">
        <v>45291</v>
      </c>
    </row>
    <row r="7" spans="2:18">
      <c r="B7" s="1361" t="s">
        <v>2106</v>
      </c>
      <c r="C7" s="880"/>
      <c r="D7" s="821"/>
      <c r="E7" s="821"/>
      <c r="F7" s="821"/>
      <c r="G7" s="821"/>
      <c r="H7" s="821"/>
      <c r="I7" s="822"/>
    </row>
    <row r="8" spans="2:18">
      <c r="B8" s="31" t="s">
        <v>1565</v>
      </c>
      <c r="C8" s="33" t="s">
        <v>2109</v>
      </c>
      <c r="D8" s="46">
        <v>5011611358.7065001</v>
      </c>
      <c r="E8" s="376"/>
      <c r="F8" s="376"/>
      <c r="G8" s="376"/>
      <c r="H8" s="376"/>
      <c r="I8" s="463"/>
    </row>
    <row r="9" spans="2:18" s="1363" customFormat="1" ht="15" customHeight="1">
      <c r="B9" s="56" t="s">
        <v>2095</v>
      </c>
      <c r="C9" s="396" t="s">
        <v>2117</v>
      </c>
      <c r="D9" s="1362">
        <v>5011611358.7061005</v>
      </c>
      <c r="E9" s="1362"/>
      <c r="F9" s="1362"/>
      <c r="G9" s="1362"/>
      <c r="H9" s="1362"/>
      <c r="I9" s="815"/>
    </row>
    <row r="10" spans="2:18" ht="15" customHeight="1">
      <c r="B10" s="55" t="s">
        <v>1566</v>
      </c>
      <c r="C10" s="390" t="s">
        <v>2110</v>
      </c>
      <c r="D10" s="46">
        <v>10017849957.2187</v>
      </c>
      <c r="E10" s="46"/>
      <c r="F10" s="46"/>
      <c r="G10" s="46"/>
      <c r="H10" s="46"/>
      <c r="I10" s="658"/>
    </row>
    <row r="11" spans="2:18" ht="15" customHeight="1">
      <c r="B11" s="55" t="s">
        <v>1567</v>
      </c>
      <c r="C11" s="390" t="s">
        <v>2111</v>
      </c>
      <c r="D11" s="1364">
        <v>0.50029999999999997</v>
      </c>
      <c r="E11" s="46"/>
      <c r="F11" s="46"/>
      <c r="G11" s="46"/>
      <c r="H11" s="46"/>
      <c r="I11" s="658"/>
    </row>
    <row r="12" spans="2:18" s="1363" customFormat="1" ht="15" customHeight="1">
      <c r="B12" s="55" t="s">
        <v>60</v>
      </c>
      <c r="C12" s="396" t="s">
        <v>2117</v>
      </c>
      <c r="D12" s="1365">
        <v>0.50029999999999997</v>
      </c>
      <c r="E12" s="1366"/>
      <c r="F12" s="1366"/>
      <c r="G12" s="1366"/>
      <c r="H12" s="1366"/>
      <c r="I12" s="520"/>
    </row>
    <row r="13" spans="2:18" ht="15" customHeight="1">
      <c r="B13" s="55" t="s">
        <v>1568</v>
      </c>
      <c r="C13" s="390" t="s">
        <v>2112</v>
      </c>
      <c r="D13" s="46">
        <v>57080335623.3731</v>
      </c>
      <c r="E13" s="46"/>
      <c r="F13" s="46"/>
      <c r="G13" s="46"/>
      <c r="H13" s="46"/>
      <c r="I13" s="658"/>
    </row>
    <row r="14" spans="2:18" ht="15" customHeight="1">
      <c r="B14" s="55" t="s">
        <v>1569</v>
      </c>
      <c r="C14" s="390" t="s">
        <v>2113</v>
      </c>
      <c r="D14" s="1364">
        <v>8.7800000000000003E-2</v>
      </c>
      <c r="E14" s="46"/>
      <c r="F14" s="46"/>
      <c r="G14" s="46"/>
      <c r="H14" s="46"/>
      <c r="I14" s="658"/>
    </row>
    <row r="15" spans="2:18" s="1363" customFormat="1" ht="15" customHeight="1">
      <c r="B15" s="55" t="s">
        <v>61</v>
      </c>
      <c r="C15" s="396" t="s">
        <v>2118</v>
      </c>
      <c r="D15" s="1365">
        <v>8.7800000000000003E-2</v>
      </c>
      <c r="E15" s="1366"/>
      <c r="F15" s="1366"/>
      <c r="G15" s="1366"/>
      <c r="H15" s="1366"/>
      <c r="I15" s="520"/>
    </row>
    <row r="16" spans="2:18" ht="30" customHeight="1">
      <c r="B16" s="55" t="s">
        <v>2096</v>
      </c>
      <c r="C16" s="390" t="s">
        <v>2114</v>
      </c>
      <c r="D16" s="376"/>
      <c r="E16" s="46"/>
      <c r="F16" s="46"/>
      <c r="G16" s="46"/>
      <c r="H16" s="46"/>
      <c r="I16" s="658"/>
    </row>
    <row r="17" spans="2:17" ht="60" customHeight="1">
      <c r="B17" s="55" t="s">
        <v>2097</v>
      </c>
      <c r="C17" s="390" t="s">
        <v>2115</v>
      </c>
      <c r="D17" s="376"/>
      <c r="E17" s="46"/>
      <c r="F17" s="46"/>
      <c r="G17" s="46"/>
      <c r="H17" s="46"/>
      <c r="I17" s="658"/>
      <c r="P17" s="1367"/>
      <c r="Q17" s="1368"/>
    </row>
    <row r="18" spans="2:17" ht="90" customHeight="1">
      <c r="B18" s="824" t="s">
        <v>2098</v>
      </c>
      <c r="C18" s="825" t="s">
        <v>2116</v>
      </c>
      <c r="D18" s="86"/>
      <c r="E18" s="73"/>
      <c r="F18" s="73"/>
      <c r="G18" s="73"/>
      <c r="H18" s="73"/>
      <c r="I18" s="683"/>
      <c r="K18" s="1369"/>
      <c r="P18" s="1367"/>
      <c r="Q18" s="1368"/>
    </row>
    <row r="19" spans="2:17" ht="15" customHeight="1">
      <c r="B19" s="1522" t="s">
        <v>2107</v>
      </c>
      <c r="C19" s="1523"/>
      <c r="D19" s="1523"/>
      <c r="E19" s="821"/>
      <c r="F19" s="821"/>
      <c r="G19" s="821"/>
      <c r="H19" s="821"/>
      <c r="I19" s="822"/>
      <c r="P19" s="1367"/>
      <c r="Q19" s="1368"/>
    </row>
    <row r="20" spans="2:17" ht="15" customHeight="1">
      <c r="B20" s="31" t="s">
        <v>102</v>
      </c>
      <c r="C20" s="33" t="s">
        <v>2119</v>
      </c>
      <c r="D20" s="336">
        <v>0.50029999999999997</v>
      </c>
      <c r="E20" s="376"/>
      <c r="F20" s="376"/>
      <c r="G20" s="376"/>
      <c r="H20" s="376"/>
      <c r="I20" s="463"/>
    </row>
    <row r="21" spans="2:17" s="1363" customFormat="1" ht="15" customHeight="1">
      <c r="B21" s="31" t="s">
        <v>103</v>
      </c>
      <c r="C21" s="521" t="s">
        <v>2121</v>
      </c>
      <c r="D21" s="1370">
        <v>0.50029999999999997</v>
      </c>
      <c r="E21" s="1366"/>
      <c r="F21" s="1366"/>
      <c r="G21" s="1366"/>
      <c r="H21" s="1366"/>
      <c r="I21" s="520"/>
      <c r="J21"/>
      <c r="K21" s="1371"/>
      <c r="P21" s="1372"/>
    </row>
    <row r="22" spans="2:17" ht="15" customHeight="1">
      <c r="B22" s="42" t="s">
        <v>104</v>
      </c>
      <c r="C22" s="71" t="s">
        <v>2120</v>
      </c>
      <c r="D22" s="336">
        <v>8.7800000000000003E-2</v>
      </c>
      <c r="E22" s="1373"/>
      <c r="F22" s="1373"/>
      <c r="G22" s="1373"/>
      <c r="H22" s="1373"/>
      <c r="I22" s="1374"/>
      <c r="K22" s="1375"/>
      <c r="N22" s="1376"/>
    </row>
    <row r="23" spans="2:17" s="1363" customFormat="1" ht="15" customHeight="1" thickBot="1">
      <c r="B23" s="82" t="s">
        <v>105</v>
      </c>
      <c r="C23" s="1377" t="s">
        <v>2122</v>
      </c>
      <c r="D23" s="1378">
        <v>8.7800000000000003E-2</v>
      </c>
      <c r="E23" s="1379"/>
      <c r="F23" s="1379"/>
      <c r="G23" s="1380"/>
      <c r="H23" s="1380"/>
      <c r="I23" s="1381"/>
      <c r="J23"/>
      <c r="N23" s="1382"/>
      <c r="O23" s="1383"/>
    </row>
    <row r="24" spans="2:17">
      <c r="O24" s="1384"/>
    </row>
    <row r="25" spans="2:17">
      <c r="C25" s="1385"/>
      <c r="D25" s="1384"/>
    </row>
    <row r="26" spans="2:17">
      <c r="C26" s="1385"/>
      <c r="D26" s="1384"/>
    </row>
    <row r="27" spans="2:17">
      <c r="C27" s="1385"/>
      <c r="D27" s="1384"/>
    </row>
    <row r="28" spans="2:17">
      <c r="C28" s="1385"/>
      <c r="D28" s="1384"/>
    </row>
    <row r="29" spans="2:17">
      <c r="C29" s="1385"/>
      <c r="D29" s="1384"/>
    </row>
  </sheetData>
  <mergeCells count="2">
    <mergeCell ref="E5:I5"/>
    <mergeCell ref="B19:D19"/>
  </mergeCells>
  <pageMargins left="0.7" right="0.7" top="0.75" bottom="0.75" header="0.3" footer="0.3"/>
  <pageSetup paperSize="9" scale="55" orientation="landscape" r:id="rId1"/>
  <ignoredErrors>
    <ignoredError sqref="B8:B14" numberStoredAsText="1"/>
  </ignoredError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A28D-6BBF-42C5-A135-466D817ECC54}">
  <sheetPr>
    <pageSetUpPr fitToPage="1"/>
  </sheetPr>
  <dimension ref="B2:O56"/>
  <sheetViews>
    <sheetView showGridLines="0" zoomScaleNormal="100" zoomScaleSheetLayoutView="100" workbookViewId="0">
      <selection activeCell="B79" sqref="B79"/>
    </sheetView>
  </sheetViews>
  <sheetFormatPr defaultColWidth="9.109375" defaultRowHeight="14.4"/>
  <cols>
    <col min="1" max="1" width="5.6640625" customWidth="1"/>
    <col min="2" max="2" width="7.6640625" style="599" customWidth="1"/>
    <col min="3" max="3" width="75.6640625" customWidth="1"/>
    <col min="4" max="4" width="30.6640625" customWidth="1"/>
    <col min="5" max="6" width="20.6640625" customWidth="1"/>
    <col min="8" max="8" width="24.109375" customWidth="1"/>
    <col min="13" max="13" width="14.33203125" bestFit="1" customWidth="1"/>
    <col min="14" max="14" width="15.33203125" bestFit="1" customWidth="1"/>
    <col min="15" max="15" width="19.44140625" bestFit="1" customWidth="1"/>
  </cols>
  <sheetData>
    <row r="2" spans="2:15" ht="20.100000000000001" customHeight="1">
      <c r="B2" s="30" t="s">
        <v>2123</v>
      </c>
      <c r="C2" s="30"/>
      <c r="D2" s="30"/>
      <c r="F2" s="30"/>
      <c r="G2" s="30"/>
      <c r="H2" s="30"/>
      <c r="I2" s="30"/>
      <c r="J2" s="30"/>
      <c r="K2" s="30"/>
      <c r="L2" s="30"/>
      <c r="M2" s="30"/>
      <c r="N2" s="30"/>
      <c r="O2" s="30"/>
    </row>
    <row r="3" spans="2:15" ht="15" customHeight="1" thickBot="1">
      <c r="B3" s="30"/>
      <c r="C3" s="30"/>
      <c r="D3" s="30"/>
      <c r="E3" s="1359"/>
      <c r="F3" s="1359"/>
      <c r="G3" s="30"/>
      <c r="H3" s="30"/>
      <c r="I3" s="30"/>
      <c r="J3" s="30"/>
      <c r="K3" s="30"/>
      <c r="L3" s="30"/>
      <c r="M3" s="30"/>
      <c r="N3" s="30"/>
      <c r="O3" s="30"/>
    </row>
    <row r="4" spans="2:15" ht="15" customHeight="1">
      <c r="B4" s="914"/>
      <c r="C4" s="915"/>
      <c r="D4" s="40" t="s">
        <v>1488</v>
      </c>
      <c r="E4" s="40" t="s">
        <v>1489</v>
      </c>
      <c r="F4" s="179" t="s">
        <v>1490</v>
      </c>
    </row>
    <row r="5" spans="2:15" ht="79.95" customHeight="1">
      <c r="B5" s="78"/>
      <c r="C5" s="1360"/>
      <c r="D5" s="485" t="s">
        <v>2107</v>
      </c>
      <c r="E5" s="485" t="s">
        <v>2108</v>
      </c>
      <c r="F5" s="516" t="s">
        <v>2124</v>
      </c>
    </row>
    <row r="6" spans="2:15">
      <c r="B6" s="1361" t="s">
        <v>2125</v>
      </c>
      <c r="C6" s="880"/>
      <c r="D6" s="821"/>
      <c r="E6" s="821"/>
      <c r="F6" s="822"/>
    </row>
    <row r="7" spans="2:15">
      <c r="B7" s="55">
        <v>1</v>
      </c>
      <c r="C7" s="389" t="s">
        <v>2126</v>
      </c>
      <c r="D7" s="652">
        <v>2898898355.9965</v>
      </c>
      <c r="E7" s="652"/>
      <c r="F7" s="658"/>
    </row>
    <row r="8" spans="2:15" ht="15" customHeight="1">
      <c r="B8" s="56">
        <v>2</v>
      </c>
      <c r="C8" s="390" t="s">
        <v>2127</v>
      </c>
      <c r="D8" s="652">
        <v>0</v>
      </c>
      <c r="E8" s="652"/>
      <c r="F8" s="658"/>
    </row>
    <row r="9" spans="2:15" ht="15" customHeight="1">
      <c r="B9" s="458">
        <v>3</v>
      </c>
      <c r="C9" s="402" t="s">
        <v>2128</v>
      </c>
      <c r="D9" s="376"/>
      <c r="E9" s="376"/>
      <c r="F9" s="463"/>
    </row>
    <row r="10" spans="2:15" ht="15" customHeight="1">
      <c r="B10" s="458">
        <v>4</v>
      </c>
      <c r="C10" s="402" t="s">
        <v>2128</v>
      </c>
      <c r="D10" s="376"/>
      <c r="E10" s="376"/>
      <c r="F10" s="463"/>
    </row>
    <row r="11" spans="2:15" ht="15" customHeight="1">
      <c r="B11" s="458">
        <v>5</v>
      </c>
      <c r="C11" s="402" t="s">
        <v>2128</v>
      </c>
      <c r="D11" s="376"/>
      <c r="E11" s="376"/>
      <c r="F11" s="463"/>
    </row>
    <row r="12" spans="2:15" ht="15" customHeight="1">
      <c r="B12" s="55">
        <v>6</v>
      </c>
      <c r="C12" s="390" t="s">
        <v>2129</v>
      </c>
      <c r="D12" s="652">
        <v>0</v>
      </c>
      <c r="E12" s="652"/>
      <c r="F12" s="658"/>
    </row>
    <row r="13" spans="2:15" ht="15" customHeight="1">
      <c r="B13" s="458">
        <v>7</v>
      </c>
      <c r="C13" s="402" t="s">
        <v>2128</v>
      </c>
      <c r="D13" s="376"/>
      <c r="E13" s="376"/>
      <c r="F13" s="463"/>
    </row>
    <row r="14" spans="2:15" ht="15" customHeight="1">
      <c r="B14" s="458">
        <v>8</v>
      </c>
      <c r="C14" s="402" t="s">
        <v>2128</v>
      </c>
      <c r="D14" s="376"/>
      <c r="E14" s="376"/>
      <c r="F14" s="463"/>
    </row>
    <row r="15" spans="2:15" ht="30" customHeight="1">
      <c r="B15" s="58">
        <v>11</v>
      </c>
      <c r="C15" s="825" t="s">
        <v>2130</v>
      </c>
      <c r="D15" s="457">
        <v>2898898355.9965</v>
      </c>
      <c r="E15" s="457"/>
      <c r="F15" s="683"/>
    </row>
    <row r="16" spans="2:15" ht="15" customHeight="1">
      <c r="B16" s="1522" t="s">
        <v>2131</v>
      </c>
      <c r="C16" s="1523"/>
      <c r="D16" s="821"/>
      <c r="E16" s="821"/>
      <c r="F16" s="822"/>
      <c r="M16" s="1367"/>
      <c r="N16" s="1368"/>
    </row>
    <row r="17" spans="2:13" ht="30" customHeight="1">
      <c r="B17" s="55">
        <v>12</v>
      </c>
      <c r="C17" s="389" t="s">
        <v>2132</v>
      </c>
      <c r="D17" s="652">
        <v>2112713002.71</v>
      </c>
      <c r="E17" s="652"/>
      <c r="F17" s="658"/>
    </row>
    <row r="18" spans="2:13" ht="30" customHeight="1">
      <c r="B18" s="55" t="s">
        <v>2099</v>
      </c>
      <c r="C18" s="389" t="s">
        <v>2133</v>
      </c>
      <c r="D18" s="652">
        <v>0</v>
      </c>
      <c r="E18" s="652"/>
      <c r="F18" s="658"/>
    </row>
    <row r="19" spans="2:13" ht="30" customHeight="1">
      <c r="B19" s="55" t="s">
        <v>2100</v>
      </c>
      <c r="C19" s="389" t="s">
        <v>2134</v>
      </c>
      <c r="D19" s="652">
        <v>0</v>
      </c>
      <c r="E19" s="652"/>
      <c r="F19" s="658"/>
    </row>
    <row r="20" spans="2:13" ht="30" customHeight="1">
      <c r="B20" s="55" t="s">
        <v>2101</v>
      </c>
      <c r="C20" s="389" t="s">
        <v>2135</v>
      </c>
      <c r="D20" s="652">
        <v>0</v>
      </c>
      <c r="E20" s="652"/>
      <c r="F20" s="658"/>
    </row>
    <row r="21" spans="2:13" ht="30" customHeight="1">
      <c r="B21" s="55">
        <v>13</v>
      </c>
      <c r="C21" s="389" t="s">
        <v>2136</v>
      </c>
      <c r="D21" s="652">
        <v>0</v>
      </c>
      <c r="E21" s="652"/>
      <c r="F21" s="658"/>
    </row>
    <row r="22" spans="2:13" ht="30" customHeight="1">
      <c r="B22" s="55" t="s">
        <v>250</v>
      </c>
      <c r="C22" s="389" t="s">
        <v>2137</v>
      </c>
      <c r="D22" s="652">
        <v>0</v>
      </c>
      <c r="E22" s="652"/>
      <c r="F22" s="658"/>
    </row>
    <row r="23" spans="2:13" ht="30" customHeight="1">
      <c r="B23" s="55">
        <v>14</v>
      </c>
      <c r="C23" s="389" t="s">
        <v>2138</v>
      </c>
      <c r="D23" s="652">
        <v>0</v>
      </c>
      <c r="E23" s="652"/>
      <c r="F23" s="658"/>
    </row>
    <row r="24" spans="2:13" ht="15" customHeight="1">
      <c r="B24" s="458">
        <v>15</v>
      </c>
      <c r="C24" s="401" t="s">
        <v>2128</v>
      </c>
      <c r="D24" s="376"/>
      <c r="E24" s="376"/>
      <c r="F24" s="463"/>
    </row>
    <row r="25" spans="2:13" ht="15" customHeight="1">
      <c r="B25" s="458">
        <v>16</v>
      </c>
      <c r="C25" s="401" t="s">
        <v>2128</v>
      </c>
      <c r="D25" s="376"/>
      <c r="E25" s="376"/>
      <c r="F25" s="463"/>
    </row>
    <row r="26" spans="2:13" ht="15" customHeight="1">
      <c r="B26" s="55">
        <v>17</v>
      </c>
      <c r="C26" s="389" t="s">
        <v>2139</v>
      </c>
      <c r="D26" s="652">
        <v>2112713002.71</v>
      </c>
      <c r="E26" s="652"/>
      <c r="F26" s="658"/>
    </row>
    <row r="27" spans="2:13" s="1363" customFormat="1" ht="15" customHeight="1">
      <c r="B27" s="58" t="s">
        <v>80</v>
      </c>
      <c r="C27" s="408" t="s">
        <v>2140</v>
      </c>
      <c r="D27" s="1386">
        <v>2112713002.71</v>
      </c>
      <c r="E27" s="1386"/>
      <c r="F27" s="1387"/>
    </row>
    <row r="28" spans="2:13" ht="15" customHeight="1">
      <c r="B28" s="1522" t="s">
        <v>2141</v>
      </c>
      <c r="C28" s="1523"/>
      <c r="D28" s="1523"/>
      <c r="E28" s="821"/>
      <c r="F28" s="822"/>
    </row>
    <row r="29" spans="2:13" ht="15" customHeight="1">
      <c r="B29" s="55">
        <v>18</v>
      </c>
      <c r="C29" s="389" t="s">
        <v>2142</v>
      </c>
      <c r="D29" s="652">
        <v>5011611358.7065001</v>
      </c>
      <c r="E29" s="652"/>
      <c r="F29" s="658"/>
      <c r="H29" s="1375"/>
      <c r="M29" s="1388"/>
    </row>
    <row r="30" spans="2:13" ht="15" customHeight="1">
      <c r="B30" s="55">
        <v>19</v>
      </c>
      <c r="C30" s="389" t="s">
        <v>2143</v>
      </c>
      <c r="D30" s="376"/>
      <c r="E30" s="652"/>
      <c r="F30" s="463"/>
      <c r="H30" s="1375"/>
      <c r="M30" s="1388"/>
    </row>
    <row r="31" spans="2:13" ht="15" customHeight="1">
      <c r="B31" s="55">
        <v>20</v>
      </c>
      <c r="C31" s="389" t="s">
        <v>2144</v>
      </c>
      <c r="D31" s="652">
        <v>0</v>
      </c>
      <c r="E31" s="652"/>
      <c r="F31" s="463"/>
      <c r="H31" s="1375"/>
      <c r="M31" s="1388"/>
    </row>
    <row r="32" spans="2:13" ht="15" customHeight="1">
      <c r="B32" s="458">
        <v>21</v>
      </c>
      <c r="C32" s="401" t="s">
        <v>2128</v>
      </c>
      <c r="D32" s="376"/>
      <c r="E32" s="376"/>
      <c r="F32" s="463"/>
      <c r="H32" s="1375"/>
      <c r="M32" s="1388"/>
    </row>
    <row r="33" spans="2:13" ht="15" customHeight="1">
      <c r="B33" s="55">
        <v>22</v>
      </c>
      <c r="C33" s="389" t="s">
        <v>2145</v>
      </c>
      <c r="D33" s="652">
        <v>5011611358.7065001</v>
      </c>
      <c r="E33" s="652"/>
      <c r="F33" s="658"/>
      <c r="H33" s="1375"/>
      <c r="M33" s="1388"/>
    </row>
    <row r="34" spans="2:13" ht="15" customHeight="1">
      <c r="B34" s="58" t="s">
        <v>81</v>
      </c>
      <c r="C34" s="408" t="s">
        <v>2146</v>
      </c>
      <c r="D34" s="1386">
        <v>5011611358.7065001</v>
      </c>
      <c r="E34" s="1389"/>
      <c r="F34" s="1390"/>
      <c r="H34" s="1375"/>
      <c r="M34" s="1388"/>
    </row>
    <row r="35" spans="2:13" ht="15" customHeight="1">
      <c r="B35" s="1391" t="s">
        <v>2147</v>
      </c>
      <c r="C35" s="1392"/>
      <c r="D35" s="821"/>
      <c r="E35" s="821"/>
      <c r="F35" s="822"/>
      <c r="H35" s="1375"/>
      <c r="M35" s="1388"/>
    </row>
    <row r="36" spans="2:13" ht="15" customHeight="1">
      <c r="B36" s="55">
        <v>23</v>
      </c>
      <c r="C36" s="389" t="s">
        <v>2148</v>
      </c>
      <c r="D36" s="652">
        <v>10017849957.2187</v>
      </c>
      <c r="E36" s="652"/>
      <c r="F36" s="658">
        <v>10017849957.2187</v>
      </c>
      <c r="H36" s="1375"/>
      <c r="M36" s="1388"/>
    </row>
    <row r="37" spans="2:13" ht="15" customHeight="1">
      <c r="B37" s="58">
        <v>24</v>
      </c>
      <c r="C37" s="391" t="s">
        <v>2149</v>
      </c>
      <c r="D37" s="457">
        <v>57080335623.3731</v>
      </c>
      <c r="E37" s="457"/>
      <c r="F37" s="683">
        <v>57080335623.3731</v>
      </c>
      <c r="H37" s="1375"/>
      <c r="M37" s="1388"/>
    </row>
    <row r="38" spans="2:13" ht="15" customHeight="1">
      <c r="B38" s="1391" t="s">
        <v>2150</v>
      </c>
      <c r="C38" s="1392"/>
      <c r="D38" s="821"/>
      <c r="E38" s="821"/>
      <c r="F38" s="822"/>
      <c r="H38" s="1375"/>
      <c r="M38" s="1388"/>
    </row>
    <row r="39" spans="2:13" ht="15" customHeight="1">
      <c r="B39" s="55">
        <v>25</v>
      </c>
      <c r="C39" s="389" t="s">
        <v>2111</v>
      </c>
      <c r="D39" s="1393">
        <v>0.50029999999999997</v>
      </c>
      <c r="E39" s="652"/>
      <c r="F39" s="1394">
        <v>0.50029999999999997</v>
      </c>
      <c r="H39" s="1375"/>
      <c r="M39" s="1388"/>
    </row>
    <row r="40" spans="2:13" ht="15" customHeight="1">
      <c r="B40" s="55" t="s">
        <v>63</v>
      </c>
      <c r="C40" s="661" t="s">
        <v>2153</v>
      </c>
      <c r="D40" s="1395">
        <v>0.50029999999999997</v>
      </c>
      <c r="E40" s="1366"/>
      <c r="F40" s="520"/>
      <c r="H40" s="1375"/>
      <c r="M40" s="1388"/>
    </row>
    <row r="41" spans="2:13" ht="15" customHeight="1">
      <c r="B41" s="55">
        <v>26</v>
      </c>
      <c r="C41" s="389" t="s">
        <v>2111</v>
      </c>
      <c r="D41" s="1393">
        <v>8.7800000000000003E-2</v>
      </c>
      <c r="E41" s="652"/>
      <c r="F41" s="1394">
        <v>8.7800000000000003E-2</v>
      </c>
      <c r="H41" s="1375"/>
      <c r="M41" s="1388"/>
    </row>
    <row r="42" spans="2:13" ht="15" customHeight="1">
      <c r="B42" s="55" t="s">
        <v>1155</v>
      </c>
      <c r="C42" s="661" t="s">
        <v>2153</v>
      </c>
      <c r="D42" s="1395">
        <v>8.7800000000000003E-2</v>
      </c>
      <c r="E42" s="1366"/>
      <c r="F42" s="520"/>
      <c r="H42" s="1375"/>
      <c r="M42" s="1388"/>
    </row>
    <row r="43" spans="2:13" ht="30" customHeight="1">
      <c r="B43" s="55">
        <v>27</v>
      </c>
      <c r="C43" s="389" t="s">
        <v>2151</v>
      </c>
      <c r="D43" s="1393">
        <v>0.2094</v>
      </c>
      <c r="E43" s="652"/>
      <c r="F43" s="463"/>
      <c r="H43" s="1375"/>
      <c r="M43" s="1388"/>
    </row>
    <row r="44" spans="2:13" ht="15" customHeight="1">
      <c r="B44" s="55">
        <v>28</v>
      </c>
      <c r="C44" s="389" t="s">
        <v>2152</v>
      </c>
      <c r="D44" s="376"/>
      <c r="E44" s="652"/>
      <c r="F44" s="463"/>
      <c r="H44" s="1375"/>
      <c r="M44" s="1388"/>
    </row>
    <row r="45" spans="2:13" ht="15" customHeight="1">
      <c r="B45" s="55">
        <v>29</v>
      </c>
      <c r="C45" s="661" t="s">
        <v>2154</v>
      </c>
      <c r="D45" s="1366"/>
      <c r="E45" s="814"/>
      <c r="F45" s="520"/>
      <c r="H45" s="1375"/>
      <c r="M45" s="1388"/>
    </row>
    <row r="46" spans="2:13" ht="15" customHeight="1">
      <c r="B46" s="55">
        <v>30</v>
      </c>
      <c r="C46" s="661" t="s">
        <v>2155</v>
      </c>
      <c r="D46" s="1366"/>
      <c r="E46" s="814"/>
      <c r="F46" s="520"/>
      <c r="H46" s="1375"/>
      <c r="M46" s="1388"/>
    </row>
    <row r="47" spans="2:13" ht="15" customHeight="1">
      <c r="B47" s="56">
        <v>31</v>
      </c>
      <c r="C47" s="396" t="s">
        <v>2156</v>
      </c>
      <c r="D47" s="1366"/>
      <c r="E47" s="814"/>
      <c r="F47" s="520"/>
      <c r="H47" s="1375"/>
      <c r="M47" s="1388"/>
    </row>
    <row r="48" spans="2:13" ht="30" customHeight="1">
      <c r="B48" s="58" t="s">
        <v>2102</v>
      </c>
      <c r="C48" s="408" t="s">
        <v>2157</v>
      </c>
      <c r="D48" s="1389"/>
      <c r="E48" s="1386"/>
      <c r="F48" s="1390"/>
      <c r="H48" s="1375"/>
      <c r="M48" s="1388"/>
    </row>
    <row r="49" spans="2:12" ht="15" customHeight="1">
      <c r="B49" s="1391" t="s">
        <v>2158</v>
      </c>
      <c r="C49" s="1392"/>
      <c r="D49" s="821"/>
      <c r="E49" s="821"/>
      <c r="F49" s="822"/>
      <c r="H49" s="1375"/>
      <c r="K49" s="1376"/>
    </row>
    <row r="50" spans="2:12" ht="30" customHeight="1" thickBot="1">
      <c r="B50" s="535" t="s">
        <v>2103</v>
      </c>
      <c r="C50" s="969" t="s">
        <v>2159</v>
      </c>
      <c r="D50" s="1396"/>
      <c r="E50" s="1301"/>
      <c r="F50" s="1397"/>
      <c r="K50" s="1376"/>
      <c r="L50" s="1384"/>
    </row>
    <row r="51" spans="2:12">
      <c r="L51" s="1384"/>
    </row>
    <row r="52" spans="2:12">
      <c r="C52" s="1385"/>
      <c r="D52" s="1384"/>
    </row>
    <row r="53" spans="2:12">
      <c r="C53" s="1385"/>
      <c r="D53" s="1384"/>
    </row>
    <row r="54" spans="2:12">
      <c r="C54" s="1385"/>
      <c r="D54" s="1384"/>
    </row>
    <row r="55" spans="2:12">
      <c r="C55" s="1385"/>
      <c r="D55" s="1384"/>
    </row>
    <row r="56" spans="2:12">
      <c r="C56" s="1385"/>
      <c r="D56" s="1384"/>
    </row>
  </sheetData>
  <mergeCells count="2">
    <mergeCell ref="B16:C16"/>
    <mergeCell ref="B28:D28"/>
  </mergeCells>
  <pageMargins left="0.7" right="0.7" top="0.75" bottom="0.75" header="0.3" footer="0.3"/>
  <pageSetup paperSize="9" scale="4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13C4-599E-4716-B704-8E06B8A14AEC}">
  <sheetPr>
    <pageSetUpPr fitToPage="1"/>
  </sheetPr>
  <dimension ref="B1:T32"/>
  <sheetViews>
    <sheetView showGridLines="0" zoomScaleNormal="100" zoomScalePageLayoutView="115" workbookViewId="0">
      <selection activeCell="B74" sqref="B74"/>
    </sheetView>
  </sheetViews>
  <sheetFormatPr defaultColWidth="8.6640625" defaultRowHeight="11.4"/>
  <cols>
    <col min="1" max="2" width="5.6640625" style="1398" customWidth="1"/>
    <col min="3" max="3" width="72" style="1398" customWidth="1"/>
    <col min="4" max="5" width="30.6640625" style="1398" customWidth="1"/>
    <col min="6" max="9" width="20.6640625" style="1398" customWidth="1"/>
    <col min="10" max="10" width="30.6640625" style="1398" customWidth="1"/>
    <col min="11" max="13" width="20.6640625" style="1398" customWidth="1"/>
    <col min="14" max="15" width="63.44140625" style="1398" bestFit="1" customWidth="1"/>
    <col min="16" max="16384" width="8.6640625" style="1398"/>
  </cols>
  <sheetData>
    <row r="1" spans="2:20" ht="12" customHeight="1"/>
    <row r="2" spans="2:20" ht="20.100000000000001" customHeight="1">
      <c r="B2" s="30" t="s">
        <v>2181</v>
      </c>
      <c r="C2" s="1399"/>
      <c r="D2" s="1400"/>
      <c r="E2" s="1400"/>
      <c r="F2" s="1400"/>
      <c r="G2" s="1400"/>
      <c r="H2" s="1400"/>
      <c r="I2" s="1400"/>
      <c r="J2" s="1400"/>
      <c r="K2" s="1400"/>
      <c r="L2" s="1400"/>
      <c r="M2" s="1400"/>
    </row>
    <row r="3" spans="2:20" s="1402" customFormat="1" ht="12" customHeight="1" thickBot="1">
      <c r="B3" s="1401"/>
      <c r="C3" s="1401"/>
      <c r="D3" s="1401"/>
      <c r="E3" s="1401"/>
      <c r="F3" s="1401"/>
      <c r="G3" s="1401"/>
      <c r="H3" s="1401"/>
      <c r="I3" s="1401"/>
      <c r="J3" s="1401"/>
      <c r="K3" s="1401"/>
      <c r="L3" s="1401"/>
      <c r="M3" s="1398"/>
      <c r="N3" s="1398"/>
      <c r="O3" s="1398"/>
      <c r="P3" s="1398"/>
      <c r="Q3" s="1398"/>
      <c r="R3" s="1398"/>
      <c r="S3" s="1398"/>
      <c r="T3" s="1398"/>
    </row>
    <row r="4" spans="2:20" ht="25.5" customHeight="1">
      <c r="B4" s="1524"/>
      <c r="C4" s="1525"/>
      <c r="D4" s="1487" t="s">
        <v>2104</v>
      </c>
      <c r="E4" s="1487"/>
      <c r="F4" s="40"/>
      <c r="G4" s="40"/>
      <c r="H4" s="40"/>
      <c r="I4" s="40"/>
      <c r="J4" s="40"/>
      <c r="K4" s="40"/>
      <c r="L4" s="40"/>
      <c r="M4" s="1528" t="s">
        <v>2175</v>
      </c>
    </row>
    <row r="5" spans="2:20" ht="20.100000000000001" customHeight="1">
      <c r="B5" s="1526"/>
      <c r="C5" s="1527"/>
      <c r="D5" s="305">
        <v>1</v>
      </c>
      <c r="E5" s="305">
        <v>5</v>
      </c>
      <c r="F5" s="305">
        <v>6</v>
      </c>
      <c r="G5" s="305">
        <v>8</v>
      </c>
      <c r="H5" s="305">
        <v>9</v>
      </c>
      <c r="I5" s="305">
        <v>11</v>
      </c>
      <c r="J5" s="305">
        <v>13</v>
      </c>
      <c r="K5" s="305">
        <v>14</v>
      </c>
      <c r="L5" s="305">
        <v>18</v>
      </c>
      <c r="M5" s="1492"/>
    </row>
    <row r="6" spans="2:20" ht="18" customHeight="1">
      <c r="B6" s="1526"/>
      <c r="C6" s="1527"/>
      <c r="D6" s="485" t="s">
        <v>2168</v>
      </c>
      <c r="E6" s="485"/>
      <c r="F6" s="485"/>
      <c r="G6" s="485"/>
      <c r="H6" s="485"/>
      <c r="I6" s="485"/>
      <c r="J6" s="485"/>
      <c r="K6" s="485"/>
      <c r="L6" s="485" t="s">
        <v>2169</v>
      </c>
      <c r="M6" s="1492"/>
    </row>
    <row r="7" spans="2:20" s="1404" customFormat="1" ht="171.6">
      <c r="B7" s="55">
        <v>1</v>
      </c>
      <c r="C7" s="389" t="s">
        <v>2160</v>
      </c>
      <c r="D7" s="1262" t="s">
        <v>903</v>
      </c>
      <c r="E7" s="1262" t="s">
        <v>2170</v>
      </c>
      <c r="F7" s="1262" t="s">
        <v>2176</v>
      </c>
      <c r="G7" s="1262" t="s">
        <v>2177</v>
      </c>
      <c r="H7" s="1262" t="s">
        <v>2178</v>
      </c>
      <c r="I7" s="1262" t="s">
        <v>2209</v>
      </c>
      <c r="J7" s="1262" t="s">
        <v>2179</v>
      </c>
      <c r="K7" s="1262" t="s">
        <v>2180</v>
      </c>
      <c r="L7" s="1262" t="s">
        <v>2210</v>
      </c>
      <c r="M7" s="1403"/>
    </row>
    <row r="8" spans="2:20" s="1404" customFormat="1" ht="15" customHeight="1">
      <c r="B8" s="55">
        <v>2</v>
      </c>
      <c r="C8" s="389" t="s">
        <v>2171</v>
      </c>
      <c r="D8" s="46">
        <v>2687090173.7800002</v>
      </c>
      <c r="E8" s="46">
        <v>2112713002.71</v>
      </c>
      <c r="F8" s="46">
        <v>2336015007.73</v>
      </c>
      <c r="G8" s="46">
        <v>6669347350.8299999</v>
      </c>
      <c r="H8" s="46">
        <v>36351880171.870003</v>
      </c>
      <c r="I8" s="46">
        <v>6129050.3499999996</v>
      </c>
      <c r="J8" s="46">
        <v>11047952.67</v>
      </c>
      <c r="K8" s="46">
        <v>1235115.78</v>
      </c>
      <c r="L8" s="46">
        <v>4029823513.8000002</v>
      </c>
      <c r="M8" s="47">
        <v>54205281339.519997</v>
      </c>
    </row>
    <row r="9" spans="2:20" s="1406" customFormat="1" ht="15" customHeight="1">
      <c r="B9" s="622">
        <v>3</v>
      </c>
      <c r="C9" s="661" t="s">
        <v>2174</v>
      </c>
      <c r="D9" s="1362"/>
      <c r="E9" s="1362"/>
      <c r="F9" s="1362">
        <v>1088437479.4300001</v>
      </c>
      <c r="G9" s="1362"/>
      <c r="H9" s="1362">
        <v>36351880171.870003</v>
      </c>
      <c r="I9" s="1362">
        <v>6129050.3499999996</v>
      </c>
      <c r="J9" s="1362">
        <v>11047952.67</v>
      </c>
      <c r="K9" s="1362">
        <v>1235115.78</v>
      </c>
      <c r="L9" s="1362">
        <v>4029823513.8000002</v>
      </c>
      <c r="M9" s="1405">
        <v>41488553283.900002</v>
      </c>
    </row>
    <row r="10" spans="2:20" s="1404" customFormat="1" ht="15" customHeight="1">
      <c r="B10" s="55">
        <v>4</v>
      </c>
      <c r="C10" s="389" t="s">
        <v>2172</v>
      </c>
      <c r="D10" s="46">
        <v>2687090173.7800002</v>
      </c>
      <c r="E10" s="46">
        <v>2112713002.71</v>
      </c>
      <c r="F10" s="46">
        <v>1247577528.3</v>
      </c>
      <c r="G10" s="46">
        <v>6669347350.8299999</v>
      </c>
      <c r="H10" s="46"/>
      <c r="I10" s="46"/>
      <c r="J10" s="46"/>
      <c r="K10" s="46"/>
      <c r="L10" s="46"/>
      <c r="M10" s="47">
        <v>12716728055.619999</v>
      </c>
    </row>
    <row r="11" spans="2:20" s="1404" customFormat="1" ht="26.4">
      <c r="B11" s="55">
        <v>5</v>
      </c>
      <c r="C11" s="389" t="s">
        <v>2173</v>
      </c>
      <c r="D11" s="46">
        <v>2687090173.7800002</v>
      </c>
      <c r="E11" s="46">
        <v>2112713002.71</v>
      </c>
      <c r="F11" s="46"/>
      <c r="G11" s="46"/>
      <c r="H11" s="46"/>
      <c r="I11" s="46"/>
      <c r="J11" s="46"/>
      <c r="K11" s="46"/>
      <c r="L11" s="46"/>
      <c r="M11" s="47">
        <v>4799803176.4899998</v>
      </c>
    </row>
    <row r="12" spans="2:20" s="1404" customFormat="1" ht="15" customHeight="1">
      <c r="B12" s="622">
        <v>6</v>
      </c>
      <c r="C12" s="661" t="s">
        <v>2162</v>
      </c>
      <c r="D12" s="1362"/>
      <c r="E12" s="1362">
        <v>500623539.32999998</v>
      </c>
      <c r="F12" s="1362"/>
      <c r="G12" s="1362"/>
      <c r="H12" s="1362"/>
      <c r="I12" s="1362"/>
      <c r="J12" s="1362"/>
      <c r="K12" s="1362"/>
      <c r="L12" s="1362"/>
      <c r="M12" s="1405">
        <v>500623539.32999998</v>
      </c>
    </row>
    <row r="13" spans="2:20" s="1404" customFormat="1" ht="15" customHeight="1">
      <c r="B13" s="622">
        <v>7</v>
      </c>
      <c r="C13" s="661" t="s">
        <v>2163</v>
      </c>
      <c r="D13" s="1362"/>
      <c r="E13" s="1362">
        <v>1612089463.3800001</v>
      </c>
      <c r="F13" s="1362"/>
      <c r="G13" s="1362"/>
      <c r="H13" s="1362"/>
      <c r="I13" s="1362"/>
      <c r="J13" s="1362"/>
      <c r="K13" s="1362"/>
      <c r="L13" s="1362"/>
      <c r="M13" s="1405">
        <v>1612089463.3800001</v>
      </c>
    </row>
    <row r="14" spans="2:20" s="1404" customFormat="1" ht="15" customHeight="1">
      <c r="B14" s="622">
        <v>8</v>
      </c>
      <c r="C14" s="661" t="s">
        <v>2164</v>
      </c>
      <c r="D14" s="1362"/>
      <c r="E14" s="1362"/>
      <c r="F14" s="1362"/>
      <c r="G14" s="1362"/>
      <c r="H14" s="1362"/>
      <c r="I14" s="1362"/>
      <c r="J14" s="1362"/>
      <c r="K14" s="1362"/>
      <c r="L14" s="1362"/>
      <c r="M14" s="1405" t="s">
        <v>1433</v>
      </c>
    </row>
    <row r="15" spans="2:20" s="1404" customFormat="1" ht="30" customHeight="1">
      <c r="B15" s="622">
        <v>9</v>
      </c>
      <c r="C15" s="661" t="s">
        <v>2165</v>
      </c>
      <c r="D15" s="1362"/>
      <c r="E15" s="1362"/>
      <c r="F15" s="1362"/>
      <c r="G15" s="1362"/>
      <c r="H15" s="1362"/>
      <c r="I15" s="1362"/>
      <c r="J15" s="1362"/>
      <c r="K15" s="1362"/>
      <c r="L15" s="1362"/>
      <c r="M15" s="1405" t="s">
        <v>1433</v>
      </c>
    </row>
    <row r="16" spans="2:20" s="1404" customFormat="1" ht="15" customHeight="1" thickBot="1">
      <c r="B16" s="624">
        <v>10</v>
      </c>
      <c r="C16" s="1407" t="s">
        <v>2166</v>
      </c>
      <c r="D16" s="1408">
        <v>2687090173.7800002</v>
      </c>
      <c r="E16" s="1408"/>
      <c r="F16" s="1408"/>
      <c r="G16" s="1408"/>
      <c r="H16" s="1408"/>
      <c r="I16" s="1408"/>
      <c r="J16" s="1408"/>
      <c r="K16" s="1408"/>
      <c r="L16" s="1408"/>
      <c r="M16" s="1409">
        <v>2687090173.7800002</v>
      </c>
    </row>
    <row r="17" spans="2:13" s="1404" customFormat="1" ht="15" customHeight="1">
      <c r="B17" s="1410"/>
      <c r="C17" s="1411"/>
      <c r="D17" s="1412"/>
      <c r="E17" s="1412"/>
      <c r="F17" s="1412"/>
      <c r="G17" s="1412"/>
      <c r="H17" s="1412"/>
      <c r="I17" s="1412"/>
      <c r="J17" s="1412"/>
      <c r="K17" s="1412"/>
      <c r="L17" s="1412"/>
      <c r="M17" s="1412"/>
    </row>
    <row r="18" spans="2:13" ht="20.100000000000001" customHeight="1">
      <c r="B18" s="30" t="s">
        <v>2182</v>
      </c>
      <c r="C18" s="1399"/>
      <c r="D18" s="1400"/>
      <c r="E18" s="1400"/>
      <c r="F18" s="1400"/>
      <c r="G18" s="1400"/>
      <c r="H18" s="1400"/>
      <c r="I18" s="1400"/>
      <c r="J18" s="1400"/>
      <c r="K18" s="1400"/>
      <c r="L18" s="1400"/>
      <c r="M18" s="1400"/>
    </row>
    <row r="19" spans="2:13" ht="12.6" thickBot="1">
      <c r="B19" s="1401"/>
      <c r="C19" s="1401"/>
      <c r="D19" s="1401"/>
      <c r="E19" s="1401"/>
      <c r="F19" s="1401"/>
      <c r="G19" s="1401"/>
      <c r="H19" s="1401"/>
      <c r="I19" s="1401"/>
      <c r="J19" s="1401"/>
      <c r="K19" s="1401"/>
      <c r="L19" s="1401"/>
    </row>
    <row r="20" spans="2:13" ht="20.100000000000001" customHeight="1">
      <c r="B20" s="1524"/>
      <c r="C20" s="1525"/>
      <c r="D20" s="1487" t="s">
        <v>2167</v>
      </c>
      <c r="E20" s="1487"/>
      <c r="F20" s="1528" t="s">
        <v>2175</v>
      </c>
    </row>
    <row r="21" spans="2:13" ht="20.100000000000001" customHeight="1">
      <c r="B21" s="1526"/>
      <c r="C21" s="1527"/>
      <c r="D21" s="305">
        <v>1</v>
      </c>
      <c r="E21" s="305">
        <v>5</v>
      </c>
      <c r="F21" s="1492"/>
    </row>
    <row r="22" spans="2:13" ht="18" customHeight="1">
      <c r="B22" s="1526"/>
      <c r="C22" s="1527"/>
      <c r="D22" s="485" t="s">
        <v>2168</v>
      </c>
      <c r="E22" s="485" t="s">
        <v>2169</v>
      </c>
      <c r="F22" s="1492"/>
    </row>
    <row r="23" spans="2:13" ht="30" customHeight="1">
      <c r="B23" s="55">
        <v>1</v>
      </c>
      <c r="C23" s="389" t="s">
        <v>2160</v>
      </c>
      <c r="D23" s="1262" t="s">
        <v>903</v>
      </c>
      <c r="E23" s="1262" t="s">
        <v>2170</v>
      </c>
      <c r="F23" s="1413"/>
    </row>
    <row r="24" spans="2:13" ht="15" customHeight="1">
      <c r="B24" s="458">
        <v>2</v>
      </c>
      <c r="C24" s="401" t="s">
        <v>2128</v>
      </c>
      <c r="D24" s="1414"/>
      <c r="E24" s="1414"/>
      <c r="F24" s="1413"/>
    </row>
    <row r="25" spans="2:13" ht="15" customHeight="1">
      <c r="B25" s="522">
        <v>3</v>
      </c>
      <c r="C25" s="1415" t="s">
        <v>2128</v>
      </c>
      <c r="D25" s="1416"/>
      <c r="E25" s="1416"/>
      <c r="F25" s="1417"/>
    </row>
    <row r="26" spans="2:13" ht="15" customHeight="1">
      <c r="B26" s="458">
        <v>4</v>
      </c>
      <c r="C26" s="401" t="s">
        <v>2128</v>
      </c>
      <c r="D26" s="1414"/>
      <c r="E26" s="1414"/>
      <c r="F26" s="1413"/>
    </row>
    <row r="27" spans="2:13" ht="30" customHeight="1">
      <c r="B27" s="55">
        <v>5</v>
      </c>
      <c r="C27" s="389" t="s">
        <v>2161</v>
      </c>
      <c r="D27" s="46">
        <v>2687090173.7800002</v>
      </c>
      <c r="E27" s="46">
        <v>2112713002.71</v>
      </c>
      <c r="F27" s="47">
        <v>4799803176.4899998</v>
      </c>
    </row>
    <row r="28" spans="2:13" ht="15" customHeight="1">
      <c r="B28" s="622">
        <v>6</v>
      </c>
      <c r="C28" s="661" t="s">
        <v>2162</v>
      </c>
      <c r="D28" s="1418"/>
      <c r="E28" s="1362">
        <v>500623539.32999998</v>
      </c>
      <c r="F28" s="1405">
        <v>500623539.32999998</v>
      </c>
    </row>
    <row r="29" spans="2:13" ht="15" customHeight="1">
      <c r="B29" s="622">
        <v>7</v>
      </c>
      <c r="C29" s="661" t="s">
        <v>2163</v>
      </c>
      <c r="D29" s="1418"/>
      <c r="E29" s="1362">
        <v>1612089463.3800001</v>
      </c>
      <c r="F29" s="1405">
        <v>1612089463.3800001</v>
      </c>
    </row>
    <row r="30" spans="2:13" ht="15" customHeight="1">
      <c r="B30" s="622">
        <v>8</v>
      </c>
      <c r="C30" s="661" t="s">
        <v>2164</v>
      </c>
      <c r="D30" s="1418"/>
      <c r="E30" s="1418"/>
      <c r="F30" s="1419" t="s">
        <v>1433</v>
      </c>
    </row>
    <row r="31" spans="2:13" ht="30" customHeight="1">
      <c r="B31" s="622">
        <v>9</v>
      </c>
      <c r="C31" s="661" t="s">
        <v>2165</v>
      </c>
      <c r="D31" s="1418"/>
      <c r="E31" s="1418"/>
      <c r="F31" s="1419" t="s">
        <v>1433</v>
      </c>
    </row>
    <row r="32" spans="2:13" ht="15" customHeight="1" thickBot="1">
      <c r="B32" s="624">
        <v>10</v>
      </c>
      <c r="C32" s="1407" t="s">
        <v>2166</v>
      </c>
      <c r="D32" s="1408">
        <v>2687090173.7800002</v>
      </c>
      <c r="E32" s="1420"/>
      <c r="F32" s="1409">
        <v>2687090173.7800002</v>
      </c>
    </row>
  </sheetData>
  <mergeCells count="6">
    <mergeCell ref="B4:C6"/>
    <mergeCell ref="D4:E4"/>
    <mergeCell ref="M4:M6"/>
    <mergeCell ref="B20:C22"/>
    <mergeCell ref="D20:E20"/>
    <mergeCell ref="F20:F22"/>
  </mergeCells>
  <conditionalFormatting sqref="D8:M17 F23 D24:F32">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61"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514f7d-5abc-4932-bdad-974184ce6972"/>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41</vt:i4>
      </vt:variant>
    </vt:vector>
  </HeadingPairs>
  <TitlesOfParts>
    <vt:vector size="141"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IRRBBA</vt:lpstr>
      <vt:lpstr>IRRBB1</vt:lpstr>
      <vt:lpstr>IFRS9</vt:lpstr>
      <vt:lpstr>ESGA</vt:lpstr>
      <vt:lpstr>ESGB</vt:lpstr>
      <vt:lpstr>ESGC</vt:lpstr>
      <vt:lpstr>ESG1</vt:lpstr>
      <vt:lpstr>ESG2</vt:lpstr>
      <vt:lpstr>ESG3</vt:lpstr>
      <vt:lpstr>ESG5 - Totaal</vt:lpstr>
      <vt:lpstr>ESG5 - AT</vt:lpstr>
      <vt:lpstr>ESG5 - BE</vt:lpstr>
      <vt:lpstr>ESG5 - DE</vt:lpstr>
      <vt:lpstr>ESG5 - DK</vt:lpstr>
      <vt:lpstr>ESG5 - ES</vt:lpstr>
      <vt:lpstr>ESG5 - FI</vt:lpstr>
      <vt:lpstr>ESG5 - FR</vt:lpstr>
      <vt:lpstr>ESG5 - GB</vt:lpstr>
      <vt:lpstr>ESG5 - IE</vt:lpstr>
      <vt:lpstr>ESG5 - LU</vt:lpstr>
      <vt:lpstr>ESG5 - NL</vt:lpstr>
      <vt:lpstr>ESG5 - SE</vt:lpstr>
      <vt:lpstr>ESG5 - SK</vt:lpstr>
      <vt:lpstr>ESG5 - US</vt:lpstr>
      <vt:lpstr>ESG6</vt:lpstr>
      <vt:lpstr>ESG7</vt:lpstr>
      <vt:lpstr>ESG8</vt:lpstr>
      <vt:lpstr>ESG9.1</vt:lpstr>
      <vt:lpstr>ESG9.2</vt:lpstr>
      <vt:lpstr>ESG9.3</vt:lpstr>
      <vt:lpstr>ESG10</vt:lpstr>
      <vt:lpstr>KM2</vt:lpstr>
      <vt:lpstr>TLAC1</vt:lpstr>
      <vt:lpstr>TLAC3</vt:lpstr>
      <vt:lpstr>'AE3'!Print_Area</vt:lpstr>
      <vt:lpstr>'CC1'!Print_Area</vt:lpstr>
      <vt:lpstr>CCA!Print_Area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'ESG1'!Print_Area</vt:lpstr>
      <vt:lpstr>'ESG3'!Print_Area</vt:lpstr>
      <vt:lpstr>'ESG5 - AT'!Print_Area</vt:lpstr>
      <vt:lpstr>'ESG5 - BE'!Print_Area</vt:lpstr>
      <vt:lpstr>'ESG5 - DE'!Print_Area</vt:lpstr>
      <vt:lpstr>'ESG5 - DK'!Print_Area</vt:lpstr>
      <vt:lpstr>'ESG5 - ES'!Print_Area</vt:lpstr>
      <vt:lpstr>'ESG5 - FI'!Print_Area</vt:lpstr>
      <vt:lpstr>'ESG5 - FR'!Print_Area</vt:lpstr>
      <vt:lpstr>'ESG5 - GB'!Print_Area</vt:lpstr>
      <vt:lpstr>'ESG5 - IE'!Print_Area</vt:lpstr>
      <vt:lpstr>'ESG5 - LU'!Print_Area</vt:lpstr>
      <vt:lpstr>'ESG5 - NL'!Print_Area</vt:lpstr>
      <vt:lpstr>'ESG5 - SE'!Print_Area</vt:lpstr>
      <vt:lpstr>'ESG5 - SK'!Print_Area</vt:lpstr>
      <vt:lpstr>'ESG5 - Totaal'!Print_Area</vt:lpstr>
      <vt:lpstr>'ESG5 - US'!Print_Area</vt:lpstr>
      <vt:lpstr>ESG9.1!Print_Area</vt:lpstr>
      <vt:lpstr>Index!Print_Area</vt:lpstr>
      <vt:lpstr>IRRBB1!Print_Area</vt:lpstr>
      <vt:lpstr>'KM2'!Print_Area</vt:lpstr>
      <vt:lpstr>'LIQ1'!Print_Area</vt:lpstr>
      <vt:lpstr>'LR1'!Print_Area</vt:lpstr>
      <vt:lpstr>'LR2'!Print_Area</vt:lpstr>
      <vt:lpstr>'LR3'!Print_Area</vt:lpstr>
      <vt:lpstr>'SEC5'!Print_Area</vt:lpstr>
      <vt:lpstr>TLAC1!Print_Area</vt:lpstr>
      <vt:lpstr>TLAC3!Print_Area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cp:lastPrinted>2025-03-12T10:32:50Z</cp:lastPrinted>
  <dcterms:created xsi:type="dcterms:W3CDTF">2012-12-18T10:53:22Z</dcterms:created>
  <dcterms:modified xsi:type="dcterms:W3CDTF">2025-04-16T08:04:07Z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