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howInkAnnotation="0" codeName="ThisWorkbook" defaultThemeVersion="124226"/>
  <mc:AlternateContent xmlns:mc="http://schemas.openxmlformats.org/markup-compatibility/2006">
    <mc:Choice Requires="x15">
      <x15ac:absPath xmlns:x15ac="http://schemas.microsoft.com/office/spreadsheetml/2010/11/ac" url="\\pdc6601\#PDC6601\boekhouding\project BaselII\Disclosures pillar 3\voorbereiding Basel III toelichtingen 2024\Q4 rapportering\"/>
    </mc:Choice>
  </mc:AlternateContent>
  <xr:revisionPtr revIDLastSave="0" documentId="13_ncr:1_{8BFD1CEE-5F1C-4AC5-8A23-ECEE0CB30C1D}" xr6:coauthVersionLast="47" xr6:coauthVersionMax="47" xr10:uidLastSave="{00000000-0000-0000-0000-000000000000}"/>
  <bookViews>
    <workbookView xWindow="-108" yWindow="-108" windowWidth="23256" windowHeight="12456" tabRatio="899" xr2:uid="{00000000-000D-0000-FFFF-FFFF00000000}"/>
  </bookViews>
  <sheets>
    <sheet name="Index" sheetId="94" r:id="rId1"/>
    <sheet name="OV1" sheetId="92" r:id="rId2"/>
    <sheet name="KM1" sheetId="93" r:id="rId3"/>
    <sheet name="OVC" sheetId="123" r:id="rId4"/>
    <sheet name="INS1" sheetId="105" r:id="rId5"/>
    <sheet name="INS2" sheetId="106" r:id="rId6"/>
    <sheet name="OVA" sheetId="124" r:id="rId7"/>
    <sheet name="OVB" sheetId="125" r:id="rId8"/>
    <sheet name="LI1" sheetId="108" r:id="rId9"/>
    <sheet name="LI2" sheetId="109" r:id="rId10"/>
    <sheet name="LI3" sheetId="110" r:id="rId11"/>
    <sheet name="LIA" sheetId="126" r:id="rId12"/>
    <sheet name="LIB" sheetId="127" r:id="rId13"/>
    <sheet name="CC1" sheetId="83" r:id="rId14"/>
    <sheet name="CC2" sheetId="96" r:id="rId15"/>
    <sheet name="CCA" sheetId="107" r:id="rId16"/>
    <sheet name="CCyB1" sheetId="79" r:id="rId17"/>
    <sheet name="CCyB2" sheetId="80" r:id="rId18"/>
    <sheet name="LR1" sheetId="89" r:id="rId19"/>
    <sheet name="LR2" sheetId="90" r:id="rId20"/>
    <sheet name="LR3" sheetId="91" r:id="rId21"/>
    <sheet name="LRA" sheetId="128" r:id="rId22"/>
    <sheet name="LIQA" sheetId="129" r:id="rId23"/>
    <sheet name="LIQ1" sheetId="38" r:id="rId24"/>
    <sheet name="LIQB" sheetId="100" r:id="rId25"/>
    <sheet name="LIQ2" sheetId="82" r:id="rId26"/>
    <sheet name="CRA" sheetId="130" r:id="rId27"/>
    <sheet name="CRB" sheetId="131" r:id="rId28"/>
    <sheet name="CR1" sheetId="67" r:id="rId29"/>
    <sheet name="CR1-A" sheetId="97" r:id="rId30"/>
    <sheet name="CQ1" sheetId="69" r:id="rId31"/>
    <sheet name="CQ3" sheetId="119" r:id="rId32"/>
    <sheet name="CQ4" sheetId="72" r:id="rId33"/>
    <sheet name="CQ5" sheetId="73" r:id="rId34"/>
    <sheet name="CRC" sheetId="132" r:id="rId35"/>
    <sheet name="CR3" sheetId="53" r:id="rId36"/>
    <sheet name="CRD" sheetId="133" r:id="rId37"/>
    <sheet name="CR4" sheetId="39" r:id="rId38"/>
    <sheet name="CR5" sheetId="40" r:id="rId39"/>
    <sheet name="CRE" sheetId="134" r:id="rId40"/>
    <sheet name="CR6" sheetId="54" r:id="rId41"/>
    <sheet name="CR6-A" sheetId="120" r:id="rId42"/>
    <sheet name="CR7-A" sheetId="57" r:id="rId43"/>
    <sheet name="CR8" sheetId="58" r:id="rId44"/>
    <sheet name="CR9" sheetId="121" r:id="rId45"/>
    <sheet name="CR9.1" sheetId="122" r:id="rId46"/>
    <sheet name="CCRA" sheetId="135" r:id="rId47"/>
    <sheet name="CCR1" sheetId="23" r:id="rId48"/>
    <sheet name="CCR2" sheetId="24" r:id="rId49"/>
    <sheet name="CCR4" sheetId="26" r:id="rId50"/>
    <sheet name="CCR5" sheetId="27" r:id="rId51"/>
    <sheet name="CCR8" sheetId="30" r:id="rId52"/>
    <sheet name="SECA" sheetId="136" r:id="rId53"/>
    <sheet name="SEC1" sheetId="62" r:id="rId54"/>
    <sheet name="SEC4" sheetId="65" r:id="rId55"/>
    <sheet name="SEC5" sheetId="66" r:id="rId56"/>
    <sheet name="ORA" sheetId="137" r:id="rId57"/>
    <sheet name="OR1" sheetId="118" r:id="rId58"/>
    <sheet name="REMA" sheetId="141" r:id="rId59"/>
    <sheet name="REM1" sheetId="115" r:id="rId60"/>
    <sheet name="REM2" sheetId="116" r:id="rId61"/>
    <sheet name="REM5" sheetId="117" r:id="rId62"/>
    <sheet name="AE1" sheetId="112" r:id="rId63"/>
    <sheet name="AE2" sheetId="113" r:id="rId64"/>
    <sheet name="AE3" sheetId="114" r:id="rId65"/>
    <sheet name="AE4" sheetId="139" r:id="rId66"/>
    <sheet name="IRRBBA" sheetId="142" r:id="rId67"/>
    <sheet name="IRRBB1" sheetId="143" r:id="rId68"/>
    <sheet name="IFRS9" sheetId="140" r:id="rId69"/>
    <sheet name="ESGA" sheetId="144" r:id="rId70"/>
    <sheet name="ESGB" sheetId="145" r:id="rId71"/>
    <sheet name="ESGC" sheetId="146" r:id="rId72"/>
    <sheet name="ESG1" sheetId="147" r:id="rId73"/>
    <sheet name="ESG2" sheetId="148" r:id="rId74"/>
    <sheet name="ESG3" sheetId="170" r:id="rId75"/>
    <sheet name="ESG5 - Totaal" sheetId="151" r:id="rId76"/>
    <sheet name="ESG5 - AT" sheetId="152" r:id="rId77"/>
    <sheet name="ESG5 - BE" sheetId="153" r:id="rId78"/>
    <sheet name="ESG5 - DE" sheetId="154" r:id="rId79"/>
    <sheet name="ESG5 - DK" sheetId="155" r:id="rId80"/>
    <sheet name="ESG5 - ES" sheetId="156" r:id="rId81"/>
    <sheet name="ESG5 - FI" sheetId="157" r:id="rId82"/>
    <sheet name="ESG5 - FR" sheetId="158" r:id="rId83"/>
    <sheet name="ESG5 - GB" sheetId="159" r:id="rId84"/>
    <sheet name="ESG5 - IE" sheetId="160" r:id="rId85"/>
    <sheet name="ESG5 - LU" sheetId="161" r:id="rId86"/>
    <sheet name="ESG5 - NL" sheetId="163" r:id="rId87"/>
    <sheet name="ESG5 - SE" sheetId="164" r:id="rId88"/>
    <sheet name="ESG5 - SK" sheetId="165" r:id="rId89"/>
    <sheet name="ESG5 - US" sheetId="166" r:id="rId90"/>
    <sheet name="ESG6" sheetId="167" r:id="rId91"/>
    <sheet name="ESG7" sheetId="168" r:id="rId92"/>
    <sheet name="ESG8" sheetId="169" r:id="rId93"/>
    <sheet name="ESG9.1" sheetId="171" r:id="rId94"/>
    <sheet name="ESG9.2" sheetId="172" r:id="rId95"/>
    <sheet name="ESG9.3" sheetId="173" r:id="rId96"/>
    <sheet name="ESG10" sheetId="150" r:id="rId97"/>
    <sheet name="KM2" sheetId="174" r:id="rId98"/>
    <sheet name="TLAC1" sheetId="175" r:id="rId99"/>
    <sheet name="TLAC3" sheetId="176" r:id="rId100"/>
  </sheets>
  <externalReferences>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s>
  <definedNames>
    <definedName name="_app3" localSheetId="63" hidden="1">{#N/A,#N/A,TRUE,"Sheet1"}</definedName>
    <definedName name="_app3" localSheetId="31" hidden="1">{#N/A,#N/A,TRUE,"Sheet1"}</definedName>
    <definedName name="_app3" localSheetId="74" hidden="1">{#N/A,#N/A,TRUE,"Sheet1"}</definedName>
    <definedName name="_app3" localSheetId="67" hidden="1">{#N/A,#N/A,TRUE,"Sheet1"}</definedName>
    <definedName name="_app3" localSheetId="97" hidden="1">{#N/A,#N/A,TRUE,"Sheet1"}</definedName>
    <definedName name="_app3" localSheetId="8" hidden="1">{#N/A,#N/A,TRUE,"Sheet1"}</definedName>
    <definedName name="_app3" localSheetId="9" hidden="1">{#N/A,#N/A,TRUE,"Sheet1"}</definedName>
    <definedName name="_app3" localSheetId="58" hidden="1">{#N/A,#N/A,TRUE,"Sheet1"}</definedName>
    <definedName name="_app3" localSheetId="98" hidden="1">{#N/A,#N/A,TRUE,"Sheet1"}</definedName>
    <definedName name="_app3" hidden="1">{#N/A,#N/A,TRUE,"Sheet1"}</definedName>
    <definedName name="_ftnref1_50" localSheetId="74">'[1]Table 39_'!#REF!</definedName>
    <definedName name="_ftnref1_50" localSheetId="67">'[1]Table 39_'!#REF!</definedName>
    <definedName name="_ftnref1_50" localSheetId="99">'[1]Table 39_'!#REF!</definedName>
    <definedName name="_ftnref1_50">'[1]Table 39_'!#REF!</definedName>
    <definedName name="_ftnref1_50_10" localSheetId="74">'[2]Table 39_'!#REF!</definedName>
    <definedName name="_ftnref1_50_10" localSheetId="67">'[2]Table 39_'!#REF!</definedName>
    <definedName name="_ftnref1_50_10" localSheetId="99">'[2]Table 39_'!#REF!</definedName>
    <definedName name="_ftnref1_50_10">'[2]Table 39_'!#REF!</definedName>
    <definedName name="_ftnref1_50_15" localSheetId="99">'[2]Table 39_'!#REF!</definedName>
    <definedName name="_ftnref1_50_15">'[2]Table 39_'!#REF!</definedName>
    <definedName name="_ftnref1_50_18" localSheetId="99">'[2]Table 39_'!#REF!</definedName>
    <definedName name="_ftnref1_50_18">'[2]Table 39_'!#REF!</definedName>
    <definedName name="_ftnref1_50_19" localSheetId="99">'[2]Table 39_'!#REF!</definedName>
    <definedName name="_ftnref1_50_19">'[2]Table 39_'!#REF!</definedName>
    <definedName name="_ftnref1_50_20" localSheetId="99">'[2]Table 39_'!#REF!</definedName>
    <definedName name="_ftnref1_50_20">'[2]Table 39_'!#REF!</definedName>
    <definedName name="_ftnref1_50_21" localSheetId="99">'[2]Table 39_'!#REF!</definedName>
    <definedName name="_ftnref1_50_21">'[2]Table 39_'!#REF!</definedName>
    <definedName name="_ftnref1_50_23" localSheetId="99">'[2]Table 39_'!#REF!</definedName>
    <definedName name="_ftnref1_50_23">'[2]Table 39_'!#REF!</definedName>
    <definedName name="_ftnref1_50_24" localSheetId="99">'[2]Table 39_'!#REF!</definedName>
    <definedName name="_ftnref1_50_24">'[2]Table 39_'!#REF!</definedName>
    <definedName name="_ftnref1_50_4" localSheetId="99">'[2]Table 39_'!#REF!</definedName>
    <definedName name="_ftnref1_50_4">'[2]Table 39_'!#REF!</definedName>
    <definedName name="_ftnref1_50_5" localSheetId="99">'[2]Table 39_'!#REF!</definedName>
    <definedName name="_ftnref1_50_5">'[2]Table 39_'!#REF!</definedName>
    <definedName name="_ftnref1_51" localSheetId="99">'[1]Table 39_'!#REF!</definedName>
    <definedName name="_ftnref1_51">'[1]Table 39_'!#REF!</definedName>
    <definedName name="_ftnref1_51_10" localSheetId="99">'[2]Table 39_'!#REF!</definedName>
    <definedName name="_ftnref1_51_10">'[2]Table 39_'!#REF!</definedName>
    <definedName name="_ftnref1_51_15" localSheetId="99">'[2]Table 39_'!#REF!</definedName>
    <definedName name="_ftnref1_51_15">'[2]Table 39_'!#REF!</definedName>
    <definedName name="_ftnref1_51_18" localSheetId="99">'[2]Table 39_'!#REF!</definedName>
    <definedName name="_ftnref1_51_18">'[2]Table 39_'!#REF!</definedName>
    <definedName name="_ftnref1_51_19" localSheetId="99">'[2]Table 39_'!#REF!</definedName>
    <definedName name="_ftnref1_51_19">'[2]Table 39_'!#REF!</definedName>
    <definedName name="_ftnref1_51_20" localSheetId="99">'[2]Table 39_'!#REF!</definedName>
    <definedName name="_ftnref1_51_20">'[2]Table 39_'!#REF!</definedName>
    <definedName name="_ftnref1_51_21" localSheetId="99">'[2]Table 39_'!#REF!</definedName>
    <definedName name="_ftnref1_51_21">'[2]Table 39_'!#REF!</definedName>
    <definedName name="_ftnref1_51_23" localSheetId="99">'[2]Table 39_'!#REF!</definedName>
    <definedName name="_ftnref1_51_23">'[2]Table 39_'!#REF!</definedName>
    <definedName name="_ftnref1_51_24" localSheetId="99">'[2]Table 39_'!#REF!</definedName>
    <definedName name="_ftnref1_51_24">'[2]Table 39_'!#REF!</definedName>
    <definedName name="_ftnref1_51_4" localSheetId="99">'[2]Table 39_'!#REF!</definedName>
    <definedName name="_ftnref1_51_4">'[2]Table 39_'!#REF!</definedName>
    <definedName name="_ftnref1_51_5" localSheetId="99">'[2]Table 39_'!#REF!</definedName>
    <definedName name="_ftnref1_51_5">'[2]Table 39_'!#REF!</definedName>
    <definedName name="_h" localSheetId="99">'[2]Table 39_'!#REF!</definedName>
    <definedName name="_h">'[2]Table 39_'!#REF!</definedName>
    <definedName name="_NWt2">[3]Tier2!$A$1</definedName>
    <definedName name="a" localSheetId="63" hidden="1">{#N/A,#N/A,TRUE,"Sheet1"}</definedName>
    <definedName name="a" localSheetId="31" hidden="1">{#N/A,#N/A,TRUE,"Sheet1"}</definedName>
    <definedName name="a" localSheetId="74" hidden="1">{#N/A,#N/A,TRUE,"Sheet1"}</definedName>
    <definedName name="a" localSheetId="67" hidden="1">{#N/A,#N/A,TRUE,"Sheet1"}</definedName>
    <definedName name="a" localSheetId="97" hidden="1">{#N/A,#N/A,TRUE,"Sheet1"}</definedName>
    <definedName name="a" localSheetId="8" hidden="1">{#N/A,#N/A,TRUE,"Sheet1"}</definedName>
    <definedName name="a" localSheetId="9" hidden="1">{#N/A,#N/A,TRUE,"Sheet1"}</definedName>
    <definedName name="a" localSheetId="58" hidden="1">{#N/A,#N/A,TRUE,"Sheet1"}</definedName>
    <definedName name="a" localSheetId="98" hidden="1">{#N/A,#N/A,TRUE,"Sheet1"}</definedName>
    <definedName name="a" hidden="1">{#N/A,#N/A,TRUE,"Sheet1"}</definedName>
    <definedName name="Accounting">[4]Parameters!$C$109:$C$112</definedName>
    <definedName name="AD_list">[3]AcqDiv!$I$74:$AD$74</definedName>
    <definedName name="AddNotes">'[3]Capital Base'!$R$4</definedName>
    <definedName name="AP">'[5]Lists-Aux'!$D:$D</definedName>
    <definedName name="App">[6]Lists!$A$27:$A$29</definedName>
    <definedName name="approval_email_path">[7]Constants!$B$37</definedName>
    <definedName name="as_of_date2">[7]Constants!$B$11</definedName>
    <definedName name="as_of_date3">[7]Constants!$B$12</definedName>
    <definedName name="AT">'[8]Lists-Aux'!$B:$B</definedName>
    <definedName name="B2B1ratio">[3]ActualsCalc!$CY$83</definedName>
    <definedName name="B2floors">[3]Settings!$G$6:$H$10</definedName>
    <definedName name="B3_phasein">[3]Settings!$J$27:$M$33</definedName>
    <definedName name="B3date">[3]Settings!$G$23</definedName>
    <definedName name="balance" localSheetId="63" hidden="1">{#N/A,#N/A,TRUE,"Sheet1"}</definedName>
    <definedName name="balance" localSheetId="31" hidden="1">{#N/A,#N/A,TRUE,"Sheet1"}</definedName>
    <definedName name="balance" localSheetId="74" hidden="1">{#N/A,#N/A,TRUE,"Sheet1"}</definedName>
    <definedName name="balance" localSheetId="67" hidden="1">{#N/A,#N/A,TRUE,"Sheet1"}</definedName>
    <definedName name="balance" localSheetId="97" hidden="1">{#N/A,#N/A,TRUE,"Sheet1"}</definedName>
    <definedName name="balance" localSheetId="8" hidden="1">{#N/A,#N/A,TRUE,"Sheet1"}</definedName>
    <definedName name="balance" localSheetId="9" hidden="1">{#N/A,#N/A,TRUE,"Sheet1"}</definedName>
    <definedName name="balance" localSheetId="58" hidden="1">{#N/A,#N/A,TRUE,"Sheet1"}</definedName>
    <definedName name="balance" localSheetId="98" hidden="1">{#N/A,#N/A,TRUE,"Sheet1"}</definedName>
    <definedName name="balance" hidden="1">{#N/A,#N/A,TRUE,"Sheet1"}</definedName>
    <definedName name="balance1" localSheetId="63" hidden="1">{#N/A,#N/A,TRUE,"Sheet1"}</definedName>
    <definedName name="balance1" localSheetId="31" hidden="1">{#N/A,#N/A,TRUE,"Sheet1"}</definedName>
    <definedName name="balance1" localSheetId="74" hidden="1">{#N/A,#N/A,TRUE,"Sheet1"}</definedName>
    <definedName name="balance1" localSheetId="67" hidden="1">{#N/A,#N/A,TRUE,"Sheet1"}</definedName>
    <definedName name="balance1" localSheetId="97" hidden="1">{#N/A,#N/A,TRUE,"Sheet1"}</definedName>
    <definedName name="balance1" localSheetId="8" hidden="1">{#N/A,#N/A,TRUE,"Sheet1"}</definedName>
    <definedName name="balance1" localSheetId="9" hidden="1">{#N/A,#N/A,TRUE,"Sheet1"}</definedName>
    <definedName name="balance1" localSheetId="58" hidden="1">{#N/A,#N/A,TRUE,"Sheet1"}</definedName>
    <definedName name="balance1" localSheetId="98" hidden="1">{#N/A,#N/A,TRUE,"Sheet1"}</definedName>
    <definedName name="balance1" hidden="1">{#N/A,#N/A,TRUE,"Sheet1"}</definedName>
    <definedName name="BankType">[4]Parameters!$C$113:$C$115</definedName>
    <definedName name="BAS">'[5]Lists-Aux'!$A:$A</definedName>
    <definedName name="Basel">[9]Parameters!$C$32:$C$33</definedName>
    <definedName name="Basel12" localSheetId="74">#REF!</definedName>
    <definedName name="Basel12" localSheetId="67">#REF!</definedName>
    <definedName name="Basel12">#REF!</definedName>
    <definedName name="bln">[3]CapPos!$E$4</definedName>
    <definedName name="BT">'[5]Lists-Aux'!$E:$E</definedName>
    <definedName name="BuCaps">[3]Settings!$J$56:$M$61</definedName>
    <definedName name="CaCoBu">[3]Settings!$G$39:$H$44</definedName>
    <definedName name="cad1_filename">[7]Constants!$B$134</definedName>
    <definedName name="cad1_filename_prev">[7]Constants!$B$139</definedName>
    <definedName name="cad1_path">[7]Constants!$B$133</definedName>
    <definedName name="cad1_path_prev">[7]Constants!$B$138</definedName>
    <definedName name="cad1_ws1">[7]Constants!$B$135</definedName>
    <definedName name="CallMethod">[3]Hybrids!$N$5:$N$6</definedName>
    <definedName name="Carlos" localSheetId="74">#REF!</definedName>
    <definedName name="Carlos" localSheetId="67">#REF!</definedName>
    <definedName name="Carlos" localSheetId="99">#REF!</definedName>
    <definedName name="Carlos">#REF!</definedName>
    <definedName name="CAS_PrintRange">[3]ActualsCalc!$A$2:$Z$5,[3]ActualsCalc!$A$22:$Z$25,[3]ActualsCalc!$A$29:$Z$78,[3]ActualsCalc!$A$94:$Z$473,[3]ActualsCalc!$A$162:$Z$196,[3]ActualsCalc!$A$579:$Z$722,[3]ActualsCalc!$A$876:$Z$960,[3]ActualsCalc!$A$1051:$Z$1236</definedName>
    <definedName name="CCROTC" localSheetId="74">#REF!</definedName>
    <definedName name="CCROTC" localSheetId="67">#REF!</definedName>
    <definedName name="CCROTC">#REF!</definedName>
    <definedName name="CCRSFT" localSheetId="74">#REF!</definedName>
    <definedName name="CCRSFT" localSheetId="67">#REF!</definedName>
    <definedName name="CCRSFT">#REF!</definedName>
    <definedName name="CoCyBu">[3]Settings!$G$45:$H$50</definedName>
    <definedName name="COF">'[8]Lists-Aux'!$G:$G</definedName>
    <definedName name="COI">'[5]Lists-Aux'!$H:$H</definedName>
    <definedName name="ColumnShiftIn">[3]CompareQ!$I$1</definedName>
    <definedName name="ColumnShiftText">[3]CompareQ!$D$3</definedName>
    <definedName name="confor">[3]Settings!$AD$7:$AH$16</definedName>
    <definedName name="COVID1" localSheetId="41">'[10]Regulatory Capital'!#REF!</definedName>
    <definedName name="COVID1" localSheetId="44">'[10]Regulatory Capital'!#REF!</definedName>
    <definedName name="COVID1" localSheetId="45">'[10]Regulatory Capital'!#REF!</definedName>
    <definedName name="COVID1" localSheetId="74">'[10]Regulatory Capital'!#REF!</definedName>
    <definedName name="COVID1" localSheetId="67">'[10]Regulatory Capital'!#REF!</definedName>
    <definedName name="COVID1" localSheetId="97">'[10]Regulatory Capital'!#REF!</definedName>
    <definedName name="COVID1" localSheetId="57">'[10]Regulatory Capital'!#REF!</definedName>
    <definedName name="COVID1" localSheetId="60">'[10]Regulatory Capital'!#REF!</definedName>
    <definedName name="COVID1" localSheetId="61">'[10]Regulatory Capital'!#REF!</definedName>
    <definedName name="COVID1" localSheetId="98">'[10]Regulatory Capital'!#REF!</definedName>
    <definedName name="COVID1">'[10]Regulatory Capital'!#REF!</definedName>
    <definedName name="CP">'[5]Lists-Aux'!$I:$I</definedName>
    <definedName name="CQS">'[5]Lists-Aux'!$J:$J</definedName>
    <definedName name="CR_3" localSheetId="63">'[10]Regulatory Capital'!#REF!</definedName>
    <definedName name="CR_3" localSheetId="31">'[10]Regulatory Capital'!#REF!</definedName>
    <definedName name="CR_3" localSheetId="41">'[10]Regulatory Capital'!#REF!</definedName>
    <definedName name="CR_3" localSheetId="44">'[10]Regulatory Capital'!#REF!</definedName>
    <definedName name="CR_3" localSheetId="45">'[10]Regulatory Capital'!#REF!</definedName>
    <definedName name="CR_3" localSheetId="74">'[10]Regulatory Capital'!#REF!</definedName>
    <definedName name="CR_3" localSheetId="67">'[10]Regulatory Capital'!#REF!</definedName>
    <definedName name="CR_3" localSheetId="97">'[10]Regulatory Capital'!#REF!</definedName>
    <definedName name="CR_3" localSheetId="57">'[10]Regulatory Capital'!#REF!</definedName>
    <definedName name="CR_3" localSheetId="60">'[10]Regulatory Capital'!#REF!</definedName>
    <definedName name="CR_3" localSheetId="61">'[10]Regulatory Capital'!#REF!</definedName>
    <definedName name="CR_3" localSheetId="58">'[10]Regulatory Capital'!#REF!</definedName>
    <definedName name="CR_3" localSheetId="98">'[10]Regulatory Capital'!#REF!</definedName>
    <definedName name="CR_3">'[10]Regulatory Capital'!#REF!</definedName>
    <definedName name="CR_4" localSheetId="63">'[10]Regulatory Capital'!#REF!</definedName>
    <definedName name="CR_4" localSheetId="41">'[10]Regulatory Capital'!#REF!</definedName>
    <definedName name="CR_4" localSheetId="44">'[10]Regulatory Capital'!#REF!</definedName>
    <definedName name="CR_4" localSheetId="45">'[10]Regulatory Capital'!#REF!</definedName>
    <definedName name="CR_4" localSheetId="74">'[10]Regulatory Capital'!#REF!</definedName>
    <definedName name="CR_4" localSheetId="97">'[10]Regulatory Capital'!#REF!</definedName>
    <definedName name="CR_4" localSheetId="57">'[10]Regulatory Capital'!#REF!</definedName>
    <definedName name="CR_4" localSheetId="60">'[10]Regulatory Capital'!#REF!</definedName>
    <definedName name="CR_4" localSheetId="61">'[10]Regulatory Capital'!#REF!</definedName>
    <definedName name="CR_4" localSheetId="58">'[10]Regulatory Capital'!#REF!</definedName>
    <definedName name="CR_4" localSheetId="98">'[10]Regulatory Capital'!#REF!</definedName>
    <definedName name="CR_4">'[10]Regulatory Capital'!#REF!</definedName>
    <definedName name="CR_5" localSheetId="63">'[10]Regulatory Capital'!#REF!</definedName>
    <definedName name="CR_5" localSheetId="41">'[10]Regulatory Capital'!#REF!</definedName>
    <definedName name="CR_5" localSheetId="44">'[10]Regulatory Capital'!#REF!</definedName>
    <definedName name="CR_5" localSheetId="45">'[10]Regulatory Capital'!#REF!</definedName>
    <definedName name="CR_5" localSheetId="97">'[10]Regulatory Capital'!#REF!</definedName>
    <definedName name="CR_5" localSheetId="57">'[10]Regulatory Capital'!#REF!</definedName>
    <definedName name="CR_5" localSheetId="60">'[10]Regulatory Capital'!#REF!</definedName>
    <definedName name="CR_5" localSheetId="61">'[10]Regulatory Capital'!#REF!</definedName>
    <definedName name="CR_5" localSheetId="58">'[10]Regulatory Capital'!#REF!</definedName>
    <definedName name="CR_5" localSheetId="98">'[10]Regulatory Capital'!#REF!</definedName>
    <definedName name="CR_5">'[10]Regulatory Capital'!#REF!</definedName>
    <definedName name="cs_1dhvar_current" localSheetId="63">'[10]Risk Measures for IMA'!#REF!</definedName>
    <definedName name="cs_1dhvar_current" localSheetId="41">'[10]Risk Measures for IMA'!#REF!</definedName>
    <definedName name="cs_1dhvar_current" localSheetId="44">'[10]Risk Measures for IMA'!#REF!</definedName>
    <definedName name="cs_1dhvar_current" localSheetId="45">'[10]Risk Measures for IMA'!#REF!</definedName>
    <definedName name="cs_1dhvar_current" localSheetId="97">'[10]Risk Measures for IMA'!#REF!</definedName>
    <definedName name="cs_1dhvar_current" localSheetId="57">'[10]Risk Measures for IMA'!#REF!</definedName>
    <definedName name="cs_1dhvar_current" localSheetId="60">'[10]Risk Measures for IMA'!#REF!</definedName>
    <definedName name="cs_1dhvar_current" localSheetId="61">'[10]Risk Measures for IMA'!#REF!</definedName>
    <definedName name="cs_1dhvar_current" localSheetId="58">'[10]Risk Measures for IMA'!#REF!</definedName>
    <definedName name="cs_1dhvar_current" localSheetId="98">'[10]Risk Measures for IMA'!#REF!</definedName>
    <definedName name="cs_1dhvar_current">'[10]Risk Measures for IMA'!#REF!</definedName>
    <definedName name="cs_1dhvar_prev" localSheetId="63">'[10]Risk Measures for IMA'!#REF!</definedName>
    <definedName name="cs_1dhvar_prev" localSheetId="41">'[10]Risk Measures for IMA'!#REF!</definedName>
    <definedName name="cs_1dhvar_prev" localSheetId="44">'[10]Risk Measures for IMA'!#REF!</definedName>
    <definedName name="cs_1dhvar_prev" localSheetId="45">'[10]Risk Measures for IMA'!#REF!</definedName>
    <definedName name="cs_1dhvar_prev" localSheetId="97">'[10]Risk Measures for IMA'!#REF!</definedName>
    <definedName name="cs_1dhvar_prev" localSheetId="57">'[10]Risk Measures for IMA'!#REF!</definedName>
    <definedName name="cs_1dhvar_prev" localSheetId="60">'[10]Risk Measures for IMA'!#REF!</definedName>
    <definedName name="cs_1dhvar_prev" localSheetId="61">'[10]Risk Measures for IMA'!#REF!</definedName>
    <definedName name="cs_1dhvar_prev" localSheetId="58">'[10]Risk Measures for IMA'!#REF!</definedName>
    <definedName name="cs_1dhvar_prev" localSheetId="98">'[10]Risk Measures for IMA'!#REF!</definedName>
    <definedName name="cs_1dhvar_prev">'[10]Risk Measures for IMA'!#REF!</definedName>
    <definedName name="CS_CY">'[7]Risk Measures for IMA'!$Y:$Y</definedName>
    <definedName name="CS_PP">'[7]Risk Measures for IMA'!$AF:$AF</definedName>
    <definedName name="CS_PY">'[7]Risk Measures for IMA'!$R:$R</definedName>
    <definedName name="CT">'[5]Lists-Aux'!$K:$K</definedName>
    <definedName name="CT1S">[3]Settings!$J$7:$L$11</definedName>
    <definedName name="Date_AVA">[7]Constants!$B$88</definedName>
    <definedName name="Date_Capital">[7]Constants!$B$70</definedName>
    <definedName name="DCM" localSheetId="63" hidden="1">{"'Intranet Graphs'!$M$58","'Intranet Graphs'!$J$64","'Intranet Graphs'!$P$45"}</definedName>
    <definedName name="DCM" localSheetId="31" hidden="1">{"'Intranet Graphs'!$M$58","'Intranet Graphs'!$J$64","'Intranet Graphs'!$P$45"}</definedName>
    <definedName name="DCM" localSheetId="74" hidden="1">{"'Intranet Graphs'!$M$58","'Intranet Graphs'!$J$64","'Intranet Graphs'!$P$45"}</definedName>
    <definedName name="DCM" localSheetId="67" hidden="1">{"'Intranet Graphs'!$M$58","'Intranet Graphs'!$J$64","'Intranet Graphs'!$P$45"}</definedName>
    <definedName name="DCM" localSheetId="97" hidden="1">{"'Intranet Graphs'!$M$58","'Intranet Graphs'!$J$64","'Intranet Graphs'!$P$45"}</definedName>
    <definedName name="DCM" localSheetId="8" hidden="1">{"'Intranet Graphs'!$M$58","'Intranet Graphs'!$J$64","'Intranet Graphs'!$P$45"}</definedName>
    <definedName name="DCM" localSheetId="9" hidden="1">{"'Intranet Graphs'!$M$58","'Intranet Graphs'!$J$64","'Intranet Graphs'!$P$45"}</definedName>
    <definedName name="DCM" localSheetId="58" hidden="1">{"'Intranet Graphs'!$M$58","'Intranet Graphs'!$J$64","'Intranet Graphs'!$P$45"}</definedName>
    <definedName name="DCM" localSheetId="98" hidden="1">{"'Intranet Graphs'!$M$58","'Intranet Graphs'!$J$64","'Intranet Graphs'!$P$45"}</definedName>
    <definedName name="DCM" hidden="1">{"'Intranet Graphs'!$M$58","'Intranet Graphs'!$J$64","'Intranet Graphs'!$P$45"}</definedName>
    <definedName name="DCMx" localSheetId="63" hidden="1">{"'Intranet Graphs'!$M$58","'Intranet Graphs'!$J$64","'Intranet Graphs'!$P$45"}</definedName>
    <definedName name="DCMx" localSheetId="31" hidden="1">{"'Intranet Graphs'!$M$58","'Intranet Graphs'!$J$64","'Intranet Graphs'!$P$45"}</definedName>
    <definedName name="DCMx" localSheetId="74" hidden="1">{"'Intranet Graphs'!$M$58","'Intranet Graphs'!$J$64","'Intranet Graphs'!$P$45"}</definedName>
    <definedName name="DCMx" localSheetId="67" hidden="1">{"'Intranet Graphs'!$M$58","'Intranet Graphs'!$J$64","'Intranet Graphs'!$P$45"}</definedName>
    <definedName name="DCMx" localSheetId="97" hidden="1">{"'Intranet Graphs'!$M$58","'Intranet Graphs'!$J$64","'Intranet Graphs'!$P$45"}</definedName>
    <definedName name="DCMx" localSheetId="8" hidden="1">{"'Intranet Graphs'!$M$58","'Intranet Graphs'!$J$64","'Intranet Graphs'!$P$45"}</definedName>
    <definedName name="DCMx" localSheetId="9" hidden="1">{"'Intranet Graphs'!$M$58","'Intranet Graphs'!$J$64","'Intranet Graphs'!$P$45"}</definedName>
    <definedName name="DCMx" localSheetId="58" hidden="1">{"'Intranet Graphs'!$M$58","'Intranet Graphs'!$J$64","'Intranet Graphs'!$P$45"}</definedName>
    <definedName name="DCMx" localSheetId="98" hidden="1">{"'Intranet Graphs'!$M$58","'Intranet Graphs'!$J$64","'Intranet Graphs'!$P$45"}</definedName>
    <definedName name="DCMx" hidden="1">{"'Intranet Graphs'!$M$58","'Intranet Graphs'!$J$64","'Intranet Graphs'!$P$45"}</definedName>
    <definedName name="dfd">[4]Parameters!#REF!</definedName>
    <definedName name="DimensionsNames">[8]Dimensions!$B$2:$B$79</definedName>
    <definedName name="dsa" localSheetId="74">#REF!</definedName>
    <definedName name="dsa" localSheetId="67">#REF!</definedName>
    <definedName name="dsa" localSheetId="99">#REF!</definedName>
    <definedName name="dsa">#REF!</definedName>
    <definedName name="edc">[11]Members!$D$3:E$2477</definedName>
    <definedName name="Eps">[3]Settings!$D$44</definedName>
    <definedName name="eq_1dhvar_current" localSheetId="63">'[10]Risk Measures for IMA'!#REF!</definedName>
    <definedName name="eq_1dhvar_current" localSheetId="31">'[10]Risk Measures for IMA'!#REF!</definedName>
    <definedName name="eq_1dhvar_current" localSheetId="41">'[10]Risk Measures for IMA'!#REF!</definedName>
    <definedName name="eq_1dhvar_current" localSheetId="44">'[10]Risk Measures for IMA'!#REF!</definedName>
    <definedName name="eq_1dhvar_current" localSheetId="45">'[10]Risk Measures for IMA'!#REF!</definedName>
    <definedName name="eq_1dhvar_current" localSheetId="74">'[10]Risk Measures for IMA'!#REF!</definedName>
    <definedName name="eq_1dhvar_current" localSheetId="67">'[10]Risk Measures for IMA'!#REF!</definedName>
    <definedName name="eq_1dhvar_current" localSheetId="97">'[10]Risk Measures for IMA'!#REF!</definedName>
    <definedName name="eq_1dhvar_current" localSheetId="57">'[10]Risk Measures for IMA'!#REF!</definedName>
    <definedName name="eq_1dhvar_current" localSheetId="60">'[10]Risk Measures for IMA'!#REF!</definedName>
    <definedName name="eq_1dhvar_current" localSheetId="61">'[10]Risk Measures for IMA'!#REF!</definedName>
    <definedName name="eq_1dhvar_current" localSheetId="98">'[10]Risk Measures for IMA'!#REF!</definedName>
    <definedName name="eq_1dhvar_current">'[10]Risk Measures for IMA'!#REF!</definedName>
    <definedName name="eq_1dhvar_prev" localSheetId="63">'[10]Risk Measures for IMA'!#REF!</definedName>
    <definedName name="eq_1dhvar_prev" localSheetId="31">'[10]Risk Measures for IMA'!#REF!</definedName>
    <definedName name="eq_1dhvar_prev" localSheetId="41">'[10]Risk Measures for IMA'!#REF!</definedName>
    <definedName name="eq_1dhvar_prev" localSheetId="44">'[10]Risk Measures for IMA'!#REF!</definedName>
    <definedName name="eq_1dhvar_prev" localSheetId="45">'[10]Risk Measures for IMA'!#REF!</definedName>
    <definedName name="eq_1dhvar_prev" localSheetId="97">'[10]Risk Measures for IMA'!#REF!</definedName>
    <definedName name="eq_1dhvar_prev" localSheetId="57">'[10]Risk Measures for IMA'!#REF!</definedName>
    <definedName name="eq_1dhvar_prev" localSheetId="60">'[10]Risk Measures for IMA'!#REF!</definedName>
    <definedName name="eq_1dhvar_prev" localSheetId="61">'[10]Risk Measures for IMA'!#REF!</definedName>
    <definedName name="eq_1dhvar_prev" localSheetId="98">'[10]Risk Measures for IMA'!#REF!</definedName>
    <definedName name="eq_1dhvar_prev">'[10]Risk Measures for IMA'!#REF!</definedName>
    <definedName name="EQ_CY">'[7]Risk Measures for IMA'!$Z:$Z</definedName>
    <definedName name="EQ_PP">'[7]Risk Measures for IMA'!$AG:$AG</definedName>
    <definedName name="EQ_PY">'[7]Risk Measures for IMA'!$S:$S</definedName>
    <definedName name="ER">'[5]Lists-Aux'!$N:$N</definedName>
    <definedName name="ExclAD">[3]ActualsCalc!$I$1</definedName>
    <definedName name="eza" localSheetId="41">'[10]Regulatory Capital'!#REF!</definedName>
    <definedName name="eza" localSheetId="44">'[10]Regulatory Capital'!#REF!</definedName>
    <definedName name="eza" localSheetId="45">'[10]Regulatory Capital'!#REF!</definedName>
    <definedName name="eza" localSheetId="74">'[10]Regulatory Capital'!#REF!</definedName>
    <definedName name="eza" localSheetId="67">'[10]Regulatory Capital'!#REF!</definedName>
    <definedName name="eza" localSheetId="97">'[10]Regulatory Capital'!#REF!</definedName>
    <definedName name="eza" localSheetId="57">'[10]Regulatory Capital'!#REF!</definedName>
    <definedName name="eza" localSheetId="60">'[10]Regulatory Capital'!#REF!</definedName>
    <definedName name="eza" localSheetId="61">'[10]Regulatory Capital'!#REF!</definedName>
    <definedName name="eza" localSheetId="98">'[10]Regulatory Capital'!#REF!</definedName>
    <definedName name="eza">'[10]Regulatory Capital'!#REF!</definedName>
    <definedName name="factk">[7]Constants!$B$50</definedName>
    <definedName name="factm">[7]Constants!$B$49</definedName>
    <definedName name="FailedCheck">[3]Checks!$D$1</definedName>
    <definedName name="FCccys">[3]ActualsCalc!$C$27:$C$38</definedName>
    <definedName name="FCyear">[3]Forecasts!$W$5</definedName>
    <definedName name="fdsg" localSheetId="74">'[1]Table 39_'!#REF!</definedName>
    <definedName name="fdsg" localSheetId="67">'[1]Table 39_'!#REF!</definedName>
    <definedName name="fdsg" localSheetId="99">'[1]Table 39_'!#REF!</definedName>
    <definedName name="fdsg">'[1]Table 39_'!#REF!</definedName>
    <definedName name="fg" localSheetId="41">'[10]Regulatory Capital'!#REF!</definedName>
    <definedName name="fg" localSheetId="44">'[10]Regulatory Capital'!#REF!</definedName>
    <definedName name="fg" localSheetId="45">'[10]Regulatory Capital'!#REF!</definedName>
    <definedName name="fg" localSheetId="74">'[10]Regulatory Capital'!#REF!</definedName>
    <definedName name="fg" localSheetId="97">'[10]Regulatory Capital'!#REF!</definedName>
    <definedName name="fg" localSheetId="57">'[10]Regulatory Capital'!#REF!</definedName>
    <definedName name="fg" localSheetId="60">'[10]Regulatory Capital'!#REF!</definedName>
    <definedName name="fg" localSheetId="61">'[10]Regulatory Capital'!#REF!</definedName>
    <definedName name="fg" localSheetId="98">'[10]Regulatory Capital'!#REF!</definedName>
    <definedName name="fg">'[10]Regulatory Capital'!#REF!</definedName>
    <definedName name="FirstForecastDate">[3]ActualsCalc!$BZ$3</definedName>
    <definedName name="ForecastDates">[3]Forecasts!$BI$9:$CC$9</definedName>
    <definedName name="Frequency">[6]Lists!$A$21:$A$25</definedName>
    <definedName name="FutureDates">[3]Forecasts!$AD$5:$AW$5</definedName>
    <definedName name="fx_1dhvar_current" localSheetId="63">'[10]Risk Measures for IMA'!#REF!</definedName>
    <definedName name="fx_1dhvar_current" localSheetId="31">'[10]Risk Measures for IMA'!#REF!</definedName>
    <definedName name="fx_1dhvar_current" localSheetId="41">'[10]Risk Measures for IMA'!#REF!</definedName>
    <definedName name="fx_1dhvar_current" localSheetId="44">'[10]Risk Measures for IMA'!#REF!</definedName>
    <definedName name="fx_1dhvar_current" localSheetId="45">'[10]Risk Measures for IMA'!#REF!</definedName>
    <definedName name="fx_1dhvar_current" localSheetId="74">'[10]Risk Measures for IMA'!#REF!</definedName>
    <definedName name="fx_1dhvar_current" localSheetId="67">'[10]Risk Measures for IMA'!#REF!</definedName>
    <definedName name="fx_1dhvar_current" localSheetId="97">'[10]Risk Measures for IMA'!#REF!</definedName>
    <definedName name="fx_1dhvar_current" localSheetId="57">'[10]Risk Measures for IMA'!#REF!</definedName>
    <definedName name="fx_1dhvar_current" localSheetId="60">'[10]Risk Measures for IMA'!#REF!</definedName>
    <definedName name="fx_1dhvar_current" localSheetId="61">'[10]Risk Measures for IMA'!#REF!</definedName>
    <definedName name="fx_1dhvar_current" localSheetId="98">'[10]Risk Measures for IMA'!#REF!</definedName>
    <definedName name="fx_1dhvar_current">'[10]Risk Measures for IMA'!#REF!</definedName>
    <definedName name="fx_1dhvar_prev" localSheetId="63">'[10]Risk Measures for IMA'!#REF!</definedName>
    <definedName name="fx_1dhvar_prev" localSheetId="31">'[10]Risk Measures for IMA'!#REF!</definedName>
    <definedName name="fx_1dhvar_prev" localSheetId="41">'[10]Risk Measures for IMA'!#REF!</definedName>
    <definedName name="fx_1dhvar_prev" localSheetId="44">'[10]Risk Measures for IMA'!#REF!</definedName>
    <definedName name="fx_1dhvar_prev" localSheetId="45">'[10]Risk Measures for IMA'!#REF!</definedName>
    <definedName name="fx_1dhvar_prev" localSheetId="97">'[10]Risk Measures for IMA'!#REF!</definedName>
    <definedName name="fx_1dhvar_prev" localSheetId="57">'[10]Risk Measures for IMA'!#REF!</definedName>
    <definedName name="fx_1dhvar_prev" localSheetId="60">'[10]Risk Measures for IMA'!#REF!</definedName>
    <definedName name="fx_1dhvar_prev" localSheetId="61">'[10]Risk Measures for IMA'!#REF!</definedName>
    <definedName name="fx_1dhvar_prev" localSheetId="98">'[10]Risk Measures for IMA'!#REF!</definedName>
    <definedName name="fx_1dhvar_prev">'[10]Risk Measures for IMA'!#REF!</definedName>
    <definedName name="FX_CY">'[7]Risk Measures for IMA'!$AA:$AA</definedName>
    <definedName name="FX_PP">'[7]Risk Measures for IMA'!$AH:$AH</definedName>
    <definedName name="FX_PY">'[7]Risk Measures for IMA'!$T:$T</definedName>
    <definedName name="FXcurrencies">[3]ActualsCalc!$C$26:$C$38</definedName>
    <definedName name="FXrates">[3]ActualsCalc!$C$26:$DD$38</definedName>
    <definedName name="GA">'[5]Lists-Aux'!$P:$P</definedName>
    <definedName name="gretsyh" localSheetId="74">'[10]Regulatory Capital'!#REF!</definedName>
    <definedName name="gretsyh" localSheetId="67">'[10]Regulatory Capital'!#REF!</definedName>
    <definedName name="gretsyh">'[10]Regulatory Capital'!#REF!</definedName>
    <definedName name="Group">[4]Parameters!$C$93:$C$94</definedName>
    <definedName name="Group2">[12]Parameters!$C$42:$C$43</definedName>
    <definedName name="gt" localSheetId="63" hidden="1">{#N/A,#N/A,TRUE,"Sheet1"}</definedName>
    <definedName name="gt" localSheetId="31" hidden="1">{#N/A,#N/A,TRUE,"Sheet1"}</definedName>
    <definedName name="gt" localSheetId="74" hidden="1">{#N/A,#N/A,TRUE,"Sheet1"}</definedName>
    <definedName name="gt" localSheetId="67" hidden="1">{#N/A,#N/A,TRUE,"Sheet1"}</definedName>
    <definedName name="gt" localSheetId="97" hidden="1">{#N/A,#N/A,TRUE,"Sheet1"}</definedName>
    <definedName name="gt" localSheetId="9" hidden="1">{#N/A,#N/A,TRUE,"Sheet1"}</definedName>
    <definedName name="gt" localSheetId="58" hidden="1">{#N/A,#N/A,TRUE,"Sheet1"}</definedName>
    <definedName name="gt" localSheetId="98" hidden="1">{#N/A,#N/A,TRUE,"Sheet1"}</definedName>
    <definedName name="gt" hidden="1">{#N/A,#N/A,TRUE,"Sheet1"}</definedName>
    <definedName name="ho" localSheetId="74">#REF!</definedName>
    <definedName name="ho" localSheetId="67">#REF!</definedName>
    <definedName name="ho" localSheetId="99">#REF!</definedName>
    <definedName name="ho">#REF!</definedName>
    <definedName name="holidayrange">[7]Constants!$B$2:$C$7</definedName>
    <definedName name="HTML_CodePage" hidden="1">1252</definedName>
    <definedName name="HTML_Control" localSheetId="63" hidden="1">{"'Intranet Graphs'!$M$58","'Intranet Graphs'!$J$64","'Intranet Graphs'!$P$45"}</definedName>
    <definedName name="HTML_Control" localSheetId="31" hidden="1">{"'Intranet Graphs'!$M$58","'Intranet Graphs'!$J$64","'Intranet Graphs'!$P$45"}</definedName>
    <definedName name="HTML_Control" localSheetId="74" hidden="1">{"'Intranet Graphs'!$M$58","'Intranet Graphs'!$J$64","'Intranet Graphs'!$P$45"}</definedName>
    <definedName name="HTML_Control" localSheetId="67" hidden="1">{"'Intranet Graphs'!$M$58","'Intranet Graphs'!$J$64","'Intranet Graphs'!$P$45"}</definedName>
    <definedName name="HTML_Control" localSheetId="97" hidden="1">{"'Intranet Graphs'!$M$58","'Intranet Graphs'!$J$64","'Intranet Graphs'!$P$45"}</definedName>
    <definedName name="HTML_Control" localSheetId="8" hidden="1">{"'Intranet Graphs'!$M$58","'Intranet Graphs'!$J$64","'Intranet Graphs'!$P$45"}</definedName>
    <definedName name="HTML_Control" localSheetId="9" hidden="1">{"'Intranet Graphs'!$M$58","'Intranet Graphs'!$J$64","'Intranet Graphs'!$P$45"}</definedName>
    <definedName name="HTML_Control" localSheetId="58" hidden="1">{"'Intranet Graphs'!$M$58","'Intranet Graphs'!$J$64","'Intranet Graphs'!$P$45"}</definedName>
    <definedName name="HTML_Control" localSheetId="98" hidden="1">{"'Intranet Graphs'!$M$58","'Intranet Graphs'!$J$64","'Intranet Graphs'!$P$45"}</definedName>
    <definedName name="HTML_Control" hidden="1">{"'Intranet Graphs'!$M$58","'Intranet Graphs'!$J$64","'Intranet Graphs'!$P$45"}</definedName>
    <definedName name="HTML_Control_NEw" localSheetId="63" hidden="1">{"'Intranet Graphs'!$M$58","'Intranet Graphs'!$J$64","'Intranet Graphs'!$P$45"}</definedName>
    <definedName name="HTML_Control_NEw" localSheetId="31" hidden="1">{"'Intranet Graphs'!$M$58","'Intranet Graphs'!$J$64","'Intranet Graphs'!$P$45"}</definedName>
    <definedName name="HTML_Control_NEw" localSheetId="74" hidden="1">{"'Intranet Graphs'!$M$58","'Intranet Graphs'!$J$64","'Intranet Graphs'!$P$45"}</definedName>
    <definedName name="HTML_Control_NEw" localSheetId="67" hidden="1">{"'Intranet Graphs'!$M$58","'Intranet Graphs'!$J$64","'Intranet Graphs'!$P$45"}</definedName>
    <definedName name="HTML_Control_NEw" localSheetId="97" hidden="1">{"'Intranet Graphs'!$M$58","'Intranet Graphs'!$J$64","'Intranet Graphs'!$P$45"}</definedName>
    <definedName name="HTML_Control_NEw" localSheetId="8" hidden="1">{"'Intranet Graphs'!$M$58","'Intranet Graphs'!$J$64","'Intranet Graphs'!$P$45"}</definedName>
    <definedName name="HTML_Control_NEw" localSheetId="9" hidden="1">{"'Intranet Graphs'!$M$58","'Intranet Graphs'!$J$64","'Intranet Graphs'!$P$45"}</definedName>
    <definedName name="HTML_Control_NEw" localSheetId="58" hidden="1">{"'Intranet Graphs'!$M$58","'Intranet Graphs'!$J$64","'Intranet Graphs'!$P$45"}</definedName>
    <definedName name="HTML_Control_NEw" localSheetId="98" hidden="1">{"'Intranet Graphs'!$M$58","'Intranet Graphs'!$J$64","'Intranet Graphs'!$P$45"}</definedName>
    <definedName name="HTML_Control_NEw" hidden="1">{"'Intranet Graphs'!$M$58","'Intranet Graphs'!$J$64","'Intranet Graphs'!$P$45"}</definedName>
    <definedName name="HTML_Controlx" localSheetId="63" hidden="1">{"'Intranet Graphs'!$M$58","'Intranet Graphs'!$J$64","'Intranet Graphs'!$P$45"}</definedName>
    <definedName name="HTML_Controlx" localSheetId="31" hidden="1">{"'Intranet Graphs'!$M$58","'Intranet Graphs'!$J$64","'Intranet Graphs'!$P$45"}</definedName>
    <definedName name="HTML_Controlx" localSheetId="74" hidden="1">{"'Intranet Graphs'!$M$58","'Intranet Graphs'!$J$64","'Intranet Graphs'!$P$45"}</definedName>
    <definedName name="HTML_Controlx" localSheetId="67" hidden="1">{"'Intranet Graphs'!$M$58","'Intranet Graphs'!$J$64","'Intranet Graphs'!$P$45"}</definedName>
    <definedName name="HTML_Controlx" localSheetId="97" hidden="1">{"'Intranet Graphs'!$M$58","'Intranet Graphs'!$J$64","'Intranet Graphs'!$P$45"}</definedName>
    <definedName name="HTML_Controlx" localSheetId="8" hidden="1">{"'Intranet Graphs'!$M$58","'Intranet Graphs'!$J$64","'Intranet Graphs'!$P$45"}</definedName>
    <definedName name="HTML_Controlx" localSheetId="9" hidden="1">{"'Intranet Graphs'!$M$58","'Intranet Graphs'!$J$64","'Intranet Graphs'!$P$45"}</definedName>
    <definedName name="HTML_Controlx" localSheetId="58" hidden="1">{"'Intranet Graphs'!$M$58","'Intranet Graphs'!$J$64","'Intranet Graphs'!$P$45"}</definedName>
    <definedName name="HTML_Controlx" localSheetId="98"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M">'[5]Lists-Aux'!$Q:$Q</definedName>
    <definedName name="input_copies_path">[7]Constants!$B$36</definedName>
    <definedName name="InputColumn">'[3]Capital Base'!$Q$1</definedName>
    <definedName name="InputColumnPrevious">[3]CompareQ!$I$3</definedName>
    <definedName name="InputQuartersFC">[3]Forecasts!$AD$1</definedName>
    <definedName name="InputSource">[3]ActualsCalc!$I$5</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R_CY">'[7]Risk Measures for IMA'!$AB:$AB</definedName>
    <definedName name="IR_PP">'[7]Risk Measures for IMA'!$AI:$AI</definedName>
    <definedName name="IR_PY">'[7]Risk Measures for IMA'!$U:$U</definedName>
    <definedName name="JedenRadekPodSestavou" localSheetId="74">#REF!</definedName>
    <definedName name="JedenRadekPodSestavou" localSheetId="67">#REF!</definedName>
    <definedName name="JedenRadekPodSestavou" localSheetId="99">#REF!</definedName>
    <definedName name="JedenRadekPodSestavou">#REF!</definedName>
    <definedName name="JedenRadekPodSestavou_11" localSheetId="74">#REF!</definedName>
    <definedName name="JedenRadekPodSestavou_11" localSheetId="67">#REF!</definedName>
    <definedName name="JedenRadekPodSestavou_11" localSheetId="99">#REF!</definedName>
    <definedName name="JedenRadekPodSestavou_11">#REF!</definedName>
    <definedName name="JedenRadekPodSestavou_2" localSheetId="74">#REF!</definedName>
    <definedName name="JedenRadekPodSestavou_2" localSheetId="67">#REF!</definedName>
    <definedName name="JedenRadekPodSestavou_2" localSheetId="99">#REF!</definedName>
    <definedName name="JedenRadekPodSestavou_2">#REF!</definedName>
    <definedName name="JedenRadekPodSestavou_28" localSheetId="74">#REF!</definedName>
    <definedName name="JedenRadekPodSestavou_28" localSheetId="67">#REF!</definedName>
    <definedName name="JedenRadekPodSestavou_28" localSheetId="99">#REF!</definedName>
    <definedName name="JedenRadekPodSestavou_28">#REF!</definedName>
    <definedName name="JedenRadekVedleSestavy" localSheetId="74">#REF!</definedName>
    <definedName name="JedenRadekVedleSestavy" localSheetId="67">#REF!</definedName>
    <definedName name="JedenRadekVedleSestavy" localSheetId="99">#REF!</definedName>
    <definedName name="JedenRadekVedleSestavy">#REF!</definedName>
    <definedName name="JedenRadekVedleSestavy_11" localSheetId="74">#REF!</definedName>
    <definedName name="JedenRadekVedleSestavy_11" localSheetId="67">#REF!</definedName>
    <definedName name="JedenRadekVedleSestavy_11" localSheetId="99">#REF!</definedName>
    <definedName name="JedenRadekVedleSestavy_11">#REF!</definedName>
    <definedName name="JedenRadekVedleSestavy_2" localSheetId="74">#REF!</definedName>
    <definedName name="JedenRadekVedleSestavy_2" localSheetId="67">#REF!</definedName>
    <definedName name="JedenRadekVedleSestavy_2" localSheetId="99">#REF!</definedName>
    <definedName name="JedenRadekVedleSestavy_2">#REF!</definedName>
    <definedName name="JedenRadekVedleSestavy_28" localSheetId="74">#REF!</definedName>
    <definedName name="JedenRadekVedleSestavy_28" localSheetId="67">#REF!</definedName>
    <definedName name="JedenRadekVedleSestavy_28" localSheetId="99">#REF!</definedName>
    <definedName name="JedenRadekVedleSestavy_28">#REF!</definedName>
    <definedName name="kk">'[13]List details'!$C$5:$C$8</definedName>
    <definedName name="LatestKnown">[3]ActualsCalc!$BZ$6</definedName>
    <definedName name="LevRatio">[3]Settings!$J$69:$M$72</definedName>
    <definedName name="LiftECban">[3]Settings!$R$44</definedName>
    <definedName name="lkp5c47cf6d20164a748b485ee23595a849">'[14]1'!$A$2:$A$251</definedName>
    <definedName name="ll">'[13]List details'!$C$5:$C$8</definedName>
    <definedName name="MaxOblastTabulky" localSheetId="74">#REF!</definedName>
    <definedName name="MaxOblastTabulky" localSheetId="67">#REF!</definedName>
    <definedName name="MaxOblastTabulky" localSheetId="99">#REF!</definedName>
    <definedName name="MaxOblastTabulky">#REF!</definedName>
    <definedName name="MaxOblastTabulky_11" localSheetId="74">#REF!</definedName>
    <definedName name="MaxOblastTabulky_11" localSheetId="67">#REF!</definedName>
    <definedName name="MaxOblastTabulky_11" localSheetId="99">#REF!</definedName>
    <definedName name="MaxOblastTabulky_11">#REF!</definedName>
    <definedName name="MaxOblastTabulky_2" localSheetId="74">#REF!</definedName>
    <definedName name="MaxOblastTabulky_2" localSheetId="67">#REF!</definedName>
    <definedName name="MaxOblastTabulky_2" localSheetId="99">#REF!</definedName>
    <definedName name="MaxOblastTabulky_2">#REF!</definedName>
    <definedName name="MaxOblastTabulky_28" localSheetId="74">#REF!</definedName>
    <definedName name="MaxOblastTabulky_28" localSheetId="67">#REF!</definedName>
    <definedName name="MaxOblastTabulky_28" localSheetId="99">#REF!</definedName>
    <definedName name="MaxOblastTabulky_28">#REF!</definedName>
    <definedName name="MC">'[8]Lists-Aux'!$C:$C</definedName>
    <definedName name="Members">[8]Members!$D$3:E$2992</definedName>
    <definedName name="MemberStatereporting">[15]Lists!$B$2:$B$29</definedName>
    <definedName name="Methods">[3]Forecasts!$BF$19:$BF$27</definedName>
    <definedName name="MethodTable">[3]Settings!$T$6:$Y$15</definedName>
    <definedName name="mkrim_filename">[7]Constants!$B$107</definedName>
    <definedName name="mkrim_filename_prev">[7]Constants!$B$121</definedName>
    <definedName name="mkrim_path">[7]Constants!$B$106</definedName>
    <definedName name="mkrim_path_prev">[7]Constants!$B$120</definedName>
    <definedName name="mkrim_ws1">[7]Constants!$B$108</definedName>
    <definedName name="MTPy1">[3]AcqDiv!$AA$3</definedName>
    <definedName name="NEWNAME" localSheetId="63" hidden="1">{"'Intranet Graphs'!$M$58","'Intranet Graphs'!$J$64","'Intranet Graphs'!$P$45"}</definedName>
    <definedName name="NEWNAME" localSheetId="31" hidden="1">{"'Intranet Graphs'!$M$58","'Intranet Graphs'!$J$64","'Intranet Graphs'!$P$45"}</definedName>
    <definedName name="NEWNAME" localSheetId="74" hidden="1">{"'Intranet Graphs'!$M$58","'Intranet Graphs'!$J$64","'Intranet Graphs'!$P$45"}</definedName>
    <definedName name="NEWNAME" localSheetId="67" hidden="1">{"'Intranet Graphs'!$M$58","'Intranet Graphs'!$J$64","'Intranet Graphs'!$P$45"}</definedName>
    <definedName name="NEWNAME" localSheetId="97" hidden="1">{"'Intranet Graphs'!$M$58","'Intranet Graphs'!$J$64","'Intranet Graphs'!$P$45"}</definedName>
    <definedName name="NEWNAME" localSheetId="8" hidden="1">{"'Intranet Graphs'!$M$58","'Intranet Graphs'!$J$64","'Intranet Graphs'!$P$45"}</definedName>
    <definedName name="NEWNAME" localSheetId="9" hidden="1">{"'Intranet Graphs'!$M$58","'Intranet Graphs'!$J$64","'Intranet Graphs'!$P$45"}</definedName>
    <definedName name="NEWNAME" localSheetId="58" hidden="1">{"'Intranet Graphs'!$M$58","'Intranet Graphs'!$J$64","'Intranet Graphs'!$P$45"}</definedName>
    <definedName name="NEWNAME" localSheetId="98" hidden="1">{"'Intranet Graphs'!$M$58","'Intranet Graphs'!$J$64","'Intranet Graphs'!$P$45"}</definedName>
    <definedName name="NEWNAME" hidden="1">{"'Intranet Graphs'!$M$58","'Intranet Graphs'!$J$64","'Intranet Graphs'!$P$45"}</definedName>
    <definedName name="No">[3]Forecasts!$L$1</definedName>
    <definedName name="NWad">[3]AcqDiv!$A$1</definedName>
    <definedName name="NWfc">[3]Forecasts!$BI$1</definedName>
    <definedName name="NWhy">[3]Hybrids!$A$1</definedName>
    <definedName name="NWin">[3]ActualsCalc!$A$1</definedName>
    <definedName name="NWtargets">[3]Targets!$A$1</definedName>
    <definedName name="NWwfi">[3]WFInfo!$A$1</definedName>
    <definedName name="OblastDat2" localSheetId="74">#REF!</definedName>
    <definedName name="OblastDat2" localSheetId="67">#REF!</definedName>
    <definedName name="OblastDat2" localSheetId="99">#REF!</definedName>
    <definedName name="OblastDat2">#REF!</definedName>
    <definedName name="OblastDat2_11" localSheetId="74">#REF!</definedName>
    <definedName name="OblastDat2_11" localSheetId="67">#REF!</definedName>
    <definedName name="OblastDat2_11" localSheetId="99">#REF!</definedName>
    <definedName name="OblastDat2_11">#REF!</definedName>
    <definedName name="OblastDat2_2" localSheetId="74">#REF!</definedName>
    <definedName name="OblastDat2_2" localSheetId="67">#REF!</definedName>
    <definedName name="OblastDat2_2" localSheetId="99">#REF!</definedName>
    <definedName name="OblastDat2_2">#REF!</definedName>
    <definedName name="OblastDat2_28" localSheetId="74">#REF!</definedName>
    <definedName name="OblastDat2_28" localSheetId="67">#REF!</definedName>
    <definedName name="OblastDat2_28" localSheetId="99">#REF!</definedName>
    <definedName name="OblastDat2_28">#REF!</definedName>
    <definedName name="OblastNadpisuRadku" localSheetId="74">#REF!</definedName>
    <definedName name="OblastNadpisuRadku" localSheetId="67">#REF!</definedName>
    <definedName name="OblastNadpisuRadku" localSheetId="99">#REF!</definedName>
    <definedName name="OblastNadpisuRadku">#REF!</definedName>
    <definedName name="OblastNadpisuRadku_11" localSheetId="74">#REF!</definedName>
    <definedName name="OblastNadpisuRadku_11" localSheetId="67">#REF!</definedName>
    <definedName name="OblastNadpisuRadku_11" localSheetId="99">#REF!</definedName>
    <definedName name="OblastNadpisuRadku_11">#REF!</definedName>
    <definedName name="OblastNadpisuRadku_2" localSheetId="74">#REF!</definedName>
    <definedName name="OblastNadpisuRadku_2" localSheetId="67">#REF!</definedName>
    <definedName name="OblastNadpisuRadku_2" localSheetId="99">#REF!</definedName>
    <definedName name="OblastNadpisuRadku_2">#REF!</definedName>
    <definedName name="OblastNadpisuRadku_28" localSheetId="74">#REF!</definedName>
    <definedName name="OblastNadpisuRadku_28" localSheetId="67">#REF!</definedName>
    <definedName name="OblastNadpisuRadku_28" localSheetId="99">#REF!</definedName>
    <definedName name="OblastNadpisuRadku_28">#REF!</definedName>
    <definedName name="OblastNadpisuSloupcu" localSheetId="74">#REF!</definedName>
    <definedName name="OblastNadpisuSloupcu" localSheetId="67">#REF!</definedName>
    <definedName name="OblastNadpisuSloupcu" localSheetId="99">#REF!</definedName>
    <definedName name="OblastNadpisuSloupcu">#REF!</definedName>
    <definedName name="OblastNadpisuSloupcu_11" localSheetId="74">#REF!</definedName>
    <definedName name="OblastNadpisuSloupcu_11" localSheetId="67">#REF!</definedName>
    <definedName name="OblastNadpisuSloupcu_11" localSheetId="99">#REF!</definedName>
    <definedName name="OblastNadpisuSloupcu_11">#REF!</definedName>
    <definedName name="OblastNadpisuSloupcu_2" localSheetId="74">#REF!</definedName>
    <definedName name="OblastNadpisuSloupcu_2" localSheetId="67">#REF!</definedName>
    <definedName name="OblastNadpisuSloupcu_2" localSheetId="99">#REF!</definedName>
    <definedName name="OblastNadpisuSloupcu_2">#REF!</definedName>
    <definedName name="OblastNadpisuSloupcu_28" localSheetId="74">#REF!</definedName>
    <definedName name="OblastNadpisuSloupcu_28" localSheetId="67">#REF!</definedName>
    <definedName name="OblastNadpisuSloupcu_28" localSheetId="99">#REF!</definedName>
    <definedName name="OblastNadpisuSloupcu_28">#REF!</definedName>
    <definedName name="OpRisk" localSheetId="74">#REF!</definedName>
    <definedName name="OpRisk" localSheetId="67">#REF!</definedName>
    <definedName name="OpRisk">#REF!</definedName>
    <definedName name="P2buffer">[3]Settings!$G$57:$H$60</definedName>
    <definedName name="PC" localSheetId="63">#REF!</definedName>
    <definedName name="PC" localSheetId="31">#REF!</definedName>
    <definedName name="PC" localSheetId="41">#REF!</definedName>
    <definedName name="PC" localSheetId="44">#REF!</definedName>
    <definedName name="PC" localSheetId="45">#REF!</definedName>
    <definedName name="PC" localSheetId="74">#REF!</definedName>
    <definedName name="PC" localSheetId="67">#REF!</definedName>
    <definedName name="PC" localSheetId="97">#REF!</definedName>
    <definedName name="PC" localSheetId="57">#REF!</definedName>
    <definedName name="PC" localSheetId="60">#REF!</definedName>
    <definedName name="PC" localSheetId="61">#REF!</definedName>
    <definedName name="PC" localSheetId="58">#REF!</definedName>
    <definedName name="PC" localSheetId="98">#REF!</definedName>
    <definedName name="PC">#REF!</definedName>
    <definedName name="PCT">'[5]Lists-Aux'!$U:$U</definedName>
    <definedName name="Periods">[3]Forecasts!$V$6</definedName>
    <definedName name="PFPubl06">[3]Settings!$D$41</definedName>
    <definedName name="PI">'[5]Lists-Aux'!$V:$V</definedName>
    <definedName name="PL">'[5]Lists-Aux'!$W:$W</definedName>
    <definedName name="PP_date">[7]Constants!$B$20</definedName>
    <definedName name="PP_year">[7]Constants!$B$21</definedName>
    <definedName name="PQ_date">[7]Constants!$B$24</definedName>
    <definedName name="PR">'[5]Lists-Aux'!$X:$X</definedName>
    <definedName name="previous_report_path">[7]Constants!$B$33</definedName>
    <definedName name="previous_reporting_year" localSheetId="63">[7]Constants!#REF!</definedName>
    <definedName name="previous_reporting_year" localSheetId="31">[7]Constants!#REF!</definedName>
    <definedName name="previous_reporting_year" localSheetId="41">[7]Constants!#REF!</definedName>
    <definedName name="previous_reporting_year" localSheetId="44">[7]Constants!#REF!</definedName>
    <definedName name="previous_reporting_year" localSheetId="45">[7]Constants!#REF!</definedName>
    <definedName name="previous_reporting_year" localSheetId="74">[7]Constants!#REF!</definedName>
    <definedName name="previous_reporting_year" localSheetId="67">[7]Constants!#REF!</definedName>
    <definedName name="previous_reporting_year" localSheetId="97">[7]Constants!#REF!</definedName>
    <definedName name="previous_reporting_year" localSheetId="57">[7]Constants!#REF!</definedName>
    <definedName name="previous_reporting_year" localSheetId="60">[7]Constants!#REF!</definedName>
    <definedName name="previous_reporting_year" localSheetId="61">[7]Constants!#REF!</definedName>
    <definedName name="previous_reporting_year" localSheetId="98">[7]Constants!#REF!</definedName>
    <definedName name="previous_reporting_year">[7]Constants!#REF!</definedName>
    <definedName name="_xlnm.Print_Area" localSheetId="64">'AE3'!$B$2:$E$17</definedName>
    <definedName name="_xlnm.Print_Area" localSheetId="13">'CC1'!$A$1:$F$115</definedName>
    <definedName name="_xlnm.Print_Area" localSheetId="15">CCA!$A$1:$H$53</definedName>
    <definedName name="_xlnm.Print_Area" localSheetId="48">'CCR2'!$A$1:$F$11</definedName>
    <definedName name="_xlnm.Print_Area" localSheetId="50">'CCR5'!$A$1:$L$17</definedName>
    <definedName name="_xlnm.Print_Area" localSheetId="37">'CR4'!$B$2:$L$28</definedName>
    <definedName name="_xlnm.Print_Area" localSheetId="38">'CR5'!$B$2:$T$24</definedName>
    <definedName name="_xlnm.Print_Area" localSheetId="40">'CR6'!$A$2:$R$67</definedName>
    <definedName name="_xlnm.Print_Area" localSheetId="41">'CR6-A'!$B$2:$K$26</definedName>
    <definedName name="_xlnm.Print_Area" localSheetId="42">'CR7-A'!$B$2:$T$35</definedName>
    <definedName name="_xlnm.Print_Area" localSheetId="43">'CR8'!$A$2:$G$18</definedName>
    <definedName name="_xlnm.Print_Area" localSheetId="44">'CR9'!$A$2:$L$64</definedName>
    <definedName name="_xlnm.Print_Area" localSheetId="45">'CR9.1'!$A$2:$L$36</definedName>
    <definedName name="_xlnm.Print_Area" localSheetId="72">'ESG1'!$A$1:$T$63</definedName>
    <definedName name="_xlnm.Print_Area" localSheetId="74">'ESG3'!$A$1:$J$9</definedName>
    <definedName name="_xlnm.Print_Area" localSheetId="76">'ESG5 - AT'!$A$1:$R$34</definedName>
    <definedName name="_xlnm.Print_Area" localSheetId="77">'ESG5 - BE'!$A$1:$R$34</definedName>
    <definedName name="_xlnm.Print_Area" localSheetId="78">'ESG5 - DE'!$A$1:$R$34</definedName>
    <definedName name="_xlnm.Print_Area" localSheetId="79">'ESG5 - DK'!$A$1:$R$34</definedName>
    <definedName name="_xlnm.Print_Area" localSheetId="80">'ESG5 - ES'!$A$1:$R$34</definedName>
    <definedName name="_xlnm.Print_Area" localSheetId="81">'ESG5 - FI'!$A$1:$R$34</definedName>
    <definedName name="_xlnm.Print_Area" localSheetId="82">'ESG5 - FR'!$A$1:$R$35</definedName>
    <definedName name="_xlnm.Print_Area" localSheetId="83">'ESG5 - GB'!$A$1:$R$34</definedName>
    <definedName name="_xlnm.Print_Area" localSheetId="84">'ESG5 - IE'!$A$1:$R$34</definedName>
    <definedName name="_xlnm.Print_Area" localSheetId="85">'ESG5 - LU'!$A$1:$R$34</definedName>
    <definedName name="_xlnm.Print_Area" localSheetId="86">'ESG5 - NL'!$A$1:$R$34</definedName>
    <definedName name="_xlnm.Print_Area" localSheetId="87">'ESG5 - SE'!$A$1:$R$35</definedName>
    <definedName name="_xlnm.Print_Area" localSheetId="88">'ESG5 - SK'!$A$1:$R$34</definedName>
    <definedName name="_xlnm.Print_Area" localSheetId="75">'ESG5 - Totaal'!$A$1:$R$34</definedName>
    <definedName name="_xlnm.Print_Area" localSheetId="89">'ESG5 - US'!$A$1:$R$34</definedName>
    <definedName name="_xlnm.Print_Area" localSheetId="93">'ESG9.1'!$A$1:$T$31</definedName>
    <definedName name="_xlnm.Print_Area" localSheetId="0">Index!$A$1:$D$138</definedName>
    <definedName name="_xlnm.Print_Area" localSheetId="67">IRRBB1!$B$2:$H$12</definedName>
    <definedName name="_xlnm.Print_Area" localSheetId="97">'KM2'!$B$2:$K$23</definedName>
    <definedName name="_xlnm.Print_Area" localSheetId="23">'LIQ1'!$A$1:$L$38</definedName>
    <definedName name="_xlnm.Print_Area" localSheetId="18">'LR1'!$B$2:$D$20</definedName>
    <definedName name="_xlnm.Print_Area" localSheetId="19">'LR2'!$B$2:$F$73</definedName>
    <definedName name="_xlnm.Print_Area" localSheetId="20">'LR3'!$B$2:$M$17</definedName>
    <definedName name="_xlnm.Print_Area" localSheetId="55">'SEC5'!$B$1:$F$19</definedName>
    <definedName name="_xlnm.Print_Area" localSheetId="98">TLAC1!$B$2:$K$50</definedName>
    <definedName name="_xlnm.Print_Area" localSheetId="99">TLAC3!$B$2:$M$32</definedName>
    <definedName name="Print_Area_MI" localSheetId="74">#REF!</definedName>
    <definedName name="Print_Area_MI" localSheetId="67">#REF!</definedName>
    <definedName name="Print_Area_MI" localSheetId="99">#REF!</definedName>
    <definedName name="Print_Area_MI">#REF!</definedName>
    <definedName name="Print_Area_MI_11" localSheetId="74">#REF!</definedName>
    <definedName name="Print_Area_MI_11" localSheetId="67">#REF!</definedName>
    <definedName name="Print_Area_MI_11" localSheetId="99">#REF!</definedName>
    <definedName name="Print_Area_MI_11">#REF!</definedName>
    <definedName name="Print_Area_MI_2" localSheetId="74">#REF!</definedName>
    <definedName name="Print_Area_MI_2" localSheetId="67">#REF!</definedName>
    <definedName name="Print_Area_MI_2" localSheetId="99">#REF!</definedName>
    <definedName name="Print_Area_MI_2">#REF!</definedName>
    <definedName name="Print_Area_MI_28" localSheetId="74">#REF!</definedName>
    <definedName name="Print_Area_MI_28" localSheetId="67">#REF!</definedName>
    <definedName name="Print_Area_MI_28" localSheetId="99">#REF!</definedName>
    <definedName name="Print_Area_MI_28">#REF!</definedName>
    <definedName name="Print_Titles_MI" localSheetId="74">#REF!</definedName>
    <definedName name="Print_Titles_MI" localSheetId="67">#REF!</definedName>
    <definedName name="Print_Titles_MI" localSheetId="99">#REF!</definedName>
    <definedName name="Print_Titles_MI">#REF!</definedName>
    <definedName name="Print_Titles_MI_11" localSheetId="74">#REF!</definedName>
    <definedName name="Print_Titles_MI_11" localSheetId="67">#REF!</definedName>
    <definedName name="Print_Titles_MI_11" localSheetId="99">#REF!</definedName>
    <definedName name="Print_Titles_MI_11">#REF!</definedName>
    <definedName name="Print_Titles_MI_2" localSheetId="74">#REF!</definedName>
    <definedName name="Print_Titles_MI_2" localSheetId="67">#REF!</definedName>
    <definedName name="Print_Titles_MI_2" localSheetId="99">#REF!</definedName>
    <definedName name="Print_Titles_MI_2">#REF!</definedName>
    <definedName name="Print_Titles_MI_28" localSheetId="74">#REF!</definedName>
    <definedName name="Print_Titles_MI_28" localSheetId="67">#REF!</definedName>
    <definedName name="Print_Titles_MI_28" localSheetId="99">#REF!</definedName>
    <definedName name="Print_Titles_MI_28">#REF!</definedName>
    <definedName name="PY_date">[7]Constants!$B$16</definedName>
    <definedName name="PY_year">[7]Constants!$B$17</definedName>
    <definedName name="PYQ_date">[7]Constants!$B$28</definedName>
    <definedName name="Quarter_Capital">[7]Constants!$B$71</definedName>
    <definedName name="Quarters">[3]ActualsCalc!$A$4:$CY$4</definedName>
    <definedName name="Question04">[16]Options!$B$3:$B$7</definedName>
    <definedName name="Question05">[16]Options!$B$11:$B$14</definedName>
    <definedName name="Question06">[16]Options!$B$17:$B$19</definedName>
    <definedName name="Question07">[16]Options!$D$3:$D$8</definedName>
    <definedName name="Question10">[16]Options!$D$11:$D$14</definedName>
    <definedName name="Question12">[16]Options!$F$3:$F$4</definedName>
    <definedName name="Question14">[16]Options!$F$7:$F$8</definedName>
    <definedName name="Question17">[16]Options!$F$11:$F$14</definedName>
    <definedName name="Question20">[16]Options!$B$22:$B$24</definedName>
    <definedName name="Question22">[16]Options!$F$17:$F$19</definedName>
    <definedName name="Question23">[16]Options!$F$22:$F$23</definedName>
    <definedName name="Question25">[16]Options!$F$28:$F$31</definedName>
    <definedName name="Question27a">[16]Options!$D$17:$D$19</definedName>
    <definedName name="Question28">[16]Options!$B$28:$B$32</definedName>
    <definedName name="RC_1_2">'[7]Regulatory Capital'!$E$5</definedName>
    <definedName name="RC_1_3">'[7]Regulatory Capital'!$E$6</definedName>
    <definedName name="RC_1_4">'[7]Regulatory Capital'!$E$8</definedName>
    <definedName name="RC_1_5">'[7]Regulatory Capital'!$E$9</definedName>
    <definedName name="RC_1_6">'[7]Regulatory Capital'!$E$11</definedName>
    <definedName name="RC_1_7">'[7]Regulatory Capital'!$E$12</definedName>
    <definedName name="RC_2_2">'[7]Regulatory Capital'!$G$5</definedName>
    <definedName name="RC_2_3">'[7]Regulatory Capital'!$G$6</definedName>
    <definedName name="RC_2_4">'[7]Regulatory Capital'!$G$8</definedName>
    <definedName name="RC_2_5">'[7]Regulatory Capital'!$G$9</definedName>
    <definedName name="RC_2_6">'[7]Regulatory Capital'!$G$11</definedName>
    <definedName name="RC_2_7">'[7]Regulatory Capital'!$G$12</definedName>
    <definedName name="RC_3_2">'[7]Regulatory Capital'!$I$5</definedName>
    <definedName name="RC_3_3">'[7]Regulatory Capital'!$I$6</definedName>
    <definedName name="RC_3_4">'[7]Regulatory Capital'!$I$8</definedName>
    <definedName name="RC_3_5">'[7]Regulatory Capital'!$I$9</definedName>
    <definedName name="RC_3_6">'[7]Regulatory Capital'!$I$11</definedName>
    <definedName name="RC_3_7">'[7]Regulatory Capital'!$I$12</definedName>
    <definedName name="RC_4_1" localSheetId="63">'[7]EC and RC'!#REF!</definedName>
    <definedName name="RC_4_1" localSheetId="31">'[7]EC and RC'!#REF!</definedName>
    <definedName name="RC_4_1" localSheetId="41">'[7]EC and RC'!#REF!</definedName>
    <definedName name="RC_4_1" localSheetId="44">'[7]EC and RC'!#REF!</definedName>
    <definedName name="RC_4_1" localSheetId="45">'[7]EC and RC'!#REF!</definedName>
    <definedName name="RC_4_1" localSheetId="74">'[7]EC and RC'!#REF!</definedName>
    <definedName name="RC_4_1" localSheetId="67">'[7]EC and RC'!#REF!</definedName>
    <definedName name="RC_4_1" localSheetId="97">'[7]EC and RC'!#REF!</definedName>
    <definedName name="RC_4_1" localSheetId="57">'[7]EC and RC'!#REF!</definedName>
    <definedName name="RC_4_1" localSheetId="60">'[7]EC and RC'!#REF!</definedName>
    <definedName name="RC_4_1" localSheetId="61">'[7]EC and RC'!#REF!</definedName>
    <definedName name="RC_4_1" localSheetId="98">'[7]EC and RC'!#REF!</definedName>
    <definedName name="RC_4_1">'[7]EC and RC'!#REF!</definedName>
    <definedName name="RC_4_2">'[7]Regulatory Capital'!$L$5</definedName>
    <definedName name="RC_4_3">'[7]Regulatory Capital'!$L$6</definedName>
    <definedName name="RC_4_4">'[7]Regulatory Capital'!$L$8</definedName>
    <definedName name="RC_4_5">'[7]Regulatory Capital'!$L$9</definedName>
    <definedName name="RC_4_6">'[7]Regulatory Capital'!$L$11</definedName>
    <definedName name="RC_4_7">'[7]Regulatory Capital'!$L$12</definedName>
    <definedName name="RC_5_2">'[7]Regulatory Capital'!$N$5</definedName>
    <definedName name="RC_5_3">'[7]Regulatory Capital'!$N$6</definedName>
    <definedName name="RC_5_4">'[7]Regulatory Capital'!$N$8</definedName>
    <definedName name="RC_5_5">'[7]Regulatory Capital'!$N$9</definedName>
    <definedName name="RC_5_6">'[7]Regulatory Capital'!$N$11</definedName>
    <definedName name="RC_5_7">'[7]Regulatory Capital'!$N$12</definedName>
    <definedName name="rc_formula1" localSheetId="63">[7]Constants!#REF!</definedName>
    <definedName name="rc_formula1" localSheetId="31">[7]Constants!#REF!</definedName>
    <definedName name="rc_formula1" localSheetId="41">[7]Constants!#REF!</definedName>
    <definedName name="rc_formula1" localSheetId="44">[7]Constants!#REF!</definedName>
    <definedName name="rc_formula1" localSheetId="45">[7]Constants!#REF!</definedName>
    <definedName name="rc_formula1" localSheetId="74">[7]Constants!#REF!</definedName>
    <definedName name="rc_formula1" localSheetId="67">[7]Constants!#REF!</definedName>
    <definedName name="rc_formula1" localSheetId="97">[7]Constants!#REF!</definedName>
    <definedName name="rc_formula1" localSheetId="57">[7]Constants!#REF!</definedName>
    <definedName name="rc_formula1" localSheetId="60">[7]Constants!#REF!</definedName>
    <definedName name="rc_formula1" localSheetId="61">[7]Constants!#REF!</definedName>
    <definedName name="rc_formula1" localSheetId="98">[7]Constants!#REF!</definedName>
    <definedName name="rc_formula1">[7]Constants!#REF!</definedName>
    <definedName name="RC_startdate_new_tool">[7]Constants!$B$73</definedName>
    <definedName name="re" localSheetId="41">'[10]Regulatory Capital'!#REF!</definedName>
    <definedName name="re" localSheetId="44">'[10]Regulatory Capital'!#REF!</definedName>
    <definedName name="re" localSheetId="45">'[10]Regulatory Capital'!#REF!</definedName>
    <definedName name="re" localSheetId="74">'[10]Regulatory Capital'!#REF!</definedName>
    <definedName name="re" localSheetId="67">'[10]Regulatory Capital'!#REF!</definedName>
    <definedName name="re" localSheetId="97">'[10]Regulatory Capital'!#REF!</definedName>
    <definedName name="re" localSheetId="57">'[10]Regulatory Capital'!#REF!</definedName>
    <definedName name="re" localSheetId="60">'[10]Regulatory Capital'!#REF!</definedName>
    <definedName name="re" localSheetId="61">'[10]Regulatory Capital'!#REF!</definedName>
    <definedName name="re" localSheetId="98">'[10]Regulatory Capital'!#REF!</definedName>
    <definedName name="re">'[10]Regulatory Capital'!#REF!</definedName>
    <definedName name="redemption">[3]Hybrids!$O$5:$O$6</definedName>
    <definedName name="report_filename">[7]Constants!$B$40</definedName>
    <definedName name="report_filename2">[7]Constants!$B$41</definedName>
    <definedName name="report_filename3">[7]Constants!$B$42</definedName>
    <definedName name="report_name">[7]Control!$D$4</definedName>
    <definedName name="report_path">[7]Constants!$B$34</definedName>
    <definedName name="Reporting_Date">[7]Control!$H$10</definedName>
    <definedName name="reporting_day" localSheetId="63">[7]Constants!#REF!</definedName>
    <definedName name="reporting_day" localSheetId="31">[7]Constants!#REF!</definedName>
    <definedName name="reporting_day" localSheetId="41">[7]Constants!#REF!</definedName>
    <definedName name="reporting_day" localSheetId="44">[7]Constants!#REF!</definedName>
    <definedName name="reporting_day" localSheetId="45">[7]Constants!#REF!</definedName>
    <definedName name="reporting_day" localSheetId="74">[7]Constants!#REF!</definedName>
    <definedName name="reporting_day" localSheetId="67">[7]Constants!#REF!</definedName>
    <definedName name="reporting_day" localSheetId="97">[7]Constants!#REF!</definedName>
    <definedName name="reporting_day" localSheetId="57">[7]Constants!#REF!</definedName>
    <definedName name="reporting_day" localSheetId="60">[7]Constants!#REF!</definedName>
    <definedName name="reporting_day" localSheetId="61">[7]Constants!#REF!</definedName>
    <definedName name="reporting_day" localSheetId="98">[7]Constants!#REF!</definedName>
    <definedName name="reporting_day">[7]Constants!#REF!</definedName>
    <definedName name="reporting_month" localSheetId="63">[7]Constants!#REF!</definedName>
    <definedName name="reporting_month" localSheetId="31">[7]Constants!#REF!</definedName>
    <definedName name="reporting_month" localSheetId="41">[7]Constants!#REF!</definedName>
    <definedName name="reporting_month" localSheetId="44">[7]Constants!#REF!</definedName>
    <definedName name="reporting_month" localSheetId="45">[7]Constants!#REF!</definedName>
    <definedName name="reporting_month" localSheetId="97">[7]Constants!#REF!</definedName>
    <definedName name="reporting_month" localSheetId="57">[7]Constants!#REF!</definedName>
    <definedName name="reporting_month" localSheetId="60">[7]Constants!#REF!</definedName>
    <definedName name="reporting_month" localSheetId="61">[7]Constants!#REF!</definedName>
    <definedName name="reporting_month" localSheetId="98">[7]Constants!#REF!</definedName>
    <definedName name="reporting_month">[7]Constants!#REF!</definedName>
    <definedName name="Reporting_Quarter">[7]Control!$H$9</definedName>
    <definedName name="Reporting_Year">[7]Control!$H$8</definedName>
    <definedName name="RepYear">[17]Sources!$C$2</definedName>
    <definedName name="ResultQtrs">[3]Forecasts!$BI$5:$CT$5</definedName>
    <definedName name="rfgf" localSheetId="74">'[1]Table 39_'!#REF!</definedName>
    <definedName name="rfgf" localSheetId="67">'[1]Table 39_'!#REF!</definedName>
    <definedName name="rfgf" localSheetId="99">'[1]Table 39_'!#REF!</definedName>
    <definedName name="rfgf">'[1]Table 39_'!#REF!</definedName>
    <definedName name="RP">'[5]Lists-Aux'!$Z:$Z</definedName>
    <definedName name="rrr">[11]Members!$D$3:E$2477</definedName>
    <definedName name="RSP">'[5]Lists-Aux'!$AA:$AA</definedName>
    <definedName name="RT">'[5]Lists-Aux'!$AB:$AB</definedName>
    <definedName name="RTT">'[5]Lists-Aux'!$AC:$AC</definedName>
    <definedName name="sa_filename">[7]Constants!$B$47</definedName>
    <definedName name="sa_formula1" localSheetId="63">[7]Constants!#REF!</definedName>
    <definedName name="sa_formula1" localSheetId="31">[7]Constants!#REF!</definedName>
    <definedName name="sa_formula1" localSheetId="41">[7]Constants!#REF!</definedName>
    <definedName name="sa_formula1" localSheetId="44">[7]Constants!#REF!</definedName>
    <definedName name="sa_formula1" localSheetId="45">[7]Constants!#REF!</definedName>
    <definedName name="sa_formula1" localSheetId="74">[7]Constants!#REF!</definedName>
    <definedName name="sa_formula1" localSheetId="67">[7]Constants!#REF!</definedName>
    <definedName name="sa_formula1" localSheetId="97">[7]Constants!#REF!</definedName>
    <definedName name="sa_formula1" localSheetId="57">[7]Constants!#REF!</definedName>
    <definedName name="sa_formula1" localSheetId="60">[7]Constants!#REF!</definedName>
    <definedName name="sa_formula1" localSheetId="61">[7]Constants!#REF!</definedName>
    <definedName name="sa_formula1" localSheetId="98">[7]Constants!#REF!</definedName>
    <definedName name="sa_formula1">[7]Constants!#REF!</definedName>
    <definedName name="sa_formula2" localSheetId="63">[7]Constants!#REF!</definedName>
    <definedName name="sa_formula2" localSheetId="31">[7]Constants!#REF!</definedName>
    <definedName name="sa_formula2" localSheetId="41">[7]Constants!#REF!</definedName>
    <definedName name="sa_formula2" localSheetId="44">[7]Constants!#REF!</definedName>
    <definedName name="sa_formula2" localSheetId="45">[7]Constants!#REF!</definedName>
    <definedName name="sa_formula2" localSheetId="97">[7]Constants!#REF!</definedName>
    <definedName name="sa_formula2" localSheetId="57">[7]Constants!#REF!</definedName>
    <definedName name="sa_formula2" localSheetId="60">[7]Constants!#REF!</definedName>
    <definedName name="sa_formula2" localSheetId="61">[7]Constants!#REF!</definedName>
    <definedName name="sa_formula2" localSheetId="98">[7]Constants!#REF!</definedName>
    <definedName name="sa_formula2">[7]Constants!#REF!</definedName>
    <definedName name="sa_path" localSheetId="63">[7]Constants!#REF!</definedName>
    <definedName name="sa_path" localSheetId="41">[7]Constants!#REF!</definedName>
    <definedName name="sa_path" localSheetId="44">[7]Constants!#REF!</definedName>
    <definedName name="sa_path" localSheetId="45">[7]Constants!#REF!</definedName>
    <definedName name="sa_path" localSheetId="97">[7]Constants!#REF!</definedName>
    <definedName name="sa_path" localSheetId="57">[7]Constants!#REF!</definedName>
    <definedName name="sa_path" localSheetId="60">[7]Constants!#REF!</definedName>
    <definedName name="sa_path" localSheetId="61">[7]Constants!#REF!</definedName>
    <definedName name="sa_path" localSheetId="98">[7]Constants!#REF!</definedName>
    <definedName name="sa_path">[7]Constants!#REF!</definedName>
    <definedName name="sa_range_out3" localSheetId="63">'[10]Standardized Approach'!#REF!</definedName>
    <definedName name="sa_range_out3" localSheetId="41">'[10]Standardized Approach'!#REF!</definedName>
    <definedName name="sa_range_out3" localSheetId="44">'[10]Standardized Approach'!#REF!</definedName>
    <definedName name="sa_range_out3" localSheetId="45">'[10]Standardized Approach'!#REF!</definedName>
    <definedName name="sa_range_out3" localSheetId="97">'[10]Standardized Approach'!#REF!</definedName>
    <definedName name="sa_range_out3" localSheetId="57">'[10]Standardized Approach'!#REF!</definedName>
    <definedName name="sa_range_out3" localSheetId="60">'[10]Standardized Approach'!#REF!</definedName>
    <definedName name="sa_range_out3" localSheetId="61">'[10]Standardized Approach'!#REF!</definedName>
    <definedName name="sa_range_out3" localSheetId="98">'[10]Standardized Approach'!#REF!</definedName>
    <definedName name="sa_range_out3">'[10]Standardized Approach'!#REF!</definedName>
    <definedName name="sa_ws1" localSheetId="63">[7]Constants!#REF!</definedName>
    <definedName name="sa_ws1" localSheetId="41">[7]Constants!#REF!</definedName>
    <definedName name="sa_ws1" localSheetId="44">[7]Constants!#REF!</definedName>
    <definedName name="sa_ws1" localSheetId="45">[7]Constants!#REF!</definedName>
    <definedName name="sa_ws1" localSheetId="97">[7]Constants!#REF!</definedName>
    <definedName name="sa_ws1" localSheetId="57">[7]Constants!#REF!</definedName>
    <definedName name="sa_ws1" localSheetId="60">[7]Constants!#REF!</definedName>
    <definedName name="sa_ws1" localSheetId="61">[7]Constants!#REF!</definedName>
    <definedName name="sa_ws1" localSheetId="98">[7]Constants!#REF!</definedName>
    <definedName name="sa_ws1">[7]Constants!#REF!</definedName>
    <definedName name="Scenario5">[3]Cover!$J$10</definedName>
    <definedName name="scenarios">[3]Scenarios!$H$6:$P$16</definedName>
    <definedName name="sep">[3]ActualsCalc!$J$6</definedName>
    <definedName name="ShowRowsValue">[3]CompareQ!$AA$2</definedName>
    <definedName name="ShowSubs">'[3]Capital Base'!$AA$1</definedName>
    <definedName name="ST">'[5]Lists-Aux'!$AD:$AD</definedName>
    <definedName name="SystBu">[3]Settings!$G$51:$H$56</definedName>
    <definedName name="T2noCall">[3]Settings!$G$15:$H$20</definedName>
    <definedName name="TA">'[8]Lists-Aux'!$AE:$AE</definedName>
    <definedName name="TD">'[5]Lists-Aux'!$AI:$AI</definedName>
    <definedName name="TI">'[5]Lists-Aux'!$AF:$AF</definedName>
    <definedName name="to_date" localSheetId="63">[7]Constants!#REF!</definedName>
    <definedName name="to_date" localSheetId="31">[7]Constants!#REF!</definedName>
    <definedName name="to_date" localSheetId="41">[7]Constants!#REF!</definedName>
    <definedName name="to_date" localSheetId="44">[7]Constants!#REF!</definedName>
    <definedName name="to_date" localSheetId="45">[7]Constants!#REF!</definedName>
    <definedName name="to_date" localSheetId="74">[7]Constants!#REF!</definedName>
    <definedName name="to_date" localSheetId="67">[7]Constants!#REF!</definedName>
    <definedName name="to_date" localSheetId="97">[7]Constants!#REF!</definedName>
    <definedName name="to_date" localSheetId="57">[7]Constants!#REF!</definedName>
    <definedName name="to_date" localSheetId="60">[7]Constants!#REF!</definedName>
    <definedName name="to_date" localSheetId="61">[7]Constants!#REF!</definedName>
    <definedName name="to_date" localSheetId="58">[7]Constants!#REF!</definedName>
    <definedName name="to_date" localSheetId="98">[7]Constants!#REF!</definedName>
    <definedName name="to_date">[7]Constants!#REF!</definedName>
    <definedName name="today">[7]Control!$H$7</definedName>
    <definedName name="Tool_path">[7]Constants!$B$32</definedName>
    <definedName name="total_1dhvar_current" localSheetId="63">'[10]Risk Measures for IMA'!#REF!</definedName>
    <definedName name="total_1dhvar_current" localSheetId="31">'[10]Risk Measures for IMA'!#REF!</definedName>
    <definedName name="total_1dhvar_current" localSheetId="41">'[10]Risk Measures for IMA'!#REF!</definedName>
    <definedName name="total_1dhvar_current" localSheetId="44">'[10]Risk Measures for IMA'!#REF!</definedName>
    <definedName name="total_1dhvar_current" localSheetId="45">'[10]Risk Measures for IMA'!#REF!</definedName>
    <definedName name="total_1dhvar_current" localSheetId="74">'[10]Risk Measures for IMA'!#REF!</definedName>
    <definedName name="total_1dhvar_current" localSheetId="67">'[10]Risk Measures for IMA'!#REF!</definedName>
    <definedName name="total_1dhvar_current" localSheetId="97">'[10]Risk Measures for IMA'!#REF!</definedName>
    <definedName name="total_1dhvar_current" localSheetId="57">'[10]Risk Measures for IMA'!#REF!</definedName>
    <definedName name="total_1dhvar_current" localSheetId="60">'[10]Risk Measures for IMA'!#REF!</definedName>
    <definedName name="total_1dhvar_current" localSheetId="61">'[10]Risk Measures for IMA'!#REF!</definedName>
    <definedName name="total_1dhvar_current" localSheetId="98">'[10]Risk Measures for IMA'!#REF!</definedName>
    <definedName name="total_1dhvar_current">'[10]Risk Measures for IMA'!#REF!</definedName>
    <definedName name="total_1dhvar_previous" localSheetId="63">'[10]Risk Measures for IMA'!#REF!</definedName>
    <definedName name="total_1dhvar_previous" localSheetId="31">'[10]Risk Measures for IMA'!#REF!</definedName>
    <definedName name="total_1dhvar_previous" localSheetId="41">'[10]Risk Measures for IMA'!#REF!</definedName>
    <definedName name="total_1dhvar_previous" localSheetId="44">'[10]Risk Measures for IMA'!#REF!</definedName>
    <definedName name="total_1dhvar_previous" localSheetId="45">'[10]Risk Measures for IMA'!#REF!</definedName>
    <definedName name="total_1dhvar_previous" localSheetId="97">'[10]Risk Measures for IMA'!#REF!</definedName>
    <definedName name="total_1dhvar_previous" localSheetId="57">'[10]Risk Measures for IMA'!#REF!</definedName>
    <definedName name="total_1dhvar_previous" localSheetId="60">'[10]Risk Measures for IMA'!#REF!</definedName>
    <definedName name="total_1dhvar_previous" localSheetId="61">'[10]Risk Measures for IMA'!#REF!</definedName>
    <definedName name="total_1dhvar_previous" localSheetId="98">'[10]Risk Measures for IMA'!#REF!</definedName>
    <definedName name="total_1dhvar_previous">'[10]Risk Measures for IMA'!#REF!</definedName>
    <definedName name="TOTAL_CY">'[7]Risk Measures for IMA'!$AC:$AC</definedName>
    <definedName name="TOTAL_PP">'[7]Risk Measures for IMA'!$AJ:$AJ</definedName>
    <definedName name="TOTAL_PY">'[7]Risk Measures for IMA'!$V:$V</definedName>
    <definedName name="UES">'[5]Lists-Aux'!$AG:$AG</definedName>
    <definedName name="Valid1" localSheetId="74">#REF!</definedName>
    <definedName name="Valid1" localSheetId="67">#REF!</definedName>
    <definedName name="Valid1" localSheetId="99">#REF!</definedName>
    <definedName name="Valid1">#REF!</definedName>
    <definedName name="Valid2" localSheetId="74">#REF!</definedName>
    <definedName name="Valid2" localSheetId="67">#REF!</definedName>
    <definedName name="Valid2" localSheetId="99">#REF!</definedName>
    <definedName name="Valid2">#REF!</definedName>
    <definedName name="Valid3" localSheetId="74">#REF!</definedName>
    <definedName name="Valid3" localSheetId="67">#REF!</definedName>
    <definedName name="Valid3" localSheetId="99">#REF!</definedName>
    <definedName name="Valid3">#REF!</definedName>
    <definedName name="Valid4" localSheetId="74">#REF!</definedName>
    <definedName name="Valid4" localSheetId="67">#REF!</definedName>
    <definedName name="Valid4" localSheetId="99">#REF!</definedName>
    <definedName name="Valid4">#REF!</definedName>
    <definedName name="Valid5" localSheetId="74">#REF!</definedName>
    <definedName name="Valid5" localSheetId="67">#REF!</definedName>
    <definedName name="Valid5" localSheetId="99">#REF!</definedName>
    <definedName name="Valid5">#REF!</definedName>
    <definedName name="Version">[3]Cover!$H$98</definedName>
    <definedName name="Versions">[3]Versions!$A$1</definedName>
    <definedName name="VersionTypes">[3]ActualsCalc!$S$7:$V$7</definedName>
    <definedName name="ViFpct">[3]Settings!$D$30</definedName>
    <definedName name="WF_minimum">[3]WFInfo!$AP$37</definedName>
    <definedName name="WFbankGroups">[3]CompareQ!$B$268:$B$276</definedName>
    <definedName name="WFgroupGroups">[3]CompareQ!$B$257:$B$263</definedName>
    <definedName name="WFinsGroups">[3]CompareQ!$B$281:$B$292</definedName>
    <definedName name="wrn.Market._.data._._._.Interes." localSheetId="63" hidden="1">{#N/A,#N/A,FALSE,"Market data _ Interest 3,12,60"}</definedName>
    <definedName name="wrn.Market._.data._._._.Interes." localSheetId="31" hidden="1">{#N/A,#N/A,FALSE,"Market data _ Interest 3,12,60"}</definedName>
    <definedName name="wrn.Market._.data._._._.Interes." localSheetId="74" hidden="1">{#N/A,#N/A,FALSE,"Market data _ Interest 3,12,60"}</definedName>
    <definedName name="wrn.Market._.data._._._.Interes." localSheetId="67" hidden="1">{#N/A,#N/A,FALSE,"Market data _ Interest 3,12,60"}</definedName>
    <definedName name="wrn.Market._.data._._._.Interes." localSheetId="97" hidden="1">{#N/A,#N/A,FALSE,"Market data _ Interest 3,12,60"}</definedName>
    <definedName name="wrn.Market._.data._._._.Interes." localSheetId="8" hidden="1">{#N/A,#N/A,FALSE,"Market data _ Interest 3,12,60"}</definedName>
    <definedName name="wrn.Market._.data._._._.Interes." localSheetId="9" hidden="1">{#N/A,#N/A,FALSE,"Market data _ Interest 3,12,60"}</definedName>
    <definedName name="wrn.Market._.data._._._.Interes." localSheetId="58" hidden="1">{#N/A,#N/A,FALSE,"Market data _ Interest 3,12,60"}</definedName>
    <definedName name="wrn.Market._.data._._._.Interes." localSheetId="98" hidden="1">{#N/A,#N/A,FALSE,"Market data _ Interest 3,12,60"}</definedName>
    <definedName name="wrn.Market._.data._._._.Interes." hidden="1">{#N/A,#N/A,FALSE,"Market data _ Interest 3,12,60"}</definedName>
    <definedName name="wrn.Market._.data._.Volatilities." localSheetId="63" hidden="1">{#N/A,#N/A,TRUE,"Sheet1"}</definedName>
    <definedName name="wrn.Market._.data._.Volatilities." localSheetId="31" hidden="1">{#N/A,#N/A,TRUE,"Sheet1"}</definedName>
    <definedName name="wrn.Market._.data._.Volatilities." localSheetId="74" hidden="1">{#N/A,#N/A,TRUE,"Sheet1"}</definedName>
    <definedName name="wrn.Market._.data._.Volatilities." localSheetId="67" hidden="1">{#N/A,#N/A,TRUE,"Sheet1"}</definedName>
    <definedName name="wrn.Market._.data._.Volatilities." localSheetId="97" hidden="1">{#N/A,#N/A,TRUE,"Sheet1"}</definedName>
    <definedName name="wrn.Market._.data._.Volatilities." localSheetId="8" hidden="1">{#N/A,#N/A,TRUE,"Sheet1"}</definedName>
    <definedName name="wrn.Market._.data._.Volatilities." localSheetId="9" hidden="1">{#N/A,#N/A,TRUE,"Sheet1"}</definedName>
    <definedName name="wrn.Market._.data._.Volatilities." localSheetId="58" hidden="1">{#N/A,#N/A,TRUE,"Sheet1"}</definedName>
    <definedName name="wrn.Market._.data._.Volatilities." localSheetId="98" hidden="1">{#N/A,#N/A,TRUE,"Sheet1"}</definedName>
    <definedName name="wrn.Market._.data._.Volatilities." hidden="1">{#N/A,#N/A,TRUE,"Sheet1"}</definedName>
    <definedName name="XBRL">[6]Lists!$A$17:$A$19</definedName>
    <definedName name="XX">[5]Dimensions!$B$2:$B$78</definedName>
    <definedName name="yearsFC">[3]Forecasts!$AD$7:$AW$7</definedName>
    <definedName name="YesNo">[4]Parameters!$C$90:$C$91</definedName>
    <definedName name="YesNoBasel2" localSheetId="74">[4]Parameters!#REF!</definedName>
    <definedName name="YesNoBasel2" localSheetId="67">[4]Parameters!#REF!</definedName>
    <definedName name="YesNoBasel2">[4]Parameters!#REF!</definedName>
    <definedName name="YesNoNA" localSheetId="74">#REF!</definedName>
    <definedName name="YesNoNA" localSheetId="67">#REF!</definedName>
    <definedName name="YesNoNA">#REF!</definedName>
    <definedName name="ytrey" localSheetId="74">'[1]Table 39_'!#REF!</definedName>
    <definedName name="ytrey" localSheetId="67">'[1]Table 39_'!#REF!</definedName>
    <definedName name="ytrey">'[1]Table 39_'!#REF!</definedName>
    <definedName name="YTU" hidden="1">{#N/A,#N/A,TRUE,"Sheet1"}</definedName>
    <definedName name="zd" localSheetId="41">'[10]Regulatory Capital'!#REF!</definedName>
    <definedName name="zd" localSheetId="44">'[10]Regulatory Capital'!#REF!</definedName>
    <definedName name="zd" localSheetId="45">'[10]Regulatory Capital'!#REF!</definedName>
    <definedName name="zd" localSheetId="67">'[10]Regulatory Capital'!#REF!</definedName>
    <definedName name="zd" localSheetId="57">'[10]Regulatory Capital'!#REF!</definedName>
    <definedName name="zd" localSheetId="60">'[10]Regulatory Capital'!#REF!</definedName>
    <definedName name="zd" localSheetId="61">'[10]Regulatory Capital'!#REF!</definedName>
    <definedName name="zd">'[10]Regulatory Capital'!#REF!</definedName>
    <definedName name="zxasdafsds" localSheetId="74">#REF!</definedName>
    <definedName name="zxasdafsds" localSheetId="67">#REF!</definedName>
    <definedName name="zxasdafsds" localSheetId="99">#REF!</definedName>
    <definedName name="zxasdafsd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140" l="1"/>
  <c r="D26" i="140"/>
  <c r="D24" i="140"/>
  <c r="K16" i="23"/>
  <c r="J16" i="23"/>
  <c r="I16" i="23"/>
  <c r="H16" i="23"/>
</calcChain>
</file>

<file path=xl/sharedStrings.xml><?xml version="1.0" encoding="utf-8"?>
<sst xmlns="http://schemas.openxmlformats.org/spreadsheetml/2006/main" count="5165" uniqueCount="2312">
  <si>
    <t>EEPE</t>
  </si>
  <si>
    <t>EU1</t>
  </si>
  <si>
    <t>1.4</t>
  </si>
  <si>
    <t>EU2</t>
  </si>
  <si>
    <t>2a</t>
  </si>
  <si>
    <t>2b</t>
  </si>
  <si>
    <t>2c</t>
  </si>
  <si>
    <t>0.00 to &lt;0.15</t>
  </si>
  <si>
    <t>0.15 to &lt;0.25</t>
  </si>
  <si>
    <t>0.25 to &lt;0.50</t>
  </si>
  <si>
    <t>0.50 to &lt;0.75</t>
  </si>
  <si>
    <t>0.75 to &lt;2.50</t>
  </si>
  <si>
    <t>2.50 to &lt;10.00</t>
  </si>
  <si>
    <t>10.00 to &lt;100.00</t>
  </si>
  <si>
    <t>010</t>
  </si>
  <si>
    <t>030</t>
  </si>
  <si>
    <t>040</t>
  </si>
  <si>
    <t>050</t>
  </si>
  <si>
    <t>060</t>
  </si>
  <si>
    <t>080</t>
  </si>
  <si>
    <t>090</t>
  </si>
  <si>
    <t>070</t>
  </si>
  <si>
    <t>EU-20a</t>
  </si>
  <si>
    <t>EU-20b</t>
  </si>
  <si>
    <t>EU-20c</t>
  </si>
  <si>
    <t>EU 1a</t>
  </si>
  <si>
    <t>EU 1b</t>
  </si>
  <si>
    <t>EU-19a</t>
  </si>
  <si>
    <t>EU-19b</t>
  </si>
  <si>
    <t>EU-15a</t>
  </si>
  <si>
    <t>005</t>
  </si>
  <si>
    <t>020</t>
  </si>
  <si>
    <t>100</t>
  </si>
  <si>
    <t>110</t>
  </si>
  <si>
    <t>120</t>
  </si>
  <si>
    <t>130</t>
  </si>
  <si>
    <t>140</t>
  </si>
  <si>
    <t>150</t>
  </si>
  <si>
    <t>160</t>
  </si>
  <si>
    <t>170</t>
  </si>
  <si>
    <t>180</t>
  </si>
  <si>
    <t>190</t>
  </si>
  <si>
    <t>200</t>
  </si>
  <si>
    <t>210</t>
  </si>
  <si>
    <t>220</t>
  </si>
  <si>
    <t>A-IRB</t>
  </si>
  <si>
    <t>0.00 to &lt;0.10</t>
  </si>
  <si>
    <t>0.10  to &lt;0.15</t>
  </si>
  <si>
    <t>0.75 to &lt;1.75</t>
  </si>
  <si>
    <t>1.75 to &lt;2.5</t>
  </si>
  <si>
    <t>2.5 to &lt;5</t>
  </si>
  <si>
    <t>5 to &lt;10</t>
  </si>
  <si>
    <t>10 to &lt;20</t>
  </si>
  <si>
    <t>20 to &lt;30</t>
  </si>
  <si>
    <t>30.00 to &lt;100.00</t>
  </si>
  <si>
    <t>F-IRB</t>
  </si>
  <si>
    <t>STS</t>
  </si>
  <si>
    <t>SEC-IRBA</t>
  </si>
  <si>
    <t>SEC-SA</t>
  </si>
  <si>
    <t xml:space="preserve">       Wholesale</t>
  </si>
  <si>
    <t>EU-3a</t>
  </si>
  <si>
    <t>EU-5a</t>
  </si>
  <si>
    <t>EU-20d</t>
  </si>
  <si>
    <t>EU-25a</t>
  </si>
  <si>
    <t>EU-25b</t>
  </si>
  <si>
    <t>27a</t>
  </si>
  <si>
    <t>EU-33a</t>
  </si>
  <si>
    <t>EU-33b</t>
  </si>
  <si>
    <t>EU-47a</t>
  </si>
  <si>
    <t>EU-47b</t>
  </si>
  <si>
    <t>54a</t>
  </si>
  <si>
    <t>EU-67a</t>
  </si>
  <si>
    <t>EU-11a</t>
  </si>
  <si>
    <t>EU-11b</t>
  </si>
  <si>
    <t>EU-8a</t>
  </si>
  <si>
    <t>EU-9a</t>
  </si>
  <si>
    <t>EU-9b</t>
  </si>
  <si>
    <t>EU-10a</t>
  </si>
  <si>
    <t>EU-10b</t>
  </si>
  <si>
    <t>EU-16a</t>
  </si>
  <si>
    <t>EU-17a</t>
  </si>
  <si>
    <t>EU-22a</t>
  </si>
  <si>
    <t>EU-22b</t>
  </si>
  <si>
    <t>EU-22c</t>
  </si>
  <si>
    <t>EU-22d</t>
  </si>
  <si>
    <t>EU-22e</t>
  </si>
  <si>
    <t>EU-22f</t>
  </si>
  <si>
    <t>EU-22g</t>
  </si>
  <si>
    <t>EU-22h</t>
  </si>
  <si>
    <t>EU-22i</t>
  </si>
  <si>
    <t>EU-22j</t>
  </si>
  <si>
    <t>EU-22k</t>
  </si>
  <si>
    <t>EU-25</t>
  </si>
  <si>
    <t>25a</t>
  </si>
  <si>
    <t>30a</t>
  </si>
  <si>
    <t>31a</t>
  </si>
  <si>
    <t>EU-1</t>
  </si>
  <si>
    <t>EU-2</t>
  </si>
  <si>
    <t>EU-3</t>
  </si>
  <si>
    <t>EU-4</t>
  </si>
  <si>
    <t>EU-5</t>
  </si>
  <si>
    <t>EU-6</t>
  </si>
  <si>
    <t>EU-7</t>
  </si>
  <si>
    <t>EU-8</t>
  </si>
  <si>
    <t>EU-9</t>
  </si>
  <si>
    <t>EU-10</t>
  </si>
  <si>
    <t>EU-11</t>
  </si>
  <si>
    <t>EU-12</t>
  </si>
  <si>
    <t>EU 4a</t>
  </si>
  <si>
    <t>EU 8a</t>
  </si>
  <si>
    <t>EU 8b</t>
  </si>
  <si>
    <t>EU 19a</t>
  </si>
  <si>
    <t>EU 22a</t>
  </si>
  <si>
    <t>EU 7a</t>
  </si>
  <si>
    <t>EU 7b</t>
  </si>
  <si>
    <t>EU 7c</t>
  </si>
  <si>
    <t>EU 7d</t>
  </si>
  <si>
    <t>EU 9a</t>
  </si>
  <si>
    <t>EU 10a</t>
  </si>
  <si>
    <t>EU 11a</t>
  </si>
  <si>
    <t>EU 14a</t>
  </si>
  <si>
    <t>EU 14b</t>
  </si>
  <si>
    <t>EU 14c</t>
  </si>
  <si>
    <t>EU 14d</t>
  </si>
  <si>
    <t>EU 14e</t>
  </si>
  <si>
    <t>EU 16a</t>
  </si>
  <si>
    <t>EU 16b</t>
  </si>
  <si>
    <t>EU 23b</t>
  </si>
  <si>
    <t>EU 23c</t>
  </si>
  <si>
    <t>EU 23a</t>
  </si>
  <si>
    <t>KM1</t>
  </si>
  <si>
    <t>OV1</t>
  </si>
  <si>
    <t>INS1</t>
  </si>
  <si>
    <t>INS2</t>
  </si>
  <si>
    <t>LI1</t>
  </si>
  <si>
    <t>LI2</t>
  </si>
  <si>
    <t>Totaal</t>
  </si>
  <si>
    <t>LI3</t>
  </si>
  <si>
    <t>CC1</t>
  </si>
  <si>
    <t>CC2</t>
  </si>
  <si>
    <t>CR6</t>
  </si>
  <si>
    <t>CCyB1</t>
  </si>
  <si>
    <t>CCyB2</t>
  </si>
  <si>
    <t>LR1</t>
  </si>
  <si>
    <t>LR2</t>
  </si>
  <si>
    <t>LR3</t>
  </si>
  <si>
    <t>LIQ1</t>
  </si>
  <si>
    <t>LIQ2</t>
  </si>
  <si>
    <t>CR1</t>
  </si>
  <si>
    <t>CR1-A</t>
  </si>
  <si>
    <t>NVT</t>
  </si>
  <si>
    <t>CQ1</t>
  </si>
  <si>
    <t>CQ3</t>
  </si>
  <si>
    <t>CQ4</t>
  </si>
  <si>
    <t>CQ5</t>
  </si>
  <si>
    <t>CR3</t>
  </si>
  <si>
    <t>CR4</t>
  </si>
  <si>
    <t>CR5</t>
  </si>
  <si>
    <t>CR6-A</t>
  </si>
  <si>
    <t>CR7-A</t>
  </si>
  <si>
    <t>CR8</t>
  </si>
  <si>
    <t>CR9</t>
  </si>
  <si>
    <t>CR9.1</t>
  </si>
  <si>
    <t>CCR1</t>
  </si>
  <si>
    <t>CCR2</t>
  </si>
  <si>
    <t>CCR4</t>
  </si>
  <si>
    <t>CCR5</t>
  </si>
  <si>
    <t>CCR8</t>
  </si>
  <si>
    <t>SEC1</t>
  </si>
  <si>
    <t>SEC4</t>
  </si>
  <si>
    <t>SEC5</t>
  </si>
  <si>
    <t>OR1</t>
  </si>
  <si>
    <t>REM1</t>
  </si>
  <si>
    <t>REM2</t>
  </si>
  <si>
    <t>REM5</t>
  </si>
  <si>
    <t>AE1</t>
  </si>
  <si>
    <t>AE2</t>
  </si>
  <si>
    <t>AE3</t>
  </si>
  <si>
    <t>EU-56a </t>
  </si>
  <si>
    <t>I-1</t>
  </si>
  <si>
    <t>I-2</t>
  </si>
  <si>
    <t>I-3</t>
  </si>
  <si>
    <t>I-4</t>
  </si>
  <si>
    <t>I-5</t>
  </si>
  <si>
    <t>I-6</t>
  </si>
  <si>
    <t>I-7</t>
  </si>
  <si>
    <t>I-8</t>
  </si>
  <si>
    <t>I-9</t>
  </si>
  <si>
    <t>30 to &lt;100</t>
  </si>
  <si>
    <t>(a)</t>
  </si>
  <si>
    <t>(b)</t>
  </si>
  <si>
    <t>(c)</t>
  </si>
  <si>
    <t>(d)</t>
  </si>
  <si>
    <t>(e)</t>
  </si>
  <si>
    <t>(f)</t>
  </si>
  <si>
    <t>(g)</t>
  </si>
  <si>
    <t>LIQB</t>
  </si>
  <si>
    <t>Subtotaal</t>
  </si>
  <si>
    <t>230</t>
  </si>
  <si>
    <t>240</t>
  </si>
  <si>
    <t>250</t>
  </si>
  <si>
    <t>260</t>
  </si>
  <si>
    <t>270</t>
  </si>
  <si>
    <t>280</t>
  </si>
  <si>
    <t>290</t>
  </si>
  <si>
    <t>300</t>
  </si>
  <si>
    <t>310</t>
  </si>
  <si>
    <t>320</t>
  </si>
  <si>
    <t>330</t>
  </si>
  <si>
    <t>340</t>
  </si>
  <si>
    <t>350</t>
  </si>
  <si>
    <t>360</t>
  </si>
  <si>
    <t>370</t>
  </si>
  <si>
    <t>380</t>
  </si>
  <si>
    <t>390</t>
  </si>
  <si>
    <t>400</t>
  </si>
  <si>
    <t>24(i)</t>
  </si>
  <si>
    <t>OVC</t>
  </si>
  <si>
    <t>OVA</t>
  </si>
  <si>
    <t>OVB</t>
  </si>
  <si>
    <t>LIA</t>
  </si>
  <si>
    <t>LIB</t>
  </si>
  <si>
    <t>CCA</t>
  </si>
  <si>
    <t>LRA</t>
  </si>
  <si>
    <t>LIQA</t>
  </si>
  <si>
    <t>CRA</t>
  </si>
  <si>
    <t>CRB</t>
  </si>
  <si>
    <t>CRC</t>
  </si>
  <si>
    <t>CRD</t>
  </si>
  <si>
    <t>CRE</t>
  </si>
  <si>
    <t>CCRA</t>
  </si>
  <si>
    <t>SECA</t>
  </si>
  <si>
    <t>ORA</t>
  </si>
  <si>
    <t>REMA</t>
  </si>
  <si>
    <t>AE4</t>
  </si>
  <si>
    <t>3a </t>
  </si>
  <si>
    <t>34a </t>
  </si>
  <si>
    <t>EU-34b</t>
  </si>
  <si>
    <t>37a</t>
  </si>
  <si>
    <t>Argenta Bank-en Verzekeringsgroep nv</t>
  </si>
  <si>
    <t>X</t>
  </si>
  <si>
    <t>Argenta Spaarbank nv</t>
  </si>
  <si>
    <t>Argenta Asset Management nv (AAM)</t>
  </si>
  <si>
    <t>Green Apple 2017 bv (SPV)</t>
  </si>
  <si>
    <t>Green Apple 2018 bv (SPV)</t>
  </si>
  <si>
    <t>Green Apple 2019 bv (SPV)</t>
  </si>
  <si>
    <t>Arvestar Asset Management nv</t>
  </si>
  <si>
    <t>Green Apple 2021 bv (SPV)</t>
  </si>
  <si>
    <t>EU-4a</t>
  </si>
  <si>
    <t>EU-5x</t>
  </si>
  <si>
    <t>EU-13a</t>
  </si>
  <si>
    <t>EU-14a</t>
  </si>
  <si>
    <t>EU-13b</t>
  </si>
  <si>
    <t>EU-14b</t>
  </si>
  <si>
    <t>EU-14x</t>
  </si>
  <si>
    <t>EU-14y</t>
  </si>
  <si>
    <t>1.1</t>
  </si>
  <si>
    <t>1.2</t>
  </si>
  <si>
    <t>3.1</t>
  </si>
  <si>
    <t>3.2</t>
  </si>
  <si>
    <t>4.1</t>
  </si>
  <si>
    <t>4.2</t>
  </si>
  <si>
    <t>4.3</t>
  </si>
  <si>
    <t>4.4</t>
  </si>
  <si>
    <t>4.5</t>
  </si>
  <si>
    <t>Argenta Bank- en Verzekeringsgroep</t>
  </si>
  <si>
    <t>BE0475525276</t>
  </si>
  <si>
    <t>Inhoudsopgave</t>
  </si>
  <si>
    <t>Tabblad</t>
  </si>
  <si>
    <t>KERNMAATSTAVEN EN OVERZICHT VAN RISICOGEWOGEN POSTEN</t>
  </si>
  <si>
    <t>DOELSTELLINGEN EN MAATSTAVEN INZAKE RISICOBEHEER</t>
  </si>
  <si>
    <t>TOEPASSINGSGEBIED</t>
  </si>
  <si>
    <t>EIGEN VERMOGEN</t>
  </si>
  <si>
    <t>CONTRACYCLISCHE KAPITAALBUFFER</t>
  </si>
  <si>
    <t>HEFBOOMRATIO</t>
  </si>
  <si>
    <t>LIQUIDITEITSVEREISTEN</t>
  </si>
  <si>
    <t>BLOOTSTELLINGEN AAN KREDIETRISICO, VERWATERINGSRISICO EN KREDIETKWALITEIT</t>
  </si>
  <si>
    <t>GEBRUIK VAN KREDIETRISICOLIMITERINGSTECHNIEKEN</t>
  </si>
  <si>
    <t>GEBRUIK VAN STANDAARDBENADERING</t>
  </si>
  <si>
    <t>GEBRUIK VAN IRB-BENADERING VOOR HET KREDIETRISICO</t>
  </si>
  <si>
    <t>GESPECIALISEERDE KREDIETVERLENING</t>
  </si>
  <si>
    <t>TEGENPARTIJKREDIETRISICO</t>
  </si>
  <si>
    <t>EFFECTISERINGSTRANSACTIES</t>
  </si>
  <si>
    <t>MARKTRISICO</t>
  </si>
  <si>
    <t>OPERATIONEEL RISICO</t>
  </si>
  <si>
    <t>BELONINGSBELEID</t>
  </si>
  <si>
    <t>BEZWAARDE EN ONBEZWAARDE ACTIVA</t>
  </si>
  <si>
    <t>COVID-19 MAATREGELEN</t>
  </si>
  <si>
    <t>Aantal debiteuren</t>
  </si>
  <si>
    <t>Bruto boekwaarde</t>
  </si>
  <si>
    <t>Template EU OV1 - Overzicht van het totaal van de risicoposten</t>
  </si>
  <si>
    <t>Totaal van de risicoposten</t>
  </si>
  <si>
    <t>Totaal van de eigenvermogens-vereisten</t>
  </si>
  <si>
    <t>Kredietrisico (met uitsluiting van tegenpartijkredietrisico)</t>
  </si>
  <si>
    <t xml:space="preserve">Tegenpartijkredietrisico </t>
  </si>
  <si>
    <t xml:space="preserve">   Waarvan standaardbenadering </t>
  </si>
  <si>
    <t xml:space="preserve">   Waarvan elementaire interneratingbenadering </t>
  </si>
  <si>
    <t xml:space="preserve">   Waarvan benadering voor onderbrenging</t>
  </si>
  <si>
    <t xml:space="preserve">   Waarvan aandelen volgens de eenvoudige risicogewichtbenadering</t>
  </si>
  <si>
    <t xml:space="preserve">   Waarvan geavanceerde interneratingbenadering </t>
  </si>
  <si>
    <t xml:space="preserve">   Waarvan internemodellenmethode</t>
  </si>
  <si>
    <t xml:space="preserve">   Waarvan blootstellingen met betrekking tot een centrale tegenpartij</t>
  </si>
  <si>
    <t xml:space="preserve">   Waarvan aanpassing van de kredietwaardering</t>
  </si>
  <si>
    <t xml:space="preserve">   Waarvan ander tegenpartijkredietrisico</t>
  </si>
  <si>
    <t>Niet van toepassing in EU</t>
  </si>
  <si>
    <t xml:space="preserve">Afwikkelingsrisico </t>
  </si>
  <si>
    <t>Securitisatieblootstellingen in de niet-handelsportefeuille (na de begrenzing)</t>
  </si>
  <si>
    <t>Positierisico, wisselkoersrisico en grondstoffenrisico (marktrisico)</t>
  </si>
  <si>
    <t xml:space="preserve">   Waarvan SEC-IRBA </t>
  </si>
  <si>
    <t xml:space="preserve">   Waarvan SEC-ERBA (met inbegrip van de internebeoordelingsbenadering)</t>
  </si>
  <si>
    <t xml:space="preserve">   Waarvan SEC-SA </t>
  </si>
  <si>
    <t xml:space="preserve">   Waarvan 1250 % / aftrek</t>
  </si>
  <si>
    <t xml:space="preserve">   Waarvan internemodellenbenadering </t>
  </si>
  <si>
    <t>Grote blootstellingen</t>
  </si>
  <si>
    <t xml:space="preserve">Operationeel risico </t>
  </si>
  <si>
    <t xml:space="preserve">   Waarvan basisindicatorbenadering </t>
  </si>
  <si>
    <t xml:space="preserve">   Waarvan geavanceerde meetbenadering </t>
  </si>
  <si>
    <t>Bedrag onder de drempels voor aftrek (onderworpen aan een risicogewicht van 250 %) (ter informatie)</t>
  </si>
  <si>
    <t>Categorieën opgenomen voor bijkomende informatie:</t>
  </si>
  <si>
    <t>Blootstellingswaarde</t>
  </si>
  <si>
    <t>Risicopost</t>
  </si>
  <si>
    <t>Bij een verzekeringsonderneming, herverzekeringsonderneming of verzekeringsholding aangehouden eigenvermogensvereisten die niet van het eigen vermogen zijn afgetrokken</t>
  </si>
  <si>
    <t>Template EU INS1 – Verzekeringsdeelnemingen</t>
  </si>
  <si>
    <t>Template EU INS2 – Financiële conglomeraten - Informatie over het eigen vermogen en de kapitaaltoereikendheidsratio</t>
  </si>
  <si>
    <t xml:space="preserve">Aanvullende eigenvermogensvereisten van het financieel conglomeraat (bedrag) </t>
  </si>
  <si>
    <t>Kapitaaltoereikendheidsratio van het financieel conglomeraat (%)</t>
  </si>
  <si>
    <t>EU LR1 - Beknopt afstemmingsoverzicht tussen boekhoudkundige activa en blootstellingen voor de berekening van de hefboomratio (LRSum)</t>
  </si>
  <si>
    <t>EU LR2 - Gewone openbaarmaking van de hefboomratio (LRCom)</t>
  </si>
  <si>
    <t>EU LR3 - Uitsplitsing van in de balans opgenomen blootstellingen (exclusief derivaten, SFT's en uitgesloten blootstellingen) (LRSpl)</t>
  </si>
  <si>
    <t>EU LRA: Openbaarmaking van kwalitatieve informatie over de hefboomratio</t>
  </si>
  <si>
    <t>Totale activa volgens openbaar gemaakte financiële overzichten</t>
  </si>
  <si>
    <t>Aanpassing voor entiteiten die voor verslaggevingsdoeleinden worden geconsolideerd maar die buiten het prudentiële consolidatiebereik vallen</t>
  </si>
  <si>
    <t>(Aanpassing voor gesecuritiseerde blootstellingen die voldoen aan de operationele voorschriften voor de inaanmerkingneming van risico-overdracht)</t>
  </si>
  <si>
    <t>(Aanpassing voor tijdelijke vrijstelling van blootstellingen met betrekking tot centrale banken (indien van toepassing))</t>
  </si>
  <si>
    <t>(Aanpassing voor fiduciaire activa die overeenkomstig het toepasselijke kader voor financiële verslaggeving op de balans worden opgenomen maar van de maatstaf van totale blootstelling zijn uitgesloten overeenkomstig artikel 429 bis, lid 1, punt i), VKV)</t>
  </si>
  <si>
    <t>Aanpassing voor aankopen of verkopen volgens standaardmarktconventies van financiële activa die onderworpen zijn aan administratieve verwerking op basis van de transactiedatum</t>
  </si>
  <si>
    <t>Aanpassing voor in aanmerking komende cashpoolingtransacties</t>
  </si>
  <si>
    <t>Aanpassing voor afgeleide financiële instrumenten</t>
  </si>
  <si>
    <t>Aanpassing voor effectenfinancieringstransacties (SFT's)</t>
  </si>
  <si>
    <t>Aanpassing voor posten buiten de balanstelling (d.w.z. omrekening in het equivalente kredietbedrag van blootstellingen buiten de balanstelling)</t>
  </si>
  <si>
    <t>(Aanpassing voor blootstellingen die overeenkomstig artikel 429 bis, lid 1, punt c), VKV van de maatstaf van totale blootstelling zijn uitgesloten)</t>
  </si>
  <si>
    <t>(Aanpassing voor blootstellingen die overeenkomstig artikel 429 bis, lid 1, punt j), VKV van de maatstaf van totale blootstelling zijn uitgesloten)</t>
  </si>
  <si>
    <t>Overige aanpassingen</t>
  </si>
  <si>
    <t>Maatstaf van totale blootstelling</t>
  </si>
  <si>
    <t>Template EU LR1 - LRSum: Beknopt afstemmingsoverzicht tussen boekhoudkundige activa en blootstellingen voor de berekening van de hefboomratio</t>
  </si>
  <si>
    <t>EU OV1 - Overzicht van het totaal van de risicoposten</t>
  </si>
  <si>
    <t>EU KM1 - Kernmaatstaven</t>
  </si>
  <si>
    <t>EU OVC - ICAAP-informatie</t>
  </si>
  <si>
    <t>EU INS1 - Verzekeringsdeelnemingen</t>
  </si>
  <si>
    <t>EU INS2 - Financiële conglomeraten - Informatie over het eigen vermogen en de kapitaaltoereikendheidsratio</t>
  </si>
  <si>
    <t>EU OVA - Risicobeheerbenadering van de instelling</t>
  </si>
  <si>
    <t>EU OVB - Openbaarmaking van governanceregelingen</t>
  </si>
  <si>
    <t>EU LI2 - Belangrijkste bronnen van verschillen tussen wettelijke blootstellingsbedragen en boekwaarden in financiële overzichten</t>
  </si>
  <si>
    <t>EU LI1 - Verschillen tussen het boekhoudkundige toepassingsgebied en het toepassingsgebied van de prudentiële consolidatie en mapping van 
             categorieën financiële overzichten met wettelijke risicocategorieën</t>
  </si>
  <si>
    <t xml:space="preserve">EU LI3 - Overzicht van de verschillen in het toepassingsgebied van de consolidatie (per entiteit) </t>
  </si>
  <si>
    <t>Bedrag van de boekwaarde van activa in het kader van het toepassingsgebied van de prudentiële consolidatie (zoals opgenomen in template LI1)</t>
  </si>
  <si>
    <t>Bedrag van de boekwaarde van verplichtingen in het kader van het toepassingsgebied van de prudentiële consolidatie (zoals opgenomen in template LI1)</t>
  </si>
  <si>
    <t>Totaal nettobedrag in het kader van het toepassingsgebied van de prudentiële consolidatie</t>
  </si>
  <si>
    <t>Bedragen buiten de balanstelling</t>
  </si>
  <si>
    <t xml:space="preserve">Verschillen in waardering </t>
  </si>
  <si>
    <t>Verschillen als gevolg van verschillende verrekeningsregels, behalve die welke reeds in rij 2 zijn opgenomen</t>
  </si>
  <si>
    <t>Verschillen als gevolg van de inaanmerkingneming van voorzieningen</t>
  </si>
  <si>
    <t>Verschillen als gevolg van het gebruik van kredietrisicolimiteringstechnieken</t>
  </si>
  <si>
    <t>Verschillen als gevolg van kredietomrekeningsfactoren</t>
  </si>
  <si>
    <t>Verschillen als gevolg van securitisatie met risico-overdracht</t>
  </si>
  <si>
    <t>Overige verschillen</t>
  </si>
  <si>
    <t>Voor wettelijke doeleinden in aanmerking genomen blootstellingsbedragen</t>
  </si>
  <si>
    <t>Template LI2 – Belangrijkste bronnen van verschillen tussen wettelijke blootstellingsbedragen en boekwaarden in financiële overzichten</t>
  </si>
  <si>
    <t xml:space="preserve">Posten die vallen onder het </t>
  </si>
  <si>
    <t>Kredietrisicokader</t>
  </si>
  <si>
    <t xml:space="preserve">Securitisatiekader </t>
  </si>
  <si>
    <t xml:space="preserve">Tegenpartij-kredietrisicokader </t>
  </si>
  <si>
    <t>Marktrisicokader</t>
  </si>
  <si>
    <t xml:space="preserve">Template EU LI3 - Overzicht van de verschillen in het toepassingsgebied van de consolidatie (per entiteit) </t>
  </si>
  <si>
    <t>Naam van de entiteit</t>
  </si>
  <si>
    <t>Methode van boekhoudkundige consolidatie</t>
  </si>
  <si>
    <t>Methode van prudentiële consolidatie</t>
  </si>
  <si>
    <t>Volledige consolidatie</t>
  </si>
  <si>
    <t>Proportionele consolidatie</t>
  </si>
  <si>
    <t>Noch geconsolideerd, noch afgetrokken</t>
  </si>
  <si>
    <t>Afgetrokken</t>
  </si>
  <si>
    <t>Vermogensmutatie-methode</t>
  </si>
  <si>
    <t>Omschrijving van de entiteit</t>
  </si>
  <si>
    <t>Vermogensmutatie</t>
  </si>
  <si>
    <t xml:space="preserve">Volledige consolidatie </t>
  </si>
  <si>
    <t>Gemengde financiële holding</t>
  </si>
  <si>
    <t xml:space="preserve">Kredietinstelling </t>
  </si>
  <si>
    <t>Fondsenbeheerder</t>
  </si>
  <si>
    <t>Financiële coöperatie</t>
  </si>
  <si>
    <t>Infrastructuurfonds</t>
  </si>
  <si>
    <t>EU LIA - Verklaring van de verschillen tussen de boekhoudkundige en de wettelijke blootstellingsbedragen</t>
  </si>
  <si>
    <t>EU PV1 - Prudente waardeaanpassingen</t>
  </si>
  <si>
    <t>EU LIB - Overige kwalitatieve informatie over het toepassingsgebied</t>
  </si>
  <si>
    <t>EU CC1 -  Samenstelling van het wettelijke eigen vermogen</t>
  </si>
  <si>
    <t>EU CC2 - Afstemmingsoverzicht van het wettelijke eigen vermogen en de balans in de gecontroleerde financiële overzichten</t>
  </si>
  <si>
    <t>EU CCA - Belangrijkste kenmerken van wettelijke eigenvermogensinstrumenten en in aanmerking komende passiva-instrumenten</t>
  </si>
  <si>
    <t>EU CCyB1 - Geografische verdeling van kredietblootstellingen die van belang zijn voor de berekening van de contracyclische buffer</t>
  </si>
  <si>
    <t>EU CCyB2 - Bedrag van de instellingsspecifieke contracyclische kapitaalbuffer</t>
  </si>
  <si>
    <t xml:space="preserve">EU LIQA - Liquiditeitsrisicobeheer </t>
  </si>
  <si>
    <t>EU LIQ1 - Kwantitatieve informatie over de liquiditeitsdekkingsratio (LCR)</t>
  </si>
  <si>
    <t>EU LIQB - Kwalitatieve informatie over de liquiditeitsdekkingsratio, die een aanvulling vormt op template EU LIQ1</t>
  </si>
  <si>
    <t>EU LIQ2 - Nettostabielefinancieringsratio (NSFR)</t>
  </si>
  <si>
    <t>EU CRA - Algemene kwalitatieve informatie over kredietrisico</t>
  </si>
  <si>
    <t>EU CRB - Aanvullende openbaarmaking met betrekking tot de kredietkwaliteit van activa</t>
  </si>
  <si>
    <t xml:space="preserve">EU CR1 - Renderende en niet-renderende blootstellingen en gerelateerde voorzieningen </t>
  </si>
  <si>
    <t>EU CR1-A - Looptijd van de blootstellingen</t>
  </si>
  <si>
    <t>EU CR2 - Wijzigingen in de uitstaande niet-renderende leningen en voorschotten</t>
  </si>
  <si>
    <t>EU CR2-A - Wijzigingen in de uitstaande niet-renderende leningen en voorschotten en gerelateerde netto gecumuleerde teruggevorderde bedragen</t>
  </si>
  <si>
    <t xml:space="preserve">Template EU CR1: Renderende en niet-renderende blootstellingen en gerelateerde voorzieningen </t>
  </si>
  <si>
    <t>Tegoeden bij centrale banken en overige direct opvraagbare deposito’s</t>
  </si>
  <si>
    <t>Leningen en voorschotten</t>
  </si>
  <si>
    <t>Schuldbewijzen</t>
  </si>
  <si>
    <t>Blootstellingen buiten de balanstelling</t>
  </si>
  <si>
    <t xml:space="preserve">   Centrale banken</t>
  </si>
  <si>
    <t xml:space="preserve">   Overheden</t>
  </si>
  <si>
    <t xml:space="preserve">   Kredietinstellingen</t>
  </si>
  <si>
    <t xml:space="preserve">   Andere financiële vennootschappen</t>
  </si>
  <si>
    <t xml:space="preserve">   Niet-financiële vennootschappen</t>
  </si>
  <si>
    <t xml:space="preserve">      Waarvan KMO’s</t>
  </si>
  <si>
    <t xml:space="preserve">   Huishoudens</t>
  </si>
  <si>
    <t>Bruto boekwaarde/nominale waarde</t>
  </si>
  <si>
    <t>Renderende blootstellingen</t>
  </si>
  <si>
    <t>Niet-renderende blootstellingen</t>
  </si>
  <si>
    <t>Waarvan fase 1</t>
  </si>
  <si>
    <t>Waarvan fase 2</t>
  </si>
  <si>
    <t>Waarvan fase 3</t>
  </si>
  <si>
    <t>Geaccumuleerde bijzondere waardevermindering, geaccumuleerde negatieve wijzigingen in de reële waarde als gevolg van kredietrisico en voorzieningen</t>
  </si>
  <si>
    <t>Renderende blootstellingen - geaccumuleerde bijzondere waardevermindering en voorzieningen</t>
  </si>
  <si>
    <t xml:space="preserve">Niet-renderende blootstellingen – geaccumuleerde bijzondere waardevermindering, geaccumuleerde negatieve wijzigingen in de reële waarde als gevolg van kredietrisico en voorzieningen </t>
  </si>
  <si>
    <t>Geaccumuleerde gedeeltelijke afschrijving</t>
  </si>
  <si>
    <t>Ontvangen zekerheden en financiële garanties</t>
  </si>
  <si>
    <t>Op renderende blootstellingen</t>
  </si>
  <si>
    <t>Op niet-renderende blootstellingen</t>
  </si>
  <si>
    <t>Template EU CR1-A: Looptijd van de blootstellingen</t>
  </si>
  <si>
    <t>Opvraagbaar</t>
  </si>
  <si>
    <t>≤ 1 jaar</t>
  </si>
  <si>
    <t>&gt; 1 jaar ≤ 5 jaar</t>
  </si>
  <si>
    <t>&gt; 5 jaar</t>
  </si>
  <si>
    <t>Geen opgegeven looptijd</t>
  </si>
  <si>
    <t>Nettoblootstellingswaarde</t>
  </si>
  <si>
    <t>Verstrekte toegezegde leningen</t>
  </si>
  <si>
    <t>Template EU CQ1: Kredietkwaliteit van respijtblootstellingen</t>
  </si>
  <si>
    <t>Bruto boekwaarde/nominale waarde van blootstellingen met respijtmaatregelen</t>
  </si>
  <si>
    <t>Ontvangen zekerheden en ontvangen financiële garanties voor respijtblootstellingen</t>
  </si>
  <si>
    <t>Waarvan ontvangen zekerheden en financiële garanties m.b.t. niet-renderende blootstellingen met respijtmaatregelen</t>
  </si>
  <si>
    <t>Op renderende respijtblootstellingen</t>
  </si>
  <si>
    <t>Op niet-renderende respijtblootstellingen</t>
  </si>
  <si>
    <t>Waarvan in wanbetaling</t>
  </si>
  <si>
    <t>Waarvan met waardevermindering</t>
  </si>
  <si>
    <t>Renderend respijt</t>
  </si>
  <si>
    <t>Niet-renderend respijt</t>
  </si>
  <si>
    <t xml:space="preserve">      Waarvan mkb/kmo’s</t>
  </si>
  <si>
    <t>Template EU CQ3: Kredietkwaliteit van renderende en niet-renderende blootstellingen naar achterstallige dagen</t>
  </si>
  <si>
    <t>Niet-achterstallig of achterstallig ≤ 30 dagen</t>
  </si>
  <si>
    <t>Achterstallig &gt; 30 dagen ≤ 90 dagen</t>
  </si>
  <si>
    <t>Betaling onwaarschijnlijk die niet achterstallig zijn of achterstallig ≤ 90 dagen</t>
  </si>
  <si>
    <t>Achterstallig
&gt; 90 dagen
≤ 180 dagen</t>
  </si>
  <si>
    <t>Achterstallig
&gt; 180 dagen
≤ 1 jaar</t>
  </si>
  <si>
    <t>Achterstallig
&gt; 1 jaar ≤ 2 jaar</t>
  </si>
  <si>
    <t>Achterstallig
&gt; 2 jaar ≤ 5 jaar</t>
  </si>
  <si>
    <t>Achterstallig
&gt; 5 jaar ≤ 7 jaar</t>
  </si>
  <si>
    <t>EU CQ1 - Kredietkwaliteit van respijtblootstellingen</t>
  </si>
  <si>
    <t>EU CQ2 - Kwaliteit van de respijtmaatregelen</t>
  </si>
  <si>
    <t>EU CQ3 - Kredietkwaliteit van renderende en niet-renderende blootstellingen naar achterstallige dagen</t>
  </si>
  <si>
    <t>EU CQ4 - Kwaliteit van niet-renderende blootstellingen naar geografie </t>
  </si>
  <si>
    <t>EU CQ5 - Kredietkwaliteit van leningen en voorschotten aan niet-financiële vennootschappen naar industrie</t>
  </si>
  <si>
    <t xml:space="preserve">EU CQ6 - Waardering van zekerheden — leningen en voorschotten </t>
  </si>
  <si>
    <t xml:space="preserve">EU CQ7 - Door bezitsverkrijging en via executieprocedures verkregen zekerheden </t>
  </si>
  <si>
    <t>EU CQ8 - Door bezitsverkrijging en via executieprocedures verkregen zekerheden - uitsplitsing naar periode</t>
  </si>
  <si>
    <t>Template EU CQ4: Kwaliteit van niet-renderende blootstellingen naar geografie </t>
  </si>
  <si>
    <t>Blootstellingen binnen de balanstelling</t>
  </si>
  <si>
    <t>Waarvan niet-renderende</t>
  </si>
  <si>
    <t>Waarvan onderhevig aan bijzondere waardevermindering</t>
  </si>
  <si>
    <t>Geaccumuleerde bijzondere waardevermindering</t>
  </si>
  <si>
    <t>Voorzieningen m.b.t. toezeggingen en verleende financiële garanties buiten balanstelling</t>
  </si>
  <si>
    <t>Geaccumuleerde negatieve wijzigingen in de reële waarde als gevolg van kredietrisico m.b.t. niet-renderende blootstellingen</t>
  </si>
  <si>
    <t>Template EU CQ5: Kredietkwaliteit van leningen en voorschotten aan niet-financiële vennootschappen naar industrie</t>
  </si>
  <si>
    <t>Waarvan aan bijzondere waardevermindering onderhevige leningen en voorschotten</t>
  </si>
  <si>
    <t>Landbouw, bosbouw en visserij</t>
  </si>
  <si>
    <t>Winning van delfstoffen</t>
  </si>
  <si>
    <t>Industrie</t>
  </si>
  <si>
    <t>Productie en distributie van elektriciteit, gas, stoom en gekoelde lucht</t>
  </si>
  <si>
    <t>Watervoorziening</t>
  </si>
  <si>
    <t>Bouwnijverheid</t>
  </si>
  <si>
    <t>Groot- en detailhandel</t>
  </si>
  <si>
    <t>Vervoer en opslag</t>
  </si>
  <si>
    <t>Verschaffen van accommodatie en maaltijden</t>
  </si>
  <si>
    <t>Informatie en communicatie</t>
  </si>
  <si>
    <t>Financiële en verzekeringsactiviteiten</t>
  </si>
  <si>
    <t>Exploitatie van en handel in onroerend goed</t>
  </si>
  <si>
    <t>Vrije beroepen en wetenschappelijke en technische activiteiten</t>
  </si>
  <si>
    <t>Administratieve en ondersteunende diensten</t>
  </si>
  <si>
    <t>Openbaar bestuur en defensie, verplichte sociale verzekeringen</t>
  </si>
  <si>
    <t>Onderwijs</t>
  </si>
  <si>
    <t>Menselijke gezondheidszorg en maatschappelijke dienstverlening</t>
  </si>
  <si>
    <t>Kunst, amusement en recreatie</t>
  </si>
  <si>
    <t>Overige diensten</t>
  </si>
  <si>
    <t>EU CRC – Kwalitatieve openbaarmakingsvereisten met betrekking tot kredietrisicolimiteringstechnieken</t>
  </si>
  <si>
    <t>EU CR3 - Openbaarmaking van het gebruik van technieken voor kredietrisicolimitering</t>
  </si>
  <si>
    <t xml:space="preserve">Schuldbewijzen </t>
  </si>
  <si>
    <t xml:space="preserve">     Waarvan niet-renderende blootstellingen</t>
  </si>
  <si>
    <t xml:space="preserve">            Waarvan in wanbetaling </t>
  </si>
  <si>
    <t xml:space="preserve">Ongedekte bruto boekwaarde </t>
  </si>
  <si>
    <t>Gedekte bruto boekwaarde</t>
  </si>
  <si>
    <t xml:space="preserve">Waarvan gedekt door zekerheden </t>
  </si>
  <si>
    <t>Waarvan gedekt door financiële garanties</t>
  </si>
  <si>
    <t>Waarvan gedekt door kredietderivaten</t>
  </si>
  <si>
    <t>EU CRD – Kwalitatieve openbaarmakingsvereisten met betrekking tot standaardbenadering</t>
  </si>
  <si>
    <t>EU CR4 - Kredietrisicoblootstelling en kredietrisicolimiteringseffecten</t>
  </si>
  <si>
    <t>EU CR5 - Standaardbenadering</t>
  </si>
  <si>
    <t>Centrale overheden of centrale banken</t>
  </si>
  <si>
    <t>Regionale of lokale overheden</t>
  </si>
  <si>
    <t>Publiekrechtelijke lichamen</t>
  </si>
  <si>
    <t>Multilaterale ontwikkelingsbanken</t>
  </si>
  <si>
    <t>Internationale organisaties</t>
  </si>
  <si>
    <t>Instellingen</t>
  </si>
  <si>
    <t>Ondernemingen</t>
  </si>
  <si>
    <t>Blootstellingen met betrekking tot particulieren en kleine partijen</t>
  </si>
  <si>
    <t>Blootstellingen die gedekt zijn door hypotheken op onroerend goed</t>
  </si>
  <si>
    <t>Blootstellingen waarbij sprake is van wanbetaling</t>
  </si>
  <si>
    <t>Blootstellingen met een bijzonder hoog risico</t>
  </si>
  <si>
    <t>Gedekte obligaties</t>
  </si>
  <si>
    <t>Blootstellingen met betrekking tot instellingen en ondernemingen met een kredietbeoordeling voor de korte termijn</t>
  </si>
  <si>
    <t>Rechten van deelneming of aandelen in instellingen voor collectieve belegging</t>
  </si>
  <si>
    <t>Blootstellingen in aandelen</t>
  </si>
  <si>
    <t>Andere posten</t>
  </si>
  <si>
    <t>Particulieren en kleine partijen</t>
  </si>
  <si>
    <t>Gedekt door hypotheken op onroerend goed</t>
  </si>
  <si>
    <t>Instellingen en ondernemingen met een kredietbeoordeling voor de korte termijn</t>
  </si>
  <si>
    <t>Instellingen voor collectieve belegging</t>
  </si>
  <si>
    <t>Aandelen</t>
  </si>
  <si>
    <t>Template EU CR4 – Standaardbenadering – Kredietrisicoblootstelling en kredietrisicolimiteringseffecten</t>
  </si>
  <si>
    <t>Risicogewogen actiefposten</t>
  </si>
  <si>
    <t xml:space="preserve">Densiteit risicogewogen actiefposten (%) </t>
  </si>
  <si>
    <t>Blootstellingen vóór omrekeningsfactoren en vóór kredietrisicolimitering</t>
  </si>
  <si>
    <t>Blootstellingen na omrekeningsfactoren en na kredietrisicolimitering</t>
  </si>
  <si>
    <t>Risicogewogen actiefposten en densiteit risicogewogen actiefposten</t>
  </si>
  <si>
    <t>Template EU CR5 – Standaardbenadering</t>
  </si>
  <si>
    <t xml:space="preserve"> Blootstellingscategorieën</t>
  </si>
  <si>
    <t>Risicogewicht</t>
  </si>
  <si>
    <t>Andere</t>
  </si>
  <si>
    <t>Waarvan zonder rating</t>
  </si>
  <si>
    <t>EU CRE – Kwalitatieve vereisten met betrekking tot de IRB-benadering</t>
  </si>
  <si>
    <t>EU CR6 - Blootstellingen aan het kredietrisico naar blootstellingscategorie en PD-bandbreedte</t>
  </si>
  <si>
    <t>EU CR6-A - Reikwijdte van het gebruik van de IRB- en de SA-benadering</t>
  </si>
  <si>
    <t>EU CR7 - Effect van als CRM-technieken gebruikte kredietderivaten op de risicogewogen posten</t>
  </si>
  <si>
    <t>EU CR7-A - Openbaarmaking van de omvang van het gebruik van CRM-technieken</t>
  </si>
  <si>
    <t xml:space="preserve">EU CR8 - RWEA-stroomoverzichten van blootstellingen aan het kredietrisico in het kader van de IRB-benadering </t>
  </si>
  <si>
    <t>EU CR9 - Back-testing van de PD per blootstellingscategorie (vaste PD-schaal)</t>
  </si>
  <si>
    <t>EU CR9.1 - Back-testing van de PD per blootstellingscategorie (enkel voor PD-ramingen overeenkomstig artikel 180, lid 1, punt f), CRR)</t>
  </si>
  <si>
    <t>EU CR10 – Blootstellingen uit hoofde van gespecialiseerde kredietverlening en blootstellingen in aandelen in het kader van de eenvoudige 
                  risicogewichtbenadering</t>
  </si>
  <si>
    <t>EU CCRA – Kwalitatieve openbaarmaking met betrekking tot CCR</t>
  </si>
  <si>
    <t>EU CCR1 - Analyse van de CCR-blootstelling per benadering</t>
  </si>
  <si>
    <t>EU CCR2 - Transacties waarvoor eigenvermogensvereisten voor het CVA-risico gelden</t>
  </si>
  <si>
    <t>EU CCR3 - Standaardbenadering — CCR-blootstellingen naar blootstellingscategorie en risicogewichten</t>
  </si>
  <si>
    <t>EU CCR4 - IRB-benadering — CCR-blootstellingen naar blootstellingscategorie en PD-schaal</t>
  </si>
  <si>
    <t>EU CCR5 - Samenstelling van zekerheden voor CCR-blootstellingen</t>
  </si>
  <si>
    <t>EU CCR6 - Blootstellingen in kredietderivaten</t>
  </si>
  <si>
    <t>EU CCR7 - RWEA-stroomoverzichten van CCR-blootstellingen in het kader van de IMM</t>
  </si>
  <si>
    <t>EU CCR8 - Blootstellingen ten aanzien van CTP’s</t>
  </si>
  <si>
    <t>Template EU CCR1 – Analyse van de CCR-blootstelling per benadering</t>
  </si>
  <si>
    <t>EU - Oorspronkelijkeblootstellingsmethode (voor derivaten)</t>
  </si>
  <si>
    <t>EU - Vereenvoudigde SA-CCR (voor derivaten)</t>
  </si>
  <si>
    <t>SA-CCR (voor derivaten)</t>
  </si>
  <si>
    <t>IMM (voor derivaten en effectenfinancieringstransacties)</t>
  </si>
  <si>
    <t>Waarvan netting sets met effectenfinancieringstransacties</t>
  </si>
  <si>
    <t>Waarvan netting sets met derivaten en transacties met afwikkeling op lange termijn</t>
  </si>
  <si>
    <t>Waarvan netting sets uit productoverschrijdende contractuele verrekening</t>
  </si>
  <si>
    <t>Eenvoudige benadering van financiële zekerheden (voor effectenfinancieringstransacties)</t>
  </si>
  <si>
    <t>Uitgebreide benadering van financiële zekerheden (voor effectenfinancieringstransacties)</t>
  </si>
  <si>
    <t>VaR voor effectenfinancieringstransacties</t>
  </si>
  <si>
    <t>Vervangingswaarde (RC)</t>
  </si>
  <si>
    <t>Potentiële toekomstige blootstelling (PFE)</t>
  </si>
  <si>
    <t>Alfa gebruikt voor de berekening van de wettelijk voorgeschreven blootstellingswaarde</t>
  </si>
  <si>
    <t>Blootstellingswaarde vóór kredietrisicolimitering</t>
  </si>
  <si>
    <t>Blootstellingswaarde na kredietrisicolimitering</t>
  </si>
  <si>
    <t>Risicogewogen posten (RWEA)</t>
  </si>
  <si>
    <t>Totaal van de transacties waarop de geavanceerde methode wordt toegepast</t>
  </si>
  <si>
    <t xml:space="preserve">   i) Component VaR (incl. de 3× multiplicator)</t>
  </si>
  <si>
    <t xml:space="preserve">   ii) Component stressed VaR (incl. de 3× multiplicator)</t>
  </si>
  <si>
    <t>Transacties waarop de standaardmethode wordt toegepast</t>
  </si>
  <si>
    <t>Transacties waarop de alternatieve methode wordt toegepast (op basis van de oorspronkelijkeblootstellingsmethode)</t>
  </si>
  <si>
    <t xml:space="preserve">Totaal van de transacties waarvoor eigenvermogensvereisten voor het CVA-risico gelden </t>
  </si>
  <si>
    <t xml:space="preserve">Risicogewogen posten </t>
  </si>
  <si>
    <t>Template EU CCR2 – Transacties waarvoor eigenvermogensvereisten voor het CVA-risico gelden</t>
  </si>
  <si>
    <t>PD-schaal</t>
  </si>
  <si>
    <t>Naar blootstelling gewogen gemiddelde PD (%)</t>
  </si>
  <si>
    <t>Naar blootstelling gewogen gemiddeld LGD (%)</t>
  </si>
  <si>
    <t>Naar blootstelling gewogen gemiddelde looptijd (jaren)</t>
  </si>
  <si>
    <t>Densiteit van risicogewogen posten</t>
  </si>
  <si>
    <t>Totaal (alle voor het CCR relevante blootstellingscategorieën)</t>
  </si>
  <si>
    <t>100.00 (Wanbetaling)</t>
  </si>
  <si>
    <t>Template EU CCR4 – IRB approach – CCR-blootstellingen naar blootstellingscategorie en PD-schaal</t>
  </si>
  <si>
    <t>Template EU CCR5 – Samenstelling van zekerheden voor CCR-blootstellingen</t>
  </si>
  <si>
    <t>Contanten - binnenlandse valuta</t>
  </si>
  <si>
    <t>Contanten - overige valuta’s</t>
  </si>
  <si>
    <t>Binnenlandse overheidsschuld</t>
  </si>
  <si>
    <t>Overige overheidsschuld</t>
  </si>
  <si>
    <t>Schuld overheidsinstantie</t>
  </si>
  <si>
    <t>Bedrijfsobligaties</t>
  </si>
  <si>
    <t>Effecten met aandelenkarakter</t>
  </si>
  <si>
    <t>Overige zekerheden</t>
  </si>
  <si>
    <t>In derivatentransacties gebruikte zekerheden</t>
  </si>
  <si>
    <t>In effectenfinancieringstransacties gebruikte zekerheden</t>
  </si>
  <si>
    <t>Reële waarde van ontvangen zekerheden</t>
  </si>
  <si>
    <t>Reële waarde van gestorte zekerheden</t>
  </si>
  <si>
    <t>Afgescheiden</t>
  </si>
  <si>
    <t>Niet-afgescheiden</t>
  </si>
  <si>
    <t>Soort zekerheid</t>
  </si>
  <si>
    <t>Template EU CCR8 – Blootstellingen ten aanzien van CTP’s</t>
  </si>
  <si>
    <t xml:space="preserve">Blootstellingswaarde </t>
  </si>
  <si>
    <t>Blootstellingen aan GCTP’s (totaal)</t>
  </si>
  <si>
    <t>Blootstellingen voor transacties bij GCTP’s (excl. initiële marge en bijdragen aan wanbetalingsfonds); waarvan</t>
  </si>
  <si>
    <t>Afgescheiden initiële marge</t>
  </si>
  <si>
    <t>Niet-afgescheiden initiële marge</t>
  </si>
  <si>
    <t>Voorgefinancierde bijdragen aan het wanbetalingsfonds</t>
  </si>
  <si>
    <t>Niet-volgestorte bijdragen aan het wanbetalingsfonds</t>
  </si>
  <si>
    <t xml:space="preserve">   (i) OTC-derivaten</t>
  </si>
  <si>
    <t xml:space="preserve">   (ii) Beursverhandelde derivaten</t>
  </si>
  <si>
    <t xml:space="preserve">   (iii) Effectenfinancieringstransacties</t>
  </si>
  <si>
    <t xml:space="preserve">   (iv) Netting sets waar productoverschrijdende verrekening is toegestaan</t>
  </si>
  <si>
    <t>Blootstellingen voor transacties bij niet-GCTP’s (excl. initiële marge en bijdragen aan wanbetalingsfonds); waarvan</t>
  </si>
  <si>
    <t>Blootstellingen aan niet-GCTP’s (totaal)</t>
  </si>
  <si>
    <t xml:space="preserve">EU-SECA - Kwalitatieve openbaarmakingsvereisten met betrekking tot securitisatieblootstellingen </t>
  </si>
  <si>
    <t>EU SEC1 - Securitisatieblootstellingen in de niet-handelsportefeuille</t>
  </si>
  <si>
    <t>EU SEC2 - Securitisatieblootstellingen in de handelsportefeuille</t>
  </si>
  <si>
    <t>EU SEC3 - Securitisatieblootstellingen in de niet-handelsportefeuille en daaraan verbonden wettelijke kapitaalvereisten - als initiator of sponsor 
                 optredende instelling</t>
  </si>
  <si>
    <t>EU SEC4 - Securitisatieblootstellingen in de niet-handelsportefeuille en daaraan verbonden wettelijke kapitaalvereisten - als belegger optredende 
                 instelling</t>
  </si>
  <si>
    <t>EU SEC5 - Door de instelling gesecuritiseerde blootstellingen - Blootstellingen waarbij sprake is van wanbetaling en specifieke 
                 kredietrisicoaanpassingen</t>
  </si>
  <si>
    <t>Template EU-SEC1 - Securitisatieblootstellingen in de niet-handelsportefeuille</t>
  </si>
  <si>
    <t>Totaal blootstellingen</t>
  </si>
  <si>
    <t>Particulieren en kleine partijen (totaal)</t>
  </si>
  <si>
    <t>Wholesale (totaal)</t>
  </si>
  <si>
    <t xml:space="preserve">   Hypotheken op niet-zakelijk onroerend goed</t>
  </si>
  <si>
    <t xml:space="preserve">   Kredietkaarten</t>
  </si>
  <si>
    <t xml:space="preserve">   Hereffectisering</t>
  </si>
  <si>
    <t xml:space="preserve">   Leningen aan ondernemingen</t>
  </si>
  <si>
    <t xml:space="preserve">   Hypotheken op zakelijk onroerend goed </t>
  </si>
  <si>
    <t xml:space="preserve">   Leases en vorderingen</t>
  </si>
  <si>
    <t xml:space="preserve">   Andere wholesale</t>
  </si>
  <si>
    <t xml:space="preserve">   Andere blootstellingen met betrekking tot 
   particulieren en kleine partijen </t>
  </si>
  <si>
    <t>Instelling treedt op als initiator</t>
  </si>
  <si>
    <t>Traditioneel</t>
  </si>
  <si>
    <t>Niet-STS</t>
  </si>
  <si>
    <t>waarvan SRT</t>
  </si>
  <si>
    <t>Synthetisch</t>
  </si>
  <si>
    <t>Instelling treedt op als sponsor</t>
  </si>
  <si>
    <t>Instelling treedt op als belegger</t>
  </si>
  <si>
    <t>EU ORA - Kwalitatieve informatie over het operationeel risico</t>
  </si>
  <si>
    <t>EU OR1 - Eigenvermogensvereisten en risicogewogen posten voor het operationeel risico</t>
  </si>
  <si>
    <t xml:space="preserve"> Template EU OR1 - Eigenvermogensvereisten en risicogewogen posten voor het operationeel risico</t>
  </si>
  <si>
    <t>Aan de basisindicatorbenadering onderworpen bankactiviteiten</t>
  </si>
  <si>
    <t>Aan de standaardbenadering / alternatieve standaardbenadering onderworpen bankactiviteiten</t>
  </si>
  <si>
    <t>Aan geavanceerde meetbenaderingen onderworpen bankactiviteiten</t>
  </si>
  <si>
    <t xml:space="preserve">   Onderworpen aan de standaardbenadering:</t>
  </si>
  <si>
    <t xml:space="preserve">   Onderworpen aan de alternatieve standaardbenadering:</t>
  </si>
  <si>
    <t>Relevante indicator</t>
  </si>
  <si>
    <t>Jaar-3</t>
  </si>
  <si>
    <t>Jaar-2</t>
  </si>
  <si>
    <t>Laatste jaar</t>
  </si>
  <si>
    <t>Eigenvermogens-vereisten</t>
  </si>
  <si>
    <t>Risicoposten</t>
  </si>
  <si>
    <t>Bankactiviteiten</t>
  </si>
  <si>
    <t>EU REMA - Beloningsbeleid</t>
  </si>
  <si>
    <t xml:space="preserve">EU REM1 - Voor het boekjaar toegekende beloning </t>
  </si>
  <si>
    <t>EU REM2 - Bijzondere betalingen aan personeelsleden wier beroepswerkzaamheden het risicoprofiel van de instelling wezenlijk beïnvloeden 
                 (aangewezen personeelsleden)</t>
  </si>
  <si>
    <t xml:space="preserve">EU REM3 - Uitgestelde beloning </t>
  </si>
  <si>
    <t>EU REM4 - Beloning van 1 miljoen EUR of meer per jaar</t>
  </si>
  <si>
    <t>EU REM5 - Informatie over beloning van personeelsleden wier beroepswerkzaamheden het risicoprofiel van de instelling wezenlijk beïnvloeden 
                 (aangewezen personeelsleden)</t>
  </si>
  <si>
    <t>Leidinggevend orgaan in zijn toezichthoudende functie</t>
  </si>
  <si>
    <t xml:space="preserve">Leidinggevend orgaan in zijn leidinggevende functie </t>
  </si>
  <si>
    <t>Andere directieleden</t>
  </si>
  <si>
    <t>Andere aangewezen personeelsleden</t>
  </si>
  <si>
    <t>Vaste beloning</t>
  </si>
  <si>
    <t>Variabele beloning</t>
  </si>
  <si>
    <t xml:space="preserve">Template EU REM1 - Voor het boekjaar toegekende beloning </t>
  </si>
  <si>
    <t>EU AE1 - Bezwaarde en niet-bezwaarde activa</t>
  </si>
  <si>
    <t>EU AE2 - Ontvangen zekerheden en uitgegeven eigen schuldtitels</t>
  </si>
  <si>
    <t>EU AE3 - Bronnen van bezwaring</t>
  </si>
  <si>
    <t>EU AE4 - Begeleidende beschrijvende informatie</t>
  </si>
  <si>
    <t>Template EU AE3 - Bronnen van bezwaring</t>
  </si>
  <si>
    <t>Boekwaarde van geselecteerde financiële verplichtingen</t>
  </si>
  <si>
    <t>Corresponderende verplichtingen, voorwaardelijke verplichtingen of uitgeleende effecten</t>
  </si>
  <si>
    <t>Bezwaarde activa, ontvangen zekerheden en andere uitgegeven eigen schuldtitels dan gedekte obligaties en securitisaties</t>
  </si>
  <si>
    <t>Door de openbaar makende instelling ontvangen zekerheden</t>
  </si>
  <si>
    <t>Onmiddellijk opeisbare vorderingen</t>
  </si>
  <si>
    <t>Aandeleninstrumenten</t>
  </si>
  <si>
    <t>Schuldtitels</t>
  </si>
  <si>
    <t xml:space="preserve">   waarvan: gedekte obligaties</t>
  </si>
  <si>
    <t xml:space="preserve">   waarvan: securitisaties</t>
  </si>
  <si>
    <t xml:space="preserve">   waarvan: uitgegeven door overheden</t>
  </si>
  <si>
    <t xml:space="preserve">   waarvan: uitgegeven door financiële vennootschappen</t>
  </si>
  <si>
    <t xml:space="preserve">   waarvan: uitgegeven door niet-financiële vennootschappen</t>
  </si>
  <si>
    <t>Leningen en voorschotten m.u.v. onmiddellijk opeisbare vorderingen</t>
  </si>
  <si>
    <t>Overige ontvangen zekerheden</t>
  </si>
  <si>
    <t>Andere uitgegeven eigen schuldtitels dan eigen gedekte obligaties of securitisaties</t>
  </si>
  <si>
    <t xml:space="preserve"> Uitgegeven en nog niet verpande eigen gedekte obligaties en securitisaties</t>
  </si>
  <si>
    <t xml:space="preserve">TOTAAL ONTVANGEN ZEKERHEDEN EN UITGEGEVEN EIGEN SCHULDTITELS </t>
  </si>
  <si>
    <t>Niet-bezwaard</t>
  </si>
  <si>
    <t>Reële waarde van bezwaarde ontvangen zekerheden of uitgegeven eigen schuldtitels</t>
  </si>
  <si>
    <t>waarvan theoretisch in aanmerking komende EHQLA en HQLA</t>
  </si>
  <si>
    <t>Reële waarde van ontvangen zekerheden of uitgegeven eigen schuldtitels die beschikbaar zijn voor bezwaring</t>
  </si>
  <si>
    <t>waarvan EHQLA en HQLA</t>
  </si>
  <si>
    <t>Template EU AE2 - Ontvangen zekerheden en uitgegeven eigen schuldtitels</t>
  </si>
  <si>
    <t>Template EU AE1 - Bezwaarde en niet-bezwaarde activa</t>
  </si>
  <si>
    <t>Boekwaarde van bezwaarde activa</t>
  </si>
  <si>
    <t>Reële waarde van bezwaarde activa</t>
  </si>
  <si>
    <t>Boekwaarde van niet-bezwaarde activa</t>
  </si>
  <si>
    <t>Reële waarde van niet-bezwaarde activa</t>
  </si>
  <si>
    <t>Activa van de openbaar makende instelling</t>
  </si>
  <si>
    <t xml:space="preserve">   Aandeleninstrumenten</t>
  </si>
  <si>
    <t xml:space="preserve">   Schuldtitels</t>
  </si>
  <si>
    <t xml:space="preserve">     waarvan: gedekte obligaties</t>
  </si>
  <si>
    <t xml:space="preserve">     waarvan: securitisaties</t>
  </si>
  <si>
    <t xml:space="preserve">     waarvan: uitgegeven door overheden</t>
  </si>
  <si>
    <t xml:space="preserve">     waarvan: uitgegeven door financiële vennootschappen</t>
  </si>
  <si>
    <t xml:space="preserve">     waarvan: uitgegeven door niet-financiële vennootschappen</t>
  </si>
  <si>
    <t xml:space="preserve">   Overige activa</t>
  </si>
  <si>
    <t>Template EU LR2 - LRCom: Gewone openbaarmaking van de hefboomratio</t>
  </si>
  <si>
    <t>In de balans opgenomen blootstellingen (exclusief derivaten en SFT's)</t>
  </si>
  <si>
    <t>Posten binnen de balanstelling (met uitsluiting van derivaten, SFT’s maar met inbegrip van zekerheden)</t>
  </si>
  <si>
    <t>Brutering voor de met betrekking tot derivaten verstrekte zekerheden die op grond van het toepasselijke kader voor financiële verslaggeving in mindering zijn gebracht</t>
  </si>
  <si>
    <t>(Aftrekkingen van te ontvangen activa voor de in het kader van derivatentransacties in contanten betaalde variatiemarge)</t>
  </si>
  <si>
    <t>(Aanpassing voor bij effectenfinancieringstransacties ontvangen effecten die op de balans worden geactiveerd</t>
  </si>
  <si>
    <t>(Algemene kredietrisicoaanpassingen in posten binnen de balanstelling)</t>
  </si>
  <si>
    <t>(Bij het bepalen van het tier 1-kapitaal afgetrokken activabedragen)</t>
  </si>
  <si>
    <t xml:space="preserve">Totale in de balans opgenomen blootstellingen (exclusief derivaten en SFT's) </t>
  </si>
  <si>
    <t>Met SA-CCR-derivatentransacties samenhangende vervangingswaarde (d.w.z. na aftrek van de toelaatbare in contanten ontvangen variatiemarge)</t>
  </si>
  <si>
    <t>Afwijking voor derivaten: bijdrage vervangingswaarde volgens de vereenvoudigde standaardbenadering</t>
  </si>
  <si>
    <t xml:space="preserve">Opslagbedragen voor potentiële toekomstige blootstelling in verband met SA-CCR-derivatentransacties </t>
  </si>
  <si>
    <t>Afwijking voor derivaten: bijdrage van potentiële toekomstige blootstelling volgens de vereenvoudigde standaardbenadering</t>
  </si>
  <si>
    <t>Volgens de oorspronkelijkeblootstellingsmethode bepaalde blootstelling</t>
  </si>
  <si>
    <t>(Uitgesloten CTP-deel van als cliënt geclearde transactieblootstellingen) (SA-CCR)</t>
  </si>
  <si>
    <t>(Uitgesloten CTP-deel van als cliënt geclearde transactieblootstellingen) (vereenvoudigde standaardbenadering)</t>
  </si>
  <si>
    <t>(Uitgesloten CTP-deel van als cliënt geclearde transactieblootstellingen) (oorspronkelijkeblootstellingsmethode)</t>
  </si>
  <si>
    <t>Aangepaste effectieve notionele bedragen van geboekte kredietderivaten</t>
  </si>
  <si>
    <t>(Aangepaste effectieve notionele compensaties en extra aftrekkingen voor geboekte kredietderivaten)</t>
  </si>
  <si>
    <t xml:space="preserve">Totale derivatenposities </t>
  </si>
  <si>
    <t>Derivatenblootstellingen</t>
  </si>
  <si>
    <t>Template EU CCyB2 - Bedrag van de instellingsspecifieke contracyclische kapitaalbuffer</t>
  </si>
  <si>
    <t>Vereiste inzake instellingsspecifieke contracyclische kapitaalbuffer</t>
  </si>
  <si>
    <t>Bedragen</t>
  </si>
  <si>
    <t>Instellingsspecifieke contracyclische kapitaalbuffer (%)</t>
  </si>
  <si>
    <t>Algemene kredietblootstellingen</t>
  </si>
  <si>
    <t>Template EU CCyB1 - Geografische verdeling van kredietblootstellingen die van belang zijn voor de berekening van de contracyclische buffer</t>
  </si>
  <si>
    <t>Blootstellingswaarde in het kader van de standaardbenadering</t>
  </si>
  <si>
    <t>Blootstellingswaarde in het kader van de IRB-benadering</t>
  </si>
  <si>
    <t>Relevante kredietblootstellingen – marktrisico</t>
  </si>
  <si>
    <t>Som van long- en shortposities van blootstellingen in de handelsportefeuille voor standaardbenadering</t>
  </si>
  <si>
    <t>Waarde van blootstellingen in de handelsportefeuille voor interne modellen</t>
  </si>
  <si>
    <t>Totale blootstellingswaarde</t>
  </si>
  <si>
    <t>Eigenvermogensvereisten</t>
  </si>
  <si>
    <t xml:space="preserve">Relevante kredietblootstellingen – securitisatieposities in de niet-handelsportefeuille </t>
  </si>
  <si>
    <t xml:space="preserve"> Totaal</t>
  </si>
  <si>
    <t>Securitisatie-blootstellingen – blootstellingswaarde voor de niet-handelsportefeuille</t>
  </si>
  <si>
    <t>Relevante kredietrisico-blootstellingen – kredietrisico</t>
  </si>
  <si>
    <t xml:space="preserve">Risicogewogen blootstellings-bedragen </t>
  </si>
  <si>
    <t>Wegingen van eigenvermogens-vereisten
(%)</t>
  </si>
  <si>
    <t>Contracyclisch kapitaalbuffer-percentage
(%)</t>
  </si>
  <si>
    <t>Template EU LR3 - LRSpl: Uitsplitsing van in de balans opgenomen blootstellingen (exclusief derivaten, SFT's en uitgesloten blootstellingen)</t>
  </si>
  <si>
    <t>Totale in de balans opgenomen blootstellingen (exclusief derivaten, SFT's en uitgesloten blootstellingen), waarvan:</t>
  </si>
  <si>
    <t>Blootstellingen in de handelsportefeuille</t>
  </si>
  <si>
    <t>Blootstellingen in de niet-handelsportefeuille, waarvan:</t>
  </si>
  <si>
    <t xml:space="preserve">   Gedekte obligaties</t>
  </si>
  <si>
    <t xml:space="preserve">   Als landen behandelde blootstellingen</t>
  </si>
  <si>
    <t xml:space="preserve">   Instellingen</t>
  </si>
  <si>
    <t xml:space="preserve">   Gedekt door hypotheken op onroerend goed</t>
  </si>
  <si>
    <t xml:space="preserve">   Blootstellingen met betrekking tot particulieren en kleine partijen</t>
  </si>
  <si>
    <t xml:space="preserve">   Ondernemingen</t>
  </si>
  <si>
    <t xml:space="preserve">   Blootstellingen waarbij sprake is van wanbetaling</t>
  </si>
  <si>
    <t xml:space="preserve">   Overige blootstellingen (bv. aandelen, securitisaties en andere actiefposten die geen kredietverplichting 
   vertegenwoordigen)</t>
  </si>
  <si>
    <t>Blootstellingen voor de berekening van de hefboomratio (CRR)</t>
  </si>
  <si>
    <t>EU MR1 - Marktrisico volgens de standaardbenadering</t>
  </si>
  <si>
    <t>EU MR2-A - Marktrisico volgens de internemodellenbenadering (IMA)</t>
  </si>
  <si>
    <t>EU MR2-B - Stroomoverzichten van risicogewogen posten van blootstellingen aan marktrisico in het kader van de internemodellenbenadering</t>
  </si>
  <si>
    <t>EU MR3 - Waarden volgens de internemodellenbenadering voor handelsportefeuilles</t>
  </si>
  <si>
    <t>EU MR4 - Vergelijking van VaR-ramingen met winsten/verliezen</t>
  </si>
  <si>
    <t>Template EU REM2 - Bijzondere betalingen aan personeelsleden wier beroepswerkzaamheden het risicoprofiel van de instelling wezenlijk beïnvloeden (aangewezen personeelsleden)</t>
  </si>
  <si>
    <t>Toekenningen van gegarandeerde variabele beloning - Aantal aangewezen personeelsleden</t>
  </si>
  <si>
    <t>Toekenningen van gegarandeerde variabele beloning – Totaal bedrag</t>
  </si>
  <si>
    <t xml:space="preserve">Toekenningen van gegarandeerde variabele beloning  </t>
  </si>
  <si>
    <t>In voorgaande perioden toegekende betalingen bij ontslag die tijdens het boekjaar zijn uitbetaald</t>
  </si>
  <si>
    <t>In voorgaande perioden toegekende betalingen bij ontslag die tijdens het boekjaar zijn uitbetaald – Aantal aangewezen personeelsleden</t>
  </si>
  <si>
    <t>In voorgaande perioden toegekende betalingen bij ontslag die tijdens het boekjaar zijn uitbetaald – Totaal bedrag</t>
  </si>
  <si>
    <t xml:space="preserve">   Waarvan tijdens het boekjaar betaalde toekenningen van gegarandeerde variabele beloning waarmee in het 
   bonusplafond geen rekening is gehouden</t>
  </si>
  <si>
    <t>Tijdens het boekjaar toegekende betalingen bij ontslag</t>
  </si>
  <si>
    <t>Tijdens het boekjaar toegekende betalingen bij ontslag – Aantal aangewezen personeelsleden</t>
  </si>
  <si>
    <t>Tijdens het boekjaar toegekende betalingen bij ontslag – Totaal bedrag</t>
  </si>
  <si>
    <t xml:space="preserve">   Waarvan betaald tijdens het boekjaar </t>
  </si>
  <si>
    <t xml:space="preserve">   Waarvan uitgesteld</t>
  </si>
  <si>
    <t xml:space="preserve">   Waarvan tijdens het boekjaar betaalde betalingen bij ontslag waarmee in het bonusplafond geen rekening is gehouden</t>
  </si>
  <si>
    <t xml:space="preserve">   Waarvan de hoogste betaling die aan één persoon is toegekend</t>
  </si>
  <si>
    <t>Leidinggevend orgaan in zijn leidinggevende functie</t>
  </si>
  <si>
    <t>Totaal leidinggevend orgaan</t>
  </si>
  <si>
    <t>Zakenbank-activiteiten</t>
  </si>
  <si>
    <t>Bankdiensten ten behoeve van particulieren en kleine partijen</t>
  </si>
  <si>
    <t>Bedrijfsfuncties</t>
  </si>
  <si>
    <t>Onafhankelijke internecontrole-functies</t>
  </si>
  <si>
    <t>Alle andere</t>
  </si>
  <si>
    <t xml:space="preserve">Totaal </t>
  </si>
  <si>
    <t>Beloning leidinggevend orgaan</t>
  </si>
  <si>
    <t>Bedrijfsonderdelen</t>
  </si>
  <si>
    <t>Totaal aantal aangewezen personeelsleden</t>
  </si>
  <si>
    <t xml:space="preserve">   Waarvan: leden van het leidinggevend orgaan</t>
  </si>
  <si>
    <t xml:space="preserve">   Waarvan: andere directieleden</t>
  </si>
  <si>
    <t xml:space="preserve">   Waarvan: andere aangewezen personeelsleden</t>
  </si>
  <si>
    <t>Totale beloning van aangewezen personeelsleden</t>
  </si>
  <si>
    <t xml:space="preserve">   Waarvan: variabele beloning </t>
  </si>
  <si>
    <t xml:space="preserve">   Waarvan: vaste beloning </t>
  </si>
  <si>
    <t>Door de instelling gesecuritiseerde blootstellingen - Instelling treedt op als initiator of sponsor</t>
  </si>
  <si>
    <t>Totaal uitstaand nominaal bedrag</t>
  </si>
  <si>
    <t>Waarvan blootstellingen waarbij sprake is van wanbetaling</t>
  </si>
  <si>
    <t>Totaal bedrag van specifieke kredietrisicoaanpassingen verricht gedurende de periode</t>
  </si>
  <si>
    <t>Template EU-SEC4 - Securitisatieblootstellingen in de niet-handelsportefeuille en daaraan verbonden wettelijke kapitaalvereisten - als belegger optredende instelling</t>
  </si>
  <si>
    <t>Risicogewogen posten</t>
  </si>
  <si>
    <t xml:space="preserve">Template EU CR8 – RWEA-stroomoverzichten van blootstellingen aan het kredietrisico in het kader van de IRB-benadering </t>
  </si>
  <si>
    <t>Omvang van de activa (+/-)</t>
  </si>
  <si>
    <t>Activakwaliteit (+/-)</t>
  </si>
  <si>
    <t>Modelactualiseringen (+/-)</t>
  </si>
  <si>
    <t>Methodologie en beleid (+/-)</t>
  </si>
  <si>
    <t>Overnames en afstotingen (+/-)</t>
  </si>
  <si>
    <t>Wisselkoersbewegingen (+/-)</t>
  </si>
  <si>
    <t>Overige (+/-)</t>
  </si>
  <si>
    <t xml:space="preserve">Centrale overheden of centrale banken </t>
  </si>
  <si>
    <t>Andere actiefposten die geen kredietverplichting vertegenwoordigen</t>
  </si>
  <si>
    <t>Totale blootstellingswaarde voor blootstellingen waarop de standaardbenadering en de interneratingbenadering worden toegepast</t>
  </si>
  <si>
    <t>Percentage van de totale blootstellingswaarde met permanent gedeeltelijk gebruik van de standaardbenadering (%)</t>
  </si>
  <si>
    <t>Percentage van de totale blootstellingswaarde met de interneratingbenadering (%)</t>
  </si>
  <si>
    <t>Percentage van de totale blootstellingswaarde waarvoor een invoeringsplan geldt (%)</t>
  </si>
  <si>
    <t>Template EU CR6-A – Reikwijdte van het gebruik van de IRB- en de SA-benadering</t>
  </si>
  <si>
    <t xml:space="preserve">   Waarvan regionale of lokale overheden </t>
  </si>
  <si>
    <t xml:space="preserve">   Waarvan publiekrechtelijke lichamen </t>
  </si>
  <si>
    <t xml:space="preserve">   Waarvan ondernemingen - gespecialiseerde kredietverlening excl. 
   onderbrengingsbenadering</t>
  </si>
  <si>
    <t xml:space="preserve">   Waarvan ondernemingen - gespecialiseerde kredietverlening volgens 
   onderbrengingsbenadering</t>
  </si>
  <si>
    <t>Blootstellingswaarde zoals gedefinieerd in artikel 166 CRR voor blootstellingen waarop de IRB-benadering wordt toegepast</t>
  </si>
  <si>
    <t>Boekwaarde zoals gerapporteerd in gepubliceerde financiële overzichten</t>
  </si>
  <si>
    <t>Boekwaarde in het kader van het toepassingsgebied van de prudentiële consolidatie</t>
  </si>
  <si>
    <t>Boekwaarde van posten</t>
  </si>
  <si>
    <t>die onder het kredietrisicokader vallen</t>
  </si>
  <si>
    <t>die onder het securitisatiekader vallen</t>
  </si>
  <si>
    <t>die onder het marktrisicokader vallen</t>
  </si>
  <si>
    <t>die niet onder eigenvermogensvereisten vallen of die onderworpen zijn aan aftrekking van het eigen vermogen</t>
  </si>
  <si>
    <t xml:space="preserve">die onder het tegenpartijkrediet-risicokader vallen </t>
  </si>
  <si>
    <t>Template EU LI1 - Verschillen tussen het boekhoudkundige toepassingsgebied en het toepassingsgebied van de prudentiële consolidatie en mapping van categorieën financiële overzichten met wettelijke risicocategorieën</t>
  </si>
  <si>
    <t xml:space="preserve">Financiële activa aangehouden voor handelsdoeleinden </t>
  </si>
  <si>
    <t>Financiël activa inzake unit-linked verzekeringscontracten (tak 23)</t>
  </si>
  <si>
    <t>Financiële activa voor niet-handelsdoeleinden verplicht gewaardeerd tegen reële waarde met verwerking van waardeveranderingen in winst of verlies</t>
  </si>
  <si>
    <t>Financiële activa gewaardeerd tegen reële waarde met verwerking van waardeveranderingen in de overige onderdelen van het totaalresultaat</t>
  </si>
  <si>
    <t>Financiële activa gewaardeerd tegen geamortiseerde kostprijs</t>
  </si>
  <si>
    <t>Derivaten gebruikt ter afdekking</t>
  </si>
  <si>
    <t>Veranderingen in reële waarde van afgedekte posities bij afdekking van het renterisico van een portefeuille</t>
  </si>
  <si>
    <t>Investeringen in dochterondernemingen, joint ventures en geassocieerde deelnemingen</t>
  </si>
  <si>
    <t>Materiële activa</t>
  </si>
  <si>
    <t>Immateriële activa en goodwill</t>
  </si>
  <si>
    <t>Belastingvorderingen</t>
  </si>
  <si>
    <t xml:space="preserve">Overige activa </t>
  </si>
  <si>
    <t>Totale activa</t>
  </si>
  <si>
    <t xml:space="preserve">Financiële verplichtingen aangehouden voor handelsdoeleinden </t>
  </si>
  <si>
    <t>Financiël verplichtingen inzake unit-linked verzekeringscontracten (tak 23)</t>
  </si>
  <si>
    <t xml:space="preserve">Financiële verplichtingen gewaardeerd tegen geamortiseerde kostprijs </t>
  </si>
  <si>
    <t xml:space="preserve">Voorzieningen </t>
  </si>
  <si>
    <t>Belastingverplichtingen</t>
  </si>
  <si>
    <t>Overige verplichtingen</t>
  </si>
  <si>
    <t>Totale verplichtingen</t>
  </si>
  <si>
    <t>Eigen vermogen toerekenbaar aan de eigenaars van de moedermaatschappij</t>
  </si>
  <si>
    <t xml:space="preserve">Eigen vermogen toerekenbaar aan de minderheidsbelangen </t>
  </si>
  <si>
    <t>Totaal eigen vermogen</t>
  </si>
  <si>
    <t>Totale verplichtingen en eigen vermogen</t>
  </si>
  <si>
    <t>Template EU CC2 - Afstemmingsoverzicht van het wettelijke eigen vermogen en de balans in de gecontroleerde financiële overzichten</t>
  </si>
  <si>
    <t>Balans zoals in de gepubliceerde financiële overzichten</t>
  </si>
  <si>
    <t>In het kader van het wettelijke toepassingsgebied van de consolidatie</t>
  </si>
  <si>
    <t>Referentie naar Template CC1</t>
  </si>
  <si>
    <t>Activa - Uitsplitsing naar activaklasse volgens de balans in de gepubliceerde financiële overzichten</t>
  </si>
  <si>
    <t>Passiva - Uitsplitsing naar passivaklasse volgens de balans in de gepubliceerde financiële overzichten</t>
  </si>
  <si>
    <t>Actuele belastingvorderingen</t>
  </si>
  <si>
    <t>Belastingvorderingen, waarvan:</t>
  </si>
  <si>
    <t xml:space="preserve">  Waarvan: gestort kapitaal</t>
  </si>
  <si>
    <t xml:space="preserve">  Waarvan: uitgiftepremie</t>
  </si>
  <si>
    <t>Template EU KM1 - Kernmaatstaven</t>
  </si>
  <si>
    <t>Deelneming in Argenta Assuranties (EV IRB-positie gewogen aan 370%) - Danish Compromise (enkel opgenomen in lijn 1 'Kredietrisico (met uitsluiting van tegenpartijkredietrisico)')</t>
  </si>
  <si>
    <t>Opmerking:</t>
  </si>
  <si>
    <t>Beschikbaar eigen vermogen (bedragen)</t>
  </si>
  <si>
    <t xml:space="preserve">Tier 1-kapitaal </t>
  </si>
  <si>
    <t xml:space="preserve">Totaal kapitaal </t>
  </si>
  <si>
    <t>Kapitaalratio's (als percentage van de risicogewogen posten)</t>
  </si>
  <si>
    <t>Tier 1-kernkapitaalratio (%)</t>
  </si>
  <si>
    <t>Tier 1-kapitaalratio (%)</t>
  </si>
  <si>
    <t>Totale kapitaalratio (%)</t>
  </si>
  <si>
    <t>Aanvullende eigenvermogensvereisten op basis van SREP (als een percentage van de risicogewogen blootstellingswaarde)</t>
  </si>
  <si>
    <t>Gecombineerd buffervereiste en totaal kapitaalvereiste (als percentage van de risicogewogen posten)</t>
  </si>
  <si>
    <t>Buffer voor mondiaal systeemrelevante instellingen (%)</t>
  </si>
  <si>
    <t>Buffer voor andere systeemrelevante instellingen (%)</t>
  </si>
  <si>
    <t>Gecombineerd buffervereiste (%)</t>
  </si>
  <si>
    <t>Hefboomratio</t>
  </si>
  <si>
    <t>Hefboomratio (%)</t>
  </si>
  <si>
    <t>Totale liquide activa van hoge kwaliteit (HQLA) (gewogen waarde - gemiddelde)</t>
  </si>
  <si>
    <t>Totale netto-uitstromen van kasmiddelen (aangepaste waarde)</t>
  </si>
  <si>
    <t>Liquiditeitsdekkingsratio (%)</t>
  </si>
  <si>
    <t>Totale beschikbare stabiele financiering</t>
  </si>
  <si>
    <t>Totale vereiste stabiele financiering</t>
  </si>
  <si>
    <t>Nettostabielefinancieringsratio (%)</t>
  </si>
  <si>
    <t>Vereisten inzake aanvullend eigen vermogen om het risico van buitensporige hefboomwerking aan te pakken (als percentage van de maatstaf van totale blootstelling)</t>
  </si>
  <si>
    <t xml:space="preserve">Kapitaalconserveringsbuffer (%) </t>
  </si>
  <si>
    <t>Tier 1-kernkapitaal</t>
  </si>
  <si>
    <t>Liquiditeitsdekkingsratio (LCR)</t>
  </si>
  <si>
    <t>Nettostabielefinancieringsratio (NSFR)</t>
  </si>
  <si>
    <t>Argenta</t>
  </si>
  <si>
    <t>Niet van toepassing</t>
  </si>
  <si>
    <t>Tabel EU OVC - ICAAP-informatie</t>
  </si>
  <si>
    <t xml:space="preserve">Rechtsgrond </t>
  </si>
  <si>
    <t>Artikel 438, punt a), VKV</t>
  </si>
  <si>
    <t>Artikel 438, punt c), VKV</t>
  </si>
  <si>
    <t>Rij</t>
  </si>
  <si>
    <t>Benadering om de toereikendheid van het intern kapitaal te beoordelen</t>
  </si>
  <si>
    <t>Op verzoek van de betrokken bevoegde autoriteit, het resultaat van de interne beoordelingsprocedure inzake de kapitaaltoereikendheid van de instelling</t>
  </si>
  <si>
    <t>Rechtsgrond</t>
  </si>
  <si>
    <t>Kwalitatieve informatie</t>
  </si>
  <si>
    <t>Artikel 435, lid 1, punt f), VKV</t>
  </si>
  <si>
    <t>Openbaarmaking van de bondige risicoverklaring die door het leidinggevende orgaan is goedgekeurd</t>
  </si>
  <si>
    <t>Artikel 435, lid 1, punt b), VKV</t>
  </si>
  <si>
    <t>Informatie over de risicobeheerstructuur voor elk soort risico</t>
  </si>
  <si>
    <t>Artikel 435, lid 1, punt e), VKV</t>
  </si>
  <si>
    <t>Door het leidinggevende orgaan goedgekeurde verklaring over de toereikendheid van de risicobeheerregelingen</t>
  </si>
  <si>
    <t>Artikel 435, lid 1, punt c), VKV</t>
  </si>
  <si>
    <t xml:space="preserve">Openbaarmaking van de reikwijdte en de aard van de risicorapporterings- en/of risicomeetsystemen </t>
  </si>
  <si>
    <t>Openbaarmaking van de belangrijkste kenmerken van de risicorapporterings- en risicomeetsystemen</t>
  </si>
  <si>
    <t xml:space="preserve"> Artikel 435, lid 1, punt a), VKV</t>
  </si>
  <si>
    <t>Strategieën en procedures voor het beheren van risico's voor elke afzonderlijke risicocategorie</t>
  </si>
  <si>
    <t>Artikel 435, lid 1, punten a) en d), VKV</t>
  </si>
  <si>
    <t>Informatie over de strategieën en procedures voor het beheren, afdekken en limiteren van risico’s, alsook over de monitoring van de effectiviteit van afdekkingen en limiteringen</t>
  </si>
  <si>
    <t>Tabel EU OVA - Risicobeheerbenadering van de instelling</t>
  </si>
  <si>
    <t>Artikel 435, lid 2, punt a), VKV</t>
  </si>
  <si>
    <t>Het aantal bestuursmandaten van leden van het leidinggevende orgaan</t>
  </si>
  <si>
    <t>Artikel 435, lid 2, punt b), VKV</t>
  </si>
  <si>
    <t>Informatie over het wervingsbeleid voor de selectie van leden van het leidinggevende orgaan en hun feitelijke kennis, vaardigheden en deskundigheid</t>
  </si>
  <si>
    <t>Artikel 435, lid 2, punt c), VKV</t>
  </si>
  <si>
    <t>Informatie over het beleid inzake diversiteit met betrekking tot de leden van het leidinggevende orgaan</t>
  </si>
  <si>
    <t>Artikel 435, lid 2, punt d), VKV</t>
  </si>
  <si>
    <t>Informatie over het feit of de instelling al dan niet een afzonderlijke risicocommissie heeft ingesteld en de frequentie van de bijeenkomsten</t>
  </si>
  <si>
    <t>Artikel 435, lid 2, punt e), VKV</t>
  </si>
  <si>
    <t xml:space="preserve">Beschrijving van de informatiestroom over risico's naar het leidinggevende orgaan </t>
  </si>
  <si>
    <t>Tabel EU LIA - Verklaring van de verschillen tussen de boekhoudkundige en de wettelijke blootstellingsbedragen</t>
  </si>
  <si>
    <t>Rechtsgrondslag</t>
  </si>
  <si>
    <t xml:space="preserve">Kwalitatieve informatie </t>
  </si>
  <si>
    <t>Artikel 436, punt b), VKV</t>
  </si>
  <si>
    <t>Verschillen tussen de kolommen a en b in template EU LI1</t>
  </si>
  <si>
    <t>Artikel 436, punt d), VKV</t>
  </si>
  <si>
    <t>Kwalitatieve informatie over de belangrijkste bronnen van verschillen tussen het boekhoudkundige en het wettelijke toepassingsgebied van de consolidatie als weergegeven in template EU LI2</t>
  </si>
  <si>
    <t>Tabel EU LIB - Overige kwalitatieve informatie over het toepassingsgebied</t>
  </si>
  <si>
    <t>Artikel 436, punt f), VKV</t>
  </si>
  <si>
    <t>Artikel 436, punt g), VKV</t>
  </si>
  <si>
    <t xml:space="preserve">Niet in de consolidatie opgenomen dochterondernemingen met minder eigen vermogen dan vereist </t>
  </si>
  <si>
    <t>Artikel 436, punt h), VKV</t>
  </si>
  <si>
    <t>Gebruik van de in artikel 7 VKV bedoelde afwijking of de in artikel 9 VKV beschreven individuele consolidatiemethode</t>
  </si>
  <si>
    <t>Template EU CC1 – Samenstelling van het wettelijke eigen vermogen</t>
  </si>
  <si>
    <t>Referentie naar Template CC2</t>
  </si>
  <si>
    <t xml:space="preserve">Kapitaalinstrumenten en de daaraan gerelateerde agiorekeningen </t>
  </si>
  <si>
    <t xml:space="preserve">Ingehouden winsten </t>
  </si>
  <si>
    <t>Gecumuleerde niet-gerealiseerde resultaten (en andere reserves)</t>
  </si>
  <si>
    <t>Fondsen voor algemene bankrisico’s</t>
  </si>
  <si>
    <t xml:space="preserve">Bedrag van de in artikel 484, lid 3, VKV bedoelde in aanmerking komende bestanddelen en de daaraan gerelateerde agiorekeningen die onderworpen zijn aan uitfasering van CET1 </t>
  </si>
  <si>
    <t>Minderheidsbelangen (bedrag dat in het geconsolideerde CET1 mag worden opgenomen)</t>
  </si>
  <si>
    <t xml:space="preserve">Onafhankelijk getoetste tussentijdse resultaten na aftrek van te verwachten lasten en voorzieningen </t>
  </si>
  <si>
    <t>Tier 1-kernkapitaal (CET1) vóór door de regelgeving voorgeschreven aanpassingen</t>
  </si>
  <si>
    <t xml:space="preserve">     waarvan: volgestorte kapitaalinstrumenten</t>
  </si>
  <si>
    <t xml:space="preserve">     waarvan: uitgiftepremie</t>
  </si>
  <si>
    <t xml:space="preserve">Tier 1-kernkapitaal (CET1):  Instrumenten en reserves                                                                               </t>
  </si>
  <si>
    <t>Tier 1-kernkapitaal (CET1): door de regelgeving voorgeschreven aanpassingen </t>
  </si>
  <si>
    <t>Aanvullende waardeaanpassingen (negatief bedrag)</t>
  </si>
  <si>
    <t>Immateriële activa (na aftrek van daaraan gerelateerde belastingverplichtingen) (negatief bedrag)</t>
  </si>
  <si>
    <t>Uitgestelde belastingvorderingen die op toekomstige winstgevendheid berusten, met uitzondering van die welke voortvloeien uit tijdelijke verschillen (na aftrek van daaraan gerelateerde belastingverplichtingen indien aan de voorwaarden van artikel 38, lid 3, VKV is voldaan) (negatief bedrag)</t>
  </si>
  <si>
    <t>Reserves voor de reële waarde in verband met winsten of verliezen op kasstroomafdekkingen van financiële instrumenten die niet tegen reële waarde zijn gewaardeerd</t>
  </si>
  <si>
    <t xml:space="preserve">Negatieve bedragen die de uitkomst zijn van de berekening van de verwachte verliesposten </t>
  </si>
  <si>
    <t>Toename van het aandelenkapitaal die voortvloeit uit gesecuritiseerde activa (negatief bedrag)</t>
  </si>
  <si>
    <t>Tegen reële waarde gewaardeerde winsten of verliezen op verplichtingen die voortvloeien uit veranderingen in de eigen kredietwaardigheid</t>
  </si>
  <si>
    <t>Activa van een op vaste toezeggingen gebaseerd pensioenfonds (negatief bedrag)</t>
  </si>
  <si>
    <t>Direct, indirect en synthetisch bezit van een instelling aan eigen CET1-instrumenten (negatief bedrag)</t>
  </si>
  <si>
    <t>Direct, indirect en synthetisch bezit aan CET1-instrumenten van entiteiten uit de financiële sector indien deze entiteiten een wederzijdse deelneming hebben in de instelling, die bedoeld is om het eigen vermogen van de instelling kunstmatig te verhogen (negatief bedrag)</t>
  </si>
  <si>
    <t>Direct, indirect en synthetisch bezit van de instelling aan CET1-instrumenten van entiteiten uit de financiële sector indien de instelling geen aanzienlijke deelneming in deze entiteiten heeft (bedrag boven de 10 %-drempel en na aftrek van in aanmerking komende shortposities) (negatief bedrag)</t>
  </si>
  <si>
    <t>Direct, indirect en synthetisch bezit van de instelling aan CET1-instrumenten van entiteiten uit de financiële sector indien de instelling een aanzienlijke deelneming in deze entiteiten heeft (bedrag boven de 10 %-drempel en na aftrek van in aanmerking komende shortposities) (negatief bedrag)</t>
  </si>
  <si>
    <t>Blootstellingsbedrag van de volgende posten die in aanmerking komen voor een risicogewicht van 1250 %, waarbij de instelling voor het aftrekalternatief opteert</t>
  </si>
  <si>
    <t xml:space="preserve">     waarvan: in aanmerking komende deelnemingen buiten de financiële sector (negatief bedrag)</t>
  </si>
  <si>
    <t xml:space="preserve">     waarvan: securitisatieposities (negatief bedrag)</t>
  </si>
  <si>
    <t xml:space="preserve">     waarvan: niet-afgewikkelde transacties (negatief bedrag)</t>
  </si>
  <si>
    <t>Uitgestelde belastingvorderingen die voortvloeien uit tijdelijke verschillen (bedrag boven de 10 %-drempel, na aftrek van daaraan gerelateerde belastingverplichtingen indien aan de voorwaarden van artikel 38, lid 3, VKV is voldaan) (negatief bedrag)</t>
  </si>
  <si>
    <t>Bedrag boven de 17,65 %-drempel (negatief bedrag)</t>
  </si>
  <si>
    <t xml:space="preserve">     waarvan: uitgestelde belastingvorderingen die voortvloeien uit tijdelijke verschillen</t>
  </si>
  <si>
    <t>Het verlies van het lopende boekjaar (negatief bedrag)</t>
  </si>
  <si>
    <t>Belasting in verband met CET1-bestanddelen die te verwachten is, behalve wanneer de instelling het bedrag van de CET1-bestanddelen corrigeert voor zover deze belastingen het bedrag verlagen ten belope waarvan deze bestanddelen aangewend kunnen worden voor het dekken van risico’s of verliezen (negatief bedrag)</t>
  </si>
  <si>
    <t>In aanmerking komende aftrekkingen van AT1-bestanddelen die de AT1-bestanddelen van de instelling overschrijden (negatief bedrag)</t>
  </si>
  <si>
    <t>Andere door de regelgeving voorgeschreven aanpassingen</t>
  </si>
  <si>
    <t>Totale door de regelgeving voorgeschreven aanpassingen van tier 1-kernkapitaal (CET1)</t>
  </si>
  <si>
    <t xml:space="preserve">Tier 1-kernkapitaal (CET1) </t>
  </si>
  <si>
    <t>Aanvullend Tier 1-kapitaal (AT1): instrumenten</t>
  </si>
  <si>
    <t>Kapitaalinstrumenten en de daaraan gerelateerde agiorekeningen</t>
  </si>
  <si>
    <t xml:space="preserve">     waarvan: als eigen vermogen ingedeeld volgens de toepasselijke standaarden voor jaarrekeningen</t>
  </si>
  <si>
    <t xml:space="preserve">     waarvan: als verplichtingen ingedeeld volgens de toepasselijke standaarden voor jaarrekeningen</t>
  </si>
  <si>
    <t>Bedrag van de in artikel 484, lid 4, VKV bedoelde in aanmerking komende bestanddelen en de daaraan gerelateerde agiorekeningen die onderworpen zijn aan uitfasering van AT1</t>
  </si>
  <si>
    <t>Bedrag van de in artikel 494 bis, lid 1, VKV bedoelde in aanmerking komende bestanddelen die onderworpen zijn aan uitfasering van AT1</t>
  </si>
  <si>
    <t>Bedrag van de in artikel 494 ter, lid 1, VKV bedoelde in aanmerking komende bestanddelen die onderworpen zijn aan uitfasering van AT1</t>
  </si>
  <si>
    <t xml:space="preserve">Door dochterondernemingen uitgegeven en door derden aangehouden in aanmerking komend tier 1-kapitaal dat in het geconsolideerde AT1-kapitaal wordt opgenomen (inclusief niet in rij 5 opgenomen minderheidsbelangen) </t>
  </si>
  <si>
    <t xml:space="preserve">    waarvan: door dochterondernemingen uitgegeven instrumenten die aan uitfasering onderworpen zijn </t>
  </si>
  <si>
    <t xml:space="preserve">   Aanvullend tier 1-kapitaal (AT1) vóór door de regelgeving voorgeschreven aanpassingen</t>
  </si>
  <si>
    <t>Direct, indirect en synthetisch bezit van een instelling aan eigen AT1-instrumenten (negatief bedrag)</t>
  </si>
  <si>
    <t>Direct, indirect en synthetisch bezit van AT1-instrumenten van entiteiten uit de financiële sector indien deze entiteiten een wederzijdse deelneming hebben in de instelling, die bedoeld is om het eigen vermogen van de instelling kunstmatig te verhogen (negatief bedrag)</t>
  </si>
  <si>
    <t>Direct, indirect en synthetisch bezit van AT1-instrumenten van entiteiten uit de financiële sector indien de instelling geen aanzienlijke deelneming in deze entiteiten heeft (bedrag boven de 10 %-drempel en na aftrek van in aanmerking komende shortposities) (negatief bedrag)</t>
  </si>
  <si>
    <t>Direct, indirect en synthetisch bezit van de instelling aan AT1-instrumenten van entiteiten uit de financiële sector indien de instelling een aanzienlijke deelneming in deze entiteiten heeft (na aftrek van in aanmerking komende shortposities) (negatief bedrag)</t>
  </si>
  <si>
    <t>In aanmerking komende aftrekkingen van T2-bestanddelen die de T2-bestanddelen van de instelling overschrijden (negatief bedrag)</t>
  </si>
  <si>
    <t xml:space="preserve">42a </t>
  </si>
  <si>
    <t>Andere door de regelgeving voorgeschreven aanpassingen aan AT1-kapitaal</t>
  </si>
  <si>
    <t>Totale door de regelgeving voorgeschreven aanpassingen aan aanvullend tier 1-kapitaal (AT1)</t>
  </si>
  <si>
    <t xml:space="preserve">Aanvullend tier 1-kapitaal (AT1) </t>
  </si>
  <si>
    <t>Tier 1-kapitaal (T1 = CET1 + AT1)</t>
  </si>
  <si>
    <t>Tier 2-kapitaal (T2): instrumenten</t>
  </si>
  <si>
    <t>Bedrag van de in artikel 484, lid 5, VKV bedoelde in aanmerking komende bestanddelen en de daaraan gerelateerde agiorekeningen die onderworpen zijn aan uitfasering van T2 als beschreven in artikel 486, lid 4, VKV</t>
  </si>
  <si>
    <t>Bedrag van de in artikel 494 bis, lid 2, VKV bedoelde in aanmerking komende bestanddelen die onderworpen zijn aan uitfasering van T2</t>
  </si>
  <si>
    <t>Bedrag van de in artikel 494 ter, lid 2, VKV bedoelde in aanmerking komende bestanddelen die onderworpen zijn aan uitfasering van T2</t>
  </si>
  <si>
    <t xml:space="preserve">Door dochterondernemingen uitgegeven en door derden aangehouden in aanmerking komende eigenvermogensinstrumenten die in het geconsolideerde T2-kapitaal worden opgenomen (inclusief niet in de rijen 5 of 34 opgenomen minderheidsbelangen en AT1-instrumenten) </t>
  </si>
  <si>
    <t xml:space="preserve">   waarvan: door dochterondernemingen uitgegeven instrumenten die aan uitfasering onderworpen zijn</t>
  </si>
  <si>
    <t>Kredietrisicoaanpassingen</t>
  </si>
  <si>
    <t>Tier 2-kapitaal (T2) vóór door de regelgeving voorgeschreven aanpassingen</t>
  </si>
  <si>
    <t>Tier 2-kapitaal (T2): door de regelgeving voorgeschreven aanpassingen </t>
  </si>
  <si>
    <t>Direct, indirect en synthetisch bezit van een instelling aan eigen T2-instrumenten en achtergestelde leningen (negatief bedrag)</t>
  </si>
  <si>
    <t>Direct, indirect en synthetisch bezit van T2-instrumenten en achtergestelde leningen van entiteiten uit de financiële sector indien deze entiteiten een wederzijdse deelneming hebben in de instelling, die bedoeld is om het eigen vermogen van de instelling kunstmatig te verhogen (negatief bedrag)</t>
  </si>
  <si>
    <t xml:space="preserve">Direct, indirect en synthetisch bezit van T2-instrumenten en achtergestelde leningen van entiteiten uit de financiële sector indien de instelling geen aanzienlijke deelneming in deze entiteiten heeft (bedrag boven de 10 %-drempel en na aftrek van in aanmerking komende shortposities) (negatief bedrag)  </t>
  </si>
  <si>
    <t>Direct, indirect en synthetisch bezit van de instelling aan T2-instrumenten en achtergestelde leningen van entiteiten uit de financiële sector indien de instelling een aanzienlijke deelneming in deze entiteiten heeft (na aftrek van in aanmerking komende shortposities) (negatief bedrag)</t>
  </si>
  <si>
    <t>In aanmerking komende aftrekkingen van passivabestanddelen die de in aanmerking komende passivabestanddelen van de instelling overschrijden (negatief bedrag)</t>
  </si>
  <si>
    <t>EU-56b</t>
  </si>
  <si>
    <t>Andere door de regelgeving voorgeschreven aanpassingen aan T2-kapitaal</t>
  </si>
  <si>
    <t xml:space="preserve">Tier 2-kapitaal (T2) </t>
  </si>
  <si>
    <t>Totaal kapitaal (TC = T1 + T2)</t>
  </si>
  <si>
    <t>Kapitaalratio’s en -vereisten inclusief buffers </t>
  </si>
  <si>
    <t>Tier 1-kapitaal</t>
  </si>
  <si>
    <t>Totaal kapitaal</t>
  </si>
  <si>
    <t>Totale CET1-kapitaalvereisten van de instelling</t>
  </si>
  <si>
    <t xml:space="preserve">waarvan: vereiste inzake kapitaalconserveringsbuffer </t>
  </si>
  <si>
    <t xml:space="preserve">waarvan: vereiste inzake contracyclische kapitaalbuffer </t>
  </si>
  <si>
    <t xml:space="preserve">waarvan: vereiste inzake systeemrisicobuffer </t>
  </si>
  <si>
    <t>waarvan: vereiste inzake buffer van mondiaal systeemrelevante instelling (MSI) of andere systeemrelevante instelling (ASI)</t>
  </si>
  <si>
    <t>EU-67b</t>
  </si>
  <si>
    <t>waarvan: additionele eigenvermogensvereisten om andere risico's dan het risico van buitensporige hefboomwerking te ondervangen</t>
  </si>
  <si>
    <t>Tier 1-kernkapitaal (als percentage van het totaal van de risicoposten) dat beschikbaar is nadat is voldaan aan de minimumkapitaalvereisten</t>
  </si>
  <si>
    <t>Bedragen onder de drempel voor aftrek (vóór risicoweging) </t>
  </si>
  <si>
    <t xml:space="preserve">Direct en indirect bezit van eigen vermogen en in aanmerking komende passiva van entiteiten uit de financiële sector indien de instelling geen aanzienlijke deelneming in deze entiteiten heeft (bedrag onder de 10 %-drempel en na aftrek van in aanmerking komende shortposities)   </t>
  </si>
  <si>
    <t xml:space="preserve">Direct en indirect bezit van de instelling aan CET1-instrumenten van entiteiten uit de financiële sector indien de instelling een aanzienlijke deelneming in deze entiteiten heeft (bedrag onder de 17,65 %-drempel en na aftrek van in aanmerking komende shortposities) </t>
  </si>
  <si>
    <t>Uitgestelde belastingvorderingen die voortvloeien uit tijdelijke verschillen (bedrag onder de 17,65 %-drempel, na aftrek van daaraan gerelateerde belastingverplichtingen indien aan de voorwaarden van artikel 38, lid 3, VKV is voldaan)</t>
  </si>
  <si>
    <t>Toepasselijke maxima voor de opname van voorzieningen in Tier 2-kapitaal</t>
  </si>
  <si>
    <t>In T2 opgenomen kredietrisicoaanpassingen met betrekking tot blootstellingen die onderworpen zijn aan de standaardbenadering (vóór de toepassing van het maximum)</t>
  </si>
  <si>
    <t>Maximum voor de opname van kredietrisicoaanpassingen in T2 overeenkomstig de standaardbenadering</t>
  </si>
  <si>
    <t>In T2 opgenomen kredietrisicoaanpassingen met betrekking tot blootstellingen die onderworpen zijn aan de interneratingbenadering (vóór de toepassing van het maximum)</t>
  </si>
  <si>
    <t>Maximum voor de opname van kredietrisicoaanpassingen in T2 overeenkomstig de interneratingbenadering</t>
  </si>
  <si>
    <t>Aanvullend Tier 1-kapitaal (AT1): door de regelgeving voorgeschreven aanpassingen</t>
  </si>
  <si>
    <t>Uitgestelde belanstingvorderingen</t>
  </si>
  <si>
    <t>Eigen vermogen toerekenbaar aan de minderheidsbelangen</t>
  </si>
  <si>
    <t xml:space="preserve">  Waarvan: winst toe te rekenen aan de aandeelhouders van moedermaatschappij</t>
  </si>
  <si>
    <t xml:space="preserve">  Waarvan: ingehouden winsten</t>
  </si>
  <si>
    <t>Eigen vermogen</t>
  </si>
  <si>
    <t xml:space="preserve">  Waarvan: geaccumuleerde niet-gerealiseerde winsten</t>
  </si>
  <si>
    <t>Template EU CCA: Belangrijkste kenmerken van wettelijke eigenvermogensinstrumenten en in aanmerking komende passiva-instrumenten</t>
  </si>
  <si>
    <t>Uitgevende instelling</t>
  </si>
  <si>
    <t>Unieke identificator (bv. CUSIP-, ISIN- of Bloomberg-identificator voor onderhandse plaatsing)</t>
  </si>
  <si>
    <t>Openbare uitgifte of onderhandse plaatsing</t>
  </si>
  <si>
    <t>Toepasselijke wet(ten) voor het instrument</t>
  </si>
  <si>
    <t>Contractuele erkenning van afschrijvings- en omzettingsbevoegdheden van afwikkelingsautoriteiten</t>
  </si>
  <si>
    <t>Wettelijke behandeling</t>
  </si>
  <si>
    <t xml:space="preserve">    Huidige behandeling, in voorkomend geval rekening houdend met VKV-regels tijdens de overgangsperiode</t>
  </si>
  <si>
    <t xml:space="preserve">     VKV-regels na de overgangsperiode</t>
  </si>
  <si>
    <t xml:space="preserve">     In aanmerking komend op solo-/ge(sub)consolideerde/solo- &amp; ge(sub)consolideerde basis</t>
  </si>
  <si>
    <t xml:space="preserve">     Type instrument (de types moeten door elk rechtsgebied worden gespecificeerd)</t>
  </si>
  <si>
    <t>In het toetsingsvermogen of de in aanmerking komende passiva opgenomen bedrag (valuta in miljoenen, per recentste rapportagedatum)</t>
  </si>
  <si>
    <t xml:space="preserve">Nominaal bedrag van het instrument </t>
  </si>
  <si>
    <t>Uitgifteprijs</t>
  </si>
  <si>
    <t>Aflossingsprijs</t>
  </si>
  <si>
    <t>Boelhoudkundige indeling</t>
  </si>
  <si>
    <t>Oorspronkelijke datum van uitgifte</t>
  </si>
  <si>
    <t>Onbepaalde of bepaalde looptijd</t>
  </si>
  <si>
    <t xml:space="preserve">     Oorspronkelijke vervaldatum </t>
  </si>
  <si>
    <t>Vervroegd aflosbaar door de emittent behoudens voorafgaande goedkeuring door de toezichthouder</t>
  </si>
  <si>
    <t xml:space="preserve">     Optionele datum van vervroegde aflossing, voorwaardelijke datums van vervroegde aflossing en aflossingsbedrag </t>
  </si>
  <si>
    <t xml:space="preserve">     Eventuele verdere datums van vervroegde aflossing</t>
  </si>
  <si>
    <t>Coupons / dividenden</t>
  </si>
  <si>
    <t xml:space="preserve">Vaste of variabele dividenden/coupons </t>
  </si>
  <si>
    <t xml:space="preserve">Couponrente en elke gerelateerde index </t>
  </si>
  <si>
    <t xml:space="preserve">Bestaan van een “dividend stopper” </t>
  </si>
  <si>
    <t xml:space="preserve">     Volledig naar keuze, gedeeltelijk naar keuze of verplicht (wat tijdsaspect betreft)</t>
  </si>
  <si>
    <t xml:space="preserve">     Volledig naar keuze, gedeeltelijk naar keuze of verplicht (wat bedrag betreft)</t>
  </si>
  <si>
    <t xml:space="preserve">     Het instrument heeft een oplopende couponrente of er is een andere prikkel om af te lossen</t>
  </si>
  <si>
    <t xml:space="preserve">     Niet-cumulatief of cumulatief</t>
  </si>
  <si>
    <t>Converteerbaar of niet-converteerbaar</t>
  </si>
  <si>
    <t xml:space="preserve">     Indien converteerbaar, conversietrigger(s)</t>
  </si>
  <si>
    <t xml:space="preserve">     Indien converteerbaar, volledig of gedeeltelijk</t>
  </si>
  <si>
    <t xml:space="preserve">     Indien converteerbaar, conversiekoers</t>
  </si>
  <si>
    <t xml:space="preserve">     Indien converteerbaar, verplichte of optionele conversie</t>
  </si>
  <si>
    <t xml:space="preserve">     Indien converteerbaar, aangeven in welk soort instrument het kapitaalinstrument converteerbaar is</t>
  </si>
  <si>
    <t xml:space="preserve">     Indien converteerbaar, de emittent specificeren van het instrument waarin geconverteerd wordt</t>
  </si>
  <si>
    <t>Afwaarderingsclausules</t>
  </si>
  <si>
    <t xml:space="preserve">     Indien afwaardering, afwaarderingstrigger(s)</t>
  </si>
  <si>
    <t xml:space="preserve">     Indien afwaardering, volledig of gedeeltelijk</t>
  </si>
  <si>
    <t xml:space="preserve">     Indien afwaardering, permanent of tijdelijk</t>
  </si>
  <si>
    <t xml:space="preserve">        Indien tijdelijke afwaardering, beschrijving van het opwaarderingsmechanisme</t>
  </si>
  <si>
    <t>Type achterstelling (alleen voor in aanmerking komende passiva)</t>
  </si>
  <si>
    <t>Rangorde van een instrument bij een normale insolventieprocedure</t>
  </si>
  <si>
    <t>Positie in de achterstellinghiërarchie bij liquidatie (specificeer welk type instrument onmiddellijk hoger in rang is dan het instrument)</t>
  </si>
  <si>
    <t>Niet-conforme overgegane kenmerken</t>
  </si>
  <si>
    <t>Zo ja, niet-conforme kenmerken specificeren.</t>
  </si>
  <si>
    <t>Link naar de volledige voorwaarden van het instrument</t>
  </si>
  <si>
    <t>Belangrijkste kenmerken van wettelijke eigenvermogensinstrumenten en in aanmerking komende passiva-instrumenten</t>
  </si>
  <si>
    <t>Onderhandse plaatsing</t>
  </si>
  <si>
    <t>Belgisch recht</t>
  </si>
  <si>
    <t>Solo &amp; geconsolideerd</t>
  </si>
  <si>
    <t>Gewone aandelen uitgegeven door een naamloze vennootschap</t>
  </si>
  <si>
    <t>Resultaat van kapitaalverhogingen in het verleden</t>
  </si>
  <si>
    <t>Oprichting op 14/08/2001</t>
  </si>
  <si>
    <t>Onbepaald</t>
  </si>
  <si>
    <t>Geen vervaldatum</t>
  </si>
  <si>
    <t>Nee</t>
  </si>
  <si>
    <t>Dividenden</t>
  </si>
  <si>
    <t>Variabel</t>
  </si>
  <si>
    <t>Volledig naar keuze</t>
  </si>
  <si>
    <t>Niet-cumulatief</t>
  </si>
  <si>
    <t>Niet-converteerbaar</t>
  </si>
  <si>
    <t>Rank 1</t>
  </si>
  <si>
    <t>Meest achtergestelde positie</t>
  </si>
  <si>
    <t>Overige landen</t>
  </si>
  <si>
    <t>Toepasselijk bedrag</t>
  </si>
  <si>
    <t>Tabel EU LRA: Openbaarmaking van kwalitatieve informatie over de hefboomratio</t>
  </si>
  <si>
    <t>Beschrijving van de processen die worden gebruikt om het risico van buitensporige hefboomwerking te beheren</t>
  </si>
  <si>
    <t>Beschrijving van de factoren die een invloed hadden op de hefboomratio in de periode waarop de openbaar gemaakte hefboomratio betrekking heeft</t>
  </si>
  <si>
    <t>Blootstellingen uit hoofde van effectenfinancieringstransacties (SFT)</t>
  </si>
  <si>
    <t>Bruto SFT-activa (zonder inaanmerkingneming van verrekening), na aanpassing voor als verkoop verantwoorde transacties</t>
  </si>
  <si>
    <t>(Verrekende bedragen aan vorderingen en schulden in contanten uit hoofde van bruto SFT-activa)</t>
  </si>
  <si>
    <t>Blootstelling aan tegenpartijkredietrisico voor SFT-activa</t>
  </si>
  <si>
    <t>Afwijking voor SFT’s: Blootstelling aan tegenpartijkredietrisico overeenkomstig de artikelen 429 sexies, lid 5, en artikel 222 VKV</t>
  </si>
  <si>
    <t>Blootstellingen met betrekking tot transacties waarbij als agent wordt opgetreden</t>
  </si>
  <si>
    <t>(Uitgesloten CTP-deel van als cliënt geclearde SFT-blootstellingen)</t>
  </si>
  <si>
    <t>Totale SFT-posities</t>
  </si>
  <si>
    <t>Bruto notioneel bedrag van blootstellingen buiten de balanstelling</t>
  </si>
  <si>
    <t>(Aanpassingen voor omrekening in equivalente kredietbedragen)</t>
  </si>
  <si>
    <t xml:space="preserve">Overige blootstellingen buiten de balanstelling </t>
  </si>
  <si>
    <t>Uitgesloten blootstellingen</t>
  </si>
  <si>
    <t>(Blootstellingen die overeenkomstig artikel 429 bis, lid 1, punt c), VKV van de maatstaf van totale blootstelling zijn uitgesloten)</t>
  </si>
  <si>
    <t>(Overeenkomstig artikel 429 bis, lid 1, punt j), VKV uitgesloten blootstellingen (binnen en buiten balanstelling))</t>
  </si>
  <si>
    <t>(Uitgesloten blootstellingen van publiekrechtelijke ontwikkelingskredietinstellingen (of -afdelingen) – Investeringen van de overheidssector)</t>
  </si>
  <si>
    <t>(Uitgesloten blootstellingen van publiekrechtelijke ontwikkelingskredietinstellingen (of -afdelingen) – Stimuleringsleningen)</t>
  </si>
  <si>
    <t>(Uitgesloten blootstellingen uit pass-throughstimuleringsleningen van niet-publiekrechtelijke ontwikkelingskredietinstellingen (of -afdelingen))</t>
  </si>
  <si>
    <t xml:space="preserve">(Uitgesloten gegarandeerde gedeelten van blootstellingen als gevolg van exportkredieten) </t>
  </si>
  <si>
    <t>(Uitgesloten overtollige zekerheden die bij tripartiete agenten zijn gedeponeerd)</t>
  </si>
  <si>
    <t>(Overeenkomstig artikel 429 bis, lid 1, punt o), VKV uitgesloten CSD-gerelateerde diensten van CSD’s/instellingen)</t>
  </si>
  <si>
    <t>(Overeenkomstig artikel 429 bis, lid 1, punt p), VKV uitgesloten CSD-gerelateerde diensten van aangewezen instellingen)</t>
  </si>
  <si>
    <t>(Vermindering van de blootstellingswaarde van voorfinanciering of tussentijdse kredieten)</t>
  </si>
  <si>
    <t>(Totaal van uitgesloten blootstellingen)</t>
  </si>
  <si>
    <t>Kapitaal en totale blootstellingsmaatstaf</t>
  </si>
  <si>
    <t>Hefboomratio (exclusief het effect van de uitsluiting van overheidsinvesteringen en stimuleringsleningen) (%)</t>
  </si>
  <si>
    <t>Hefboomratio (exclusief het effect van een eventuele tijdelijke uitsluiting van reserves van centrale banken) (%)</t>
  </si>
  <si>
    <t>Wettelijk vereiste inzake minimale hefboomratio (%)</t>
  </si>
  <si>
    <t>EU-26a</t>
  </si>
  <si>
    <t xml:space="preserve">Vereisten inzake aanvullend eigen vermogen om het risico van buitensporige hefboomwerking aan te pakken (%) </t>
  </si>
  <si>
    <t>EU-26b</t>
  </si>
  <si>
    <t xml:space="preserve">     waarvan: op te bouwen uit tier 1-kernkapitaal</t>
  </si>
  <si>
    <t>Vereiste inzake hefboomratiobuffer (%)</t>
  </si>
  <si>
    <t>EU-27a</t>
  </si>
  <si>
    <t>Totaal hefboomratiovereiste (%)</t>
  </si>
  <si>
    <t>Keuze betreffende de overgangsregelingen en relevante blootstellingen</t>
  </si>
  <si>
    <t>EU-27b</t>
  </si>
  <si>
    <t>Gemaakte keuze betreffende de overgangsregelingen voor de definitie van de kapitaalmaatstaf</t>
  </si>
  <si>
    <t>Openbaarmaking van gemiddelde waarden</t>
  </si>
  <si>
    <t>Gemiddelde van de dagelijkse waarden van bruto SFT-activa, na aanpassing voor boekhoudkundige verwerking van de verkoop en verrekening van bedragen van daarmee verbonden schulden en vorderingen in contanten</t>
  </si>
  <si>
    <t>Waarde aan het einde van het kwartaal van bruto SFT-activa, na aanpassing voor boekhoudkundige verwerking van de verkoop en verrekening van bedragen van daarmee verbonden schulden en vorderingen in contanten</t>
  </si>
  <si>
    <t>Maatstaf van totale blootstelling (inclusief het effect van elke toepasselijke tijdelijke uitsluiting van reserves van centrale banken) met opname van de gemiddelde waarden van rij 28 van bruto SFT-activa (na aanpassing voor boekhoudkundige verwerking van de verkoop en verrekening van bedragen van daarmee verbonden schulden en vorderingen in contanten)</t>
  </si>
  <si>
    <t>Maatstaf van totale blootstelling (exclusief het effect van elke toepasselijke tijdelijke uitsluiting van reserves van centrale banken), met opname van de gemiddelde waarden van rij 28 van bruto SFT-activa (na aanpassing voor boekhoudkundige verwerking van de verkoop en verrekening van bedragen van daarmee verbonden schulden en vorderingen in contanten)</t>
  </si>
  <si>
    <t>Hefboomratio (inclusief het effect van elke toepasselijke tijdelijke uitsluiting van reserves van centrale banken), met opname van de gemiddelde waarden van rij 28 van bruto SFT-activa (na aanpassing voor boekhoudkundige verwerking van de verkoop en verrekening van bedragen van daarmee verbonden schulden en vorderingen in contanten)</t>
  </si>
  <si>
    <t>Hefboomratio (exclusief het effect van elke toepasselijke tijdelijke uitsluiting van reserves van centrale banken), met opname van de gemiddelde waarden van rij 28 van bruto SFT-activa (na aanpassing voor boekhoudkundige verwerking van de verkoop en verrekening van bedragen van daarmee verbonden schulden en vorderingen in contanten)</t>
  </si>
  <si>
    <t>Blootstellingen voor de berekening van de VKV-hefboomratio</t>
  </si>
  <si>
    <t>(h)</t>
  </si>
  <si>
    <t>(i)</t>
  </si>
  <si>
    <t xml:space="preserve">Strategieën en processen voor het beheer van het liquiditeitsrisico, met inbegrip van beleidsmaatregelen inzake diversificatie van bronnen en looptijd van geplande financiering </t>
  </si>
  <si>
    <t>Structuur en organisatie van de functie voor liquiditeitsrisicobeheer (autoriteit, statuut, andere regelingen)</t>
  </si>
  <si>
    <t>Een beschrijving van de mate van centralisatie van het liquiditeitsbeheer en interactie tussen de eenheden van de groep</t>
  </si>
  <si>
    <t>Reikwijdte en aard van de systemen voor rapportering en meting van het liquiditeitsrisico</t>
  </si>
  <si>
    <t>Beleidsmaatregelen inzake het afdekken en limiteren van het liquiditeitsrisico, en strategieën en processen om de voortdurende effectiviteit van afdekkingen en limiteringen te bewaken</t>
  </si>
  <si>
    <t>Overzicht van de noodfinancieringsplannen van de bank</t>
  </si>
  <si>
    <t>Toelichting bij de wijze van gebruik van stresstests</t>
  </si>
  <si>
    <t>Een door het leidinggevende orgaan goedgekeurde verklaring over de toereikendheid van de regelingen voor liquiditeitsrisicobeheer van de instelling, waarin de garantie wordt gegeven dat de door haar opgezette systemen voor liquiditeitsrisicobeheer passend zijn voor haar profiel en strategie</t>
  </si>
  <si>
    <t>Template EU LIQ1 - Kwantitatieve informatie over de liquiditeitsdekkingsratio</t>
  </si>
  <si>
    <t>Totaal ongewogen waarde (gemiddelde)</t>
  </si>
  <si>
    <t>Totaal gewogen waarde (gemiddelde)</t>
  </si>
  <si>
    <t>Aantal datapunten dat bij de berekening van gemiddelden is gebruikt</t>
  </si>
  <si>
    <t xml:space="preserve">Kwartaal eindigend op </t>
  </si>
  <si>
    <t>LIQUIDE ACTIVA VAN HOGE KWALITEIT</t>
  </si>
  <si>
    <t>Totaal liquide activa van hoge kwaliteit (HQLA)</t>
  </si>
  <si>
    <t>UITSTROMEN VAN KASMIDDELEN</t>
  </si>
  <si>
    <t>Retaildeposito's en deposito's van kleine zakelijke klanten, waarvan:</t>
  </si>
  <si>
    <t>Stabiele deposito’s</t>
  </si>
  <si>
    <t>Minder stabiele deposito’s</t>
  </si>
  <si>
    <t>Ongedekte wholesalefinanciering</t>
  </si>
  <si>
    <t>Operationele deposito's (alle tegenpartijen) en deposito's in netwerken van coöperatieve banken</t>
  </si>
  <si>
    <t>Niet-operationele deposito’s (alle tegenpartijen)</t>
  </si>
  <si>
    <t>Ongedekte schuld</t>
  </si>
  <si>
    <t>Gedekte wholesalefinanciering</t>
  </si>
  <si>
    <t>Aanvullende voorschriften</t>
  </si>
  <si>
    <t>Uitstromen in verband met blootstellingen aan derivaten en andere onderpandvereisten</t>
  </si>
  <si>
    <t>Uitstromen in verband met verlies van financiering van schuldproducten</t>
  </si>
  <si>
    <t>Krediet- en liquiditeitsfaciliteiten</t>
  </si>
  <si>
    <t>Andere contractuele financieringsverplichtingen</t>
  </si>
  <si>
    <t>Andere voorwaardelijke financieringsverplichtingen</t>
  </si>
  <si>
    <t>TOTAAL UITSTROMEN VAN KASMIDDELEN</t>
  </si>
  <si>
    <t>INSTROMEN VAN KASMIDDELEN</t>
  </si>
  <si>
    <t>Gedekte leningstransacties (bijv. omgekeerde repo's)</t>
  </si>
  <si>
    <t>Instromen uit volledig renderende blootstellingen</t>
  </si>
  <si>
    <t>Andere instromen van kasmiddelen</t>
  </si>
  <si>
    <t>(Verschil tussen totale gewogen instromen en totale gewogen uitstromen voortvloeiende uit transacties in derde landen met overdrachtsbeperkingen of in niet-converteerbare valuta’s)</t>
  </si>
  <si>
    <t>(Extra instromen uit een verbonden gespecialiseerde kredietinstelling)</t>
  </si>
  <si>
    <t>TOTAAL INSTROMEN VAN KASMIDDELEN</t>
  </si>
  <si>
    <t>Volledig vrijgestelde instromen</t>
  </si>
  <si>
    <t>Instromen met begrenzing tot 90 %</t>
  </si>
  <si>
    <t>Instromen met begrenzing tot 75 %</t>
  </si>
  <si>
    <t xml:space="preserve">TOTAAL AANGEPASTE WAARDE </t>
  </si>
  <si>
    <t>LIQUIDITEITSBUFFER</t>
  </si>
  <si>
    <t>TOTAAL NETTO-UITSTROMEN VAN KASMIDDELEN</t>
  </si>
  <si>
    <t>LIQUIDITEITSDEKKINGSRATIO (%)</t>
  </si>
  <si>
    <t>Tabel EU LIQB inzake kwalitatieve informatie over de liquiditeitsdekkingsratio, die een aanvulling vormt op template EU LIQ1</t>
  </si>
  <si>
    <t>Toelichting over de voornaamste factoren in de resultaten van de liquiditeitsdekkingsratio en ontwikkelingen in de bijdrage die deze input in de loop van de tijd levert tot de berekening van de liquiditeitsdekkingsratio</t>
  </si>
  <si>
    <t>Toelichting over de veranderingen in de tijd van de liquiditeitsdekkingsratio</t>
  </si>
  <si>
    <t>Toelichting over de feitelijke concentratie van financieringsbronnen</t>
  </si>
  <si>
    <t xml:space="preserve">Beschrijving op hoog niveau van de samenstelling van de liquiditeitsbuffer van de instelling </t>
  </si>
  <si>
    <t>Blootstellingen aan derivaten en potentiële opvragingen van zekerheden</t>
  </si>
  <si>
    <t>Valutamismatch in de liquiditeitsdekkingsratio</t>
  </si>
  <si>
    <t>Andere posten in de berekening van de liquiditeitsdekkingsratio die niet in de template voor openbaarmaking van de liquiditeitsdekkingsratio worden vermeld maar die de instelling relevant acht voor haar liquiditeitsprofiel</t>
  </si>
  <si>
    <t xml:space="preserve">Template EU LIQ2: Nettostabielefinancieringsratio </t>
  </si>
  <si>
    <t>Ongewogen waarde naar restlooptijd</t>
  </si>
  <si>
    <t>Geen looptijd</t>
  </si>
  <si>
    <t>&lt; 6 maanden</t>
  </si>
  <si>
    <t>6 maanden tot &lt; 1 jaar</t>
  </si>
  <si>
    <t>≥ 1 jaar</t>
  </si>
  <si>
    <t>Gewogen waarde</t>
  </si>
  <si>
    <t>Posten in beschikbare stabiele financiering</t>
  </si>
  <si>
    <t>Kapitaalbestanddelen en -instrumenten</t>
  </si>
  <si>
    <t>Overige kapitaalinstrumenten</t>
  </si>
  <si>
    <t>Retaildeposito’s</t>
  </si>
  <si>
    <t>Wholesalefinanciering:</t>
  </si>
  <si>
    <t>Operationele deposito’s</t>
  </si>
  <si>
    <t>Overige wholesalefinanciering</t>
  </si>
  <si>
    <t>Onderling afhankelijke passiva</t>
  </si>
  <si>
    <t xml:space="preserve">Overige verplichtingen: </t>
  </si>
  <si>
    <t xml:space="preserve">NSFR-derivatenverplichtingen </t>
  </si>
  <si>
    <t>Alle andere verplichtingen en kapitaalinstrumenten die niet in de bovenstaande categorieën zijn opgenomen</t>
  </si>
  <si>
    <t>Posten in vereiste stabiele financiering</t>
  </si>
  <si>
    <t>Activa die zijn bezwaard voor een resterende looptijd van één jaar of meer in een dekkingspool</t>
  </si>
  <si>
    <t>Voor operationele doeleinden bij een andere financiële instelling aangehouden deposito's</t>
  </si>
  <si>
    <t>Renderende leningen en effecten:</t>
  </si>
  <si>
    <t>Renderende effectenfinancieringstransacties met financiële cliënten, gedekt door HQLA van niveau 1 waarop een reductiefactor van 0 % van toepassing is</t>
  </si>
  <si>
    <t>Renderende effectenfinancieringstransacties met financiële cliënten, gedekt door andere activa en leningen en voorschotten aan financiële instellingen</t>
  </si>
  <si>
    <t>Renderende leningen aan niet-financiële zakelijke cliënten, leningen aan particulieren en kleine ondernemingen, en leningen aan overheden en publiekrechtelijke lichamen, waarvan:</t>
  </si>
  <si>
    <t>Met een risicogewicht van 35 % of minder volgens de standaardbenadering voor het kredietrisico van Bazel II</t>
  </si>
  <si>
    <t xml:space="preserve">Renderende hypotheken op niet-zakelijk onroerend goed, waarvan: </t>
  </si>
  <si>
    <t>Overige leningen en effecten waarvoor geen sprake is van wanbetaling is en die niet als HQLA worden aangemerkt, met inbegrip van op de beurs verhandelde aandelen en producten voor handelsfinanciering binnen de balanstelling</t>
  </si>
  <si>
    <t>Onderling afhankelijke activa</t>
  </si>
  <si>
    <t xml:space="preserve">Overige activa: </t>
  </si>
  <si>
    <t>Fysiek verhandelde grondstoffen</t>
  </si>
  <si>
    <t>Als initiële marge voor derivatencontracten gestorte activa en bijdragen aan wanbetalingsfondsen van CTP’s</t>
  </si>
  <si>
    <t>NSFR-derivatenactiva </t>
  </si>
  <si>
    <t xml:space="preserve">NSFR-derivatenverplichtingen vóór aftrek van gestorte variatiemarge </t>
  </si>
  <si>
    <t>Alle andere activa die niet in de bovenstaande categorieën zijn opgenomen</t>
  </si>
  <si>
    <t>Posten buiten de balanstelling</t>
  </si>
  <si>
    <t>Totaal VSF</t>
  </si>
  <si>
    <t>In de bondige risicoverklaring overeenkomstig artikel 435, lid 1, punt f), VKV hoe het bedrijfsmodel zich vertaalt in de componenten van het kredietrisicoprofiel van de instelling.</t>
  </si>
  <si>
    <t>Bij de bespreking van hun strategieën en processen om het kredietrisico te beheren en de beleidslijnen inzake het afdekken en limiteren van dat risico overeenkomstig artikel 435, lid 1, punten a) en d), VKV de criteria en aanpak die worden gebruikt voor het bepalen van het kredietrisicobeheerbeleid en voor het vaststellen van kredietrisicolimieten.</t>
  </si>
  <si>
    <t>Bij de informatieverstrekking over de structuur en organisatie van de risicobeheersfunctie overeenkomstig artikel 435, lid 1, punt b), VKV de structuur en organisatie van de kredietrisicobeheers- en controlefunctie.</t>
  </si>
  <si>
    <t>Bij de informatieverstrekking over de autoriteit, status en andere regelingen voor de risicobeheersfunctie overeenkomstig artikel 435, lid 1, punt b), VKV de betrekkingen tussen kredietrisicobeheer, risicocontrole, naleving en interne-auditfuncties.</t>
  </si>
  <si>
    <t>Tabel EU CRA: Algemene kwalitatieve informatie over kredietrisico</t>
  </si>
  <si>
    <t>Tabel EU CRB: Aanvullende openbaarmaking met betrekking tot de kredietkwaliteit van activa</t>
  </si>
  <si>
    <t>Het toepassingsgebied en de definities van “achterstallige” en “dubieuze” blootstellingen die voor boekhoudkundige doeleinden worden gebruikt en de eventuele verschillen tussen de definitie van achterstal en wanbetaling voor boekhoudkundige en regelgevingsdoeleinden als gespecificeerd in de EBA-richtsnoeren betreffende de toepassing van de definitie van wanbetaling overeenkomstig artikel 178 VKV.</t>
  </si>
  <si>
    <t>De mate waarin achterstallige blootstellingen (meer dan 90 dagen) niet als dubieus worden beschouwd en de redenen daarvoor.</t>
  </si>
  <si>
    <t>Beschrijving van de methoden die worden gebruikt voor het bepalen van algemene en specifieke kredietrisicoaanpassingen.</t>
  </si>
  <si>
    <t>De eigen definitie van de instelling van een geherstructureerde blootstelling die wordt gebruikt voor de tenuitvoerlegging van artikel 178, lid 3, punt d), VKV als gespecificeerd in de EBA-richtsnoeren inzake wanbetaling, overeenkomstig artikel 178 VKV als die verschilt van de definitie van respijtblootstelling in bijlage V bij Uitvoeringsverordening (EU) 680/2014 van de Commissie.</t>
  </si>
  <si>
    <t>Tabel EU CRC - Kwalitatieve openbaarmakingsvereisten met betrekking tot kredietrisicolimiteringstechnieken</t>
  </si>
  <si>
    <t>Artikel 453, punt a), VKV</t>
  </si>
  <si>
    <t>Artikel 453, punt b, VKV</t>
  </si>
  <si>
    <t>De belangrijkste kenmerken van beleidslijnen en procedures voor de waardering en het beheer van toelaatbare zekerheden;</t>
  </si>
  <si>
    <t xml:space="preserve">Artikel 453, punt c), VKV
</t>
  </si>
  <si>
    <t>Een beschrijving van de voornaamste soorten door de instelling aanvaarde zekerheden ter limitering van kredietrisico;</t>
  </si>
  <si>
    <t xml:space="preserve">
Artikel 453, punt d), VKV</t>
  </si>
  <si>
    <t>Voor garanties en kredietderivaten ten behoeve van kredietprotectie, de voornaamste soorten garantiegevers en tegenpartijen bij kredietderivaten en hun kredietwaardigheid, gebruikt ter vermindering van de kapitaalvereisten, met uitzondering van die welke als onderdeel van synthetische-securitisatiestructuren worden ingezet;</t>
  </si>
  <si>
    <t xml:space="preserve">
Artikel 453, punt e), VKV</t>
  </si>
  <si>
    <t>Informatie over concentraties van markt- of kredietrisico in het kader van de toegepaste kredietrisicolimitering;</t>
  </si>
  <si>
    <t>Template EU CR3 –  Overzicht van technieken voor kredietrisicolimitering:  Openbaarmaking van het gebruik van technieken voor kredietrisicolimitering</t>
  </si>
  <si>
    <t>Tabel EU CRD – Kwalitatieve openbaarmakingsvereisten met betrekking tot standaardbenadering</t>
  </si>
  <si>
    <t>Artikel 444, punt a), VKV</t>
  </si>
  <si>
    <t>De namen van de door de instelling aangewezen externe kredietbeoordelingsinstellingen (EKBI’s) en exportkredietinstellingen (ECA’s), evenals de redenen voor eventuele wijzigingen in de openbaarmakingsperiode;</t>
  </si>
  <si>
    <t>Artikel 444, punt b), VKV</t>
  </si>
  <si>
    <t>De categorieën blootstellingen waarvoor elke EKBI of kredietbeoordelaar wordt gebruikt;</t>
  </si>
  <si>
    <t>Artikel 444, punt c), VKV</t>
  </si>
  <si>
    <t>Een beschrijving van de procedure waarbij de kredietbeoordelingen van uitgevende instellingen en uitgiften worden overgedragen op niet in de handelsportefeuille opgenomen posten van vergelijkbare activa;</t>
  </si>
  <si>
    <t>Artikel 444, punt d), VKV</t>
  </si>
  <si>
    <t>De samenhang van de externe rating van elke aangewezen EKBI/ECA (als bedoeld in rij a) van deze template) met de risicogewichten die overeenstemmen met de kredietkwaliteitscategorieën bepaald in deel drie, titel II, hoofdstuk 2, VKV, behalve waar de instelling voldoet aan de door de EBA gepubliceerde standaardindeling.</t>
  </si>
  <si>
    <t>Artikel 452, punt a), VKV</t>
  </si>
  <si>
    <t>De toestemming van de bevoegde autoriteit voor het gebruik van de benadering of van overgangsbepalingen</t>
  </si>
  <si>
    <t>Artikel 452, punt c), VKV</t>
  </si>
  <si>
    <t xml:space="preserve">
Artikel 452, punt d), VKV</t>
  </si>
  <si>
    <t xml:space="preserve">
De rol van de functies die betrokken zijn bij de ontwikkeling, goedkeuring en daaropvolgende wijzigingen van de kredietrisicomodellen;
</t>
  </si>
  <si>
    <t xml:space="preserve">
Artikel 452, punt e), VKV
</t>
  </si>
  <si>
    <t>De werkingssfeer en hoofdinhoud van de rapportage met betrekking tot kredietrisicomodellen;</t>
  </si>
  <si>
    <t>Template EU CR6 — IRB-benadering — Blootstellingen aan het kredietrisico naar blootstellingscategorie en PD-bandbreedte</t>
  </si>
  <si>
    <t xml:space="preserve">Subtotaal </t>
  </si>
  <si>
    <t>PD-bandbreedte</t>
  </si>
  <si>
    <t>Blootstellingen buiten de balanstelling vóór CCF</t>
  </si>
  <si>
    <t>Naar blootstelling gewogen gemiddelde CCF</t>
  </si>
  <si>
    <t>Blootstellingswaarde na CCF en na CRM</t>
  </si>
  <si>
    <t>Verwachte verliespost</t>
  </si>
  <si>
    <t>Waarde-aanpassingen en voorzieningen</t>
  </si>
  <si>
    <t>Risicogewogen posten na ondersteunings-factoren</t>
  </si>
  <si>
    <t>Subtotaal (ondernemingen)</t>
  </si>
  <si>
    <t>Subtotaal (instellingen)</t>
  </si>
  <si>
    <t>Totaal F-IRB</t>
  </si>
  <si>
    <t>Particulieren en kleine partijen - gedekt door onroerend goed</t>
  </si>
  <si>
    <t>Centrale overheden en centrale banken</t>
  </si>
  <si>
    <t xml:space="preserve">   Waarvan ondernemingen - kmo’s</t>
  </si>
  <si>
    <t>3.3</t>
  </si>
  <si>
    <t xml:space="preserve">   Waarvan ondernemingen - overige</t>
  </si>
  <si>
    <t xml:space="preserve">   Waarvan ondernemingen - gespecialiseerde 
   kredietverlening</t>
  </si>
  <si>
    <t xml:space="preserve">Totale blootstellingen
</t>
  </si>
  <si>
    <t>Technieken voor kredietrisicolimitering</t>
  </si>
  <si>
    <t>Volgestorte kredietprotectie (FCP)</t>
  </si>
  <si>
    <t xml:space="preserve"> Niet-volgestorte 
kredietprotectie (UFCP)</t>
  </si>
  <si>
    <t>Deel van de blootstellingen gedekt door andere in aanmerking komende zekerheden (%)</t>
  </si>
  <si>
    <t>Deel van de blootstellingen gedekt door overige volgestorte kredietprotectie (%)</t>
  </si>
  <si>
    <t>Deel van de blootstellingen gedekt door financiële zekerheden (%)</t>
  </si>
  <si>
    <t>Deel van de blootstellingen gedekt door onroerend goed (%)</t>
  </si>
  <si>
    <t>Deel van de blootstellingen gedekt door vorderingen (%)</t>
  </si>
  <si>
    <t>Deel van de blootstellingen gedekt door andere fysieke zekerheden (%)</t>
  </si>
  <si>
    <t>Deel van de blootstellingen gedekt door gedeponeerde contanten (%)</t>
  </si>
  <si>
    <t>Deel van de blootstellingen gedekt door instrumenten die door een derde worden aangehouden (%)</t>
  </si>
  <si>
    <t xml:space="preserve">
Deel van de blootstellingen gedekt door garanties (%)</t>
  </si>
  <si>
    <t>Deel van de blootstellingen gedekt door kredietderivaten (%)</t>
  </si>
  <si>
    <t>Methoden voor kredietrisicolimitering bij de berekening van risicogewogen posten</t>
  </si>
  <si>
    <t xml:space="preserve">Risicogewogen posten met substitutie-effecten
(zowel verminderings- als substitutie-effecten)
</t>
  </si>
  <si>
    <t xml:space="preserve">Risicogewogen posten zonder substitutie-effecten
(enkel verminderings-effecten)
</t>
  </si>
  <si>
    <t>Deel van de blootstellingen gedekt door levensverzekerings-overeenkomsten (%)</t>
  </si>
  <si>
    <t xml:space="preserve">   Waarvan particulieren en kleine partijen - 
   gekwalificeerde revolverende blootstellingen</t>
  </si>
  <si>
    <t xml:space="preserve">   Waarvan particulieren en kleine partijen – overige 
   kmo’s</t>
  </si>
  <si>
    <t xml:space="preserve">   Waarvan particulieren en kleine partijen - overige 
   niet-kmo’s</t>
  </si>
  <si>
    <t>Template CR9 – IRB - benadering – back-testing van de PD per blootstellingscategorie (vaste PD-schaal)</t>
  </si>
  <si>
    <t>Aantal debiteuren aan het einde van het voorgaande jaar</t>
  </si>
  <si>
    <t>Waargenomen gemiddelde wanbetalingsgraad (%)</t>
  </si>
  <si>
    <t>Gemiddelde PD (%)</t>
  </si>
  <si>
    <t>Gemiddelde
 historische
 jaarlijkse
 wanbetalings-
graad (%)</t>
  </si>
  <si>
    <t>gemiddelde PD (%)</t>
  </si>
  <si>
    <t>Waarvan aantal debiteuren in gebreke tijdens het jaar</t>
  </si>
  <si>
    <t>Template EU-CR9.1 – IRB - benadering – back-testing van de PD per blootstellingscategorie (enkel voor PD-ramingen overeenkomstig artikel 180, lid 1, punt f), VKV)</t>
  </si>
  <si>
    <t>Punt (f) van Artikel 180(1) VKV is enkel van toepassing op de F-IRB portefeuille.</t>
  </si>
  <si>
    <t>Externe rating 
equivalent</t>
  </si>
  <si>
    <t>Artikel 439, punt a), VKV</t>
  </si>
  <si>
    <t>Artikel 439, punt b), VKV</t>
  </si>
  <si>
    <t>Beschrijving van de gehanteerde methode om intern kapitaal en kredietlimieten voor blootstellingen aan het tegenpartijkredietrisico toe te wijzen, met inbegrip van de methoden om die limieten aan blootstellingen met betrekking tot centrale tegenpartijen toe te wijzen</t>
  </si>
  <si>
    <t>Beschrijving van de beleidslijnen met betrekking tot garanties en andere kredietrisicolimiterende factoren, zoals de beleidslijnen voor het aantrekken van zekerheden en het vormen van kredietreserves</t>
  </si>
  <si>
    <t>Artikel 439, punt c), VKV</t>
  </si>
  <si>
    <t>Beschrijving van de beleidslijnen ten aanzien van wrongwayrisico als omschreven in artikel 291 VKV</t>
  </si>
  <si>
    <t>Artikel 431, leden 3 en 4, VKV</t>
  </si>
  <si>
    <t>Alle overige doelstellingen en beleidslijnen inzake risicobeheer met betrekking tot het tegenpartijkredietrisico</t>
  </si>
  <si>
    <t>Artikel 439, punt d), VKV</t>
  </si>
  <si>
    <t>Het bedrag aan zekerheden dat de instelling zou moeten verstrekken in geval van verlaging van haar kredietrating</t>
  </si>
  <si>
    <t xml:space="preserve">Tabel EU-SECA - Kwalitatieve openbaarmakingsvereisten met betrekking tot securitisatieblootstellingen </t>
  </si>
  <si>
    <t>Artikel 449, punt a), VKV</t>
  </si>
  <si>
    <t>Beschrijving van securitisatie- en hersecuritisatieactiviteiten, met inbegrip van risicobeheers- en beleggingsdoelstellingen van instellingen in verband met deze activiteiten, hun rol in de securitisatie- en hersecuritisatietransacties, of zij gebruik maken van de eenvoudige, transparante en gestandaardiseerde securitisatie (STS) en de mate waarin zij gebruikmaken van securitisatietransacties om het kredietrisico van de gesecuritiseerde blootstellingen aan derden over te dragen, in voorkomend geval met een afzonderlijke beschrijving van hun beleid inzake de overdracht van risico bij synthetische securitisatie.</t>
  </si>
  <si>
    <t>Artikel 449, punt b), VKV</t>
  </si>
  <si>
    <t>Artikel 449, punt c), VKV</t>
  </si>
  <si>
    <t>Benaderingen van instellingen voor de berekening van de risicogewogen posten die zij op hun securitisatieactiviteiten toepassen, met inbegrip van de soorten securitisatieposities waarop elke benadering van toepassing is, met een onderscheid tussen STS- en niet-STS-posities.</t>
  </si>
  <si>
    <t>Artikel 449, punt d), VKV</t>
  </si>
  <si>
    <t>Artikel 449, punt e), VKV</t>
  </si>
  <si>
    <t>Een lijst van alle juridische entiteiten ten aanzien waarvan instellingen openbaar hebben gemaakt dat zij ondersteuning hebben verleend overeenkomstig deel drie, titel II, hoofdstuk 5, VKV.</t>
  </si>
  <si>
    <t>Artikel 449, punt f), VKV</t>
  </si>
  <si>
    <t>Een lijst van juridische entiteiten die verbonden zijn aan instellingen en die beleggen in door instellingen geïnitieerde securitisaties of in securitisatieposities  uitgegeven door SSPE’s die door instellingen worden gesponsord.</t>
  </si>
  <si>
    <t>Artikel 449, punt g), VKV</t>
  </si>
  <si>
    <t>Een samenvatting van hun grondslagen voor financiële verslaggeving inzake securitisatieactiviteiten, met inbegrip van, in voorkomend geval, een onderscheid tussen securitisatie- en hersecuritisatieposities.</t>
  </si>
  <si>
    <t>Artikel 449, punt h), VKV</t>
  </si>
  <si>
    <t>De namen van de EKBI's die voor securitisaties worden gebruikt en de soorten blootstellingen waarvoor elk van deze instellingen wordt gebruikt.</t>
  </si>
  <si>
    <t>Artikel 449, punt i), VKV</t>
  </si>
  <si>
    <t>In voorkomend geval, een beschrijving van de internebeoordelingsbenadering overeenkomstig deel drie, titel II, hoofdstuk 5, VKV, waarbij onder meer melding wordt gemaakt van de structuur van de internebeoordelingsprocedure en de relatie tussen interne beoordeling en externe ratings van de betrokken EKBI, openbaar gemaakt overeenkomstig punt h), de controlemechanismen die van toepassing zijn op de internebeoordelingsprocedure, inclusief de bespreking van de onafhankelijkheid en de betrouwbaarheid daarvan, en de toetsing van de internebeoordelingsprocedure, de soorten blootstellingen waarop de internebeoordelingsprocedure wordt toegepast en de gehanteerde stressfactoren voor het bepalen van de kredietverbeteringsniveaus.</t>
  </si>
  <si>
    <t xml:space="preserve">Traditionele securitisatie </t>
  </si>
  <si>
    <t xml:space="preserve">   Securitisatie</t>
  </si>
  <si>
    <t xml:space="preserve">       Waarvan STS</t>
  </si>
  <si>
    <t xml:space="preserve">Synthetische securitisatie </t>
  </si>
  <si>
    <t>Hereffectisering</t>
  </si>
  <si>
    <t xml:space="preserve">      Onderliggende particulieren 
      en kleine partijen</t>
  </si>
  <si>
    <t xml:space="preserve">       Onderliggende particulieren 
       en kleine partijen</t>
  </si>
  <si>
    <t>Blootstellingswaarden (per risicogewichtbandbreedte / aftrekkingen)</t>
  </si>
  <si>
    <t>Blootstellingswaarden (per in de regelgeving opgenomen benadering)</t>
  </si>
  <si>
    <t>Risicogewogen posten (per in de regelgeving opgenomen benadering)</t>
  </si>
  <si>
    <t>Kapitaaltoeslag na begrenzing</t>
  </si>
  <si>
    <t>Risicogewicht van 1250% / aftrekkingen</t>
  </si>
  <si>
    <t>SEC-ERBA
(met inbegrip van internebeoordelings-benadering)</t>
  </si>
  <si>
    <t>Risicogewicht van ≤ 20%</t>
  </si>
  <si>
    <t xml:space="preserve"> Risicogewicht van &gt; 20% tot 50%</t>
  </si>
  <si>
    <t xml:space="preserve"> Risicogewicht van &gt; 50% tot 100%</t>
  </si>
  <si>
    <t xml:space="preserve"> Risicogewicht van &gt; 100% tot 1250%</t>
  </si>
  <si>
    <t>Artikel 435, lid 1, punten a), b), c) en d), VKV</t>
  </si>
  <si>
    <t>Openbaarmaking van de doelstellingen en beleidslijnen inzake risicobeheer</t>
  </si>
  <si>
    <t>Artikel 446 VKV</t>
  </si>
  <si>
    <t>Openbaarmaking van de benaderingen voor de beoordeling van de minimumeigenvermogensvereisten</t>
  </si>
  <si>
    <t>Beschrijving van de gebruikte methode voor de geavanceerde meetbenadering (indien van toepassing)</t>
  </si>
  <si>
    <t>Artikel 454 VKV</t>
  </si>
  <si>
    <t>Tabel EU ORA – Kwalitatieve informatie over het operationeel risico</t>
  </si>
  <si>
    <t>Tabel EU REMA - Beloningsbeleid</t>
  </si>
  <si>
    <t>De overeenkomstig artikel 94, lid 1, punt g), RKV vastgestelde verhoudingen tussen de vaste en de variabele beloning.</t>
  </si>
  <si>
    <t>Op verzoek van de betrokken lidstaat of bevoegde autoriteit, de totale beloning van elk lid van het leidinggevend orgaan of de directie.</t>
  </si>
  <si>
    <t>Grote instellingen maken de kwantitatieve informatie over de beloning van hun gezamenlijk leidinggevend orgaan openbaar, waarbij een onderscheid wordt gemaakt tussen uitvoerende en niet-uitvoerende leden overeenkomstig artikel 450, lid 2, VKV.</t>
  </si>
  <si>
    <t>Aantal aangewezen personeelsleden</t>
  </si>
  <si>
    <t>Totaal vaste beloning</t>
  </si>
  <si>
    <t>Waarvan: geldelijk</t>
  </si>
  <si>
    <t>(Niet toepasselijk in de EU)</t>
  </si>
  <si>
    <t>Waarvan: aandelen of equivalente eigendomsbelangen</t>
  </si>
  <si>
    <t xml:space="preserve">Waarvan: op aandelen gebaseerde instrumenten of equivalente niet-liquide instrumenten </t>
  </si>
  <si>
    <t>Waarvan: andere instrumenten</t>
  </si>
  <si>
    <t>Waarvan: andere vormen</t>
  </si>
  <si>
    <t>Totaal variabele beloning</t>
  </si>
  <si>
    <t>Waarvan: uitgesteld</t>
  </si>
  <si>
    <t>Totaal beloning (2 + 10)</t>
  </si>
  <si>
    <t>Derivaten</t>
  </si>
  <si>
    <t xml:space="preserve">   waarvan: OTC-derivaten</t>
  </si>
  <si>
    <t>Deposito's</t>
  </si>
  <si>
    <t xml:space="preserve">   waarvan: repo-overeenkomsten</t>
  </si>
  <si>
    <t>Uitgegeven schuldbewijzen</t>
  </si>
  <si>
    <t xml:space="preserve">   waarvan: uitgegeven gedekte obligaties</t>
  </si>
  <si>
    <t xml:space="preserve">   waarvan: ABS</t>
  </si>
  <si>
    <t>Tabel EU AE4 – Begeleidende beschrijvende informatie</t>
  </si>
  <si>
    <t>Algemene beschrijvende informatie over activabezwaring</t>
  </si>
  <si>
    <t>Beschrijvende informatie over het effect van het bedrijfsmodel op activabezwaring en het belang van bezwaring voor het bedrijfsmodel van de instelling, die gebruikers de context verschaft van de openbaarmakingen die in de templates EU AE1 en EU AE2 vereist zijn.</t>
  </si>
  <si>
    <t>IFRS9</t>
  </si>
  <si>
    <t>IFRS9 Template: Vergelijking van het eigen vermogen en de kapitaal en hefboomratio’s van instellingen met en zonder de toepassing van de 
                         overgangsbepalingen voor IFRS 9 of analoge ECL-modellen, en met en zonder de toepassing van de tijdelijke behandeling uit hoofde 
                         van artikel 468 CRR</t>
  </si>
  <si>
    <t>Template IFRS9: Vergelijking van het eigen vermogen en de kapitaal en hefboomratio’s van instellingen met en zonder de toepassing van de overgangsbepalingen voor IFRS 9 of analoge ECL-modellen, en met en zonder de toepassing van de tijdelijke behandeling uit hoofde van artikel 468 CRR</t>
  </si>
  <si>
    <t>Commentaar voor Artikel 486 van CRR:</t>
  </si>
  <si>
    <t xml:space="preserve">Argenta Groep heeft ervoor gekozen om geen gebruik te maken van de tijdelijke behandeling beschreven in Artikel 468.  Bijgevolg komt het volledige effect van niet-gerealiseerde winsten en verliezen, gewaardeerd tegen reële waarde met verwerking </t>
  </si>
  <si>
    <t xml:space="preserve">van waardeveranderingen in de overige onderdelen van het totaalresultaat, reeds tot uiting in het eigen vermogen en de kapitaal- en hefboomratio’s. </t>
  </si>
  <si>
    <t/>
  </si>
  <si>
    <t xml:space="preserve">Beschikbaar kapitaal (bedrag) </t>
  </si>
  <si>
    <t xml:space="preserve">Tier 1-kernkapitaal </t>
  </si>
  <si>
    <t xml:space="preserve">Tier 1-kernkapitaal indien de overgangsregelingen voor IFRS 9 of analoge ECL-modellen niet worden toegepast </t>
  </si>
  <si>
    <t xml:space="preserve">Tier 1-kapitaal indien de overgangsregelingen voor IFRS 9 of analoge ECL-modellen niet worden toegepast </t>
  </si>
  <si>
    <t xml:space="preserve">Totaal kapitaal indien de overgangsregelingen voor IFRS 9 of analoge ECL-modellen niet worden toegepast </t>
  </si>
  <si>
    <t>Risicogewogen activa (bedragen)</t>
  </si>
  <si>
    <t>Totale risicogewogen activa</t>
  </si>
  <si>
    <t>Kapitaalratio's</t>
  </si>
  <si>
    <t xml:space="preserve">Tier 1-kernkapitaal (als percentage van het totaal van de risicoposten) </t>
  </si>
  <si>
    <t xml:space="preserve">Tier 1-kernkapitaal (als percentage van het totaal van de risicoposten) indien de overgangsregelingen voor IFRS 9 of analoge ECL-modellen niet worden toegepast </t>
  </si>
  <si>
    <t>Tier 1 (als percentage van het totaal van de risicoposten)</t>
  </si>
  <si>
    <t xml:space="preserve">Tier 1 (als percentage van het totaal van de risicoposten) indien de overgangsregelingen voor IFRS 9 of analoge ECL-modellen niet worden toegepast </t>
  </si>
  <si>
    <t xml:space="preserve">Totaal kapitaal (als percentage van het totaal van de risicoposten) </t>
  </si>
  <si>
    <t xml:space="preserve">Totaal kapitaal (als percentage van het totaal van de risicoposten) indien de overgangsregelingen voor IFRS 9 of analoge ECL-modellen niet worden toegepast </t>
  </si>
  <si>
    <t>Maatstaf voor de totale risicoblootstelling voor de berekening van de hefboomratio</t>
  </si>
  <si>
    <t xml:space="preserve">Hefboomratio indien de overgangsregelingen voor IFRS 9 of analoge ECL-modellen niet worden toegepast </t>
  </si>
  <si>
    <t>Pijler 3 rapport, Hoofdstuk 3.1 "Boekhoudkundig eigen vermogen en berekening prudentieel eigen vermogen"</t>
  </si>
  <si>
    <t>Artikel 451(d) VKV</t>
  </si>
  <si>
    <t>Artikel 451(e) VKV</t>
  </si>
  <si>
    <t xml:space="preserve">Tabel EU LIQA — Liquiditeitsrisicobeheer </t>
  </si>
  <si>
    <t>Een bondige, door het leidinggevende orgaan goedgekeurde verklaring inzake liquiditeitsrisico, waarin het algemene liquiditeitsrisicoprofiel van de instelling in het licht van haar bedrijfsstrategie kort wordt uiteengezet. Deze verklaring moet belangrijke ratio's en kengetallen omvatten (andere dan die welke reeds in de EU LIQ1-template in het kader van deze ITS zijn opgenomen), die externe belanghebbenden een volledig overzicht geven van het liquiditeitsrisicobeheer van de instelling, met inbegrip van de wisselwerking tussen het liquiditeitsrisicoprofiel van de instelling en de door het leidinggevende orgaan vastgestelde risicotolerantie
Deze ratio’s kunnen het volgende omvatten:
·     Concentratielimieten op pools van zekerheden en 
      financieringsbronnen (zowel producten als tegenpartijen)
·     Aangepaste metingsinstrumenten of -maatstaven waarmee de structuur van de balans van 
      de bank worden beoordeeld of kasstromen en toekomstige liquiditeitsposities van het 
      project worden geprojecteerd, rekening houdend met de risico’s buiten de balanstelling die 
      specifiek zijn voor die bank
·     Liquiditeitsblootstellingen en financieringsbehoeften op het niveau van afzonderlijke 
      juridische entiteiten, buitenlandse bijkantoren en dochterondernemingen, rekening houdend 
      met wettelijke, regelgevende en operationele beperkingen inzake de overdraagbaarheid van 
      liquiditeit
·     Posten binnen en buiten de balanstelling uitgesplitst naar looptijdsegmenten en de daaruit 
      voortkomende liquiditeitstekorten</t>
  </si>
  <si>
    <t>Een beschrijving van de belangrijkste kenmerken van de beleidslijnen en procedures voor verrekening binnen en buiten de balanstelling en een indicatie van de mate waarin instellingen gebruik maken van balansverrekening;</t>
  </si>
  <si>
    <t>(j)</t>
  </si>
  <si>
    <t>Informatie over de organen die toezicht houden op de beloning. Openbaarmakingen omvatten het volgende:
- Naam, samenstelling en mandaat van het voornaamste orgaan (leidinggevend orgaan en beloningscomité in voorkomend 
   geval) dat toezicht houdt op het beloningsbeleid en het aantal vergaderingen dat dat voornaamste orgaan in de loop van 
   het boekjaar heeft gehouden.
- Externe adviseurs op wie een beroep is gedaan, het orgaan dat om advies heeft gevraagd, en de gebieden van het 
   beloningskader waarvoor om advies is gevraagd.
- Een beschrijving van de reikwijdte van het beloningsbeleid van de instelling (bv. per regio, bedrijfsonderdeel), met inbegrip 
   van de mate waarin dit van toepassing is op dochterondernemingen en in derde landen gevestigde bijkantoren.
- Een beschrijving van de personeelsleden of categorieën van personeelsleden wier beroepswerkzaamheden het risicoprofiel 
   van de instelling wezenlijk beïnvloeden.</t>
  </si>
  <si>
    <t>Informatie over de opzet en structuur van het beloningssysteem voor aangewezen personeelsleden. Openbaarmakingen omvatten het volgende:
- Een overzicht van de belangrijkste kenmerken en doelstellingen van het beloningsbeleid en informatie over het 
   besluitvormingsproces dat wordt gebruikt voor het bepalen van het beloningsbeleid en de rol van de relevante 
   belanghebbenden.
- Informatie over de voor prestatiebeoordeling en risicocorrectie vooraf en achteraf gebruikte criteria.
- Of het leidinggevend orgaan of het beloningscomité, indien dat is opgericht, het beloningsbeleid van de instelling gedurende 
   het afgelopen jaar hebben geëvalueerd, en zo ja, een overzicht van eventuele wijzigingen die zijn aangebracht, de redenen 
   voor die wijzigingen en de gevolgen ervan voor de beloning.
- Informatie over de wijze waarop de instelling ervoor zorgt dat personeelsleden in interne controlefuncties onafhankelijk van 
   de bedrijfsactiviteiten waarop zij toezicht houden, worden beloond.
- Beleidslijnen en criteria die worden toegepast op de toekenning van gegarandeerde variabele beloning en betalingen bij 
   ontslag.</t>
  </si>
  <si>
    <t>Beschrijving van de wijzen waarop de instelling de prestaties tijdens een prestatiebeoordelingsperiode wil koppelen aan beloningsniveaus. Openbaarmakingen omvatten het volgende:
- Een overzicht van de belangrijkste prestatiecriteria en maatstaven voor instellingen, bedrijfsonderdelen en individuele 
   personen.
- Een overzicht van de wijze waarop de bedragen van individuele variabele beloning gekoppeld zijn aan de prestaties van de 
   instelling in haar geheel en individuele prestaties.
- Informatie over de criteria die worden gebruikt om het evenwicht te bepalen tussen de verschillende soorten toegekende 
   instrumenten, waaronder aandelen, equivalente eigendomsbelangen, opties en andere instrumenten.
- Informatie over de maatregelen die de instelling zal nemen om variabele beloning aan te passen ingeval de 
   prestatiemaatstaven zwak zijn, met inbegrip van de criteria van de instelling voor het bepalen van “zwakke” 
   prestatiemaatstaven.</t>
  </si>
  <si>
    <t>Beschrijving van de wijzen waarop de instelling de beloning wil aanpassen om rekening te houden met langetermijnprestaties. Openbaarmakingen omvatten het volgende:
- Een overzicht van het beleid van de instelling inzake uitstel, uitbetaling in instrumenten, retentieperioden en verwerving van 
   variabele beloning, ook wanneer dit verschilt tussen personeelsleden of categorieën van personeelsleden.
- Informatie over de criteria van de instelling voor correcties achteraf (malus tijdens uitstel en terugvordering na verwerving, 
   indien het nationale recht dit toestaat).
- In voorkomend geval, aandeelhoudersverplichtingen die aan aangewezen personeelsleden kunnen worden opgelegd.</t>
  </si>
  <si>
    <r>
      <t xml:space="preserve">   Blootstellingen met betrekking tot regionale overheden, multilaterale ontwikkelingsbanken, internationale 
   organisaties en publiekrechtelijke lichamen die </t>
    </r>
    <r>
      <rPr>
        <u/>
        <sz val="10"/>
        <color rgb="FF004C43"/>
        <rFont val="Arial"/>
        <family val="2"/>
      </rPr>
      <t>niet</t>
    </r>
    <r>
      <rPr>
        <sz val="10"/>
        <color rgb="FF004C43"/>
        <rFont val="Arial"/>
        <family val="2"/>
      </rPr>
      <t xml:space="preserve"> als landen worden behandeld</t>
    </r>
  </si>
  <si>
    <t xml:space="preserve">(b) </t>
  </si>
  <si>
    <t xml:space="preserve">(c) </t>
  </si>
  <si>
    <t>(c )</t>
  </si>
  <si>
    <t xml:space="preserve">(c)
</t>
  </si>
  <si>
    <t>Het soort risico waaraan instellingen zijn blootgesteld bij hun securitisatie- en hersecuritisatieactiviteiten naar rangorde van de betrokken securitisatieposities, waarbij een onderscheid wordt gemaakt tussen STS- en niet-STS-posities, en:
i) het bij zelf geïnitieerde transacties behouden risico;
ii) het risico dat wordt gelopen in verband met transacties die door derden zijn geïnitieerd. </t>
  </si>
  <si>
    <t xml:space="preserve">Een lijst van SSPE’s die onder een van de volgende categorieën vallen, met een beschrijving van de soorten blootstellingen van de instelling aan die SSPE’s, met inbegrip van derivatencontracten:
i) SSPE’s die blootstellingen verwerven die door instellingen zijn geïnitieerd;
ii) SSPE’s die door instellingen worden gesponsord; 
iii) SSPE’s en andere juridische entiteiten waarvoor instellingen securitisatiegerelateerde diensten verlenen, zoals diensten inzake advisering, asset servicing of beheerdiensten; 
iv) SSPE’s die in het in de regelgeving opgenomen toepassingsgebied van consolidatie van instellingen zijn opgenomen. </t>
  </si>
  <si>
    <t>Openbaarmaking van het gebruik van verzekering voor risicolimitering in de geavanceerde meetbenadering (indien 
van toepassing)</t>
  </si>
  <si>
    <t>Beschrijving van de wijzen waarop in de beloningsprocessen rekening wordt gehouden met actuele en toekomstige risico’s. Openbaarmakingen omvatten een overzicht van de belangrijkste risico’s, de meting ervan en de wijze waarop deze metingen 
van invloed zijn op de beloning.</t>
  </si>
  <si>
    <t>Informatie over het feit of de instelling een afwijking geniet als bepaald in artikel 94, lid 3, RKV overeenkomstig artikel 450, lid 1, punt k), VKV.
Voor de toepassing van dit punt geven instellingen die een dergelijke afwijking genieten, aan of dit op grond van punt a) en/of punt b) van artikel 94, lid 3, RKV is. Zij vermelden ook voor welke van de beloningsbeginselen zij de afwijking(en) toepassen, 
het aantal personeelsleden dat de afwijking(en) geniet en hun totale beloning, uitgesplitst in vaste en variabele beloning.</t>
  </si>
  <si>
    <t>De beschrijving van de belangrijkste parameters en de motivering voor elk variabel beloningssysteem en voor eventuele andere niet-contante voordelen overeenkomstig artikel 450, lid 1, punt f), VKV. Openbaarmakingen omvatten het volgende:
- Informatie over de specifieke prestatie-indicatoren die worden gebruikt om de variabele beloningscomponenten te bepalen 
   en de criteria die worden gebruikt om het evenwicht te bepalen tussen de verschillende soorten toegekende instrumenten, 
   waaronder aandelen, equivalente eigendomsbelangen, op aandelen gebaseerde instrumenten, equivalente niet-liquide 
   instrumenten, opties en andere instrumenten.</t>
  </si>
  <si>
    <t xml:space="preserve">   waarvan: deposito's tegen onderpand met uitzondering van repo's</t>
  </si>
  <si>
    <t xml:space="preserve">Totale risicogewogen activa indien de overgangsregelingen voor IFRS 9 of analoge ECL-modellen niet worden toegepast </t>
  </si>
  <si>
    <t>Jofico cv</t>
  </si>
  <si>
    <t>EPICo nv</t>
  </si>
  <si>
    <t>Tabel EU CRE - Kwalitatieve vereisten met betrekking tot de IRB-benadering</t>
  </si>
  <si>
    <t>Template EU CR7-A – IRB-benadering — Openbaarmaking van de omvang van het gebruik van CRM-technieken</t>
  </si>
  <si>
    <t>Template EU SEC5 - Door de instelling gesecuritiseerde blootstellingen - Blootstellingen waarbij sprake is van wanbetaling en specifieke kredietrisicoaanpassingen</t>
  </si>
  <si>
    <t>ESGA</t>
  </si>
  <si>
    <t>ESGB</t>
  </si>
  <si>
    <t>ESGC</t>
  </si>
  <si>
    <t>ESG1</t>
  </si>
  <si>
    <t>ESG2</t>
  </si>
  <si>
    <t>ESG5</t>
  </si>
  <si>
    <t>ESG10</t>
  </si>
  <si>
    <t>EU MRA - Kwalitatieve openbaarmakingsvereisten met betrekking tot marktrisico</t>
  </si>
  <si>
    <t>EU MRB - Kwalitatieve openbaarmakingsvereisten voor instellingen die interne modellen voor het marktrisico gebruiken</t>
  </si>
  <si>
    <t>a</t>
  </si>
  <si>
    <t>b</t>
  </si>
  <si>
    <t>c</t>
  </si>
  <si>
    <t>d</t>
  </si>
  <si>
    <t>e</t>
  </si>
  <si>
    <t>f</t>
  </si>
  <si>
    <t>g</t>
  </si>
  <si>
    <t>h</t>
  </si>
  <si>
    <t xml:space="preserve">     waarvan: direct, indirect en synthetisch bezit van de instelling aan CET1-instrumenten van entiteiten uit de financiële 
     sector indien de instelling een aanzienlijke deelneming in deze entiteiten heeft</t>
  </si>
  <si>
    <t>Totale door de regelgeving voorgeschreven aanpassingen aan Tier 2-kapitaal (T2)</t>
  </si>
  <si>
    <t>i</t>
  </si>
  <si>
    <t>j</t>
  </si>
  <si>
    <t>k</t>
  </si>
  <si>
    <t>l</t>
  </si>
  <si>
    <t>m</t>
  </si>
  <si>
    <t>(Aanpassing voor prudente waardering en specifieke en algemene voorzieningen die het Tier 1-kapitaal hebben verminderd)</t>
  </si>
  <si>
    <t xml:space="preserve">Artikel 452, punt f), VKV
</t>
  </si>
  <si>
    <t>De controlemechanismen voor ratingsystemen in de verschillende stadia van modelontwikkeling, -controles en -wijzigingen, die informatie bevatten over:
   i) de verhoudingen tussen de risicobeheerfunctie en de internecontrolefunctie;
   ii) de toetsing van het ratingsysteem;
   iii) de procedure die waarborgt dat de functie die belast is met de toetsing van de modellen, 
          onafhankelijk is van de functies die verantwoordelijk zijn voor de ontwikkeling van de 
          modellen;
   iv) de procedure die waarborgt dat de functies die verantwoordelijk zijn voor de ontwikkeling 
         en de toetsing van de modellen, verantwoordingsplichtig zijn</t>
  </si>
  <si>
    <t>n</t>
  </si>
  <si>
    <t xml:space="preserve">   Waarvan particulieren en kleine partijen - 
   onroerend goed kmo’s</t>
  </si>
  <si>
    <t xml:space="preserve">   Waarvan particulieren en kleine partijen - 
   onroerend goed niet-kmo’s</t>
  </si>
  <si>
    <t>o</t>
  </si>
  <si>
    <t>p</t>
  </si>
  <si>
    <t>q</t>
  </si>
  <si>
    <t>Vermogens-beheer</t>
  </si>
  <si>
    <t>(Algemene voorzieningen die bij het vaststellen van het Tier 1-kapitaal in mindering worden gebracht, en specifieke voorzieningen in verband met blootstellingen buiten de balanstelling)</t>
  </si>
  <si>
    <t>Conserveringsbuffer als gevolg van macroprudentieel of systeemrisico onderkend op het niveau van een lidstaat (%)</t>
  </si>
  <si>
    <t>Systeemrisicobuffer (%)</t>
  </si>
  <si>
    <t>Totale kapitaalvereisten (%)</t>
  </si>
  <si>
    <t>Beschikbaar Tier 1-kernkapitaal nadat aan de totale SREP-eigenvermogensvereisten is voldaan (%)</t>
  </si>
  <si>
    <t>Vereisten inzake aanvullend eigen vermogen om het risico van buitensporige hefboomwerking aan te pakken (%)</t>
  </si>
  <si>
    <t xml:space="preserve">     waarvan: op te bouwen uit Tier 1-kernkapitaal (%)</t>
  </si>
  <si>
    <t>Totaal SREP-hefboomratiovereisten (%)</t>
  </si>
  <si>
    <t>Hefboomratiobuffervereiste (%)</t>
  </si>
  <si>
    <t>Uitstromen van kasmiddelen - Totale gewogen waarde</t>
  </si>
  <si>
    <t>Instromen van kasmiddelen - Totale gewogen waarde</t>
  </si>
  <si>
    <t>Totaal SREP-eigenvermogensvereisten (%)</t>
  </si>
  <si>
    <t>Aangezien alle activiteiten in euro worden uitgedrukt, is er geen valutarisico waarmee rekening moet worden gehouden.</t>
  </si>
  <si>
    <t>De verschillen tussen beide consolidatiescopes kunnen als volgt samengevat worden:
- Toevoeging van de buitenbalansposities die niet opgenomen 
   worden in de boekhoudkundige consolidatiescope;
- Toepassing van de SA-CCR benadering in het kader van 
   tegenpartijkredietrisico.</t>
  </si>
  <si>
    <t xml:space="preserve">Immateriële activa </t>
  </si>
  <si>
    <t>NL</t>
  </si>
  <si>
    <t>BE</t>
  </si>
  <si>
    <t>DE</t>
  </si>
  <si>
    <t>FR</t>
  </si>
  <si>
    <t>LU</t>
  </si>
  <si>
    <t>ES</t>
  </si>
  <si>
    <t>US</t>
  </si>
  <si>
    <t>FI</t>
  </si>
  <si>
    <t>GB</t>
  </si>
  <si>
    <t>SE</t>
  </si>
  <si>
    <t>DK</t>
  </si>
  <si>
    <t>AT</t>
  </si>
  <si>
    <t>IE</t>
  </si>
  <si>
    <t>SK</t>
  </si>
  <si>
    <t>MX</t>
  </si>
  <si>
    <t>Achterstallig 
&gt; 7 jaar</t>
  </si>
  <si>
    <t>A</t>
  </si>
  <si>
    <t>(1) (2)</t>
  </si>
  <si>
    <t>Parallel up</t>
  </si>
  <si>
    <t xml:space="preserve">Parallel down </t>
  </si>
  <si>
    <t xml:space="preserve">Steepener </t>
  </si>
  <si>
    <t>Flattener</t>
  </si>
  <si>
    <t>Short rates up</t>
  </si>
  <si>
    <t>Short rates down</t>
  </si>
  <si>
    <t>(k)</t>
  </si>
  <si>
    <t>(l)</t>
  </si>
  <si>
    <t>(m)</t>
  </si>
  <si>
    <t>(n)</t>
  </si>
  <si>
    <t>(o)</t>
  </si>
  <si>
    <t>(p)</t>
  </si>
  <si>
    <t>(q)</t>
  </si>
  <si>
    <t>(r)</t>
  </si>
  <si>
    <t>(ii)</t>
  </si>
  <si>
    <t>(iii)</t>
  </si>
  <si>
    <t>(iv)</t>
  </si>
  <si>
    <t>(v)</t>
  </si>
  <si>
    <t>(vi)</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</si>
  <si>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</si>
  <si>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</si>
  <si>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</si>
  <si>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</si>
  <si>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</si>
  <si>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</si>
  <si>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</si>
  <si>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</si>
  <si>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</si>
  <si>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</si>
  <si>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</si>
  <si>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</si>
  <si>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</si>
  <si>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</si>
  <si>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</si>
  <si>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</si>
  <si>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</si>
  <si>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</si>
  <si>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</si>
  <si>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</si>
  <si>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</si>
  <si>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</si>
  <si>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</si>
  <si>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</si>
  <si>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</si>
  <si>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</si>
  <si>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</si>
  <si>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</si>
  <si>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</si>
  <si>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</si>
  <si>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</si>
  <si>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</si>
  <si>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</si>
  <si>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</si>
  <si>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</si>
  <si>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</si>
  <si>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</si>
  <si>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</si>
  <si>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</si>
  <si>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</si>
  <si>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</si>
  <si>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</si>
  <si>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</si>
  <si>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</si>
  <si>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</si>
  <si>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</si>
  <si>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</si>
  <si>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</si>
  <si>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</si>
  <si>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</si>
  <si>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</si>
  <si>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</si>
  <si>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</si>
  <si>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</si>
  <si>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</si>
  <si>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0; ≤ 100</t>
  </si>
  <si>
    <t>&gt; 100; ≤ 200</t>
  </si>
  <si>
    <t>&gt; 200; ≤ 300</t>
  </si>
  <si>
    <t>&gt; 300; ≤ 400</t>
  </si>
  <si>
    <t>&gt; 400; ≤ 500</t>
  </si>
  <si>
    <t>&gt; 500</t>
  </si>
  <si>
    <t>B</t>
  </si>
  <si>
    <t>C</t>
  </si>
  <si>
    <t>D</t>
  </si>
  <si>
    <t>E</t>
  </si>
  <si>
    <t>F</t>
  </si>
  <si>
    <t>G</t>
  </si>
  <si>
    <t>Geconsolideerd</t>
  </si>
  <si>
    <t>IRRBBA</t>
  </si>
  <si>
    <t>IRRBB1</t>
  </si>
  <si>
    <t>RENTERISICO VAN NIET TOT DE HANDELSPORTEFEUILLE BEHORENDE ACTIVITEITEN</t>
  </si>
  <si>
    <t>EU IRRBBA - Kwalitatieve informatie over renterisico's van niet tot de handelsportefeuille behorende activiteiten</t>
  </si>
  <si>
    <t>EU IRRBB1 - Renterisico's van niet tot de handelsportefeuille behorende activiteiten</t>
  </si>
  <si>
    <t>MILIEU, SOCIALE EN BESTUURLIJKE RISICO'S (ESG)</t>
  </si>
  <si>
    <t>Tabel 1 - Kwalitatieve informatie over milieurisico's</t>
  </si>
  <si>
    <t>Tabel 2 - Kwalitatieve informatie over sociale risico's</t>
  </si>
  <si>
    <t>Tabel 3 - Kwalitatieve informatie over het bestuurlijke risico</t>
  </si>
  <si>
    <t>Template 1 - Banking book - Overgangsrisico van klimaatverandering: Kredietkwaliteit van vorderingen per sector, emissies en resterende looptijd</t>
  </si>
  <si>
    <t>Template 2 - Banking book - Overgangsrisico in verband met klimaatverandering: Leningen met onroerend goed als onderpand - Energie-efficiëntie van het onderpand</t>
  </si>
  <si>
    <t>Template 4 - Banking book - Overgangsrisico in verband met klimaatverandering: blootstellingen van top 20 meest koolstofintensieve ondernemingen</t>
  </si>
  <si>
    <t>Template 5 - Banking book - Fysiek risico door klimaatverandering: Blootstellingen onderworpen aan fysiek risico</t>
  </si>
  <si>
    <t>Template 10 - Andere klimaatveranderingsbeperkende maatregelen die niet in de EU-taxonomie zijn opgenomen</t>
  </si>
  <si>
    <t>Pijler 3 rapport, Hoofdstuk 8.1 "Definitie van de begrippen 'achterstallig' en 'in default'"</t>
  </si>
  <si>
    <t>Pijler 3 rapport, Hoofdstuk 12 "Blootstelling aan operationeel risico en overige niet-financiële risico's"</t>
  </si>
  <si>
    <t>Standaardbenadering
Pijler 3 rapport, Hoofdstuk 12 "Blootstelling aan operationeel risico en overige niet-financiële risico's"</t>
  </si>
  <si>
    <t>De internebeoordelingsbenadering wordt niet toegepast binnen de Argenta Groep.</t>
  </si>
  <si>
    <t>Tabel EU IRRBBA - Kwalitatieve informatie over renterisico's van niet tot de handelsportefeuille behorende activiteiten</t>
  </si>
  <si>
    <t>Artikel 448(1), punt (e) VKV</t>
  </si>
  <si>
    <t>Artikel 448(1), punt (f) VKV</t>
  </si>
  <si>
    <t>Artikel 448(1), punts (e) (i) and (v) VKV; 
Artikel 448(2) VKV</t>
  </si>
  <si>
    <t>Artikel 448(1), punt (e) (iii) VKV; 
Artikel 448(2) VKV</t>
  </si>
  <si>
    <t>Artikel 448(1), punt (e) (ii) VKV;
Artikel 448(2) VKV</t>
  </si>
  <si>
    <t>Artikel 448(1), punt (e) (iv) VKV;
Artikel 448(2) VKV</t>
  </si>
  <si>
    <t>Artikel 448(1), punt (c) VKV;
Artikel 448(2) VKV</t>
  </si>
  <si>
    <t>Artikel 448(1), punt (d) VKV</t>
  </si>
  <si>
    <t>Artikel 448(1), punt (g) VKV</t>
  </si>
  <si>
    <t>Een beschrijving van de wijze waarop de instelling de IRRBB definieert met het oog op risicobeheersing en -meting</t>
  </si>
  <si>
    <t>Een beschrijving van de algemene IRRBB-beheer- en risicobeperkingsstrategieën van de instelling</t>
  </si>
  <si>
    <t>De periodiciteit van de berekening van de IRRBB-maatregelen van de instelling, en een beschrijving van de specifieke maatregelen die de instelling gebruikt om haar gevoeligheid voor de IRRBB te meten</t>
  </si>
  <si>
    <t>Een beschrijving van de renteschok- en stressscenario's die de instelling gebruikt om veranderingen in de economische waarde en in de nettorentebaten te ramen (indien van toepassing)</t>
  </si>
  <si>
    <t>Een beschrijving van de wijze waarop de bank haar IRRBB afdekt, alsmede de daarmee samenhangende boekhoudkundige verwerking (indien van toepassing)</t>
  </si>
  <si>
    <t>Een beschrijving van de belangrijkste modellering en parametrische aannames die zijn gebruikt voor de IRRBB-maatregelen in template EU IRRBB1 (indien van toepassing)</t>
  </si>
  <si>
    <t>Toelichting van het belang van de IRRBB-maatregelen en op belangrijke wijzigingen daarin sinds de vorige rapporteringen</t>
  </si>
  <si>
    <t>Alle andere relevante informatie over de IRRBB-maatregelen die in het template EU IRRBB1 worden bekendgemaakt (optioneel)</t>
  </si>
  <si>
    <t>Openbaarmaking van de gemiddelde en de langste renteherzieningsperiode die aan deposito's zonder looptijd is toegekend</t>
  </si>
  <si>
    <t>Een beschrijving van de belangrijkste modellering- en parametrische aannames die verschillen van die welke worden gebruikt voor de openbaarmaking van template EU IRRBB1 (indien van toepassing)</t>
  </si>
  <si>
    <t>Template EU IRRBB1 - Renterisico's van niet tot de handelsportefeuille behorende activiteiten</t>
  </si>
  <si>
    <t>Huidige periode</t>
  </si>
  <si>
    <t>Vorige periode</t>
  </si>
  <si>
    <t>Wijzigingen in de economische waarde van het eigen vermogen</t>
  </si>
  <si>
    <t>Wijzigingen in de netto rentebaten</t>
  </si>
  <si>
    <t>Argenta houdt een derivatenportefeuille aan uitsluitend met het oog op het afdekken van het renterisico. De waarde van deze portefeuille is in pand gegegeven met collateral dat wordt beheerd door de afdeling Treasury Investment Services (TIS), die onder meer verantwoordelijk is voor het collateral management van de derivatenportefeuille. 
De als onderpand gebruikte activa zijn uitgesloten van de LCR-liquiditeitsbuffer. De LCR-meting houdt rekening met de potentiële uitstroom van zekerheden als gevolg van enerzijds schommelingen in de waardering van de portefeuille (HLBA-benadering - Historical Look Back Approach) en anderzijds een negatieve ratingevolutie van Argenta. De evolutie van de zekerheden wordt van nabij opgevolgd.</t>
  </si>
  <si>
    <t>Bruto boekwaarde
(miljoen EUR)</t>
  </si>
  <si>
    <t>Type van tegenpartij</t>
  </si>
  <si>
    <t>Type van financieel instrument</t>
  </si>
  <si>
    <t>Type van risicomatiging
(Fysiek risico van klimaatverandering)</t>
  </si>
  <si>
    <t>Kwalitatieve informatie over de aard van de beperkende maatregelen</t>
  </si>
  <si>
    <t>Obligaties (bv. groene, duurzame, aan duurzaamheid gekoppelde obligaties volgens andere normen dan de EU-normen)</t>
  </si>
  <si>
    <t>Leningen (bv. groene, duurzame, aan duurzaamheid gekoppelde leningen volgens andere normen dan de EU-normen)</t>
  </si>
  <si>
    <t>Niet-financiële vennootschappen</t>
  </si>
  <si>
    <t>Overige tegenpartijen</t>
  </si>
  <si>
    <t>Financiële vennootschappen</t>
  </si>
  <si>
    <t>Huishoudens</t>
  </si>
  <si>
    <t xml:space="preserve">  Waarvan: Leningen gedekt door residentieel onroerend goed</t>
  </si>
  <si>
    <t xml:space="preserve">  Waarvan: Leningen voor renovatie van gebouwen</t>
  </si>
  <si>
    <t xml:space="preserve">  Waarvan: Leningen gedekt door commercieel onroerend goed</t>
  </si>
  <si>
    <t>Totale bruto boekwaarde (in miljoen EUR)</t>
  </si>
  <si>
    <t>Waarvan niveau van energie-efficiëntie (EP-score in kWh/m² van onderpand) geschat</t>
  </si>
  <si>
    <t>Niveau van energie-efficiëntie (EPC label van onderpand)</t>
  </si>
  <si>
    <t>Zonder EPC label van onderpand</t>
  </si>
  <si>
    <t>Niveau van energie-efficiëntie (EP-score in kWh/m² van onderpand)</t>
  </si>
  <si>
    <t>Totaal EU</t>
  </si>
  <si>
    <t>Totaal niet-EU</t>
  </si>
  <si>
    <t xml:space="preserve">   Waarvan: Leningen gedekt door commercieel 
   onroerend goed</t>
  </si>
  <si>
    <t xml:space="preserve">   Waarvan: Leningen gedekt door residentieel
   onroerend goed</t>
  </si>
  <si>
    <t xml:space="preserve">   Waarvan: Onderpand verkregen door bezit:
   residentieel en commercieel onroerende 
   goederen</t>
  </si>
  <si>
    <t xml:space="preserve">   Waarvan: Niveau van energie-efficiëntie (EP-
   score in kWh/m² van onderpand) geschat</t>
  </si>
  <si>
    <t>De bedrijfsstrategie van de instelling om milieufactoren en -risico's te integreren, rekening houdend met het effect van milieufactoren en -risico's op de bedrijfsomgeving, het bedrijfsmodel, de strategie en de financiële planning van de instelling</t>
  </si>
  <si>
    <t>Doelstellingen, streefcijfers en limieten voor de beoordeling en aanpak van milieurisico's op korte, middellange en lange termijn, en prestatiebeoordeling aan de hand van deze doelstellingen, streefcijfers en limieten, met inbegrip van toekomstgerichte informatie in het ontwerp van bedrijfsstrategie en -processen</t>
  </si>
  <si>
    <t>Huidige investeringsactiviteiten en (toekomstige) investeringsdoelstellingen met betrekking tot milieudoelstellingen en op de EU-taxonomie afgestemde activiteiten</t>
  </si>
  <si>
    <t>Beleid en procedures met betrekking tot directe en indirecte betrokkenheid bij nieuwe of bestaande tegenpartijen over hun strategieën om milieurisico's te beperken en te verminderen</t>
  </si>
  <si>
    <t>Bedrijfsstrategie en - processen</t>
  </si>
  <si>
    <t>Bestuur</t>
  </si>
  <si>
    <t>Risicobeheer</t>
  </si>
  <si>
    <t>Verantwoordelijkheden van het leidinggevend orgaan voor de vaststelling van het risicokader, het toezicht op en het beheer van de uitvoering van de doelstellingen, de strategie en het beleid in het kader van het beheer van milieurisico's met betrekking tot de relevante transmissiekanalen</t>
  </si>
  <si>
    <t>De integratie door het leidinggevend orgaan van de effecten van milieufactoren en -risico's op korte, middellange en lange termijn, de organisatiestructuur binnen de bedrijfsonderdelen en de interne controlefuncties</t>
  </si>
  <si>
    <t>Rapportagelijnen en rapportagefrequentie met betrekking tot milieurisico's</t>
  </si>
  <si>
    <t>Afstemming van het beloningsbeleid op de doelstellingen van de instelling inzake milieurisico's</t>
  </si>
  <si>
    <t>Integratie van korte-, middellange- en langetermijneffecten van milieufactoren en -risico's in het risicokader</t>
  </si>
  <si>
    <t>Definities, methoden en internationale normen waarop het kader voor milieurisicobeheer is gebaseerd</t>
  </si>
  <si>
    <t>Processen voor de identificatie, meting en monitoring van activiteiten en blootstellingen (en zekerheden, indien van toepassing) die gevoelig zijn voor milieurisico's, met aandacht voor de relevante transmissiekanalen</t>
  </si>
  <si>
    <t>Activiteiten, verbintenissen en blootstellingen die bijdragen tot de beperking van milieurisico's</t>
  </si>
  <si>
    <t>Toepassing van instrumenten voor de identificatie, meting en beheersing van milieurisico's</t>
  </si>
  <si>
    <t>Resultaten en gevolgen van de toegepaste risico-instrumenten en het geraamde effect van het milieurisico op het kapitaal- en liquiditeitsrisicoprofiel</t>
  </si>
  <si>
    <t>Beschikbaarheid, kwaliteit en nauwkeurigheid van gegevens en inspanningen om deze aspecten te verbeteren</t>
  </si>
  <si>
    <t>Beschrijving van de vastgestelde limieten voor milieurisico's (als aanjagers van prudentiële risico's) en van de factoren die leiden tot escalatie en uitsluiting bij overschrijding van deze limieten</t>
  </si>
  <si>
    <t>Beschrijving van het verband (transmissiekanalen) tussen milieurisico's en kredietrisico, liquiditeits- en financieringsrisico, marktrisico, operationeel risico en reputatierisico in het kader van het risicobeheer</t>
  </si>
  <si>
    <t>Integratie van maatregelen voor het beheer van milieufactoren en -risico's in interne governanceregelingen, met inbegrip van de rol van comités, de toewijzing van taken en verantwoordelijkheden, en de feedbackloop van risicobeheer naar het leidinggevend orgaan met betrekking tot de relevante transmissiekanalen</t>
  </si>
  <si>
    <t>Aanpassing van de bedrijfsstrategie van de instelling om sociale factoren en risico's te integreren, rekening houdend met het effect van sociale risico's op de bedrijfsomgeving, het bedrijfsmodel, de strategie en de financiële planning van de instelling</t>
  </si>
  <si>
    <t>Doelstellingen, streefcijfers en grenzen voor de beoordeling en aanpak van sociale risico's op korte, middellange en lange termijn, en prestatiebeoordeling aan de hand van deze doelstellingen, streefcijfers en grenzen, met inbegrip van toekomstgerichte informatie in het ontwerp van bedrijfsstrategie en -processen</t>
  </si>
  <si>
    <t>Verantwoordelijkheden van het leidinggevend orgaan voor de vaststelling van het risicokader, het toezicht op en het beheer van de uitvoering van de doelstellingen, de strategie en het beleid in het kader van het beheer van het sociale risico met betrekking tot de aanpak van tegenpartijen:</t>
  </si>
  <si>
    <t xml:space="preserve">   Werknemersrelaties en arbeidsnormen</t>
  </si>
  <si>
    <t xml:space="preserve">   Klantenbescherming en productverantwoordelijkheid</t>
  </si>
  <si>
    <t xml:space="preserve">   Mensenrechten</t>
  </si>
  <si>
    <t xml:space="preserve">   Activiteiten ten aanzien van de gemeenschap en de samenleving</t>
  </si>
  <si>
    <t>Beleid en procedures voor directe en indirecte afspraken met nieuwe of bestaande tegenpartijen over hun strategieën om maatschappelijk schadelijke activiteiten te beperken en te verminderen</t>
  </si>
  <si>
    <t>Integratie van maatregelen voor het beheer van sociale factoren en risico's in interne governanceregelingen, met inbegrip van de rol van comités, de toewijzing van taken en verantwoordelijkheden, en de feedbackloop van risicobeheer naar het bestuursorgaan</t>
  </si>
  <si>
    <t>Rapportagelijnen en rapportagefrequentie met betrekking tot sociale risico's</t>
  </si>
  <si>
    <t>Afstemming van het beloningsbeleid op de doelstellingen van de instelling inzake sociale risico's</t>
  </si>
  <si>
    <t>Definities, methodologieën en internationale normen waarop het kader voor het beheer van sociaal risico is gebaseerd</t>
  </si>
  <si>
    <t>Processen voor het identificeren, meten en controleren van activiteiten en risicoposities (en zekerheden, indien van toepassing) die gevoelig zijn voor sociale risico's, met aandacht voor de relevante transmissiekanalen</t>
  </si>
  <si>
    <t>Activiteiten, verbintenissen en activa die bijdragen tot de beperking van het sociale risico</t>
  </si>
  <si>
    <t>Toepassing van instrumenten voor de identificatie en het beheer van sociaal risico</t>
  </si>
  <si>
    <t>Beschrijving van de vaststelling van grenzen aan het sociale risico en de gevallen die aanleiding geven tot escalatie en uitsluiting bij overschrijding van deze grenzen</t>
  </si>
  <si>
    <t>Integratie door de instelling in haar bestuursregelingen van de bestuursprestaties van de tegenpartij, met inbegrip van commissies van het hoogste bestuurslichaam, commissies die verantwoordelijk zijn voor de besluitvorming over economische, ecologische en sociale onderwerpen</t>
  </si>
  <si>
    <t>Verantwoording door de instelling van de rol van het hoogste bestuurslichaam van de tegenpartij in de niet-financiële rapportering</t>
  </si>
  <si>
    <t xml:space="preserve">   Ethische overwegingen</t>
  </si>
  <si>
    <t xml:space="preserve">   Strategie en risicobeheer</t>
  </si>
  <si>
    <t xml:space="preserve">   Inclusiviteit</t>
  </si>
  <si>
    <t xml:space="preserve">   Transparantie</t>
  </si>
  <si>
    <t xml:space="preserve">   Beheer van belangenconflicten</t>
  </si>
  <si>
    <t xml:space="preserve">   Interne communicatie over kritische punten</t>
  </si>
  <si>
    <t>Integratie door de instelling in bestuursregelingen van de bestuursprestaties van haar tegenpartijen, met inbegrip van:</t>
  </si>
  <si>
    <t xml:space="preserve"> &lt;= 5 jaar</t>
  </si>
  <si>
    <t>&gt; 5 jaar &lt;= 10 jaar</t>
  </si>
  <si>
    <t>&gt; 10 jaar &lt;= 20 jaar</t>
  </si>
  <si>
    <t>&gt; 20 jaar</t>
  </si>
  <si>
    <t>Gewogen gemiddelde looptijd</t>
  </si>
  <si>
    <t>BKG-emissies (kolom i): brutoboekwaarde percentage van de portefeuille afgeleid uit bedrijfsspecifieke rapportage</t>
  </si>
  <si>
    <t>Door broeikasgassen gefinancierde emissies (scope 1, scope 2 en scope 3 emissies van de tegenpartij) (in ton CO2-equivalent)</t>
  </si>
  <si>
    <t>Waarvan Scope 3 gefinancierde emissies</t>
  </si>
  <si>
    <t>Waarvan blootstellingen in fase 2</t>
  </si>
  <si>
    <t>Waarvan niet-renderende blootstellingen</t>
  </si>
  <si>
    <t>Geaccumuleerde waardevermindering, geaccumuleerde negatieve veranderingen in de reële waarde als gevolg van kredietrisico en voorzieningen (miljoen EUR)</t>
  </si>
  <si>
    <t>Bruto boekwaarde (miljoen EUR)</t>
  </si>
  <si>
    <t>Waarvan ecologisch duurzaam (CCM)</t>
  </si>
  <si>
    <t>Waarvan vorderingen op ondernemingen die overeenkomstig artikel 12.1, onder d) tot en met g), en overeenkomstig artikel 12.2 van de verordening inzake klimaatbenchmarknormen zijn uitgesloten van de EU-benchmarks (Parijs akkoord)</t>
  </si>
  <si>
    <t>Blootstelling aan sectoren die in hoge mate bijdragen tot klimaatverandering</t>
  </si>
  <si>
    <t xml:space="preserve"> A - Landbouw, bosbouw en visserij</t>
  </si>
  <si>
    <t xml:space="preserve"> B - Winning van delfstoffen</t>
  </si>
  <si>
    <t xml:space="preserve">   B.05 - Winning van steenkool en bruinkool </t>
  </si>
  <si>
    <t xml:space="preserve">   B.06 - Winning van aardolie en aardgas  </t>
  </si>
  <si>
    <t xml:space="preserve">   B.07 - Winning van metaalertsen  </t>
  </si>
  <si>
    <t xml:space="preserve">   B.08 - Overige winning van delfstoffen </t>
  </si>
  <si>
    <t xml:space="preserve">   B.09 - Ondersteunende activiteiten in verband met de mijnbouw </t>
  </si>
  <si>
    <t xml:space="preserve">   C.10 - Vervaardiging van voedingsmiddelen</t>
  </si>
  <si>
    <t xml:space="preserve">   C.11 - Vervaardiging van dranken</t>
  </si>
  <si>
    <t xml:space="preserve">   C.12 - Vervaardiging van tabaksproducten</t>
  </si>
  <si>
    <t xml:space="preserve">   C.13 - Vervaardiging van textiel</t>
  </si>
  <si>
    <t xml:space="preserve">   C.14 - Vervaardiging van kleding</t>
  </si>
  <si>
    <t xml:space="preserve">   C.15 - Vervaardiging van leer en van producten van leer</t>
  </si>
  <si>
    <t xml:space="preserve">   C.16 - Houtindustrie en vervaardiging van artikelen van hout en van kurk, 
   exclusief meubelen; vervaardiging van artikelen van riet en van vlechtwerk</t>
  </si>
  <si>
    <t xml:space="preserve">   C.18 - Drukkerijen en diensten in verband met drukkerijen</t>
  </si>
  <si>
    <t xml:space="preserve">   C.19 - Vervaardiging van cokesovenproducten</t>
  </si>
  <si>
    <t xml:space="preserve">   C.20 - Productie van chemische producten </t>
  </si>
  <si>
    <t xml:space="preserve">   C.21 - Vervaardiging van farmaceutische producten</t>
  </si>
  <si>
    <t xml:space="preserve">   C.22 - Vervaardiging van producten van rubber</t>
  </si>
  <si>
    <t xml:space="preserve">   C.23 - Vervaardiging van andere niet-metaalhoudende minerale producten</t>
  </si>
  <si>
    <t xml:space="preserve">   C.24 - Vervaardiging van metalen in primaire vorm</t>
  </si>
  <si>
    <t xml:space="preserve">   C.25 - Vervaardiging van producten van metaal, exclusief machines, 
   apparaten en apparatuur</t>
  </si>
  <si>
    <t xml:space="preserve">   C.27 - Vervaardiging van elektrische apparatuur</t>
  </si>
  <si>
    <t xml:space="preserve">   C.28 - Vervaardiging van machines, apparaten en werktuigen, n.e.g.</t>
  </si>
  <si>
    <t xml:space="preserve">   C.29 - Vervaardiging van auto's, aanhangwagens en opleggers</t>
  </si>
  <si>
    <t xml:space="preserve">   C.30 - Vervaardiging van andere transportmiddelen</t>
  </si>
  <si>
    <t xml:space="preserve">   C.31 - Vervaardiging van meubelen</t>
  </si>
  <si>
    <t xml:space="preserve">   C.32 - Overige industrie</t>
  </si>
  <si>
    <t xml:space="preserve">   C.33 - Reparatie en installatie van machines en apparaten</t>
  </si>
  <si>
    <t xml:space="preserve"> D - Productie en distributie van elektriciteit, gas, stoom en gekoelde lucht</t>
  </si>
  <si>
    <t xml:space="preserve">   D35.1 - Opwekking, transmissie en distributie van elektriciteit</t>
  </si>
  <si>
    <t xml:space="preserve">   D35.11 - Productie van elektriciteit</t>
  </si>
  <si>
    <t xml:space="preserve">   C.26 - Vervaardiging van informaticaproducten en van elektronische en 
   optische producten</t>
  </si>
  <si>
    <t xml:space="preserve">   D35.2 - Productie van gas; distributie van gasvormige brandstoffen via 
   leidingen</t>
  </si>
  <si>
    <t xml:space="preserve">   D35.3 - Productie en distributie van stoom en gekoelde lucht</t>
  </si>
  <si>
    <t xml:space="preserve"> E - Distributie van water; afval- en afvalwaterbeheer en sanerings-
      activiteiten</t>
  </si>
  <si>
    <t xml:space="preserve"> F - Bouw</t>
  </si>
  <si>
    <t xml:space="preserve">   F.41 - Bouw van gebouwen</t>
  </si>
  <si>
    <t xml:space="preserve">   F.42 - Weg- en waterbouw</t>
  </si>
  <si>
    <t xml:space="preserve">   F.43 - Gespecialiseerde bouwactiviteiten</t>
  </si>
  <si>
    <t xml:space="preserve"> G - Groot- en detailhandel; reparatie van auto's en motorfietsen</t>
  </si>
  <si>
    <t xml:space="preserve"> H - Vervoer en opslag</t>
  </si>
  <si>
    <t xml:space="preserve">   H.49 - Vervoer te land en vervoer via pijpleidingen</t>
  </si>
  <si>
    <t xml:space="preserve">   H.50 - Vervoer over water</t>
  </si>
  <si>
    <t xml:space="preserve">   H.51 - Luchtvervoer</t>
  </si>
  <si>
    <t xml:space="preserve">   H.52 - Opslag en vervoerondersteunende activiteiten</t>
  </si>
  <si>
    <t xml:space="preserve">   H.53 - Posterijen en koeriers</t>
  </si>
  <si>
    <t xml:space="preserve"> I - Verschaffen van accommodatie en maaltijden</t>
  </si>
  <si>
    <t xml:space="preserve"> L - Exploitatie van en handel in onroerend goed</t>
  </si>
  <si>
    <t xml:space="preserve"> K - Financiële activiteiten en verzekeringen</t>
  </si>
  <si>
    <t xml:space="preserve"> Blootstellingen aan andere sectoren (NACE-codes J, M - U)</t>
  </si>
  <si>
    <t xml:space="preserve"> ≤ 5 jaar</t>
  </si>
  <si>
    <t>&gt; 5 jaar ≤ 10 jaar</t>
  </si>
  <si>
    <t>&gt; 10 jaar ≤ 20 jaar</t>
  </si>
  <si>
    <t>Uitsplitsing naar looptijd</t>
  </si>
  <si>
    <t>Waarvan vorderingen die gevoelig zijn voor de gevolgen van fysieke gebeurtenissen als gevolg van de klimaatverandering</t>
  </si>
  <si>
    <t xml:space="preserve">waarvan posities die gevoelig zijn voor de gevolgen van chronische klimaatveranderingen </t>
  </si>
  <si>
    <t>waarvan posities die gevoelig zijn voor de gevolgen van acute klimaatveranderingen</t>
  </si>
  <si>
    <t>waarvan posities die gevoelig zijn voor de gevolgen van zowel chronische als acute klimaatveranderingen</t>
  </si>
  <si>
    <t>Geaccumuleerde waardevermindering, geaccumuleerde negatieve veranderingen in de reële waarde als gevolg van kredietrisico en voorzieningen</t>
  </si>
  <si>
    <t>Template 2 - Banking book - Overgangsrisico in verband met klimaatverandering: Leningen met onroerend goed als onderpand - Energie-efficiëntie van 
                   het onderpand</t>
  </si>
  <si>
    <t>Integratie van de instelling in regelingen voor risicobeheer de bestuursprestaties van hun tegenpartijen in aanmerking genomen:</t>
  </si>
  <si>
    <t>Type van risicomatiging
(Transitierisico van klimaatverandering)</t>
  </si>
  <si>
    <t>Blootstelling aan andere sectoren dan diegene die in hoge mate bijdragen tot klimaatverandering</t>
  </si>
  <si>
    <t xml:space="preserve">   A - Landbouw, bosbouw en visserij</t>
  </si>
  <si>
    <t xml:space="preserve">   B - Winning van delfstoffen</t>
  </si>
  <si>
    <t xml:space="preserve">   C - Industrie</t>
  </si>
  <si>
    <t xml:space="preserve">   D - Productie en distributie van elektriciteit, gas, stoom en gekoelde lucht</t>
  </si>
  <si>
    <t xml:space="preserve">   E - Watervoorziening; afval- en afvalwaterbeheer en sanering</t>
  </si>
  <si>
    <t xml:space="preserve">   F - Bouwnijverheid</t>
  </si>
  <si>
    <t xml:space="preserve">   G - Groot- en detailhandel; reparatie van auto's en motorfietsen</t>
  </si>
  <si>
    <t xml:space="preserve">   H - Vervoer en opslag</t>
  </si>
  <si>
    <t xml:space="preserve">   L - Exploitatie van en handel in onroerend goed</t>
  </si>
  <si>
    <t xml:space="preserve">   Leningen gedekt door residentieel onroerend goed</t>
  </si>
  <si>
    <t xml:space="preserve">   Leningen gedekt door commercieel onroerend goed</t>
  </si>
  <si>
    <t xml:space="preserve">   Teruggenomen zekerheden</t>
  </si>
  <si>
    <t>Ja</t>
  </si>
  <si>
    <t>Commentaar:</t>
  </si>
  <si>
    <t>Hieronder vallen groene, duurzame en aan duurzaamheid gekoppelde obligaties uit de beleggingsportefeuille die niet worden beschouwd als zijnde afgestemd op de EU-taxonomie.</t>
  </si>
  <si>
    <t>Om de aard van de mitigerende acties te bepalen, wordt het groene financieringskader van een onderneming geanalyseerd, waarbij de nadruk ligt op de bijdrage aan de duurzame ontwikkelingsdoelstellingen van de VN.</t>
  </si>
  <si>
    <t>Voor het bepalen van de blootstelling aan activiteiten die niet op de EU-taxonomie zijn afgestemd, volgen wij de analyse van Moody's ESG solutions, onze externe dataprovider.</t>
  </si>
  <si>
    <t>Groene obligaties en aan duurzaamheid gekoppelde obligaties financieren activiteiten die bijdragen aan de SDG's van de VN inzake hernieuwbare energie, energie-efficiëntie, groene gebouwen, duurzaam transport, afvalbeheer, duurzaam waterbeheer, afvalwaterbeheer, preventie en bestrijding van vervuiling.</t>
  </si>
  <si>
    <t>Duurzame obligaties financieren activiteiten die bijdragen aan de SDG's van de VN inzake duurzaam transport, milieubehoud en afvalbeheer.</t>
  </si>
  <si>
    <t xml:space="preserve">   Waarvan particulieren en kleine partijen – kmo’s gedekt door onroerend goed</t>
  </si>
  <si>
    <t xml:space="preserve">   Waarvan particulieren en kleine partijen - niet-kmo’s gedekt door onroerend goed</t>
  </si>
  <si>
    <t xml:space="preserve">   Waarvan particulieren en kleine partijen - gekwalificeerde revolverende blootstellingen</t>
  </si>
  <si>
    <t xml:space="preserve">   Waarvan particulieren en kleine partijen – overige kmo’s</t>
  </si>
  <si>
    <t xml:space="preserve">   Waarvan particulieren en kleine partijen - overige niet-kmo’s</t>
  </si>
  <si>
    <t xml:space="preserve">   C.17 - Vervaardiging van pulp, papier en karton </t>
  </si>
  <si>
    <t xml:space="preserve"> C - Industrie</t>
  </si>
  <si>
    <t>ESG6</t>
  </si>
  <si>
    <t>ESG7</t>
  </si>
  <si>
    <t>ESG8</t>
  </si>
  <si>
    <t>Template 8 - GAR (%)</t>
  </si>
  <si>
    <t>Template 6 - Samenvatting van de kritieke prestatie-indicatoren (KPI’s) betreffende de op de taxonomie afgestemde blootstellingen</t>
  </si>
  <si>
    <t>Template 7 - Mitigerende acties: Activa voor berekening GAR</t>
  </si>
  <si>
    <t>24(ii)</t>
  </si>
  <si>
    <t>Tabel EU CCRA - Kwalitatieve openbaarmaking met betrekking tot CCR</t>
  </si>
  <si>
    <t>KPI</t>
  </si>
  <si>
    <t>r</t>
  </si>
  <si>
    <t>s</t>
  </si>
  <si>
    <t>t</t>
  </si>
  <si>
    <t>u</t>
  </si>
  <si>
    <t>v</t>
  </si>
  <si>
    <t>w</t>
  </si>
  <si>
    <t>x</t>
  </si>
  <si>
    <t>y</t>
  </si>
  <si>
    <t>z</t>
  </si>
  <si>
    <t>aa</t>
  </si>
  <si>
    <t>ab</t>
  </si>
  <si>
    <t>ac</t>
  </si>
  <si>
    <t>ad</t>
  </si>
  <si>
    <t>ae</t>
  </si>
  <si>
    <t>af</t>
  </si>
  <si>
    <t>GAR</t>
  </si>
  <si>
    <t>GAR-stand</t>
  </si>
  <si>
    <t>GAR-stroom</t>
  </si>
  <si>
    <t>Mitigatie van klimaatverandering</t>
  </si>
  <si>
    <t>Adaptatie aan klimaatverandering</t>
  </si>
  <si>
    <t>Totaal (mitigatie van en aanpassing aan klimaatverandering)</t>
  </si>
  <si>
    <t>Bestreken % (over totale activa)</t>
  </si>
  <si>
    <t>Bedragen in miljoen EUR</t>
  </si>
  <si>
    <t>Template 6: Samenvatting van de kritieke prestatie-indicatoren (KPI’s) betreffende de op de taxonomie afgestemde blootstellingen</t>
  </si>
  <si>
    <t xml:space="preserve">Totale brutoboekwaarde </t>
  </si>
  <si>
    <t>Mitigatie van klimaatverandering (CCM)</t>
  </si>
  <si>
    <t>Waarvan m.b.t. taxonomierelevante sectoren (voor taxonomie in aanmerking komend)</t>
  </si>
  <si>
    <t>Waarvan ecologisch duurzaam (op taxonomie afgestemd)</t>
  </si>
  <si>
    <t>Waarvan gespecialiseerde kredietverlening</t>
  </si>
  <si>
    <t>Waarvan transitie-ondersteunend</t>
  </si>
  <si>
    <t>Waarvan faciliterend</t>
  </si>
  <si>
    <t>Adaptatie aan klimaatverandering (CCA)</t>
  </si>
  <si>
    <t>Waarvan adaptatie</t>
  </si>
  <si>
    <t>TOTAAL (CCM + CCA)</t>
  </si>
  <si>
    <t>Waarvan transitie-ondersteunend / adaptatie</t>
  </si>
  <si>
    <t>GAR – In teller en noemer bestreken activa</t>
  </si>
  <si>
    <t>Voor berekening GAR in aanmerking komende leningen en voorschotten, schuldbewijzen en eigenvermogensinstrumenten, niet voor handelsdoeleinden aangehouden</t>
  </si>
  <si>
    <t xml:space="preserve">Financiële vennootschappen </t>
  </si>
  <si>
    <t>Kredietinstellingen</t>
  </si>
  <si>
    <t>Schuldbewijzen, incl. UoP</t>
  </si>
  <si>
    <t>Eigenvermogensinstrumenten</t>
  </si>
  <si>
    <t>Andere financiële vennootschappen</t>
  </si>
  <si>
    <t>waarvan beleggingsondernemingen</t>
  </si>
  <si>
    <t>waarvan vermogensbeheerders</t>
  </si>
  <si>
    <t>waarvan verzekeringsondernemingen</t>
  </si>
  <si>
    <t xml:space="preserve">  Schuldbewijzen, incl. UoP</t>
  </si>
  <si>
    <t>Niet-financiële vennootschappen (onderworpen aan NFRD-rapportageverplichtingen)</t>
  </si>
  <si>
    <t>waarvan door niet-zakelijk onroerend goed zekergestelde leningen</t>
  </si>
  <si>
    <t>waarvan leningen voor renovatie gebouwen</t>
  </si>
  <si>
    <t>waarvan leningen motorvoertuigen</t>
  </si>
  <si>
    <t>Financiering lokale overheden</t>
  </si>
  <si>
    <t>Financiering huisvesting</t>
  </si>
  <si>
    <t>Overige financiering lokale overheden</t>
  </si>
  <si>
    <t>Door bezitsverkrijging verkregen zekerheden: niet-zakelijk en zakelijk onroerend goed</t>
  </si>
  <si>
    <t>TOTAAL GAR-ACTIVA</t>
  </si>
  <si>
    <t xml:space="preserve">Bij berekening GAR van teller uitgesloten activa (in noemer bestreken) </t>
  </si>
  <si>
    <t xml:space="preserve">Overige activa voor berekening van GAR uitgesloten van zowel de teller als de noemer </t>
  </si>
  <si>
    <t>EU-niet-financiële vennootschappen (niet onderworpen aan NFRD-rapportageverplichtingen)</t>
  </si>
  <si>
    <t>Niet-financiële vennootschappen van buiten de EU (niet onderworpen aan NFRD-rapportageverplichtingen)</t>
  </si>
  <si>
    <t>Opeisbare interbancaire leningen</t>
  </si>
  <si>
    <t>Contanten en cashgerelateerde activa</t>
  </si>
  <si>
    <t>Andere activa (zoals goodwill, grondstoffen enz.)</t>
  </si>
  <si>
    <t>TOTAAL ACTIVA IN DE NOEMER (GAR)</t>
  </si>
  <si>
    <t>Overheden</t>
  </si>
  <si>
    <t>Blootstellingen centrale banken</t>
  </si>
  <si>
    <t>Handelsportefeuille</t>
  </si>
  <si>
    <t>TOTAAL VAN DE VAN TELLER EN NOEMER UITGESLOTEN ACTIVA</t>
  </si>
  <si>
    <t>TOTAAL ACTIVA</t>
  </si>
  <si>
    <t>% (in verhouding tot totale bestreken activa in noemer)</t>
  </si>
  <si>
    <t xml:space="preserve">   Financiële vennootschappen</t>
  </si>
  <si>
    <t xml:space="preserve">      Kredietinstellingen</t>
  </si>
  <si>
    <t xml:space="preserve">      Andere financiële vennootschappen</t>
  </si>
  <si>
    <t xml:space="preserve">         waarvan beleggingsondernemingen</t>
  </si>
  <si>
    <t xml:space="preserve">         waarvan vermogensbeheerders</t>
  </si>
  <si>
    <t xml:space="preserve">         waarvan verzekeringsondernemingen</t>
  </si>
  <si>
    <t xml:space="preserve">   Aan NFRD-rapportageverplichtingen onderworpen niet-financiële 
   vennootschappen</t>
  </si>
  <si>
    <t xml:space="preserve">         waarvan leningen voor renovatie gebouwen</t>
  </si>
  <si>
    <t xml:space="preserve">         waarvan door niet-zakelijk onroerend goed zekergestelde leningen</t>
  </si>
  <si>
    <t xml:space="preserve">         waarvan leningen motorvoertuigen</t>
  </si>
  <si>
    <t xml:space="preserve">      Financiering lokale overheden</t>
  </si>
  <si>
    <t xml:space="preserve">         Financiering huisvesting</t>
  </si>
  <si>
    <t xml:space="preserve">         Overige financiering lokale overheden</t>
  </si>
  <si>
    <t xml:space="preserve">      Door bezitsverkrijging verkregen zekerheden: niet-zakelijk en zakelijk 
      onroerend goed </t>
  </si>
  <si>
    <t>Aandeel in aanmerking komende activa die taxonomierelevante sectoren financieren</t>
  </si>
  <si>
    <t>Waarvan ecologisch duurzaam</t>
  </si>
  <si>
    <t>KPI’s stand</t>
  </si>
  <si>
    <t>Totaal (CCM + CCA)</t>
  </si>
  <si>
    <t>Aandeel totale bestreken activa</t>
  </si>
  <si>
    <t>KPI’s stroom</t>
  </si>
  <si>
    <t>Aandeel nieuwe in aanmerking komende activa die taxonomierelevante sectoren financieren</t>
  </si>
  <si>
    <t>Aandeel totale nieuwe bestreken activa</t>
  </si>
  <si>
    <t>CH</t>
  </si>
  <si>
    <t>IT</t>
  </si>
  <si>
    <t>AE</t>
  </si>
  <si>
    <t>CA</t>
  </si>
  <si>
    <t>RO</t>
  </si>
  <si>
    <t>BG</t>
  </si>
  <si>
    <t>AU</t>
  </si>
  <si>
    <t>PL</t>
  </si>
  <si>
    <t>HR</t>
  </si>
  <si>
    <t>CZ</t>
  </si>
  <si>
    <t>SI</t>
  </si>
  <si>
    <t>LT</t>
  </si>
  <si>
    <t>IS</t>
  </si>
  <si>
    <t>HU</t>
  </si>
  <si>
    <t>LV</t>
  </si>
  <si>
    <t>CL</t>
  </si>
  <si>
    <t>ID</t>
  </si>
  <si>
    <t>Supranationaal (EU)</t>
  </si>
  <si>
    <t>Totaal A-IRB</t>
  </si>
  <si>
    <t xml:space="preserve">          Waarvan STS</t>
  </si>
  <si>
    <t>Kasmiddelen en kasequivalenten</t>
  </si>
  <si>
    <t>Tegoeden bij centrale banken en overige direct opvraagbare deposito's</t>
  </si>
  <si>
    <t>Activa uit hoofde van herverzekeringscontracten</t>
  </si>
  <si>
    <t>Passiva uit hoofde van verzekeringscontracten</t>
  </si>
  <si>
    <t>Passiva uit hoofde van herverzekeringscontracten</t>
  </si>
  <si>
    <t>Effectiseringsvehikel</t>
  </si>
  <si>
    <t>13a</t>
  </si>
  <si>
    <t>13b</t>
  </si>
  <si>
    <r>
      <t xml:space="preserve">Punten (i), (ii) en (iii) zijn niet van toepassing voor de Argenta Groep.
We verwijzen naar template </t>
    </r>
    <r>
      <rPr>
        <b/>
        <sz val="10"/>
        <color rgb="FF004C43"/>
        <rFont val="Calibri"/>
        <family val="2"/>
        <scheme val="minor"/>
      </rPr>
      <t>LI3</t>
    </r>
    <r>
      <rPr>
        <sz val="10"/>
        <color rgb="FF004C43"/>
        <rFont val="Calibri"/>
        <family val="2"/>
        <scheme val="minor"/>
      </rPr>
      <t xml:space="preserve"> voor de lijst van SPPE's die opgenomen zijn in de prudentiële rapporteringscope.</t>
    </r>
  </si>
  <si>
    <t>De interne controlefunctie van Argenta is opgezet volgens structuur van '3 lines of defense'.
- 	De proceseigenaar, d.w.z. de eerste lijn risiconemer of risico-eigenaar, is verantwoordelijk voor de eerste lijn van controle. Dit omvat de afdelingen ALM en 
 Treasury, waar de dagelijkse bedrijfsactiviteiten worden uitgevoerd;
- 	De tweede controlelijn betreffende het liquiditeitsrisico wordt uitgeoefend door de functie Risk Management;  
- 	Interne audit voert de derde controlelijn uit.</t>
  </si>
  <si>
    <t>De risicobereidheid is het bedrag en het type risico dat Argenta kan en wil nemen om zijn strategische doelstellingen te bereiken en wordt vastgelegd door de raad van bestuur. Het Risico Appetijt Framework (RAF) is op te vatten als een centraal (communicatie)instrument voor het management en fungeert als verbinding tussen de strategie van de vennootschap en haar risicoaanvaarding.
Het RAF omvat de bepaling van de risicobereidheid en de vertaling daarvan in limieten, zowel vanuit normatief als economisch perspectief. Er worden verschillende limietcategorieën gedefinieerd. De categorieën hebben bestuurlijke consequenties: waakzaamheid bij het toezicht, urgentie van correctie van overtredingen en escalatieregels.
De RAF-limieten worden vertaald in en aangevuld met operationele limieten en EWI (Early Warning Indicators) in het financieel beleid. Deze vullen de RAF-limieten aan en bepalen in sterke mate de toegestane risicobereidheid en de bedrijfsontwikkelingen. Het liquiditeitstoezicht is dus breder dan alleen de LCR, NSFR en AER, die in de eerste plaats een normatief perspectief bieden.</t>
  </si>
  <si>
    <t>Geen andere relevante informatie toe te voegen. 
We verwijzen graag naar de overige antwoorden in deze tabel.</t>
  </si>
  <si>
    <t>Groene obligaties en duurzame obligaties financieren activiteiten die bijdragen aan de SDG's van de VN inzake groene (residentiële) gebouwen, duurzaam transport, hernieuwbare energie, ecologisch duurzaam beheer van levende natuurlijke hulpbronnen en landgebruik, energie-efficiëntie, preventie en bestrijding van vervuiling, afvalwaterbeheer.</t>
  </si>
  <si>
    <t>Activiteiten waarover op dit moment onvoldoende informatie beschikbaar is, worden als niet op de EU-taxonomie afgestemde activiteiten beschouwd.</t>
  </si>
  <si>
    <t xml:space="preserve">De identificatie van de klimaatveranderingsbeperkende acties is eerst gebaseerd op Bloombergs ESG-indicatoren voor groene, duurzame of aan duurzaamheid gekoppelde obligaties.  </t>
  </si>
  <si>
    <t>Er zijn geen variabele beloningen afhankelijk van prestatiecriteria binnen de Argenta Groep.</t>
  </si>
  <si>
    <t>Er zijn geen variabele  beloningen afhankelijk van prestatiecriteria en uitgestelde beloningen binnen de Argenta Groep.</t>
  </si>
  <si>
    <t xml:space="preserve"> </t>
  </si>
  <si>
    <t>ARGENTA (GROEP) PIJLER 3 TOELICHTINGEN 31 DECEMBER 2024</t>
  </si>
  <si>
    <t>Risicogewogen posten aan het einde van de vorige rapportageperiode (september 2024)</t>
  </si>
  <si>
    <t>Risicogewogen posten aan het einde van de rapportageperiode (december 2024)</t>
  </si>
  <si>
    <t>Sector</t>
  </si>
  <si>
    <t>Template 3 - Banking book - Indicatoren van potentiële transitierisico’s in verband met klimaatverandering: Afstemmingsmaatstaven</t>
  </si>
  <si>
    <t>ESG3</t>
  </si>
  <si>
    <t>Template 3: Banking book -  Indicatoren van potentiële transitierisico’s in verband met klimaatverandering: Afstemmingsmaatstaven</t>
  </si>
  <si>
    <t>NACE-sectoren</t>
  </si>
  <si>
    <t>Brutoboekwaarde portefeuille (mln EUR)</t>
  </si>
  <si>
    <t>Afstemmingsmaatstaf</t>
  </si>
  <si>
    <t>Referentiejaar</t>
  </si>
  <si>
    <t xml:space="preserve">Afstand tot IEA NZE2050 
in % </t>
  </si>
  <si>
    <t>Doelstelling (referentiejaar + 3 jaar)</t>
  </si>
  <si>
    <t>Overige risicobedragen als gevolg van gewijzigde risicogewichten voor gerichte activabubbels in woningen en commercieel vastgoed (gerelateerd aan de regulatoire standardised floor voor Nederlandse hypothecaire leningen (enkel opgenomen in lijn 1 'Kredietrisico (met uitsluiting van tegenpartijkredietrisico)') (gerelateerd aan DNB-floor voor Nederlandse hypothecaire leningen die niet gedekt zijn door een NHG-garantie)</t>
  </si>
  <si>
    <t>ESG9.1</t>
  </si>
  <si>
    <t>Template 9.2 - BTAR %</t>
  </si>
  <si>
    <t>ESG9.2</t>
  </si>
  <si>
    <t>ESG9.3</t>
  </si>
  <si>
    <t>MREL AND TLAC</t>
  </si>
  <si>
    <t>KM2</t>
  </si>
  <si>
    <t>TLAC1</t>
  </si>
  <si>
    <t>n.a.</t>
  </si>
  <si>
    <t>TLAC3</t>
  </si>
  <si>
    <t>Activa uit hoofde van verzekeringscontracten</t>
  </si>
  <si>
    <t>28a</t>
  </si>
  <si>
    <t>28b</t>
  </si>
  <si>
    <t>28c</t>
  </si>
  <si>
    <t>28d</t>
  </si>
  <si>
    <t>28e</t>
  </si>
  <si>
    <t>1.270 miljoen EUR</t>
  </si>
  <si>
    <t>Er zijn 7.422.032 aandelen zonder nominale waarde</t>
  </si>
  <si>
    <t>GR</t>
  </si>
  <si>
    <t>NO</t>
  </si>
  <si>
    <t>PT</t>
  </si>
  <si>
    <t>MT</t>
  </si>
  <si>
    <t>NZ</t>
  </si>
  <si>
    <t>EE</t>
  </si>
  <si>
    <t>CY</t>
  </si>
  <si>
    <t>HK</t>
  </si>
  <si>
    <t>KR</t>
  </si>
  <si>
    <t>Geïntegreerd jaarverslag BVg, Hoofdstuk 8.9. "Bespreking geconsolideerde jaarrekening"  - toelichting 4. "Risicobeheer"</t>
  </si>
  <si>
    <t>Geïntegreerd jaarverslag BVg, Hoofdstukken 4.1. "Risicobeleid", 5. "Governance" en 8.9. "Bespreking geconsolideerde jaarrekening"  - toelichting 4. "Risicobeheer"</t>
  </si>
  <si>
    <t>Geïntegreerd jaarverslag BVg, Hoofdstuk 8.9. "Bespreking geconsolideerde jaarrekening"  - toelichting 1.3. "Grondslagen voor financiële verslaggeving - waarderingsregels"</t>
  </si>
  <si>
    <t>0,05% to &lt;= 0,06%</t>
  </si>
  <si>
    <t>AA+</t>
  </si>
  <si>
    <t>0,06%to &lt;= 0,062%</t>
  </si>
  <si>
    <t>AA</t>
  </si>
  <si>
    <t>0,062% to &lt;= 0,068%</t>
  </si>
  <si>
    <t>AA-</t>
  </si>
  <si>
    <t>0,068% to &lt;= 0,082%</t>
  </si>
  <si>
    <t>A+</t>
  </si>
  <si>
    <t>0,082% to &lt;= 0,095%</t>
  </si>
  <si>
    <t>0,095% to &lt;= 0,135%</t>
  </si>
  <si>
    <t>A-</t>
  </si>
  <si>
    <t>0,135% to &lt;= 0,183%</t>
  </si>
  <si>
    <t>BBB+</t>
  </si>
  <si>
    <t>0,183% to &lt;= 0,241%</t>
  </si>
  <si>
    <t>BBB</t>
  </si>
  <si>
    <t>0,241% to &lt;= 0,322%</t>
  </si>
  <si>
    <t>BBB-</t>
  </si>
  <si>
    <t>0,322% to &lt;= 0,456%</t>
  </si>
  <si>
    <t>BB+</t>
  </si>
  <si>
    <t>0,621% to &lt;= 1,19%</t>
  </si>
  <si>
    <t>BB-</t>
  </si>
  <si>
    <t>2,302% to &lt;= 4,56%</t>
  </si>
  <si>
    <t>4,56% to &lt;= 9,083%</t>
  </si>
  <si>
    <t>B-</t>
  </si>
  <si>
    <t>9,083% to &lt;= 18,053%</t>
  </si>
  <si>
    <t>CCC+</t>
  </si>
  <si>
    <t>0% to &lt;= 0,05%</t>
  </si>
  <si>
    <t>AAA</t>
  </si>
  <si>
    <t>Geïntegreerd jaarverslag BVg, Hoofdstuk 5.2.5. "Vergoedingen van de effectieve leiding"</t>
  </si>
  <si>
    <t>Automotive</t>
  </si>
  <si>
    <t xml:space="preserve">   Andere relevante sectoren</t>
  </si>
  <si>
    <t xml:space="preserve">   I - Verschaffen van accommodatie en maaltijden</t>
  </si>
  <si>
    <t xml:space="preserve">   J - Informatie en communicatie</t>
  </si>
  <si>
    <t xml:space="preserve">   K - Financiële en verzekeringsactiviteiten</t>
  </si>
  <si>
    <t xml:space="preserve">   M -Vrije beroepen en wetenschappelijke en technische activiteiten</t>
  </si>
  <si>
    <t xml:space="preserve">   N - Administratieve en ondersteunende diensten</t>
  </si>
  <si>
    <t xml:space="preserve">   O - Openbaar bestuur en defensie, verplichte sociale verzekeringen</t>
  </si>
  <si>
    <t xml:space="preserve">   P - Onderwijs</t>
  </si>
  <si>
    <t xml:space="preserve">   Q - Menselijke gezondheidszorg en maatschappelijke dienstverlening</t>
  </si>
  <si>
    <t xml:space="preserve">   R - Kunst, amusement en recreatie</t>
  </si>
  <si>
    <t xml:space="preserve">   S - Overige diensten</t>
  </si>
  <si>
    <t xml:space="preserve">   T - Huishoudens als werkgever; productieactiviteiten van huishoudens voor 
        eigen gebruik</t>
  </si>
  <si>
    <t xml:space="preserve">   U -  Activiteiten van extraterritoriale organisaties en lichamen</t>
  </si>
  <si>
    <t>Template 9.2 - BTAR (%)</t>
  </si>
  <si>
    <t>BTAR</t>
  </si>
  <si>
    <t xml:space="preserve">   GAR</t>
  </si>
  <si>
    <t>Template 9.1 - Mitigerende acties: Activa voor de berekening van BTAR</t>
  </si>
  <si>
    <t>Totaal GAR-activa</t>
  </si>
  <si>
    <t>Bij berekening GAR van teller uitgesloten (in noemer bestreken) maar in teller en noemer van de BTAR bestreken activa</t>
  </si>
  <si>
    <t>Waarvan door zakelijk onroerend goed zekergestelde leningen</t>
  </si>
  <si>
    <t>Waarvan leningen voor renovatie gebouwen</t>
  </si>
  <si>
    <t>TOTAAL BTAR-ACTIVA</t>
  </si>
  <si>
    <t>TOTAAL ACTIVA IN DE NOEMER</t>
  </si>
  <si>
    <t>Voor BTAR van teller uitgesloten activa (in noemer bestreken)</t>
  </si>
  <si>
    <t xml:space="preserve">Overige activa voor berekening van BTAR uitgesloten van zowel de teller als de noemer </t>
  </si>
  <si>
    <t xml:space="preserve">   EU-niet-financiële vennootschappen niet onderworpen aan NFRD-
   rapportageverplichtingen</t>
  </si>
  <si>
    <t xml:space="preserve">   Niet aan NFRD-rapportageverplichtingen onderworpen tegenpartijen uit niet-
   EU-landen</t>
  </si>
  <si>
    <t>Template 9.3 - Overzichtstabel – BTAR %</t>
  </si>
  <si>
    <t>BTAR-stand</t>
  </si>
  <si>
    <t>BTAR-stroom</t>
  </si>
  <si>
    <t>Template 10 - Andere klimaatmitigerende acties die niet onder Verordening (EU) 2020/852 vallen</t>
  </si>
  <si>
    <t>EU-1a</t>
  </si>
  <si>
    <t>6a</t>
  </si>
  <si>
    <t>6b</t>
  </si>
  <si>
    <t>6c</t>
  </si>
  <si>
    <t>EU 12a</t>
  </si>
  <si>
    <t>EU12b</t>
  </si>
  <si>
    <t>EU12c</t>
  </si>
  <si>
    <t>EU-31a</t>
  </si>
  <si>
    <t>EU-32</t>
  </si>
  <si>
    <t>Insolvency ranking</t>
  </si>
  <si>
    <t xml:space="preserve">Template EU KM2: Kernmaatstaven – MREL en, in voorkomend geval, MSI-vereiste voor eigen vermogen en in aanmerking komende passiva  </t>
  </si>
  <si>
    <t>Eigen vermogen en in aanmerking komende passiva, ratio’s en bestanddelen</t>
  </si>
  <si>
    <t>Minimumvereiste voor eigen middelen en in aanmerking komende passiva (MREL)</t>
  </si>
  <si>
    <t>MSI-vereiste voor eigen vermogen en in aanmerking komende passiva (TLAC)</t>
  </si>
  <si>
    <t xml:space="preserve">Eigen vermogen en in aanmerking komende passiva </t>
  </si>
  <si>
    <t>Totaal risicoposten (TREA) af te wikkelen groep</t>
  </si>
  <si>
    <t>Eigen vermogen en in aanmerking komende passiva als TREA-percentage</t>
  </si>
  <si>
    <t>Totale blootstellingsmaatstaf (TEM) af te wikkelen groep</t>
  </si>
  <si>
    <t>Eigen vermogen en in aanmerking komende passiva als TEM-percentage</t>
  </si>
  <si>
    <t>Achterstellingsvrijstelling artikel 72 ter, lid 4, van Verordening (EU) nr. 575/2013 van toepassing? (5 % vrijstelling)</t>
  </si>
  <si>
    <t>Totale bedrag toegestane niet-achtergestelde in aanmerking komende passiva-instrumenten indien de achterstellingsdiscretie overeenkomstig artikel 72 ter, lid 3, van Verordening (EU) nr. 575/2013 wordt toegepast (vrijstelling van max. 3,5 %)</t>
  </si>
  <si>
    <t>Indien een gemaximeerde achterstellingsvrijstelling overeenkomstig artikel 72 ter, lid 3, van Verordening (EU) nr. 575/2013 van toepassing is: het bedrag aan uitgegeven financiering met dezelfde rang als uitgesloten passiva dat is opgenomen in rij 1, gedeeld door uitgegeven financiering met dezelfde rang als uitgesloten passiva die in rij 1 zou zijn opgenomen indien geen plafond was toegepast (%)</t>
  </si>
  <si>
    <t xml:space="preserve">   Waarvan eigen vermogen en achtergestelde passiva </t>
  </si>
  <si>
    <t xml:space="preserve">   Waarvan eigen vermogen of achtergestelde passiva </t>
  </si>
  <si>
    <t>MREL als TREA-percentage</t>
  </si>
  <si>
    <t>MREL als TEM-percentage</t>
  </si>
  <si>
    <t xml:space="preserve">   Waarvan te voldoen met eigen vermogen of achtergestelde passiva </t>
  </si>
  <si>
    <t xml:space="preserve">   Waarvan te voldoen met eigen vermogen of achtergestelde passiva</t>
  </si>
  <si>
    <t xml:space="preserve">Template EU TLAC1 - Samenstelling – MREL en, in voorkomend geval, MSI-vereiste voor eigen vermogen en in aanmerking komende passiva </t>
  </si>
  <si>
    <t>Pro-memoriepost: Bedragen in aanmerking komend voor MREL, maar niet voor TLAC</t>
  </si>
  <si>
    <t>Eigen vermogen en in aanmerking komende passiva en aanpassingen</t>
  </si>
  <si>
    <t>Tier 1-kernkapitaal</t>
  </si>
  <si>
    <t>Aanvullend-tier 1-kapitaal</t>
  </si>
  <si>
    <t>Lege rubriek in de EU</t>
  </si>
  <si>
    <t>Tier 2-kapitaal</t>
  </si>
  <si>
    <t xml:space="preserve">Eigen vermogen ten behoeve van artikel 92 bis van Verordening (EU) nr. 575/2013 en artikel 45 van Richtlijn 2014/59/EU </t>
  </si>
  <si>
    <t xml:space="preserve">Eigen vermogen en in aanmerking komende passiva: Elementen niet-toetsingsvermogen </t>
  </si>
  <si>
    <t>Rechtstreeks door de af te wikkelen entiteit uitgegeven in aanmerking komende passiva-instrumenten die zijn achtergesteld aan uitgesloten passiva (zonder grandfathering)</t>
  </si>
  <si>
    <t>Door andere entiteiten binnen de af te wikkelen groep uitgegeven in aanmerking komende passiva-instrumenten die zijn achtergesteld aan uitgesloten passiva (zonder grandfathering)</t>
  </si>
  <si>
    <t>In aanmerking komende passiva-instrumenten die achtergesteld zijn aan vóór 27 juni 2019 uitgegeven passiva (achtergesteld met grandfathering)</t>
  </si>
  <si>
    <t>Tier 2-instrumenten met een resterende looptijd van ten minste één jaar, voor zover deze niet als tier 2-bestanddelen kwalificeren</t>
  </si>
  <si>
    <t>In aanmerking komende passiva niet achtergesteld aan uitgesloten passiva (zonder grandfathering, vóór plafond)</t>
  </si>
  <si>
    <t>In aanmerking komende passiva niet achtergesteld aan vóór 27 juni 2019 uitgegeven passiva (vóór plafond)</t>
  </si>
  <si>
    <t xml:space="preserve">Bedrag aan niet-achtergestelde in aanmerking komende instrumenten, in voorkomend geval na de toepassing van artikel 72 ter, lid 3, VKV </t>
  </si>
  <si>
    <t>In aanmerking komende passivabestanddelen vóór aanpassingen</t>
  </si>
  <si>
    <t xml:space="preserve">   Waarvan achtergestelde passivabestanddelen</t>
  </si>
  <si>
    <t xml:space="preserve">Eigen vermogen en in aanmerking komende passiva: Aanpassingen elementen niet-toetsingsvermogen </t>
  </si>
  <si>
    <t>Eigen vermogen en in aanmerking komende passiva vóór aanpassingen</t>
  </si>
  <si>
    <t>(Aftrekking van blootstellingen tussen “multiple point of entry” (MPE) af te wikkelen groepen)</t>
  </si>
  <si>
    <t>(Aftrekkingen van beleggingen in andere in aanmerking komende passiva-instrumenten)</t>
  </si>
  <si>
    <t>Eigen vermogen en in aanmerking komende passivabestanddelen na aanpassingen</t>
  </si>
  <si>
    <t xml:space="preserve">   Waarvan: eigen vermogen en achtergestelde passiva</t>
  </si>
  <si>
    <t xml:space="preserve">Risicogewogen posten en hefboomblootstellingsmaatstaf af te wikkelen groep </t>
  </si>
  <si>
    <t>Totaal risicoposten (TREA)</t>
  </si>
  <si>
    <t>Totale blootstellingsmaatstaf (TEM)</t>
  </si>
  <si>
    <t>Ratio eigen vermogen en in aanmerking komende passiva</t>
  </si>
  <si>
    <t>Tier 1-kernkapitaal (uitgedrukt als TREA-percentage) beschikbaar nadat aan de vereisten voor de af te wikkelen groep is voldaan</t>
  </si>
  <si>
    <t xml:space="preserve">Instellingsspecifiek gecombineerd buffervereiste </t>
  </si>
  <si>
    <t xml:space="preserve">   Waarvan eigen vermogen en achtergestelde passiva</t>
  </si>
  <si>
    <t xml:space="preserve">   waarvan vereiste inzake kapitaalconserveringsbuffer </t>
  </si>
  <si>
    <t xml:space="preserve">   waarvan vereiste inzake contracyclische buffer </t>
  </si>
  <si>
    <t xml:space="preserve">   waarvan vereiste inzake systeemrisicobuffer </t>
  </si>
  <si>
    <t xml:space="preserve">   waarvan buffer inzake mondiaal systeemrelevante instelling (MSI-buffer) of andere 
   systeemrelevante instelling (ASI-buffer)</t>
  </si>
  <si>
    <t>Pro-memorieposten</t>
  </si>
  <si>
    <t>Totale bedrag aan in artikel 72 bis, lid 2, van Verordening (EU) nr. 575/2013 bedoelde uitgesloten passiva</t>
  </si>
  <si>
    <t>Beschrijving rang bij insolventie (vrije tekst)</t>
  </si>
  <si>
    <t>Eigen vermogen en in aanmerking komende passiva die potentieel in aanmerking komen om aan MREL te voldoen</t>
  </si>
  <si>
    <t xml:space="preserve">   waarvan resterende looptijd ≥ 1 jaar en &lt; 2 jaar</t>
  </si>
  <si>
    <t xml:space="preserve">   waarvan resterende looptijd ≥ 2 jaar en &lt; 5 jaar</t>
  </si>
  <si>
    <t xml:space="preserve">   waarvan resterende looptijd ≥ 5 jaar en &lt; 10 jaar</t>
  </si>
  <si>
    <t xml:space="preserve">   waarvan resterende looptijd ≥ 10 jaar, doch met uitsluiting van eeuwigdurende 
   effecten</t>
  </si>
  <si>
    <t xml:space="preserve">   waarvan eeuwigdurende effecten</t>
  </si>
  <si>
    <t>Rang bij insolventie</t>
  </si>
  <si>
    <t>(laagste rang)</t>
  </si>
  <si>
    <t>(hoogste rang)</t>
  </si>
  <si>
    <t>Niet-preferente niet-achtergestelde vorderingen</t>
  </si>
  <si>
    <t>Passiva en eigen vermogen</t>
  </si>
  <si>
    <t>Passiva en eigen vermogen minus uitgesloten passiva</t>
  </si>
  <si>
    <t>Subset passiva en eigen vermogen minus uitgesloten passiva die in aanmerking kunnen komen om te voldoen aan [kiezen wat past: MREL/TLAC]</t>
  </si>
  <si>
    <t xml:space="preserve">   waarvan uitgesloten passiva</t>
  </si>
  <si>
    <t>Som van 1 tot 18</t>
  </si>
  <si>
    <t>Andere gewone vorderingen pari passu betaald tussen alle gewone schuldeisers</t>
  </si>
  <si>
    <t>Algemeen wettelijk pandrecht op de roerende goederen van de schuldenaar dat het deel van de deposito's dat het standaard dekkingsniveau (100.000€) overschrijdt, dekt. Het geldt alleen voor deposito's van natuurlijke personen en kleine en middelgrote ondernemingen</t>
  </si>
  <si>
    <t>Algemeen wettelijk pandrecht van de deposanten (voor het gedekte deel, max.100.000€)</t>
  </si>
  <si>
    <t>Algemeen wettelijk pandrecht op de roerende goederen voor de vorderingen verschuldigd aan het RIZIV/INAMI (Nationaal instituut voor ziekte- en invaliditeitsverzekering - Institut National d'Assurance de Maladie/Invalidité) naar aanleiding van ten onrechte ontvangen uitkeringen voor medische behandeling</t>
  </si>
  <si>
    <t>Algemeen wettelijk pandrecht voor sociale verplichtingen</t>
  </si>
  <si>
    <t>Template EU TLAC3a - Rangorde schuldeisers – af te wikkelen entiteit</t>
  </si>
  <si>
    <t>Template EU TLAC3b - Rangorde schuldeisers – af te wikkelen entiteit</t>
  </si>
  <si>
    <t>EU KM2: Kernmaatstaven – MREL en, in voorkomend geval, MSI-vereiste voor eigen vermogen en in aanmerking komende passiva</t>
  </si>
  <si>
    <t xml:space="preserve">EU TLAC1: Samenstelling – MREL en, in voorkomend geval, MSI-vereiste voor eigen vermogen en in aanmerking komende passiva </t>
  </si>
  <si>
    <t>EU iLAC: Interne verliesabsorptiecapaciteit: intern MREL en, in voorkomend geval, niet-EU-MSI-vereiste voor eigen vermogen en in aanmerking komende 
               passiva</t>
  </si>
  <si>
    <t>EU TLAC2: Rangorde schuldeisers - Entiteit niet zijnde een af te wikkelen entiteit</t>
  </si>
  <si>
    <t>EU TLAC3: Rangorde schuldeisers – af te wikkelen entiteit</t>
  </si>
  <si>
    <t>Pijler 3 rapport, Hoofdstuk 14 "Blootstelling aan het rente- en spreadverwijdingsrisico"</t>
  </si>
  <si>
    <t>De toegepaste standaard renteschokken zijn die van Gedelegeerde Verordening (EU) 2024/856 van de Commissie.
Deze standaard renteschokken worden aangevuld met een reeks intern gedefinieerde renteschokken om de gevoeligheid voor een breed spectrum van schokken (parallel en niet-parallel, met verschillende waarschijnlijkheden) te onderzoeken.</t>
  </si>
  <si>
    <t>De belangrijkste modellering en parametrische aannames die zijn gebruikt voor de openbaarmaking van de EU IRRBB1 komen overeen met de aannames die intern worden gebruikt (zie het antwoord op vraag g) hieronder), op 2 uitzonderingen na. 
Ten eerste verschilt de meting van de gevoeligheid van de NII. Intern worden renteschokken in 9 maanden gefaseerd ingevoerd (25% onmiddellijk, 25% na 3 maanden, 25% na 6 maanden en 25% na 9 maanden). Voor rapportage aan de toezichthouder en openbaarmaking worden schokken onmiddellijk toegepast. 
Ten tweede is de interne bewaking van de gevoeligheid van de NII gericht op structurele NII-componenten. Daarom worden vooruitbetalingsvergoedingen intern niet meegenomen, maar wel in de wettelijke en openbaargemaakte metingen.</t>
  </si>
  <si>
    <t>Deze waarden verschillen tussen de verschillende NMD-portefeuilles en replicatiemodellen die zijn gebruikt om hun respectievelijke herprijzingsgedrag te modelleren. De gemiddelde renteherzieningslooptijden variëren van 1,8 tot 6,1 jaar, met een gewogen gemiddelde van 3,5 jaar. De langste renteherzieningslooptijden variëren van 4,0 tot 15,0 jaar.</t>
  </si>
  <si>
    <t>De liquiditeitsbuffer van Argenta (7,1 miljard euro eind december 2024 - berekend als een voortschrijdend gemiddelde over 12 maanden) bestaat uit een onderdeel cash en overtollige monetaire reserves (LCR-niveau 1), en een mix van liquide effecten (niveau 1, 2A &amp; 2B). De liquide activa maken deel uit van een gediversifieerde portefeuille van centrale bankreserves, overheidsobligaties, effectiseringen en bedrijfsobligaties. Naast de liquide activa die in aanmerking komen voor de LCR, houdt Argenta ook een aanzienlijke portefeuille aan van andere effecten die in aanmerking komen voor de ECB.
Het belang van cash binnen de liquiditeitsbuffer is de afgelopen jaren toegenomen, gezien de omvang ervan na de inwerkingtreding van de Tiering-maatregel van de ECB. Zelfs na de Tiering-maatregel blijft Argenta dezelfde hoge niveaus van monetaire reserve aanhouden.
De stijging van de rentecurve heeft de gelegenheid geboden om (opnieuw) te investeren in hoogwaardige liquide activa. Het aandeel in level 1 effecten in de beleggingsportefeuille is hierdoor aanzienlijk toegenomen.</t>
  </si>
  <si>
    <t>Zoals gerapporteerd in template LIQ1 bedroeg de LCR per eind 2024 208% (op basis van een voortschrijdend gemiddelde over 12 maanden). 
De LCR wordt historisch gezien vooral bepaald door de ontwikkeling van de HQLA-buffer (High Quality Liquid Assets). De nettokasuitstroom (NCOF) is over het algemeen stabieler. Meer informatie over de samenstelling van de liquiditeitsbuffer vindt u hieronder.</t>
  </si>
  <si>
    <t>De bankpool van Argenta richt zich voornamelijk op het aanbieden van betalings- en bewaardiensten, leningen en beleggingsfondsen aan klanten. Daartoe financiert Argenta zich voornamelijk op de retailmarkt en via wholesale funding.
Als gevestigde retailspaarbank is het financieringsbeleid van Argenta in de eerste plaats gericht op individuele retailklanten via spaarrekeningen en termijndeposito's. België is veruit de grootste geografische doelmarkt, maar Argenta is ook actief op de Nederlandse markt, die tevens dient als diversificatie van liquiditeitsbronnen.
De bedrijfsstrategie van Argenta omvat een effectieve diversificatie van financieringsbronnen. De beoogde wholesale-uitgiften zijn een combinatie van zowel gedekte als ongedekte financiering. Argenta heeft zijn financieringsbronnen gediversifieerd naar verschillende types van gewaarborgde en niet-gewaarborgde wholesalefinanciering. Dit vertaalt zich in een EMTN-programma, een Belgisch covered bond programma en een Nederlandse RMBS-activiteit (i.e. Green Apple effectiseringen), en recent een CD-programma.</t>
  </si>
  <si>
    <t>De raad van bestuur (RvB) is het verantwoordelijke bestuursorgaan voor de goedkeuring van de Beleidslijn Financiële risico's Argenta Groep, het SREP-dossier en de liquiditeitsadequaatheidsverklaring (LAS). Dit LAS-document is een centraal document van het ILAAP-dossier dat de toereikendheid van het liquiditeitsbeheer bevestigt. Het wordt goedgekeurd door de raad van bestuur en ondertekend door de CEO en de voorzitter van de raad van bestuur vóór indiening van het SREP-pakket.</t>
  </si>
  <si>
    <t>Argenta heeft een brede en diverse set van indicatoren gedefinieerd die frequent worden opgevolgd en het funding- en marktliquiditeitsrisico dekken, zowel vanuit een normatief als vanuit een economisch perspectief. Deze metrieken zijn geïntegreerd in diverse processen binnen de bank en maken integraal deel uit van het liquiditeits- en fundingrisicobeheer.
De bedrijfsstrategie en het Risk Appetite Framework (RAF) van Argenta zijn nauw verweven met het Liquiditeitsrisicokader. Zowel het Risk Appetite Framework (RAF) als het businessplan (BP) zijn input doorheen de verschillende stadia van het 'Liquidity and Funding Risk Framework' en het 'Liquidity and Funding Risk Framework' levert op zijn beurt informatie aan het businessplan en het RAF.
De prognoses van het businessplan, die een meerjarenbeoordeling van Argenta's liquiditeitstoereikendheid bevatten, verzekeren dat Argenta te allen tijde zal voldoen aan zijn reglementaire en toezichtsvereisten en -eisen. De stresstests vullen de toekomstgerichte benadering aan door de impact te beoordelen van ongunstige risicogebeurtenissen die economische verliezen en interne liquiditeitsuitputting veroorzaken.
De stresstests vullen de toekomstgerichte aanpak aan door de impact te beoordelen van ongunstige risicogebeurtenissen die economische verliezen en interne liquiditeitsafname veroorzaken.
Argenta houdt rekening met de impact van komende wijzigingen in de wettelijke, reglementaire en boekhoudkundige kaders en neemt een geïnformeerde en onderbouwde beslissing over hoe hiermee om te gaan in de liquiditeitsplanning. Informatie over en goedkeuring van wijzigingen aan het 'Liquidity and Funding Risk Framework' model worden voorgelegd aan de bevoegde comités: In het algemeen zijn dat het Alco (Asset &amp; Liability Committee), de raad van bestuur en het GRC-Moco (Model Oversight Committee). Deze laatste ziet toe op het MRMF (Model Risk Management Framework), waarin de bouwstenen van het 'Liquidity and Funding Risk Framework' model formeel worden ingedeeld en gecontroleerd in overeenstemming met het belang ervan voor de Argenta Groep.</t>
  </si>
  <si>
    <t>Het doel van het 'Liquidity and Funding Risk Framework' is bij te dragen tot de continuïteit van de instelling vanuit een liquiditeitsperspectief, door ervoor te zorgen dat de instelling te allen tijde over voldoende liquiditeit beschikt om haar verplichtingen na te komen. 
Argenta beschikt over een formeel liquiditeitsnoodplan (LCP - liquidity contingency plan) met een reeks acties om liquiditeitsproblemen onder stressvolle omstandigheden aan te pakken. Het LCP behandelt alle risico's zoals geïdentificeerd in het 'Liquidity and Funding Risk Framework'. 
Argenta heeft dit LCP ontwikkeld om efficiënt en effectief om te gaan met liquiditeitsstresssituaties. Dit plan dient als leidraad voor het management om snel alle opties te beoordelen en te beslissen welke passende acties moeten worden ondernomen. In geval van nood beschikt Argenta over een gediversifieerd instrumentarium om een crisis aan te pakken en het herstel van zijn liquiditeit voor te bereiden. 
Naast het beheer van de liquiditeitspositie in normale en ongunstige marktomstandigheden heeft Argenta een herstelplan opgesteld, dat de verschillende herstelopties schetst die Argenta kan overwegen om zijn positie in een crisisscenario opnieuw te versterken.
Het herstelplan is gericht op het herstel van de financiële positie na een aanzienlijke verslechtering ervan. De liquiditeitsherstelopties zijn zowel in het LCP als in het herstelplan consistent.</t>
  </si>
  <si>
    <t>Argenta meet en controleert zijn liquiditeitstoereikendheid vanuit zowel een normatief als economisch perspectief. Deze dubbele visie vormt de basis van het 'Liquidity and Funding Risk Framework'. De risicoappetijt wordt bepaald voor zowel de normatieve (d.w.z. reglementaire) als de economische indicatoren van het liquiditeits- en financieringsrisico.
Argenta meet en beoordeelt de indicatoren, zoals geïdentificeerd in het Risk Appetite Framework (RAF), met een vaste frequentie. Het 'Liquidity and Funding Risk Framework' vertaalt het meten en opvolgen van de indicatoren van het liquiditeits- en financieringsrisico in concrete activiteiten die Argenta uitvoert. 
'Liquidity and Funding Risk Framework' verschaft het senior managementorgaan, meestal via het Alco, een uitgebreide analyse van de liquiditeitspositie van de bank op continue basis, om potentiële bedreigingen tijdig te kunnen identificeren en beoordelen. De verstrekte informatie biedt een beeld van de liquiditeitspositie vanuit verschillende perspectieven: een actueel en historisch standpunt, een toekomstgericht (best estimate) standpunt, alsmede in gedefinieerde (stressed) scenario's. 
De verwachte rapportering is opgenomen in het 'Liquidity and Funding Risk Framework' van Argenta Spaarbank, samen met de frequentie en de interne en externe belanghebbenden waaraan wordt gerapporteerd.</t>
  </si>
  <si>
    <t>De beleidslijn Financiële risico's Argenta Groep is van toepassing op alle entiteiten van de Bankpool van de Argenta groep, zijnde Argenta Spaarbank, Argenta Bank- en Verzekeringsgroep, Arvestar Asset Management &amp; Argenta Asset Management, alsmede Investar. De Verzekeringspool valt buiten het toepassingsgebied.
Gezien de beperkte activiteiten van de moederholding, Argenta Bank- en Verzekeringsgroep nv, die vanuit het oogpunt van liquiditeitsrisico niet materieel relevant zijn, gaat de focus van het liquiditeitsrisicobeheer in de eerste plaats naar Argenta Spaarbank nv. Het liquiditeitsrisicobeheer van haar Nederlands bijkantoor is volledig geïntegreerd in het liquiditeitsrisicobeheer van het hoofdkantoor in België. 
De vermogensbeheerders binnen de Bankpool berekenen liquiditeitsmetrieken en voeren liquiditeitsstresstests uit vanuit het perspectief van hun fondsen en de activa onder beheer, wat niet is opgenomen in het 'Liquidity and Funding Risk Framework' van Argenta Spaarbank. Ook voor de Verzekeringspool bestaat een afzonderlijk proces voor de bewaking van het liquiditeitsrisico.</t>
  </si>
  <si>
    <t>Het 'Liquidity and Funding Risk Framework' van Argenta Spaarbank is een vertaling van de beleidsvisie betreffende het Financieel Risicobeheer, zoals vastgelegd in de beleidslijn 'Beleidslijn Financiële risico's Argenta Groep', en beschrijft de implementatie van de principes inzake Liquiditeitsrisicobeheer. De 'Beleidslijn Financiële risico's Argenta Groep' wordt goedgekeurd door de raad van bestuur.
Het 'Liquidity and Funding Risk Framework' bevat informatie over de daadwerkelijke implementatie en verschillende activiteiten die de basis vormen van het ILAAP (Internal Liquidity Adequacy Assessment Process). Dit omvat dus het conceptuele raamwerk en geeft meer uitleg over de liquiditeitsindicatoren, diverse activiteiten en rapportage. Het is goed ingebed in de organisatie en wordt bewaakt door verschillende managementorganen.
Het 'Liquidity and Funding Risk Framework' is een continue interne liquiditeitsrisicobeoordeling van de huidige en toekomstige financierings- &amp; liquiditeitsvereisten. Het heeft als doel ervoor te zorgen dat er voldoende liquiditeits- en financieringsmiddelen beschikbaar zijn om de risico's verbonden aan de bedrijfsstrategie van Argenta te dekken. 
Het ILAAP is onderworpen aan het Supervisory Review and Evaluation Process (SREP). Argenta moet in het kader van het jaarlijkse SREP verslag uitbrengen over de ontwikkeling van het ILAAP-kader en de bevindingen van het ILAAP.</t>
  </si>
  <si>
    <t>Geïntegreerd jaarverslag BVg, Hoofdstuk 8.9. "Bespreking geconsolideerde jaarrekening " - toelichtingen 4.1.1. "Marktrisico" en 13. "Derivaten gebruikt ter afdekking"</t>
  </si>
  <si>
    <t>Geïntegreerd jaarverslag BVg, Hoofdstuk 8.9. "Bespreking geconsolideerde jaarrekening"  - toelichting 4.1.3. "Kredietrisico"</t>
  </si>
  <si>
    <t>Geïntegreerd jaarverslag BVg, Hoofdstuk 8.9. "Bespreking geconsolideerde jaarrekening"  - toelichtingen 1.3. "Grondslagen voor financiële verslaggeving"- "Bijzondere waardeverminderingen op financiële activa" en 4.1.3. "Kredietrisico" - "Verwachte kredietverliezen"</t>
  </si>
  <si>
    <t>Geïntegreerd jaarverslag BVg, Hoofdstuk 8.9. "Bespreking geconsolideerde jaarrekening"  - toelichting 4.1.3. "Kredietrisico" - "Zekerheden en andere vormen van kredietverbetering"</t>
  </si>
  <si>
    <t>De waargenomen volatiliteit van de LCR is voornamelijk het gevolg van een uitgifte of op vervaldag komen van wholesale funding, de uitwisseling van zekerheden en/of de in- en uitstroom van retailfinanciering.</t>
  </si>
  <si>
    <t>Aanvullende eigenvermogensvereisten om andere risico's dan het risico van buitensporige hefboomwerking aan te pakken</t>
  </si>
  <si>
    <t xml:space="preserve">     waarvan: te voldoen met Tier 1-kernkapitaal (%)</t>
  </si>
  <si>
    <t xml:space="preserve">     waarvan: te voldoen met Tier 1-kapitaal (%)</t>
  </si>
  <si>
    <t>Algemeen wettelijk pandrecht op roerende goederen voor socialezekerheids-verplichtingen</t>
  </si>
  <si>
    <t>Overige gedekte verplichtingen: verplichtingen gedekt door een last, pand, hypotheek</t>
  </si>
  <si>
    <t xml:space="preserve">Via onze strategische keuzes kunnen we de negatieve gevolgen en de risico’s van de klimaatverandering zoveel mogelijk beperken en onze klanten ondersteunen om zich aan te passen aan de gevolgen van klimaatverandering. Door ons businessmodel af te stemmen op de transitie naar een klimaatneutrale samenleving kan Argenta inspelen op nieuwe opportuniteiten. 
De ambitie van Argenta is helder: we willen bijdragen aan de doelstellingen van het klimaatakkoord van Parijs om de opwarming tot 1,5°C te beperken tegen 2050. We stellen reductiedoelstellingen voorop en nemen maatregelen om de uitstoot van onze businessactiviteiten stelselmatig te verlagen (de gefinancierde emissies), met voldoende oog voor de sociale impact die de transitie met zich meebrengt voor onze klanten. In lijn met onze inzichten uit de materialiteitsanalyse klimaat- en duurzaamheidsrisico’s, bepaalden we in 2024 reductiedoelstellingen voor onze hypothecaire kredietactiviteiten in België en Nederland en de investeringsactiviteiten van de bank. </t>
  </si>
  <si>
    <t xml:space="preserve">De klimaatstrategie van Argenta omvat de transitieplannen, reductiedoelstellingen en acties voor de hypothecaire kredietactivititeiten in België en Nederland en de investeringsactiviteiten van de bank. Ook de doelstellingen en acties in kader van een adequaat klimaatrisicobeheer maken deel uit van de klimaatstrategie. </t>
  </si>
  <si>
    <t xml:space="preserve">Er zijn in 2024 geen significante opex of capex-uitgaven met betrekking tot onze klimaatstrategie, noch werden er specifieke opex- en capex doelstellingen vooropgesteld voor de toekomst. 
Via uitgiftes van groene obligaties onder het Green Bond Framework haalde Argenta in 2024 1,5 miljard euro op voor de financiering van duurzame woningen in België en Nederland. Argenta doet aldus beroep op deze middelen om de transitieplannen van de hypothecaire kredietactiviteiten te ondersteunen. </t>
  </si>
  <si>
    <t xml:space="preserve">De raad van bestuur, de raadgevende en ondersteunende comités worden regelmatig geïnformeerd door de betrokken businessdepartementen en de duurzaamheidsmanager over de belangen van stakeholders en de realisaties van de duurzaamheidsstrategie, doelstellingen, beleid, en acties m.b.t. de geïdentificeerde materiële impact, risico’s en opportuniteiten. </t>
  </si>
  <si>
    <t xml:space="preserve">Het risicocomité staat de raad van bestuur bij in de uitoefening van het toezicht op de uitvoering van de strategie door het directiecomité en bepaalt hoe en wanneer de raad van bestuur informatie over risico’s ontvangt. Daarbij hoort ook informatie over de monitoring van risico’s en opportuniteiten in het kader van klimaatverandering en andere ESG-onderwerpen.  
Het beheer van klimaat- en duurzaamheidsrisico gebeurt in lijn met het Risk Appetite Statement (RAS). Het Risk Appetite Statement geeft weer welke risico’s Argenta bereid is te nemen in het naleven van de strategie rond duurzaamheid. Er worden metingen gedaan aan de hand van risicoprofielen om te zorgen dat Argenta binnen de Risk Appetite Statement blijft. Die metingen worden elk kwartaal gerapporteerd en jaarlijks beoordeeld op relevantie. </t>
  </si>
  <si>
    <t xml:space="preserve">Er is geen bonuscultuur bij Argenta. Noch bij het management en de medewerkers van Argenta, noch bij de bestuurders. Dus geen jaarlijkse variabele verloning, aandelen en aandelenopties, uitgestelde verloningen of andere bonussen. Ook niet voor het behalen van ESG-doelstellingen of klimaatgerelateerde doelstellingen (bijvoorbeeld in het kader van GHG-reductie). </t>
  </si>
  <si>
    <t>Bij de materialiteitsanalyse klimaat- en duurzaamheidsrisico werd rekening gehouden met de verschillende klimaatscenario's en de impact op korte, middellange en lange termijn. Zowel voor transitie- als fysieke klimaatrisico's worden risico-metrieken opgevolgd binnen het Risk Appetite Framework. Deze metrieken werden als belangrijke monitoringkengetallen gedefinieerd om het klimaatrisico en de klimaatrisicogerelateerde risico’s te bewaken.</t>
  </si>
  <si>
    <t xml:space="preserve">Aan de hand van KRI's (key risico indicatoren of metrieken) identificeert Argenta de voornaamste risico's. De monitoring gebeurt aan de hand van het RAF-dashboard. </t>
  </si>
  <si>
    <t xml:space="preserve">In lijn met de verwachtingen van de ECB vindt jaarlijks een uitgebreide materialiteitsanalyse rond klimaat- en duurzaamheidsrisico’s plaats. Daarbij beoordelen we de impact van klimaat- en duurzaamheidsrisico’s op het risicoprofiel van al onze businessactiviteiten, zijnde de bank-, verzekerings- en assetmanagementactiviteiten. De RAF-metrieken en RAF-knipperlichten worden op kwartaalbasis gerapporteerd aan het GRC en het risicocomité. </t>
  </si>
  <si>
    <t xml:space="preserve">De ambitie van Argenta is helder: we willen bijdragen aan de doelstellingen van het klimaatakkoord van Parijs om de opwarming tot 1,5°C te beperken tegen 2050. We stellen reductiedoelstellingen voorop en nemen maatregelen om de uitstoot van onze businessactiviteiten stelselmatig te verlagen (de gefinancierde emissies), met voldoende oog voor de sociale impact die de transitie met zich meebrengt voor onze klanten. In lijn met onze inzichten uit de materialiteitsanalyse klimaat- en duurzaamheidsrisico’s, bepaalden we in 2024 reductiedoelstellingen voor onze hypothecaire kredietactiviteiten in België en Nederland en de investeringsactiviteiten van de bank. </t>
  </si>
  <si>
    <t xml:space="preserve">Binnen het Risk Appetite Framework worden verschillende metrieken berekend en gemonitored. Tevens wordt aan stresstesting gedaan binnen het ICAAP framework, zowel op het vlak van transitierisico als voor fysiek risico. Eveneens wordt jaarlijks een materialiteitsassessment uitgevoerd m.b.t. de risico impact vanuit zowel de financiële risico's als de niet financiële risico's. </t>
  </si>
  <si>
    <t xml:space="preserve">De resultaten van deze identificatie en monitoring wijzen er op dat de risico's onder controle zijn en conform de risico appetijt. De impact op het kapitaal- en liquiditeitsprofiel is zeer beperkt. </t>
  </si>
  <si>
    <t xml:space="preserve">Verfijning van stresstest scenario's is een aandachtspunt waaraan continue wordt gewerkt. Daarbij zal een gewijzigde aanlevering van relevante klimaat-, milieu-, en duurzaamheidsgegevens een belangrijke rol spelen in dit proces. </t>
  </si>
  <si>
    <t xml:space="preserve">Uit de materialiteitsanalyse klimaat- en duurzaamheidsrisico’s die we uitvoerden in 2024 blijkt dat er materiële financiële impact is voor de hypothecaire kredietportefeuilles in België en Nederland. We stellen vast dat die zowel gevoelig zijn voor de transitiegebonden effecten van de klimaatverandering als voor fysieke klimaatrisico’s. 
Daarnaast stellen we materiële impact vast voor de investeringsportefeuilles (transitierisico en fysiek risico), voor het onderschrijvingsrisico (fysiek risico), voor het liquiditeitsrisico en businessrisico (telkens voor het transitierisico). </t>
  </si>
  <si>
    <t xml:space="preserve">Duurzaamheid is een belangrijk thema binnen de strategie van Argenta. Via het handvest duurzaamheid en het duurzaamheidsbeleid zetten we in op de drie pijlers of ESG-dimensies van duurzaamheid. We houden rekening met sociale factoren en risico's via onze strategische pijlers: (i) eenvoud in alles wat doen, (ii) met elkaar (Argentanen) en (iii) voor onze klanten (klantrelevantie) en via de opvolging van het merk- en duurzaamheidsrisico. </t>
  </si>
  <si>
    <t>Elk kwartaal worden het DC (via het GRC) en de raad van bestuur (via het Risicocomité) met de RAF-dashboards geïnformeerd over de status en ontwikkeling van de belangrijkste risico- en financiële indicatoren. 
Het RAF-rapport geeft in RAF-limieten en indicatoren globaal weer of het nemen van risico's en de bedrijfsontwikkeling in lijn zijn met de risicobereidheid die door de raad van bestuur goedgekeurd is.</t>
  </si>
  <si>
    <t>Het beloningsbeleid bepaalt welk verloningspakket van toepassing is op welke functies.
Daarbij wordt rekening gehouden met de moeilijkheidsgraad, de verantwoordelijkheid, het niveau van vereiste scholing of ervaring en de benodigde specialisatie van een bepaalde functie. Argenta voert uitdrukkelijk een genderneutraal beloningsbeleid. Het is uitsluitend de functie die de medewerker uitvoert die bepaalt wat de looncategorie is, en de looncategorie bepaalt het verloningspakket van de betreffende medewerker.
Argenta streeft ernaar zijn medewerkers te vergoeden op een marktconforme manier. Het loon van de medewerkers, bedienden, kaderleden en directieleden en leden van het directiecomité van Argenta bestaat hierbij uitsluitend uit een vast bedrag. Er worden geen variabele verloning, aandelen, aandelenopties, instapbonus of uitgestelde verloning toegekend.</t>
  </si>
  <si>
    <t xml:space="preserve">Sociaal risico wordt door Argenta gedefinieerd als de kans op financiële verliezen als (in)direct gevolg van de negatieve impact van sociale factoren op de financiële risico’s verbonden aan tegenpartijen en investeringen. Sociale factoren hangen samen met de rechten, het welzijn en de belangen van mensen en gemeenschappen. Ze omvatten factoren als (on)gelijkheid, gezondheid, inclusie, arbeidsverhoudingen, gezondheid en veiligheid op het werk, menselijk kapitaal en gemeenschappen. </t>
  </si>
  <si>
    <t xml:space="preserve">Argenta voerde in 2024 de dubbele materialiteitsanalyse uit en bracht hiermee de belangrijkste impact, risico’s en opportuniteiten van ecologische thema’s, sociale thema’s en governance thema’s in kaart. De resultaten van die oefening bieden ook voor Argenta’s risicobeheer waardevolle inzichten, omdat we meer gericht kunnen focussen op de materiële ESG-risico’s.  
Voor sociale risico’s wordt binnen het RAF voor ieder risicotype de risico appetijt vastgesteld en wordt bepaald welke risico metrieken worden opgevolgd in het risicoprofiel. Meer specifiek werden risico’s geïdentificeerd binnen onder meer het HR-risico (eigen medewerkers), data privacy en security (klanten) en sourcing risico (leveranciers). </t>
  </si>
  <si>
    <t xml:space="preserve">Via de dubbele materialiteitsanalyse werden de belangrijkste risico's verbonden met sociale thema's in kaart gebracht in 2024. Via het risicobeleid rond duurzaamheid worden ESG-risico's opgevolgd en beheerd. </t>
  </si>
  <si>
    <t xml:space="preserve">Onze doelstellingen en acties met betrekking tot het beheer van sociale risico's worden uitgebreid omschreven in het geïntegreerd jaarverslag onder hoofdstuk 6.3 Sociaal. </t>
  </si>
  <si>
    <t xml:space="preserve">Het auditcomité ondersteunt de raad van bestuur bij het vervullen van zijn toezichtsverantwoordelijkheden voor het financiële verslaggevingsproces en de niet-financiële en duurzaamheidsgerelateerde informatie en verslaggeving, het systeem van interne controle, het auditproces en het bedrijfsproces voor het toezicht op de naleving van wet- en regelgeving. Het auditcomité controleert ook de naleving van het ESG-beleid, met specifieke aandacht voor mensenrechten, milieubeleid en de gedragscode voor leveranciers. 
Via proxyvoting laten we onze stem horen in de ondernemingen waarin we investeren. Zo drukken we onze stempel op beslissingen over ecologische en maatschappelijke thema’s en goed bestuur. </t>
  </si>
  <si>
    <t xml:space="preserve">Argenta voert investeringsanalyses uit op het niveau van de individuele tegenpartijen om de ESG-impact van onze investeringen in kaart te brengen. We doen dat op basis van ESG-informatie en scores van een externe ESG-data provider. De opvolging van de governance performantie van tegenpartijen gebeurt maandelijks via het investeringscomité. Bij investeringen in obligaties of leningen van tegenpartijen wordt - als onderdeel van de governance due diligence processen - telkens nagegaan of er sprake is van belangenconflicten.  
Via proxyvoting laten we onze stem horen in de ondernemingen waarin we investeren. Zo drukken we onze stempel op beslissingen over ecologische en maatschappelijke thema’s en goed bestuur. </t>
  </si>
  <si>
    <t xml:space="preserve">Klimaat- en duurzaamheidsrisicobeheer maakt het mogelijk om klimaat- en milieurisico’s (E), maatschappelijke risico’s (S) en governance risico’s (G) bij tegenpartijen, investeringen en verzekeringscontracten proactief te identificeren en berekenen, en om het beheer te aligneren met de risicoappetijt, regulatoire vereisten en marktpraktijken. 
In kader van riskcheckprogramma's voert Risk &amp; Validatie ook jaarlijks risk-based controles uit. In kader van de analyse van klimaat- en duurzaamheidsrisico's werd o.m. gefocust op duurzaamheidsrapportering, via het investeringsoverleg. </t>
  </si>
  <si>
    <t>Energie</t>
  </si>
  <si>
    <t>Vervaardiging cement, cementklinkers en kalk</t>
  </si>
  <si>
    <t>D35.11 - Productie van elektriciteit</t>
  </si>
  <si>
    <t>C23.51 - Vervaardiging van cement</t>
  </si>
  <si>
    <t>C29.1- Vervaardiging van motorvoertuigen</t>
  </si>
  <si>
    <t>Emissie-intensiteit per product (elektriciteit) in gCO2/kWh</t>
  </si>
  <si>
    <t>Emissie-intensiteit per product (verkoop) in gCO2/km</t>
  </si>
  <si>
    <t>Emissie-intensiteit per product (cement) in tCO2/t</t>
  </si>
  <si>
    <t>Argenta laat zijn stem horen in de ondernemingen waarin geïnvesteerd wordt via een proxy voting-partner. Zo drukken we onze stempel op beslissingen over ecologische en maatschappelijke thema’s en goed bestuur. Voor de fondsen van AAM stemden we in 2024 in 1.843 Algemene Vergaderingen (AV) voor 641 vennootschappen in totaal. Voor Aspa stemmen we in 10 AV’s voor 6 vennootschappen in totaal. Voor de fondsen van Arvestar stemmen we in 126 AV’s in 111 vennootschappen.</t>
  </si>
  <si>
    <t>De raad van bestuur is het hoogste beslissingsorgaan binnen Argenta. De leden van de raad van bestuur beslissen over: 
• de strategie en doelstellingen van Argenta’s vennootschappen, inclusief de duurzaamheidsstrategie en -doelstellingen;  
• het risicobeleid en de algemene risicotolerantielimieten, inclusief het ESG-risicobeleid.</t>
  </si>
  <si>
    <t>De raad van bestuur en het directiecomité nemen het voortouw om een gezonde risicocultuur te organiseren binnen de organisatie. Zij bepalen de risicoappetijt, de risicotolerantie en het risicobeleid voor de verschillende business- en operationele activiteiten. De raad van bestuur kijkt er nauwgezet op toe dat de strategische, kapitaal- en financiële planningen van Argenta gealigneerd zijn. 
Korte, middellange en lange termijn effecten worden geïntegreerd d.m.v.: 
• Opvolging van de RAF-metrieken en de voluntaristische RAF-ambities;
• Risk checks ;
• Transitieplannen, opvolging van de reductiedoelstellingen en de acties;
• Opvolging van overstromingsrisico's;
• Stresstesten.</t>
  </si>
  <si>
    <t xml:space="preserve">Inzake milieurisico's wordt een metriek met limietstelling gehanteerd voor de investeringsportefeuilles. Deze metriek wordt binnen het RAF gemonitored. Het risico bevindt zich in de groene zone. In kader van het portefeuillebeheer van de investeringsportefeuille kan hier worden bijgestuurd indien dit nodig zou zijn. </t>
  </si>
  <si>
    <t xml:space="preserve">Het beheer van merk- en duurzaamheidsrisico gebeurt in lijn met het Risk Appetite Statement (RAS). Het Risk Appetite Statement geeft weer welke risico’s Argenta bereid is te nemen in het naleven van de strategie rond duurzaamheid. Er worden metingen gedaan aan de hand van risicoprofielen om te zorgen dat Argenta binnen de Risk Appetite Statement blijft. Die metingen worden elk kwartaal gerapporteerd en jaarlijks beoordeeld op relevantie. 
• Via het risicoprofiel ‘strategy &amp; change’ bewaken we alle onderliggende risico’s die verband houden met de strategie. Via het change risico bewaken we de impact op de processen die verband houden met de strategie en de wijzigingen daarop. 
• Compliance risico: Argenta wil integer handelen en hierbij marktconform zijn inzake gedrag(toezicht)regels.
• Sociale risico’s worden op meer granulair niveau opgevolgd. Zo werden risico’s geïdentificeerd binnen onder meer het HR-risico (eigen medewerkers), data privacy en security (klanten) en sourcing risico (leveranciers). </t>
  </si>
  <si>
    <t>Argenta binnen de risicocartografie een duidelijk onderscheid tussen enerzijds klimaat en duurzaamheid (ESG) als een financieel risico en anderzijds merk en duurzaamheid als een niet-financieel risico. 
Klimaat- en duurzaamheidsrisico (ESG) wordt gedefinieerd als de kans op impact als gevolg van gebeurtenissen of omstandigheden op het vlak van milieu (E), maatschappij (S) of goed bestuur (G) die de financiële performantie (vb. waarde, liquiditeit) van activa en passiva negatief kunnen beïnvloeden. 
Dit risico is als financieel risico geïdentificeerd omwille van de sterke link met een aantal andere gekoppelde financiële risico’s, voornamelijk markt-, krediet-, liquiditeits- en onderschrijvingsrisico’s. Klimaatrisico kan bijvoorbeeld een cruciale impact hebben op de kredietkwaliteit van tegenpartijen via het transitierisico door wijzigingen in technologie of wetgeving. Deze risico’s worden dan ook gemonitord binnen de krediet-, verzekerings- en eigen investeringsportefeuilles én binnen de beleggingsfondsen.  
Merk- &amp; duurzaamheidsrisico wordt gedefinieerd als: 
• De kans op impact als (in)direct gevolg van hoe Argenta zich als merk (met de nadruk op ‘eenvoud’ en ‘dichtbij’) en inzake duurzaamheid (reputationeel) positioneert, de activiteiten die ze daarvoor onderneemt en hoe de stappen die ze uitvoert om de strategie te realiseren worden gepercipieerd;
• De kans op impact als (in)direct gevolg van hoe Argenta zich als merk positioneert (met de nadruk op ‘eenvoud’ en ‘dichtbij’), de activiteiten die ze daarvoor onderneemt en hoe de stappen die ze uitvoert om de strategie te realiseren worden gepercipieerd;
• De kans op impact als (in)direct gevolg van de manier waarop Argenta zijn kernactiviteiten uitvoert, de maatschappelijke verantwoordelijkheid neemt en hier eerlijk en transparant over communiceert. Kans op impact als (in)direct gevolg van hoe het handelen van Argenta door haar stakeholders beoordeeld wordt ten aanzien van het milieu (environmental), de maatschappij (sociaal), gezonde bedrijfscultuur (governance) en van de manier waarop ze investeert (met name of dit gebeurt in duurzame producten, ondernemingen of activiteiten).</t>
  </si>
  <si>
    <t xml:space="preserve">De raad van bestuur beslist als hoogste beslissingsorgaan over de strategie en het risicobeleid met betrekking tot duurzaamheid. Zij wordt hierdoor bijgestaan door de raadgevende en ondersteunende comités. Het risicocomité staat de raad van bestuur bij in de uitoefening van het toezicht op de uitvoering van de strategie door het directiecomité en bepaalt hoe en wanneer de raad van bestuur informatie over risico’s ontvangt. Daarbij hoort ook informatie over de monitoring van risico’s en opportuniteiten in het kader van klimaatverandering en andere ESG-onderwerpen. De opvolging van de ESG-performantie van tegenpartijen gebeurt maandelijks door het investeringsoverleg, die op zijn beurt aan het Alco rapporteert. </t>
  </si>
  <si>
    <t xml:space="preserve">Om haar negatieve impact maximaal te vermijden en beperken hanteert Argenta een exclusiebeleid dat van toepassing is voor alle entiteiten van de Argenta Groep. Argenta wil niet investeren in bedrijven die hun verdienmodel of bedrijfsmodel baseren op niet duurzame activiteiten, noch in bedrijven die in opspraak komen voor ernstige inbreuken tegen ethische normen. 
Daarnaast willen we zoveel mogelijk positieve impact maken: 
• Alle beleggingsoplossingen die Argenta aan zijn klanten aanbiedt zijn duurzaam conform artikel 8 of 9 onder de Sustainable Finance Disclosure Regulation. We bieden geen artikel 6 fondsen (niet duurzaam) aan;
• Via de investeringsportefeuilles van Aspa en Aras investeren we minstens 10% in groene, sociale of duurzame schuldinstrumenten (bonds);
• We laten onze stem horen in de ondernemingen waarin we investeren via een proxy voting-partner. Zo drukken we onze stempel op beslissingen over ecologische en maatschappelijke thema’s en goed bestuur. </t>
  </si>
  <si>
    <t>Ieder jaar wordt de risicoappetijt (risicobereidheid) vastgelegd in een Risk Appetite Statement (RAS). Daarin beschrijven we welk risico Argenta bereid is om te nemen bij het nastreven van zijn strategie. We meten de weerhouden risico’s, die bedrijfsbreed relevant zijn, om erover te waken dat Argenta binnen de vooropgestelde risicoappetijt blijft. Per weerhouden risico maken we een risicoprofiel op. Op elk profiel worden periodieke metingen uitgevoerd om zo, op basis van RAF-limieten en knipperlichten, de risicoappetijt onder controle te houden.
De update van de risicocartografie en risicoappetijt-statements werd na positief advies van het risicocomité van 20 februari 2024 goedgekeurd door de raad van bestuur van 27 februari 2024. 
Daarmee worden op basis van vastgestelde grenzen automatisch groene, oranje en rode zones aangegeven. Zo wordt driemaandelijks aan het groepsrisicocomité (GRC) en het risicocomité van de raad van bestuur gerapporteerd over de evolutie van deze RAF-limieten en knipperlichten.</t>
  </si>
  <si>
    <t>Wij verwijzen naar subparagraaf "Risicobeheersing" van paragraaf "Renterisico" in toelichting in 4.1.1 "Marktrisico" van hoofdstuk 8.9. "Bespreking geconsolideerde jaarrekening"van het geïntegreerd jaarverslag BVg</t>
  </si>
  <si>
    <t>De monitoring van het renterisico wordt uitgevoerd vanuit het perspectief van zowel de inkomsten als de economische waarde, respectievelijk op maand- en kwartaalbasis.
Voor meer informatie verwijzen wij naar:
- Pijler 3 rapport, Hoofdstuk 14 "Blootstelling aan het rente- en spreadverwijdingsrisico"
- Subparagraaf "Gevoeligheidsanalyse - renterisico in de Bankpool" van paragraaf  "Renterisico" in toelichting in 4.1.1 "Marktrisico" van hoofdstuk 8.9. "Bespreking geconsolideerde jaarrekening"van het geïntegreerd jaarverslag BVg</t>
  </si>
  <si>
    <t>Wij verwijzen naar:
- Pijler 3 rapport, Hoofdstuk 14 "Blootstelling aan het rente- en spreadverwijdingsrisico"
- Subparagraaf "Gevoeligheidsanalyse - renterisico in de Bankpool" van paragraaf  "Renterisico"  in toelichting in 4.1.1 "Marktrisico" van hoofdstuk 8.9. "Bespreking geconsolideerde jaarrekening"van het geïntegreerd jaarverslag BVg</t>
  </si>
  <si>
    <t>Referenties naar het geïntegreerde jaarverslag</t>
  </si>
  <si>
    <t>Pijler 3 rapport, Hoofdstuk 2. "Risicobeheer" - "Verklaring toereikendheid risicobeheer"</t>
  </si>
  <si>
    <t>Pijler 3 rapport, Hoofdstuk 18. "Beloningsbeleid, diversiteit en integriteit" - "externe mandaten bestuurders"</t>
  </si>
  <si>
    <t>Pijler 3 rapport, Hoofdstuk 18. "Beloningsbeleid, diversiteit en integriteit"</t>
  </si>
  <si>
    <t>Pijler 3 rapport, Hoofdstuk 18. "Beloningsbeleid, diversiteit en integriteit" - "Diversiteit bij de Argenta Groep"</t>
  </si>
  <si>
    <t>Tabel EU OVB - Openbaarmaking van governanceregelingen</t>
  </si>
  <si>
    <t>Pijler 3 rapport, Hoofdstuk 16. "Hefboomfinanciering (leverage)"</t>
  </si>
  <si>
    <t>Het doel van het 'Liquidity and Funding Risk Framework' is om interne en externe belanghebbenden een duidelijk en volledig zicht te geven op het Liquiditeits- en Financieringsrisicomodel dat bij Argenta wordt geïmplementeerd. Het geeft een overzicht en beschrijving van de belangrijkste elementen van het 'Liquidity and Funding Risk Framework' en hoe ze op elkaar inwerken, en legt uit hoe het 'Liquidity and Funding Risk Framework' geïntegreerd is in de werking van Argenta en hoe zijn bevindingen gebruikt worden.
Elk jaar stelt Argenta een duidelijke en beknopte verklaring op, de liquiditeitsadequaatheidsverklaring (LAS), met daarin zijn beoordeling van de liquiditeitstoereikendheid van de instelling, ondersteund door de resultaten van het ILAAP en alle andere relevante informatie.
We verwijzen ook naar:
- Pijler 3 rapport, Hoofdstuk 17. "Kapitaal en liquiditeit management" - "Liquiditeit management" + Tabel 1 "Relevante cijfers en ratio's" voor de RAF-normen
- Geïntegreerd jaarverslag BVg, Hoofdstuk 8.9. "Bespreking geconsolideerde jaarrekening"  - toelichting 4.1.2. "Liquiditeitsrisico"</t>
  </si>
  <si>
    <t>Pijler 3 rapport, Hoofdstuk 1.2. "Werkingssfeer"</t>
  </si>
  <si>
    <t>Belemmering voor de onmiddellijke overdracht van eigen vermogen of voor de terugbetaling van verplichtingen binnen de groep</t>
  </si>
  <si>
    <t>Totale bedrag waarmee het feitelijke eigen vermogen onder de ondergrens ligt ten opzichte van alle dochterondernemingen die niet in de consolidatie zijn opgenomen</t>
  </si>
  <si>
    <t>Kredietderivaten zijn niet van toepassing voor Argenta Groep.
Pijler 3 rapport, Hoofdstuk 5.3. "Kredietrisicomatiging"</t>
  </si>
  <si>
    <t>Pijler 3 rapport, Hoofdstuk 5.3. "Kredietrisicomatiging"</t>
  </si>
  <si>
    <t>Pijler 3 rapport, Hoofdstuk 5.3. "Kredietrisicomatiging"
Geïntegreerd jaarverslag BVg, Hoofdstuk 8.9. "Bespreking geconsolideerde jaarrekening"  - toelichting 4.1.3. "Kredietrisico" - "Zekerheden en andere vormen van kredietverbetering"</t>
  </si>
  <si>
    <t>Pijler 3 rapport, Hoofdstuk 10. "Gebruik ratings van externe kredietbeoordelingsinstellingen (EKBI)"</t>
  </si>
  <si>
    <t>Pijler 3 rapport, Hoofdstuk 10. "Gebruik ratings van externe kredietbeoordelingsinstellingen (EKBI)" (Tabel 21)</t>
  </si>
  <si>
    <t>Een beschrijving van de interneratingprocedure per categorie blootstellingen, met inbegrip van het voor elke portefeuille gebruikte aantal kernmodellen en een korte uiteenzetting van de belangrijkste verschillen tussen de modellen binnen dezelfde portefeuille, waarin het volgende wordt behandeld:
   i) de definities, methoden en gegevens voor de raming en validatie van PD, met informatie over 
       de wijze waarop PD's worden geraamd voor portefeuilles met een lage kans op wanbetaling, 
       over eventuele in de regelgeving bepaalde vloeren en over de oorzaken van de verschillen 
       die ten minste in de laatste drie periodes zijn waargenomen tussen PD en de werkelijke 
       wanbetalingsgraad;
   ii) in voorkomend geval, de definities, methoden en gegevens voor de raming en validatie van 
        LGD, zoals methoden voor het berekenen van LGD tijdens een economische neergang, de 
        wijze waarop LGD's worden geraamd voor portefeuilles met een lage kans op wanbetaling 
        en het tijdsbestek tussen de gebeurtenis waardoor wanbetaling ontstaat en de afsluiting 
        van de blootstelling;
    iii) in voorkomend geval, de definities, methoden en gegevens voor de raming en validatie van 
           omrekeningsfactoren, met inbegrip van de aannames die bij de afleiding van deze 
           variabelen worden gehanteerd.</t>
  </si>
  <si>
    <t>Pijler 3 rapport, Hoofdstuk 7.1. "Kredietrisico - IRB-goedkeuring"</t>
  </si>
  <si>
    <t>Pijler 3 rapport, Hoofdstuk 7.2. "Interne ratingsystemen"</t>
  </si>
  <si>
    <t>Pijler 3 rapport, Hoofdstuk 5.4. "Tegenpartijrisico"</t>
  </si>
  <si>
    <t>Pijler 3 rapport, Hoofdstuk 5.5. "Zekerheden"</t>
  </si>
  <si>
    <t>Pijler 3 rapport, Hoofdstuk 5.6. "Wrong-way risico"</t>
  </si>
  <si>
    <t>Pijler 3 rapport, Hoofdstuk 5.4. "Tegenpartijrisico", Hoofdstuk 5.5. "Zekerheden" en Hoofdstuk 5.7. "Kapitaalvereiste voor het CVA-risico"</t>
  </si>
  <si>
    <t>Pijler 3 rapport, Hoofdstuk 15.1. "Eigen effectiseringen"
De eigen effectiseringstransacties waarbij Argenta Spaarbank optreedt als initiator zijn traditionele transacties. Geëffectiseerde activa worden volledig uit de statutaire balans verwijderd. Er is echter geen significante risico-overdracht en de geëffectiseerde vorderingen worden risicogewogen.
De transacties uitgevoerd in 2018, 2019 en 2021 komen in aanmerking voor de gedifferentieerde kapitaalbehandeling (STS).</t>
  </si>
  <si>
    <t xml:space="preserve">i) Pijler 3 rapport, Hoofdstuk 15.1. "Eigen effectiseringen"
ii) Geïntegreerd jaarverslag BVg, Hoofdstuk 8.9. "Bespreking geconsolideerde jaarrekening"  - toelichtingen 4.1.1. "Marktrisico", 4.1.2. "Liquiditeitsrisico" en 4.1.3. "Kredietrisico" </t>
  </si>
  <si>
    <t>De SEC-ERBA-benadering wordt toegepast voor alle effectiseringsposities.
Pijler 3 rapport, Hoofdstuk 15.2. "Portefeuille effectiseringsposities"</t>
  </si>
  <si>
    <t>Pijler 3 rapport, Hoofdstuk 15.1. "Eigen effectiseringen" - "Grondslagen voor de financiële rapportering"</t>
  </si>
  <si>
    <t xml:space="preserve">Pijler 3 rapport, Hoofdstuk 10. "Gebruik ratings van externe kredietbeoordelingsinstellingen (EKBI)" en Hoofdstuk 15.2 "Portefeuille effectiseringsposities" </t>
  </si>
  <si>
    <t>We verwijzen naar:
- Pijler 3 rapport, Hoofdstuk 18. "Beloningsbeleid, diversiteit en integriteit"
- Geïntegreerd jaarverslag BVg, Hoofdstuk 5. "Governance"</t>
  </si>
  <si>
    <t>Punt 1: Pijler 3 rapport, Hoofdstuk 18. "Beloningsbeleid, diversiteit en integriteit"
Punten 2, 3 and 4 zijn niet van toepassing aangezien er geen variabele beloningen afhankelijk van prestatiecriteria  zijn.</t>
  </si>
  <si>
    <t>Template EU REM5 - Informatie over beloning van personeelsleden wier beroepswerkzaamheden het risicoprofiel van de instelling wezenlijk beïnvloeden (aangewezen personeelsleden)</t>
  </si>
  <si>
    <t>Pijler 3 rapport, Hoofdstuk 9. "Bezwaarde en niet-bezwaarde activa"</t>
  </si>
  <si>
    <t>Activabezwaring is gekoppeld aan de volgende activiteiten:
(1) Variatiemarge en initiële marge in de vorm van contanten en schuldbewijzen geplaatst voor derivatentransacties in overeenstemming met de toepasselijke ISDA/CSA. De variatiemarge wordt dagelijks uitgewisseld en is afhankelijk van de reële waardebepaling van de onderliggende derivaten;
(2) Door zekerheden gedekte deposito's met betrekking tot het onderpand dat wordt verstrekt voor betalingsdiensten (Bank Card Company en NBB/Target 2);
(3) Bezwaarde activa (hypothecaire leningen) in het kader van de effectiseringstransacties (Green Apple in 2018, 2019 en 2021) waarvoor Argenta Spaarbank optreedt als initiator. De activa worden uit de statutaire balans verwijderd en overgenomen door een SSPE die schuldpapier uitgeeft waarvoor de senior notes bij derden worden geplaatst;
(4) Bezwaarde activa (hypothecaire lening en schuldtitels) onder de gedekte obligaties. De schuldbewijzen zijn bij derden geplaatst.
Aanvullende informatie is opgenomen in: 
- Pijler 3 rapport, Hoofdstuk 9. "Bezwaarde en niet-bezwaarde activa";
- Geïntegreerd jaarverslag BVg, Hoofdstuk 8.9. "Bespreking geconsolideerde jaarrekening"  - 
   toelichting 38. "Bezwaarde activa"</t>
  </si>
  <si>
    <t>Betreffende de economische waarde van het eigen vermogen (EVE) zijn de belangrijkste evoluties en drivers:
- In 2024 werd de modellen voor vervroegde aflossing van hypotheken herzien en werden 
  wijzigingen doorgevoerd. Over het geheel genomen droeg dit het meest positief aan de 
  blootstelling gemeten onder de parallelle neerwaartse schok.
- In 2024 werd de productie van hypotheken voortgezet. Doordat deze hypotheken werden 
  geproduceerd tegen een hogere rente dan gemiddeld op de portefeuille die voor 2022 werd 
  geproduceerd, werd de optieblootstelling onder de parallelle neerwaartse schok positief 
  beïnvloed. 
- In 2024 werd de nadruk gelegd op het afdekken van neerwaartse risico's. Zowel gap- als 
  optierisico. In die mate werd het gebruik van receiver swaptions toegevoegd aan de reeks 
  mogelijke exogene afdekkingsinstrumenten.
- De impact van de roll-over van een aanzienlijk volume aan 1-jarige termijndeposito's, 
  geproduceerd in Q3/23 als reactie op de toenmalige 1-jarige Belgische staatsbonactie van 
  de Belgische overheid, in nieuwe termijndeposito's werd grotendeels verzacht met afdekkingen.
- Bovenstaande ontwikkelingen en drivers leidden ertoe dat de gevoeligheid van de EVE niet 
  langer werd gedomineerd door het parallelle neerwaartse schokscenario aan het einde van 
  2023 en verschoof naar het scenario van de parallelle schok omhoog aan het einde van 2024.
Betreffende de NII zijn de belangrijkste evoluties en drivers:
- De nadruk op afdekking bij neerwaartse schokken leidde tot een verbetering van de 
  gevoeligheid van de NII bij parallelle neerwaartse schokken. Dit ging ten koste van een afname  
   van de positieve gevoeligheid onder parallel up.</t>
  </si>
  <si>
    <t>6.1.3. Duurzaamheidsstrategie
6.2.3. Klimaatstrategie</t>
  </si>
  <si>
    <t>4.1.4. Risicobeleid rond duurzaamheid
6.2.3. Klimaatstrategie</t>
  </si>
  <si>
    <t>6.2.3. Klimaatstrategie</t>
  </si>
  <si>
    <t>6.4.3. Verantwoord investeren</t>
  </si>
  <si>
    <t>4.1.2. Organisatie van de risicobeheerfunctie
5.2. Raad van bestuur en de comités</t>
  </si>
  <si>
    <t>4.1. Risicobeleid
4.1.4. Risicobeleid rond duurzaamheid</t>
  </si>
  <si>
    <t>6.1.2. Bonuscultuur
6.3.2. Medewerkers</t>
  </si>
  <si>
    <t xml:space="preserve">4.1.4. Risicobeleid rond duurzaamheid
6.2.1. Financiële effecten van risico's en kansen
6.2.3. Klimaatrisicobeleid
</t>
  </si>
  <si>
    <t>4.1.4. Risicobeleid rond duurzaamheid
6.2.1. De klimaatverandering begrijpen</t>
  </si>
  <si>
    <t>4.1.4. Risicobeleid rond duurzaamheid
6.2.1. Financiële effecten van risico's en kansen
6.2.3. Klimaatrisicobeleid</t>
  </si>
  <si>
    <t>6.1.1. Methodes en inschattingen
6.2.1. De klimaatverandering begrijpen</t>
  </si>
  <si>
    <t>6.2.1. Materialiteitsanalyse klimaat en duurzaamheidsrisico's in 2024</t>
  </si>
  <si>
    <t>4.1. Risicobeleid
4.1.4. Risicobeleid rond duurzaamheid
6.1.3. Duurzaamheidsstrategie
6.3. Sociaal</t>
  </si>
  <si>
    <t>4.1. Risicobeleid
4.1.4. Risicobeleid rond duurzaamheid
6.3. Sociaal</t>
  </si>
  <si>
    <t>6.4.4. Verantwoord en lokaal investeren</t>
  </si>
  <si>
    <t>4.1. Risicobeleid
4.1.4. Risicobeleid rond duurzaamheid
5.2. De raad van bestuur en de comités</t>
  </si>
  <si>
    <t>4.1. Risicobeleid</t>
  </si>
  <si>
    <t>6.3.2. Medewerkers</t>
  </si>
  <si>
    <t>4.1.4. Risicobeleid rond duurzaamheid</t>
  </si>
  <si>
    <t>6.3. Sociaal</t>
  </si>
  <si>
    <t>5.2. De raad van bestuur en de comités
6.2.1. De klimaatverandering begrijpen
6.4.3. Verantwoord investeren</t>
  </si>
  <si>
    <t>5.2.2. Auditcomité
6.2.3. Klimaatstrategie - investeringsactiviteiten
6.4.3. Verantwoord investeren</t>
  </si>
  <si>
    <t>6.2.3. Klimaatstrategie - investeringsactiviteiten
6.4.3. Verantwoord investeren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</si>
</sst>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0.000%"/>
    <numFmt numFmtId="165" formatCode="_-* #,##0_-;\-* #,##0_-;_-* &quot;-&quot;??_-;_-@_-"/>
    <numFmt numFmtId="166" formatCode="_-* #,##0.00000_-;\-* #,##0.00000_-;_-* &quot;-&quot;??_-;_-@_-"/>
    <numFmt numFmtId="167" formatCode="#,##0,,"/>
    <numFmt numFmtId="168" formatCode="_-* #,##0.00\ _€_-;\-* #,##0.00\ _€_-;_-* &quot;-&quot;??\ _€_-;_-@_-"/>
    <numFmt numFmtId="169" formatCode="#,##0_ ;\-#,##0\ "/>
    <numFmt numFmtId="170" formatCode="_-* #,##0\ _€_-;\-* #,##0\ _€_-;_-* &quot;-&quot;??\ _€_-;_-@_-"/>
    <numFmt numFmtId="171" formatCode="0.0000%"/>
    <numFmt numFmtId="172" formatCode="0.0%"/>
    <numFmt numFmtId="173" formatCode="#,##0.0"/>
    <numFmt numFmtId="174" formatCode="_-* #,##0.0_-;\-* #,##0.0_-;_-* &quot;-&quot;??_-;_-@_-"/>
    <numFmt numFmtId="175" formatCode="0.0"/>
    <numFmt numFmtId="176" formatCode="0.00000%"/>
    <numFmt numFmtId="177" formatCode="_-* #,##0.0000_-;\-* #,##0.0000_-;_-* &quot;-&quot;??_-;_-@_-"/>
  </numFmts>
  <fonts count="81">
    <font>
      <sz val="11"/>
      <color theme="1"/>
      <name val="Calibri"/>
      <family val="2"/>
      <scheme val="minor"/>
    </font>
    <font>
      <sz val="10"/>
      <name val="Arial"/>
      <family val="2"/>
    </font>
    <font>
      <b/>
      <sz val="12"/>
      <name val="Arial"/>
      <family val="2"/>
    </font>
    <font>
      <b/>
      <sz val="10"/>
      <name val="Arial"/>
      <family val="2"/>
    </font>
    <font>
      <b/>
      <sz val="20"/>
      <name val="Arial"/>
      <family val="2"/>
    </font>
    <font>
      <b/>
      <sz val="16"/>
      <name val="Arial"/>
      <family val="2"/>
    </font>
    <font>
      <sz val="10"/>
      <color theme="1"/>
      <name val="Arial"/>
      <family val="2"/>
    </font>
    <font>
      <b/>
      <sz val="16"/>
      <color theme="1"/>
      <name val="Arial"/>
      <family val="2"/>
    </font>
    <font>
      <b/>
      <sz val="10"/>
      <color theme="1"/>
      <name val="Arial"/>
      <family val="2"/>
    </font>
    <font>
      <sz val="10"/>
      <color rgb="FFFF0000"/>
      <name val="Arial"/>
      <family val="2"/>
    </font>
    <font>
      <i/>
      <sz val="10"/>
      <name val="Arial"/>
      <family val="2"/>
    </font>
    <font>
      <u/>
      <sz val="10"/>
      <name val="Arial"/>
      <family val="2"/>
    </font>
    <font>
      <sz val="11"/>
      <color theme="1"/>
      <name val="Calibri"/>
      <family val="2"/>
      <scheme val="minor"/>
    </font>
    <font>
      <sz val="10"/>
      <color theme="1"/>
      <name val="Calibri"/>
      <family val="2"/>
      <scheme val="minor"/>
    </font>
    <font>
      <b/>
      <sz val="14"/>
      <color theme="1"/>
      <name val="Arial"/>
      <family val="2"/>
    </font>
    <font>
      <sz val="11"/>
      <color theme="1"/>
      <name val="Calibri"/>
      <family val="2"/>
      <charset val="238"/>
      <scheme val="minor"/>
    </font>
    <font>
      <b/>
      <sz val="14"/>
      <name val="Arial"/>
      <family val="2"/>
    </font>
    <font>
      <b/>
      <sz val="16"/>
      <color rgb="FF000000"/>
      <name val="Arial"/>
      <family val="2"/>
    </font>
    <font>
      <sz val="8"/>
      <color theme="1"/>
      <name val="Arial"/>
      <family val="2"/>
    </font>
    <font>
      <sz val="11"/>
      <color theme="1"/>
      <name val="Arial"/>
      <family val="2"/>
    </font>
    <font>
      <sz val="11"/>
      <name val="Arial"/>
      <family val="2"/>
    </font>
    <font>
      <sz val="11"/>
      <color theme="1"/>
      <name val="Caec"/>
    </font>
    <font>
      <b/>
      <sz val="16"/>
      <color rgb="FF009253"/>
      <name val="Arial"/>
      <family val="2"/>
    </font>
    <font>
      <b/>
      <sz val="12"/>
      <color theme="0"/>
      <name val="Arial"/>
      <family val="2"/>
    </font>
    <font>
      <b/>
      <sz val="11"/>
      <color theme="0"/>
      <name val="Arial"/>
      <family val="2"/>
    </font>
    <font>
      <sz val="10"/>
      <color rgb="FF004C43"/>
      <name val="Arial"/>
      <family val="2"/>
    </font>
    <font>
      <b/>
      <sz val="10"/>
      <color rgb="FF004C43"/>
      <name val="Arial"/>
      <family val="2"/>
    </font>
    <font>
      <sz val="11"/>
      <color rgb="FFFF0000"/>
      <name val="Arial"/>
      <family val="2"/>
    </font>
    <font>
      <sz val="9"/>
      <color theme="1"/>
      <name val="Arial"/>
      <family val="2"/>
    </font>
    <font>
      <b/>
      <i/>
      <sz val="11"/>
      <color theme="5"/>
      <name val="Arial"/>
      <family val="2"/>
    </font>
    <font>
      <b/>
      <sz val="10"/>
      <color theme="0"/>
      <name val="Arial"/>
      <family val="2"/>
    </font>
    <font>
      <b/>
      <i/>
      <sz val="10"/>
      <color theme="0"/>
      <name val="Arial"/>
      <family val="2"/>
    </font>
    <font>
      <b/>
      <sz val="11"/>
      <color theme="1"/>
      <name val="Arial"/>
      <family val="2"/>
    </font>
    <font>
      <b/>
      <sz val="11"/>
      <name val="Arial"/>
      <family val="2"/>
    </font>
    <font>
      <i/>
      <sz val="10"/>
      <color rgb="FF004C43"/>
      <name val="Arial"/>
      <family val="2"/>
    </font>
    <font>
      <u/>
      <sz val="10"/>
      <color rgb="FF004C43"/>
      <name val="Arial"/>
      <family val="2"/>
    </font>
    <font>
      <sz val="12"/>
      <color rgb="FF000000"/>
      <name val="Arial"/>
      <family val="2"/>
    </font>
    <font>
      <sz val="11"/>
      <color rgb="FF000000"/>
      <name val="Arial"/>
      <family val="2"/>
    </font>
    <font>
      <b/>
      <sz val="11"/>
      <color rgb="FF000000"/>
      <name val="Arial"/>
      <family val="2"/>
    </font>
    <font>
      <b/>
      <sz val="12"/>
      <color rgb="FF000000"/>
      <name val="Arial"/>
      <family val="2"/>
    </font>
    <font>
      <sz val="12"/>
      <color theme="1"/>
      <name val="Arial"/>
      <family val="2"/>
    </font>
    <font>
      <b/>
      <sz val="11"/>
      <color rgb="FFFF0000"/>
      <name val="Arial"/>
      <family val="2"/>
    </font>
    <font>
      <b/>
      <sz val="10"/>
      <color rgb="FFFF0000"/>
      <name val="Arial"/>
      <family val="2"/>
    </font>
    <font>
      <sz val="8.5"/>
      <color theme="1"/>
      <name val="Arial"/>
      <family val="2"/>
    </font>
    <font>
      <b/>
      <sz val="18"/>
      <color rgb="FFFF0000"/>
      <name val="Arial"/>
      <family val="2"/>
    </font>
    <font>
      <sz val="12"/>
      <name val="Arial"/>
      <family val="2"/>
    </font>
    <font>
      <sz val="9"/>
      <name val="Arial"/>
      <family val="2"/>
    </font>
    <font>
      <b/>
      <sz val="9"/>
      <color rgb="FF000000"/>
      <name val="Arial"/>
      <family val="2"/>
    </font>
    <font>
      <sz val="9"/>
      <color rgb="FF000000"/>
      <name val="Arial"/>
      <family val="2"/>
    </font>
    <font>
      <i/>
      <sz val="9"/>
      <name val="Arial"/>
      <family val="2"/>
    </font>
    <font>
      <b/>
      <sz val="9"/>
      <name val="Arial"/>
      <family val="2"/>
    </font>
    <font>
      <b/>
      <sz val="10"/>
      <color rgb="FF000000"/>
      <name val="Arial"/>
      <family val="2"/>
    </font>
    <font>
      <b/>
      <i/>
      <sz val="10"/>
      <color rgb="FF004C43"/>
      <name val="Arial"/>
      <family val="2"/>
    </font>
    <font>
      <b/>
      <sz val="10"/>
      <color rgb="FF2F5773"/>
      <name val="Arial"/>
      <family val="2"/>
    </font>
    <font>
      <sz val="16"/>
      <color theme="1"/>
      <name val="Arial"/>
      <family val="2"/>
    </font>
    <font>
      <i/>
      <sz val="9"/>
      <color rgb="FF000000"/>
      <name val="Arial"/>
      <family val="2"/>
    </font>
    <font>
      <sz val="11"/>
      <color rgb="FF004C43"/>
      <name val="Arial"/>
      <family val="2"/>
    </font>
    <font>
      <i/>
      <sz val="10"/>
      <color theme="1"/>
      <name val="Arial"/>
      <family val="2"/>
    </font>
    <font>
      <i/>
      <sz val="11"/>
      <color theme="1"/>
      <name val="Arial"/>
      <family val="2"/>
    </font>
    <font>
      <sz val="11"/>
      <name val="Calibri"/>
      <family val="2"/>
      <scheme val="minor"/>
    </font>
    <font>
      <b/>
      <i/>
      <sz val="10"/>
      <name val="Arial"/>
      <family val="2"/>
    </font>
    <font>
      <sz val="8"/>
      <color theme="1"/>
      <name val="Microsoft Sans Serif"/>
      <family val="2"/>
    </font>
    <font>
      <i/>
      <u/>
      <sz val="10"/>
      <color theme="1"/>
      <name val="Arial"/>
      <family val="2"/>
    </font>
    <font>
      <sz val="9.5"/>
      <color rgb="FF000000"/>
      <name val="Albany AMT"/>
    </font>
    <font>
      <b/>
      <sz val="20"/>
      <color rgb="FF00B050"/>
      <name val="Arial"/>
      <family val="2"/>
    </font>
    <font>
      <b/>
      <sz val="20"/>
      <color rgb="FF00B050"/>
      <name val="Calibri"/>
      <family val="2"/>
    </font>
    <font>
      <b/>
      <sz val="12"/>
      <color rgb="FF000080"/>
      <name val="Times New Roman"/>
      <family val="1"/>
    </font>
    <font>
      <b/>
      <sz val="8.5"/>
      <name val="Arial"/>
      <family val="2"/>
    </font>
    <font>
      <i/>
      <sz val="8.5"/>
      <name val="Arial"/>
      <family val="2"/>
    </font>
    <font>
      <i/>
      <strike/>
      <sz val="8.5"/>
      <name val="Arial"/>
      <family val="2"/>
    </font>
    <font>
      <sz val="8.5"/>
      <name val="Arial"/>
      <family val="2"/>
    </font>
    <font>
      <sz val="10"/>
      <color rgb="FF004C43"/>
      <name val="Calibri"/>
      <family val="2"/>
      <scheme val="minor"/>
    </font>
    <font>
      <b/>
      <i/>
      <sz val="10"/>
      <color rgb="FFFFFFFF"/>
      <name val="Arial"/>
      <family val="2"/>
    </font>
    <font>
      <u/>
      <sz val="10"/>
      <name val="Calibri"/>
      <family val="2"/>
      <scheme val="minor"/>
    </font>
    <font>
      <sz val="10"/>
      <name val="Calibri"/>
      <family val="2"/>
      <scheme val="minor"/>
    </font>
    <font>
      <sz val="8"/>
      <name val="Calibri"/>
      <family val="2"/>
      <scheme val="minor"/>
    </font>
    <font>
      <b/>
      <sz val="10"/>
      <color rgb="FF004C43"/>
      <name val="Calibri"/>
      <family val="2"/>
      <scheme val="minor"/>
    </font>
    <font>
      <sz val="11"/>
      <color rgb="FFFF0000"/>
      <name val="Calibri"/>
      <family val="2"/>
      <scheme val="minor"/>
    </font>
    <font>
      <i/>
      <sz val="11"/>
      <color theme="1"/>
      <name val="Calibri"/>
      <family val="2"/>
      <scheme val="minor"/>
    </font>
    <font>
      <i/>
      <sz val="11"/>
      <name val="Calibri"/>
      <family val="2"/>
      <scheme val="minor"/>
    </font>
    <font>
      <b/>
      <sz val="9"/>
      <color rgb="FF7030A0"/>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rgb="FF004C43"/>
        <bgColor indexed="64"/>
      </patternFill>
    </fill>
    <fill>
      <patternFill patternType="solid">
        <fgColor rgb="FF009453"/>
        <bgColor indexed="64"/>
      </patternFill>
    </fill>
    <fill>
      <patternFill patternType="solid">
        <fgColor theme="6" tint="0.39997558519241921"/>
        <bgColor indexed="64"/>
      </patternFill>
    </fill>
    <fill>
      <patternFill patternType="solid">
        <fgColor rgb="FFFFFFFF"/>
      </patternFill>
    </fill>
    <fill>
      <patternFill patternType="solid">
        <fgColor rgb="FF009453"/>
        <bgColor rgb="FF000000"/>
      </patternFill>
    </fill>
    <fill>
      <patternFill patternType="solid">
        <fgColor rgb="FFFFFFFF"/>
        <bgColor rgb="FF000000"/>
      </patternFill>
    </fill>
    <fill>
      <patternFill patternType="solid">
        <fgColor theme="0"/>
        <bgColor rgb="FF000000"/>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diagonal/>
    </border>
    <border>
      <left style="medium">
        <color indexed="64"/>
      </left>
      <right/>
      <top style="thin">
        <color auto="1"/>
      </top>
      <bottom/>
      <diagonal/>
    </border>
    <border>
      <left style="medium">
        <color indexed="64"/>
      </left>
      <right/>
      <top/>
      <bottom style="thin">
        <color theme="1"/>
      </bottom>
      <diagonal/>
    </border>
    <border>
      <left/>
      <right/>
      <top/>
      <bottom style="thin">
        <color theme="1"/>
      </bottom>
      <diagonal/>
    </border>
    <border>
      <left/>
      <right style="medium">
        <color indexed="64"/>
      </right>
      <top/>
      <bottom style="thin">
        <color theme="1"/>
      </bottom>
      <diagonal/>
    </border>
    <border>
      <left style="medium">
        <color indexed="64"/>
      </left>
      <right/>
      <top style="thin">
        <color theme="1"/>
      </top>
      <bottom style="thin">
        <color theme="1"/>
      </bottom>
      <diagonal/>
    </border>
    <border>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style="thin">
        <color theme="1"/>
      </top>
      <bottom/>
      <diagonal/>
    </border>
    <border>
      <left/>
      <right/>
      <top style="thin">
        <color theme="1"/>
      </top>
      <bottom/>
      <diagonal/>
    </border>
    <border>
      <left/>
      <right style="medium">
        <color indexed="64"/>
      </right>
      <top style="thin">
        <color theme="1"/>
      </top>
      <bottom/>
      <diagonal/>
    </border>
    <border>
      <left style="medium">
        <color indexed="64"/>
      </left>
      <right/>
      <top style="thin">
        <color theme="1"/>
      </top>
      <bottom style="medium">
        <color indexed="64"/>
      </bottom>
      <diagonal/>
    </border>
    <border>
      <left/>
      <right/>
      <top style="thin">
        <color theme="1"/>
      </top>
      <bottom style="medium">
        <color indexed="64"/>
      </bottom>
      <diagonal/>
    </border>
    <border>
      <left/>
      <right style="medium">
        <color indexed="64"/>
      </right>
      <top style="thin">
        <color theme="1"/>
      </top>
      <bottom style="medium">
        <color indexed="64"/>
      </bottom>
      <diagonal/>
    </border>
  </borders>
  <cellStyleXfs count="21">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5" fillId="0" borderId="0"/>
    <xf numFmtId="9" fontId="12" fillId="0" borderId="0" applyFont="0" applyFill="0" applyBorder="0" applyAlignment="0" applyProtection="0"/>
    <xf numFmtId="0" fontId="1" fillId="0" borderId="0"/>
    <xf numFmtId="43" fontId="12" fillId="0" borderId="0" applyFont="0" applyFill="0" applyBorder="0" applyAlignment="0" applyProtection="0"/>
    <xf numFmtId="43" fontId="12" fillId="0" borderId="0" applyFont="0" applyFill="0" applyBorder="0" applyAlignment="0" applyProtection="0"/>
    <xf numFmtId="0" fontId="63" fillId="0" borderId="0"/>
    <xf numFmtId="9" fontId="63" fillId="0" borderId="0" applyFont="0" applyFill="0" applyBorder="0" applyAlignment="0" applyProtection="0"/>
    <xf numFmtId="43" fontId="63" fillId="0" borderId="0" applyFont="0" applyFill="0" applyBorder="0" applyAlignment="0" applyProtection="0"/>
    <xf numFmtId="0" fontId="1" fillId="0" borderId="0"/>
    <xf numFmtId="43" fontId="12" fillId="0" borderId="0" applyFont="0" applyFill="0" applyBorder="0" applyAlignment="0" applyProtection="0"/>
    <xf numFmtId="43" fontId="12" fillId="0" borderId="0" applyFont="0" applyFill="0" applyBorder="0" applyAlignment="0" applyProtection="0"/>
    <xf numFmtId="43" fontId="63" fillId="0" borderId="0" applyFont="0" applyFill="0" applyBorder="0" applyAlignment="0" applyProtection="0"/>
  </cellStyleXfs>
  <cellXfs count="1529">
    <xf numFmtId="0" fontId="0" fillId="0" borderId="0" xfId="0"/>
    <xf numFmtId="0" fontId="6" fillId="0" borderId="0" xfId="0" applyFont="1"/>
    <xf numFmtId="0" fontId="6"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7" fillId="6" borderId="0" xfId="0" applyFont="1" applyFill="1"/>
    <xf numFmtId="0" fontId="7" fillId="0" borderId="0" xfId="0" applyFont="1" applyAlignment="1">
      <alignment vertical="center" wrapText="1"/>
    </xf>
    <xf numFmtId="0" fontId="7" fillId="0" borderId="0" xfId="0" applyFont="1" applyAlignment="1">
      <alignment wrapText="1"/>
    </xf>
    <xf numFmtId="0" fontId="5" fillId="0" borderId="0" xfId="0" applyFont="1"/>
    <xf numFmtId="0" fontId="8" fillId="0" borderId="0" xfId="0" applyFont="1"/>
    <xf numFmtId="0" fontId="19" fillId="0" borderId="0" xfId="0" applyFont="1"/>
    <xf numFmtId="0" fontId="6" fillId="0" borderId="0" xfId="0" applyFont="1" applyAlignment="1">
      <alignment vertical="center"/>
    </xf>
    <xf numFmtId="0" fontId="19" fillId="6" borderId="0" xfId="0" applyFont="1" applyFill="1"/>
    <xf numFmtId="0" fontId="21" fillId="6" borderId="0" xfId="0" applyFont="1" applyFill="1" applyAlignment="1">
      <alignment horizontal="center"/>
    </xf>
    <xf numFmtId="0" fontId="23" fillId="7" borderId="8" xfId="0" applyFont="1" applyFill="1" applyBorder="1" applyAlignment="1">
      <alignment horizontal="center"/>
    </xf>
    <xf numFmtId="0" fontId="6" fillId="6" borderId="0" xfId="0" applyFont="1" applyFill="1"/>
    <xf numFmtId="0" fontId="24" fillId="8" borderId="10" xfId="0" applyFont="1" applyFill="1" applyBorder="1" applyAlignment="1">
      <alignment horizontal="center"/>
    </xf>
    <xf numFmtId="0" fontId="25" fillId="6" borderId="18" xfId="0" applyFont="1" applyFill="1" applyBorder="1" applyAlignment="1">
      <alignment vertical="center" wrapText="1"/>
    </xf>
    <xf numFmtId="0" fontId="26" fillId="6" borderId="19" xfId="0" applyFont="1" applyFill="1" applyBorder="1" applyAlignment="1">
      <alignment horizontal="center" vertical="center"/>
    </xf>
    <xf numFmtId="0" fontId="26" fillId="0" borderId="19" xfId="0" applyFont="1" applyBorder="1" applyAlignment="1">
      <alignment horizontal="center" vertical="center"/>
    </xf>
    <xf numFmtId="0" fontId="19" fillId="6" borderId="0" xfId="0" applyFont="1" applyFill="1" applyAlignment="1">
      <alignment vertical="center"/>
    </xf>
    <xf numFmtId="0" fontId="26" fillId="0" borderId="21" xfId="0" applyFont="1" applyBorder="1" applyAlignment="1">
      <alignment horizontal="center" vertical="center" wrapText="1"/>
    </xf>
    <xf numFmtId="0" fontId="25" fillId="6" borderId="19" xfId="0" applyFont="1" applyFill="1" applyBorder="1" applyAlignment="1">
      <alignment horizontal="center" vertical="center"/>
    </xf>
    <xf numFmtId="0" fontId="25" fillId="6" borderId="9" xfId="0" applyFont="1" applyFill="1" applyBorder="1" applyAlignment="1">
      <alignment vertical="center" wrapText="1"/>
    </xf>
    <xf numFmtId="0" fontId="25" fillId="6" borderId="10" xfId="0" applyFont="1" applyFill="1" applyBorder="1" applyAlignment="1">
      <alignment horizontal="center" vertical="center"/>
    </xf>
    <xf numFmtId="0" fontId="19" fillId="6" borderId="0" xfId="0" applyFont="1" applyFill="1" applyAlignment="1">
      <alignment horizontal="center"/>
    </xf>
    <xf numFmtId="0" fontId="28" fillId="0" borderId="0" xfId="0" applyFont="1"/>
    <xf numFmtId="0" fontId="28" fillId="0" borderId="0" xfId="0" applyFont="1" applyAlignment="1">
      <alignment horizontal="center"/>
    </xf>
    <xf numFmtId="0" fontId="19" fillId="0" borderId="0" xfId="0" applyFont="1" applyAlignment="1">
      <alignment horizontal="center"/>
    </xf>
    <xf numFmtId="0" fontId="29" fillId="0" borderId="0" xfId="0" applyFont="1" applyAlignment="1">
      <alignment horizontal="center" wrapText="1"/>
    </xf>
    <xf numFmtId="0" fontId="22" fillId="0" borderId="0" xfId="0" applyFont="1" applyAlignment="1">
      <alignment vertical="center"/>
    </xf>
    <xf numFmtId="0" fontId="25" fillId="0" borderId="18" xfId="0" applyFont="1" applyBorder="1" applyAlignment="1">
      <alignment horizontal="center" vertical="center"/>
    </xf>
    <xf numFmtId="3" fontId="25" fillId="0" borderId="6" xfId="0" applyNumberFormat="1" applyFont="1" applyBorder="1" applyAlignment="1">
      <alignment vertical="center"/>
    </xf>
    <xf numFmtId="3" fontId="25" fillId="0" borderId="6" xfId="0" applyNumberFormat="1" applyFont="1" applyBorder="1" applyAlignment="1">
      <alignment vertical="center" wrapText="1"/>
    </xf>
    <xf numFmtId="0" fontId="31" fillId="8" borderId="11" xfId="0" applyFont="1" applyFill="1" applyBorder="1" applyAlignment="1">
      <alignment horizontal="center" vertical="center"/>
    </xf>
    <xf numFmtId="1" fontId="31" fillId="8" borderId="13" xfId="0" applyNumberFormat="1" applyFont="1" applyFill="1" applyBorder="1" applyAlignment="1">
      <alignment vertical="center" wrapText="1"/>
    </xf>
    <xf numFmtId="37" fontId="31" fillId="8" borderId="13" xfId="0" applyNumberFormat="1" applyFont="1" applyFill="1" applyBorder="1" applyAlignment="1">
      <alignment vertical="center" wrapText="1"/>
    </xf>
    <xf numFmtId="37" fontId="31" fillId="8" borderId="12" xfId="0" applyNumberFormat="1" applyFont="1" applyFill="1" applyBorder="1" applyAlignment="1">
      <alignment vertical="center" wrapText="1"/>
    </xf>
    <xf numFmtId="0" fontId="25" fillId="0" borderId="9" xfId="0" applyFont="1" applyBorder="1" applyAlignment="1">
      <alignment horizontal="center" vertical="center"/>
    </xf>
    <xf numFmtId="3" fontId="25" fillId="0" borderId="0" xfId="0" applyNumberFormat="1" applyFont="1" applyAlignment="1">
      <alignment vertical="center"/>
    </xf>
    <xf numFmtId="14" fontId="30" fillId="7" borderId="14" xfId="0" applyNumberFormat="1" applyFont="1" applyFill="1" applyBorder="1" applyAlignment="1">
      <alignment horizontal="center" vertical="center" wrapText="1"/>
    </xf>
    <xf numFmtId="0" fontId="32" fillId="0" borderId="0" xfId="0" applyFont="1"/>
    <xf numFmtId="0" fontId="25" fillId="0" borderId="20" xfId="0" applyFont="1" applyBorder="1" applyAlignment="1">
      <alignment horizontal="center" vertical="center"/>
    </xf>
    <xf numFmtId="3" fontId="25" fillId="0" borderId="4" xfId="0" applyNumberFormat="1" applyFont="1" applyBorder="1" applyAlignment="1">
      <alignment vertical="center"/>
    </xf>
    <xf numFmtId="0" fontId="25" fillId="0" borderId="23" xfId="0" applyFont="1" applyBorder="1" applyAlignment="1">
      <alignment horizontal="center" vertical="center"/>
    </xf>
    <xf numFmtId="3" fontId="25" fillId="0" borderId="5" xfId="0" applyNumberFormat="1" applyFont="1" applyBorder="1" applyAlignment="1">
      <alignment vertical="center" wrapText="1"/>
    </xf>
    <xf numFmtId="3" fontId="25" fillId="0" borderId="6" xfId="0" applyNumberFormat="1" applyFont="1" applyBorder="1" applyAlignment="1">
      <alignment horizontal="right" vertical="center"/>
    </xf>
    <xf numFmtId="3" fontId="25" fillId="0" borderId="19" xfId="0" applyNumberFormat="1" applyFont="1" applyBorder="1" applyAlignment="1">
      <alignment horizontal="right" vertical="center"/>
    </xf>
    <xf numFmtId="3" fontId="25" fillId="0" borderId="4" xfId="0" applyNumberFormat="1" applyFont="1" applyBorder="1" applyAlignment="1">
      <alignment horizontal="right" vertical="center"/>
    </xf>
    <xf numFmtId="3" fontId="25" fillId="0" borderId="21" xfId="0" applyNumberFormat="1" applyFont="1" applyBorder="1" applyAlignment="1">
      <alignment horizontal="right" vertical="center"/>
    </xf>
    <xf numFmtId="3" fontId="25" fillId="0" borderId="5" xfId="0" applyNumberFormat="1" applyFont="1" applyBorder="1" applyAlignment="1">
      <alignment horizontal="right" vertical="center"/>
    </xf>
    <xf numFmtId="3" fontId="25" fillId="0" borderId="22" xfId="0" applyNumberFormat="1" applyFont="1" applyBorder="1" applyAlignment="1">
      <alignment horizontal="right" vertical="center"/>
    </xf>
    <xf numFmtId="3" fontId="25" fillId="0" borderId="4" xfId="0" applyNumberFormat="1" applyFont="1" applyBorder="1" applyAlignment="1">
      <alignment horizontal="left" vertical="center" wrapText="1"/>
    </xf>
    <xf numFmtId="0" fontId="25" fillId="0" borderId="11" xfId="0" applyFont="1" applyBorder="1" applyAlignment="1">
      <alignment horizontal="center" vertical="center"/>
    </xf>
    <xf numFmtId="3" fontId="25" fillId="0" borderId="17" xfId="0" applyNumberFormat="1" applyFont="1" applyBorder="1" applyAlignment="1">
      <alignment vertical="center"/>
    </xf>
    <xf numFmtId="0" fontId="25" fillId="6" borderId="18" xfId="0" applyFont="1" applyFill="1" applyBorder="1" applyAlignment="1">
      <alignment horizontal="center" vertical="center"/>
    </xf>
    <xf numFmtId="0" fontId="25" fillId="6" borderId="20" xfId="0" applyFont="1" applyFill="1" applyBorder="1" applyAlignment="1">
      <alignment horizontal="center" vertical="center"/>
    </xf>
    <xf numFmtId="3" fontId="25" fillId="6" borderId="4" xfId="0" applyNumberFormat="1" applyFont="1" applyFill="1" applyBorder="1" applyAlignment="1">
      <alignment vertical="center"/>
    </xf>
    <xf numFmtId="0" fontId="25" fillId="6" borderId="9" xfId="0" applyFont="1" applyFill="1" applyBorder="1" applyAlignment="1">
      <alignment horizontal="center" vertical="center"/>
    </xf>
    <xf numFmtId="3" fontId="25" fillId="6" borderId="0" xfId="0" applyNumberFormat="1" applyFont="1" applyFill="1" applyAlignment="1">
      <alignment vertical="center"/>
    </xf>
    <xf numFmtId="0" fontId="28" fillId="0" borderId="0" xfId="0" applyFont="1" applyAlignment="1">
      <alignment vertical="center"/>
    </xf>
    <xf numFmtId="0" fontId="31" fillId="8" borderId="9" xfId="0" applyFont="1" applyFill="1" applyBorder="1" applyAlignment="1">
      <alignment vertical="center"/>
    </xf>
    <xf numFmtId="0" fontId="31" fillId="8" borderId="0" xfId="0" applyFont="1" applyFill="1" applyAlignment="1">
      <alignment vertical="center"/>
    </xf>
    <xf numFmtId="0" fontId="31" fillId="8" borderId="10" xfId="0" applyFont="1" applyFill="1" applyBorder="1" applyAlignment="1">
      <alignment vertical="center"/>
    </xf>
    <xf numFmtId="0" fontId="19" fillId="0" borderId="0" xfId="0" applyFont="1" applyAlignment="1">
      <alignment vertical="center"/>
    </xf>
    <xf numFmtId="0" fontId="27" fillId="0" borderId="0" xfId="0" applyFont="1" applyAlignment="1">
      <alignment vertical="center"/>
    </xf>
    <xf numFmtId="0" fontId="16" fillId="0" borderId="0" xfId="0" applyFont="1" applyAlignment="1">
      <alignment vertical="center"/>
    </xf>
    <xf numFmtId="0" fontId="28" fillId="0" borderId="0" xfId="0" quotePrefix="1" applyFont="1" applyAlignment="1">
      <alignment horizontal="center" vertical="center"/>
    </xf>
    <xf numFmtId="0" fontId="31" fillId="8" borderId="11" xfId="0" applyFont="1" applyFill="1" applyBorder="1" applyAlignment="1">
      <alignment horizontal="left" vertical="center"/>
    </xf>
    <xf numFmtId="3" fontId="31" fillId="8" borderId="13" xfId="0" applyNumberFormat="1" applyFont="1" applyFill="1" applyBorder="1"/>
    <xf numFmtId="10" fontId="31" fillId="8" borderId="13" xfId="10" applyNumberFormat="1" applyFont="1" applyFill="1" applyBorder="1"/>
    <xf numFmtId="3" fontId="25" fillId="0" borderId="4" xfId="0" applyNumberFormat="1" applyFont="1" applyBorder="1" applyAlignment="1">
      <alignment vertical="center" wrapText="1"/>
    </xf>
    <xf numFmtId="10" fontId="25" fillId="0" borderId="4" xfId="10" applyNumberFormat="1" applyFont="1" applyFill="1" applyBorder="1" applyAlignment="1">
      <alignment horizontal="right" vertical="center"/>
    </xf>
    <xf numFmtId="3" fontId="25" fillId="0" borderId="0" xfId="0" applyNumberFormat="1" applyFont="1" applyAlignment="1">
      <alignment horizontal="right" vertical="center"/>
    </xf>
    <xf numFmtId="10" fontId="25" fillId="0" borderId="0" xfId="10" applyNumberFormat="1" applyFont="1" applyFill="1" applyBorder="1" applyAlignment="1">
      <alignment horizontal="right" vertical="center"/>
    </xf>
    <xf numFmtId="0" fontId="6" fillId="7" borderId="7" xfId="0" applyFont="1" applyFill="1" applyBorder="1"/>
    <xf numFmtId="10" fontId="25" fillId="0" borderId="21" xfId="10" applyNumberFormat="1" applyFont="1" applyFill="1" applyBorder="1" applyAlignment="1">
      <alignment horizontal="right" vertical="center"/>
    </xf>
    <xf numFmtId="10" fontId="25" fillId="0" borderId="10" xfId="10" applyNumberFormat="1" applyFont="1" applyFill="1" applyBorder="1" applyAlignment="1">
      <alignment horizontal="right" vertical="center"/>
    </xf>
    <xf numFmtId="0" fontId="6" fillId="7" borderId="9" xfId="0" applyFont="1" applyFill="1" applyBorder="1" applyAlignment="1">
      <alignment vertical="center"/>
    </xf>
    <xf numFmtId="0" fontId="30" fillId="7" borderId="14" xfId="0" applyFont="1" applyFill="1" applyBorder="1" applyAlignment="1">
      <alignment horizontal="center" vertical="center" wrapText="1"/>
    </xf>
    <xf numFmtId="0" fontId="17" fillId="0" borderId="0" xfId="0" applyFont="1" applyAlignment="1">
      <alignment vertical="center" wrapText="1"/>
    </xf>
    <xf numFmtId="0" fontId="30" fillId="7" borderId="8" xfId="0" applyFont="1" applyFill="1" applyBorder="1" applyAlignment="1">
      <alignment horizontal="center" vertical="center"/>
    </xf>
    <xf numFmtId="0" fontId="25" fillId="0" borderId="15" xfId="0" applyFont="1" applyBorder="1" applyAlignment="1">
      <alignment horizontal="center" vertical="center"/>
    </xf>
    <xf numFmtId="3" fontId="25" fillId="0" borderId="17" xfId="0" applyNumberFormat="1" applyFont="1" applyBorder="1" applyAlignment="1">
      <alignment vertical="center" wrapText="1"/>
    </xf>
    <xf numFmtId="0" fontId="14" fillId="0" borderId="0" xfId="0" applyFont="1"/>
    <xf numFmtId="3" fontId="25" fillId="9" borderId="4" xfId="0" applyNumberFormat="1" applyFont="1" applyFill="1" applyBorder="1" applyAlignment="1">
      <alignment horizontal="right" vertical="center"/>
    </xf>
    <xf numFmtId="3" fontId="25" fillId="9" borderId="0" xfId="0" applyNumberFormat="1" applyFont="1" applyFill="1" applyAlignment="1">
      <alignment horizontal="right" vertical="center"/>
    </xf>
    <xf numFmtId="0" fontId="20" fillId="0" borderId="0" xfId="0" applyFont="1"/>
    <xf numFmtId="0" fontId="1" fillId="0" borderId="0" xfId="0" applyFont="1"/>
    <xf numFmtId="0" fontId="25" fillId="0" borderId="0" xfId="0" applyFont="1" applyAlignment="1">
      <alignment horizontal="justify" vertical="center" wrapText="1"/>
    </xf>
    <xf numFmtId="0" fontId="26" fillId="0" borderId="0" xfId="0" applyFont="1" applyAlignment="1">
      <alignment horizontal="justify" vertical="center" wrapText="1"/>
    </xf>
    <xf numFmtId="0" fontId="25" fillId="0" borderId="6" xfId="0" applyFont="1" applyBorder="1" applyAlignment="1">
      <alignment horizontal="justify" vertical="center" wrapText="1"/>
    </xf>
    <xf numFmtId="0" fontId="25" fillId="0" borderId="4" xfId="0" applyFont="1" applyBorder="1" applyAlignment="1">
      <alignment horizontal="justify" vertical="center" wrapText="1"/>
    </xf>
    <xf numFmtId="0" fontId="26" fillId="0" borderId="4" xfId="0" applyFont="1" applyBorder="1" applyAlignment="1">
      <alignment horizontal="justify" vertical="center" wrapText="1"/>
    </xf>
    <xf numFmtId="0" fontId="25" fillId="0" borderId="0" xfId="0" applyFont="1" applyAlignment="1">
      <alignment vertical="center" wrapText="1"/>
    </xf>
    <xf numFmtId="0" fontId="26" fillId="0" borderId="0" xfId="0" applyFont="1" applyAlignment="1">
      <alignment vertical="center" wrapText="1"/>
    </xf>
    <xf numFmtId="0" fontId="25" fillId="0" borderId="4" xfId="0" applyFont="1" applyBorder="1" applyAlignment="1">
      <alignment vertical="center" wrapText="1"/>
    </xf>
    <xf numFmtId="0" fontId="26" fillId="0" borderId="4" xfId="0" applyFont="1" applyBorder="1" applyAlignment="1">
      <alignment vertical="center" wrapText="1"/>
    </xf>
    <xf numFmtId="0" fontId="25" fillId="0" borderId="18" xfId="0" applyFont="1" applyBorder="1" applyAlignment="1">
      <alignment horizontal="center" vertical="center" wrapText="1"/>
    </xf>
    <xf numFmtId="0" fontId="26" fillId="0" borderId="9" xfId="0" applyFont="1" applyBorder="1" applyAlignment="1">
      <alignment horizontal="center" vertical="center" wrapText="1"/>
    </xf>
    <xf numFmtId="0" fontId="25" fillId="0" borderId="20" xfId="0" applyFont="1" applyBorder="1" applyAlignment="1">
      <alignment horizontal="center" vertical="center" wrapText="1"/>
    </xf>
    <xf numFmtId="0" fontId="10" fillId="0" borderId="21" xfId="0" applyFont="1" applyBorder="1" applyAlignment="1">
      <alignment vertical="center" wrapText="1"/>
    </xf>
    <xf numFmtId="0" fontId="25" fillId="0" borderId="9" xfId="0" applyFont="1" applyBorder="1" applyAlignment="1">
      <alignment horizontal="center" vertical="center" wrapText="1"/>
    </xf>
    <xf numFmtId="0" fontId="26" fillId="0" borderId="20" xfId="0" applyFont="1" applyBorder="1" applyAlignment="1">
      <alignment horizontal="center" vertical="center" wrapText="1"/>
    </xf>
    <xf numFmtId="0" fontId="10" fillId="0" borderId="21" xfId="0" applyFont="1" applyBorder="1" applyAlignment="1">
      <alignment vertical="center"/>
    </xf>
    <xf numFmtId="0" fontId="10" fillId="0" borderId="10" xfId="0" applyFont="1" applyBorder="1" applyAlignment="1">
      <alignment vertical="center"/>
    </xf>
    <xf numFmtId="0" fontId="1" fillId="0" borderId="19" xfId="0" applyFont="1" applyBorder="1" applyAlignment="1">
      <alignment vertical="center" wrapText="1"/>
    </xf>
    <xf numFmtId="0" fontId="25" fillId="0" borderId="11" xfId="0" applyFont="1" applyBorder="1" applyAlignment="1">
      <alignment horizontal="center" vertical="center" wrapText="1"/>
    </xf>
    <xf numFmtId="0" fontId="25" fillId="0" borderId="13" xfId="0" applyFont="1" applyBorder="1" applyAlignment="1">
      <alignment horizontal="justify" vertical="center" wrapText="1"/>
    </xf>
    <xf numFmtId="0" fontId="36" fillId="0" borderId="0" xfId="0" applyFont="1" applyAlignment="1">
      <alignment vertical="center"/>
    </xf>
    <xf numFmtId="0" fontId="37" fillId="0" borderId="0" xfId="0" applyFont="1" applyAlignment="1">
      <alignment vertical="center" wrapText="1"/>
    </xf>
    <xf numFmtId="0" fontId="25" fillId="0" borderId="6" xfId="0" applyFont="1" applyBorder="1" applyAlignment="1">
      <alignment vertical="center" wrapText="1"/>
    </xf>
    <xf numFmtId="0" fontId="31" fillId="8" borderId="10" xfId="0" applyFont="1" applyFill="1" applyBorder="1" applyAlignment="1">
      <alignment horizontal="right" vertical="center"/>
    </xf>
    <xf numFmtId="0" fontId="31" fillId="8" borderId="10" xfId="0" applyFont="1" applyFill="1" applyBorder="1" applyAlignment="1">
      <alignment horizontal="center" vertical="center"/>
    </xf>
    <xf numFmtId="0" fontId="31" fillId="7" borderId="0" xfId="0" applyFont="1" applyFill="1" applyAlignment="1">
      <alignment horizontal="left" vertical="center" wrapText="1"/>
    </xf>
    <xf numFmtId="0" fontId="31" fillId="7" borderId="9" xfId="0" applyFont="1" applyFill="1" applyBorder="1" applyAlignment="1">
      <alignment horizontal="center" vertical="center" wrapText="1"/>
    </xf>
    <xf numFmtId="0" fontId="31" fillId="7" borderId="11" xfId="0" applyFont="1" applyFill="1" applyBorder="1" applyAlignment="1">
      <alignment horizontal="center" vertical="center" wrapText="1"/>
    </xf>
    <xf numFmtId="0" fontId="31" fillId="7" borderId="13" xfId="0" applyFont="1" applyFill="1" applyBorder="1" applyAlignment="1">
      <alignment horizontal="left" vertical="center" wrapText="1"/>
    </xf>
    <xf numFmtId="0" fontId="39" fillId="0" borderId="0" xfId="9" applyFont="1" applyAlignment="1">
      <alignment vertical="center"/>
    </xf>
    <xf numFmtId="0" fontId="40" fillId="0" borderId="0" xfId="9" applyFont="1"/>
    <xf numFmtId="0" fontId="19" fillId="0" borderId="0" xfId="9" applyFont="1"/>
    <xf numFmtId="0" fontId="40" fillId="0" borderId="0" xfId="9" applyFont="1" applyAlignment="1">
      <alignment vertical="center"/>
    </xf>
    <xf numFmtId="0" fontId="19" fillId="0" borderId="0" xfId="9" applyFont="1" applyAlignment="1">
      <alignment vertical="center"/>
    </xf>
    <xf numFmtId="0" fontId="6" fillId="0" borderId="0" xfId="9" applyFont="1"/>
    <xf numFmtId="0" fontId="42" fillId="0" borderId="0" xfId="9" applyFont="1"/>
    <xf numFmtId="0" fontId="6" fillId="0" borderId="0" xfId="9" applyFont="1" applyAlignment="1">
      <alignment vertical="center"/>
    </xf>
    <xf numFmtId="1" fontId="31" fillId="8" borderId="0" xfId="0" applyNumberFormat="1" applyFont="1" applyFill="1" applyAlignment="1">
      <alignment vertical="center" wrapText="1"/>
    </xf>
    <xf numFmtId="0" fontId="25" fillId="6" borderId="6" xfId="0" applyFont="1" applyFill="1" applyBorder="1" applyAlignment="1">
      <alignment vertical="center" wrapText="1"/>
    </xf>
    <xf numFmtId="0" fontId="25" fillId="6" borderId="18" xfId="9" applyFont="1" applyFill="1" applyBorder="1" applyAlignment="1">
      <alignment horizontal="center" vertical="center" wrapText="1"/>
    </xf>
    <xf numFmtId="0" fontId="25" fillId="5" borderId="20" xfId="9" applyFont="1" applyFill="1" applyBorder="1" applyAlignment="1">
      <alignment horizontal="center" vertical="center" wrapText="1"/>
    </xf>
    <xf numFmtId="0" fontId="25" fillId="5" borderId="9" xfId="9" applyFont="1" applyFill="1" applyBorder="1" applyAlignment="1">
      <alignment horizontal="center" vertical="center" wrapText="1"/>
    </xf>
    <xf numFmtId="0" fontId="38" fillId="0" borderId="0" xfId="9" applyFont="1" applyAlignment="1">
      <alignment vertical="center"/>
    </xf>
    <xf numFmtId="37" fontId="31" fillId="8" borderId="10" xfId="0" applyNumberFormat="1" applyFont="1" applyFill="1" applyBorder="1" applyAlignment="1">
      <alignment vertical="center" wrapText="1"/>
    </xf>
    <xf numFmtId="0" fontId="33" fillId="0" borderId="0" xfId="9" applyFont="1"/>
    <xf numFmtId="0" fontId="20" fillId="0" borderId="0" xfId="9" applyFont="1" applyAlignment="1">
      <alignment horizontal="center"/>
    </xf>
    <xf numFmtId="0" fontId="20" fillId="0" borderId="0" xfId="9" applyFont="1"/>
    <xf numFmtId="0" fontId="20" fillId="0" borderId="0" xfId="0" applyFont="1" applyAlignment="1">
      <alignment horizontal="center"/>
    </xf>
    <xf numFmtId="0" fontId="1" fillId="0" borderId="0" xfId="9" applyFont="1"/>
    <xf numFmtId="0" fontId="1" fillId="0" borderId="0" xfId="9" applyFont="1" applyAlignment="1">
      <alignment horizontal="center"/>
    </xf>
    <xf numFmtId="0" fontId="1" fillId="0" borderId="0" xfId="9" applyFont="1" applyAlignment="1">
      <alignment vertical="center"/>
    </xf>
    <xf numFmtId="0" fontId="25" fillId="5" borderId="0" xfId="9" applyFont="1" applyFill="1" applyAlignment="1">
      <alignment vertical="center" wrapText="1"/>
    </xf>
    <xf numFmtId="0" fontId="25" fillId="0" borderId="4" xfId="9" applyFont="1" applyBorder="1" applyAlignment="1">
      <alignment vertical="center" wrapText="1"/>
    </xf>
    <xf numFmtId="0" fontId="25" fillId="5" borderId="4" xfId="9" applyFont="1" applyFill="1" applyBorder="1" applyAlignment="1">
      <alignment vertical="center" wrapText="1"/>
    </xf>
    <xf numFmtId="0" fontId="26" fillId="0" borderId="0" xfId="9" applyFont="1" applyAlignment="1">
      <alignment horizontal="justify" vertical="center"/>
    </xf>
    <xf numFmtId="0" fontId="1" fillId="0" borderId="0" xfId="0" applyFont="1" applyAlignment="1">
      <alignment vertical="center"/>
    </xf>
    <xf numFmtId="14" fontId="30" fillId="7" borderId="10" xfId="0" applyNumberFormat="1" applyFont="1" applyFill="1" applyBorder="1" applyAlignment="1">
      <alignment horizontal="center" vertical="center"/>
    </xf>
    <xf numFmtId="0" fontId="25" fillId="0" borderId="20" xfId="9" applyFont="1" applyBorder="1" applyAlignment="1">
      <alignment horizontal="center" vertical="center"/>
    </xf>
    <xf numFmtId="0" fontId="26" fillId="0" borderId="9" xfId="9" applyFont="1" applyBorder="1" applyAlignment="1">
      <alignment horizontal="center" vertical="center"/>
    </xf>
    <xf numFmtId="0" fontId="25" fillId="0" borderId="20" xfId="9" applyFont="1" applyBorder="1" applyAlignment="1">
      <alignment horizontal="center" vertical="center" wrapText="1"/>
    </xf>
    <xf numFmtId="0" fontId="19" fillId="0" borderId="0" xfId="0" applyFont="1" applyAlignment="1">
      <alignment horizontal="center" vertical="center"/>
    </xf>
    <xf numFmtId="0" fontId="19" fillId="0" borderId="0" xfId="0" applyFont="1" applyAlignment="1">
      <alignment vertical="center" wrapText="1"/>
    </xf>
    <xf numFmtId="0" fontId="43" fillId="0" borderId="0" xfId="0" applyFont="1" applyAlignment="1">
      <alignment horizontal="center" vertical="center" wrapText="1"/>
    </xf>
    <xf numFmtId="0" fontId="43" fillId="0" borderId="0" xfId="0" applyFont="1" applyAlignment="1">
      <alignment vertical="center" wrapText="1"/>
    </xf>
    <xf numFmtId="0" fontId="18" fillId="0" borderId="0" xfId="0" applyFont="1" applyAlignment="1">
      <alignment horizontal="center" vertical="center" wrapText="1"/>
    </xf>
    <xf numFmtId="0" fontId="44" fillId="0" borderId="0" xfId="0" applyFont="1"/>
    <xf numFmtId="0" fontId="41" fillId="0" borderId="0" xfId="0" applyFont="1"/>
    <xf numFmtId="0" fontId="6" fillId="0" borderId="0" xfId="0" applyFont="1" applyAlignment="1">
      <alignment horizontal="center" vertical="center"/>
    </xf>
    <xf numFmtId="0" fontId="25" fillId="5" borderId="6" xfId="0" applyFont="1" applyFill="1" applyBorder="1" applyAlignment="1">
      <alignment vertical="center" wrapText="1"/>
    </xf>
    <xf numFmtId="0" fontId="25" fillId="9" borderId="6" xfId="0" applyFont="1" applyFill="1" applyBorder="1" applyAlignment="1">
      <alignment vertical="center" wrapText="1"/>
    </xf>
    <xf numFmtId="0" fontId="25" fillId="5" borderId="6" xfId="0" applyFont="1" applyFill="1" applyBorder="1" applyAlignment="1">
      <alignment horizontal="center" vertical="center" wrapText="1"/>
    </xf>
    <xf numFmtId="0" fontId="25" fillId="5" borderId="4" xfId="0" applyFont="1" applyFill="1" applyBorder="1" applyAlignment="1">
      <alignment vertical="center" wrapText="1"/>
    </xf>
    <xf numFmtId="0" fontId="34" fillId="0" borderId="4" xfId="0" applyFont="1" applyBorder="1" applyAlignment="1">
      <alignment vertical="center" wrapText="1"/>
    </xf>
    <xf numFmtId="0" fontId="25" fillId="6" borderId="6" xfId="2" applyFont="1" applyFill="1" applyBorder="1" applyAlignment="1">
      <alignment vertical="center" wrapText="1"/>
    </xf>
    <xf numFmtId="0" fontId="25" fillId="6" borderId="18" xfId="0" applyFont="1" applyFill="1" applyBorder="1" applyAlignment="1">
      <alignment horizontal="center" vertical="center" wrapText="1"/>
    </xf>
    <xf numFmtId="0" fontId="25" fillId="5" borderId="19" xfId="0" applyFont="1" applyFill="1" applyBorder="1" applyAlignment="1">
      <alignment vertical="center" wrapText="1"/>
    </xf>
    <xf numFmtId="0" fontId="25" fillId="5" borderId="21" xfId="0" applyFont="1" applyFill="1" applyBorder="1" applyAlignment="1">
      <alignment vertical="center" wrapText="1"/>
    </xf>
    <xf numFmtId="0" fontId="25" fillId="0" borderId="23" xfId="0" applyFont="1" applyBorder="1" applyAlignment="1">
      <alignment horizontal="center" vertical="center" wrapText="1"/>
    </xf>
    <xf numFmtId="0" fontId="25" fillId="5" borderId="10" xfId="0" applyFont="1" applyFill="1" applyBorder="1" applyAlignment="1">
      <alignment vertical="center" wrapText="1"/>
    </xf>
    <xf numFmtId="0" fontId="25" fillId="9" borderId="17" xfId="0" applyFont="1" applyFill="1" applyBorder="1" applyAlignment="1">
      <alignment vertical="center" wrapText="1"/>
    </xf>
    <xf numFmtId="0" fontId="27" fillId="0" borderId="0" xfId="0" applyFont="1"/>
    <xf numFmtId="0" fontId="25" fillId="0" borderId="19" xfId="0" applyFont="1" applyBorder="1" applyAlignment="1">
      <alignment vertical="center" wrapText="1"/>
    </xf>
    <xf numFmtId="0" fontId="25" fillId="0" borderId="21" xfId="0" applyFont="1" applyBorder="1" applyAlignment="1">
      <alignment vertical="center" wrapText="1"/>
    </xf>
    <xf numFmtId="1" fontId="31" fillId="8" borderId="12" xfId="0" applyNumberFormat="1" applyFont="1" applyFill="1" applyBorder="1" applyAlignment="1">
      <alignment vertical="center" wrapText="1"/>
    </xf>
    <xf numFmtId="0" fontId="9" fillId="0" borderId="0" xfId="0" applyFont="1"/>
    <xf numFmtId="0" fontId="1" fillId="7" borderId="9" xfId="0" applyFont="1" applyFill="1" applyBorder="1"/>
    <xf numFmtId="14" fontId="30" fillId="7" borderId="7" xfId="0" applyNumberFormat="1" applyFont="1" applyFill="1" applyBorder="1" applyAlignment="1">
      <alignment horizontal="center" vertical="center" wrapText="1"/>
    </xf>
    <xf numFmtId="0" fontId="30" fillId="7" borderId="0" xfId="0" applyFont="1" applyFill="1" applyAlignment="1">
      <alignment horizontal="center" vertical="center" wrapText="1"/>
    </xf>
    <xf numFmtId="0" fontId="31" fillId="8" borderId="9" xfId="0" applyFont="1" applyFill="1" applyBorder="1" applyAlignment="1">
      <alignment horizontal="center" vertical="center"/>
    </xf>
    <xf numFmtId="0" fontId="30" fillId="7" borderId="10" xfId="0" applyFont="1" applyFill="1" applyBorder="1" applyAlignment="1">
      <alignment horizontal="center" vertical="center" wrapText="1"/>
    </xf>
    <xf numFmtId="14" fontId="30" fillId="7" borderId="8" xfId="0" applyNumberFormat="1" applyFont="1" applyFill="1" applyBorder="1" applyAlignment="1">
      <alignment horizontal="center" vertical="center" wrapText="1"/>
    </xf>
    <xf numFmtId="0" fontId="25" fillId="0" borderId="0" xfId="0" applyFont="1" applyAlignment="1">
      <alignment vertical="center"/>
    </xf>
    <xf numFmtId="0" fontId="25" fillId="0" borderId="6" xfId="0" applyFont="1" applyBorder="1" applyAlignment="1">
      <alignment vertical="center"/>
    </xf>
    <xf numFmtId="0" fontId="25" fillId="0" borderId="4" xfId="0" applyFont="1" applyBorder="1" applyAlignment="1">
      <alignment vertical="center"/>
    </xf>
    <xf numFmtId="1" fontId="31" fillId="8" borderId="10" xfId="0" applyNumberFormat="1" applyFont="1" applyFill="1" applyBorder="1" applyAlignment="1">
      <alignment vertical="center" wrapText="1"/>
    </xf>
    <xf numFmtId="0" fontId="25" fillId="0" borderId="19" xfId="0" applyFont="1" applyBorder="1" applyAlignment="1">
      <alignment vertical="center"/>
    </xf>
    <xf numFmtId="0" fontId="25" fillId="0" borderId="21" xfId="0" applyFont="1" applyBorder="1" applyAlignment="1">
      <alignment vertical="center"/>
    </xf>
    <xf numFmtId="0" fontId="25" fillId="9" borderId="21" xfId="0" applyFont="1" applyFill="1" applyBorder="1" applyAlignment="1">
      <alignment vertical="center" wrapText="1"/>
    </xf>
    <xf numFmtId="0" fontId="25" fillId="0" borderId="10" xfId="0" applyFont="1" applyBorder="1" applyAlignment="1">
      <alignment vertical="center"/>
    </xf>
    <xf numFmtId="0" fontId="25" fillId="0" borderId="13" xfId="0" applyFont="1" applyBorder="1" applyAlignment="1">
      <alignment vertical="center" wrapText="1"/>
    </xf>
    <xf numFmtId="0" fontId="25" fillId="0" borderId="13" xfId="0" applyFont="1" applyBorder="1" applyAlignment="1">
      <alignment vertical="center"/>
    </xf>
    <xf numFmtId="0" fontId="25" fillId="0" borderId="12" xfId="0" applyFont="1" applyBorder="1" applyAlignment="1">
      <alignment vertical="center"/>
    </xf>
    <xf numFmtId="49" fontId="25" fillId="0" borderId="18" xfId="0" applyNumberFormat="1" applyFont="1" applyBorder="1" applyAlignment="1">
      <alignment horizontal="center" vertical="center" wrapText="1"/>
    </xf>
    <xf numFmtId="49" fontId="25" fillId="0" borderId="20" xfId="0" applyNumberFormat="1" applyFont="1" applyBorder="1" applyAlignment="1">
      <alignment horizontal="center" vertical="center" wrapText="1"/>
    </xf>
    <xf numFmtId="49" fontId="20" fillId="0" borderId="0" xfId="0" applyNumberFormat="1" applyFont="1"/>
    <xf numFmtId="49" fontId="45" fillId="0" borderId="0" xfId="0" applyNumberFormat="1" applyFont="1"/>
    <xf numFmtId="49" fontId="20" fillId="0" borderId="0" xfId="0" applyNumberFormat="1" applyFont="1" applyAlignment="1">
      <alignment horizontal="center"/>
    </xf>
    <xf numFmtId="49" fontId="45" fillId="0" borderId="0" xfId="0" applyNumberFormat="1" applyFont="1" applyAlignment="1">
      <alignment horizontal="center"/>
    </xf>
    <xf numFmtId="49" fontId="1" fillId="6" borderId="0" xfId="0" applyNumberFormat="1" applyFont="1" applyFill="1" applyAlignment="1">
      <alignment vertical="center" wrapText="1"/>
    </xf>
    <xf numFmtId="49" fontId="1" fillId="0" borderId="0" xfId="0" applyNumberFormat="1" applyFont="1"/>
    <xf numFmtId="49" fontId="1" fillId="0" borderId="0" xfId="0" applyNumberFormat="1" applyFont="1" applyAlignment="1">
      <alignment horizontal="center"/>
    </xf>
    <xf numFmtId="0" fontId="22" fillId="0" borderId="0" xfId="0" applyFont="1" applyAlignment="1">
      <alignment horizontal="left" vertical="center"/>
    </xf>
    <xf numFmtId="49" fontId="25" fillId="6" borderId="0" xfId="0" applyNumberFormat="1" applyFont="1" applyFill="1" applyAlignment="1">
      <alignment vertical="center" wrapText="1"/>
    </xf>
    <xf numFmtId="49" fontId="34" fillId="6" borderId="0" xfId="0" applyNumberFormat="1" applyFont="1" applyFill="1" applyAlignment="1">
      <alignment vertical="center"/>
    </xf>
    <xf numFmtId="49" fontId="25" fillId="6" borderId="6" xfId="0" applyNumberFormat="1" applyFont="1" applyFill="1" applyBorder="1" applyAlignment="1">
      <alignment horizontal="left" vertical="center" wrapText="1"/>
    </xf>
    <xf numFmtId="49" fontId="25" fillId="6" borderId="6" xfId="0" applyNumberFormat="1" applyFont="1" applyFill="1" applyBorder="1" applyAlignment="1">
      <alignment vertical="center" wrapText="1"/>
    </xf>
    <xf numFmtId="49" fontId="25" fillId="6" borderId="4" xfId="0" applyNumberFormat="1" applyFont="1" applyFill="1" applyBorder="1" applyAlignment="1">
      <alignment vertical="center"/>
    </xf>
    <xf numFmtId="49" fontId="25" fillId="6" borderId="4" xfId="0" applyNumberFormat="1" applyFont="1" applyFill="1" applyBorder="1" applyAlignment="1">
      <alignment vertical="center" wrapText="1"/>
    </xf>
    <xf numFmtId="49" fontId="34" fillId="6" borderId="4" xfId="0" applyNumberFormat="1" applyFont="1" applyFill="1" applyBorder="1" applyAlignment="1">
      <alignment vertical="center"/>
    </xf>
    <xf numFmtId="49" fontId="34" fillId="6" borderId="4" xfId="0" applyNumberFormat="1" applyFont="1" applyFill="1" applyBorder="1" applyAlignment="1">
      <alignment vertical="center" wrapText="1"/>
    </xf>
    <xf numFmtId="49" fontId="25" fillId="6" borderId="18" xfId="0" applyNumberFormat="1" applyFont="1" applyFill="1" applyBorder="1" applyAlignment="1">
      <alignment horizontal="center" vertical="center"/>
    </xf>
    <xf numFmtId="49" fontId="25" fillId="6" borderId="20" xfId="0" applyNumberFormat="1" applyFont="1" applyFill="1" applyBorder="1" applyAlignment="1">
      <alignment horizontal="center" vertical="center"/>
    </xf>
    <xf numFmtId="49" fontId="34" fillId="6" borderId="20" xfId="0" applyNumberFormat="1" applyFont="1" applyFill="1" applyBorder="1" applyAlignment="1">
      <alignment horizontal="center" vertical="center"/>
    </xf>
    <xf numFmtId="49" fontId="34" fillId="6" borderId="9" xfId="0" applyNumberFormat="1" applyFont="1" applyFill="1" applyBorder="1" applyAlignment="1">
      <alignment horizontal="center" vertical="center"/>
    </xf>
    <xf numFmtId="0" fontId="31" fillId="8" borderId="13" xfId="0" applyFont="1" applyFill="1" applyBorder="1" applyAlignment="1">
      <alignment horizontal="center" vertical="center"/>
    </xf>
    <xf numFmtId="0" fontId="53" fillId="0" borderId="0" xfId="0" applyFont="1" applyAlignment="1">
      <alignment vertical="center"/>
    </xf>
    <xf numFmtId="49" fontId="20" fillId="0" borderId="0" xfId="0" applyNumberFormat="1" applyFont="1" applyAlignment="1">
      <alignment vertical="center" wrapText="1"/>
    </xf>
    <xf numFmtId="49" fontId="1" fillId="0" borderId="0" xfId="0" applyNumberFormat="1" applyFont="1" applyAlignment="1">
      <alignment vertical="center" wrapText="1"/>
    </xf>
    <xf numFmtId="49" fontId="1" fillId="0" borderId="0" xfId="0" applyNumberFormat="1" applyFont="1" applyAlignment="1">
      <alignment vertical="center"/>
    </xf>
    <xf numFmtId="49" fontId="25" fillId="0" borderId="6" xfId="0" applyNumberFormat="1" applyFont="1" applyBorder="1" applyAlignment="1">
      <alignment vertical="center" wrapText="1"/>
    </xf>
    <xf numFmtId="49" fontId="25" fillId="0" borderId="4" xfId="0" applyNumberFormat="1" applyFont="1" applyBorder="1" applyAlignment="1">
      <alignment vertical="center" wrapText="1"/>
    </xf>
    <xf numFmtId="49" fontId="26" fillId="0" borderId="18" xfId="0" applyNumberFormat="1" applyFont="1" applyBorder="1" applyAlignment="1">
      <alignment horizontal="center" vertical="center" wrapText="1"/>
    </xf>
    <xf numFmtId="49" fontId="26" fillId="0" borderId="6" xfId="0" applyNumberFormat="1" applyFont="1" applyBorder="1" applyAlignment="1">
      <alignment vertical="center"/>
    </xf>
    <xf numFmtId="49" fontId="25" fillId="5" borderId="20" xfId="0" applyNumberFormat="1" applyFont="1" applyFill="1" applyBorder="1" applyAlignment="1">
      <alignment horizontal="center" vertical="center" wrapText="1"/>
    </xf>
    <xf numFmtId="49" fontId="26" fillId="0" borderId="4" xfId="0" applyNumberFormat="1" applyFont="1" applyBorder="1" applyAlignment="1">
      <alignment vertical="center"/>
    </xf>
    <xf numFmtId="49" fontId="26" fillId="5" borderId="20" xfId="0" applyNumberFormat="1" applyFont="1" applyFill="1" applyBorder="1" applyAlignment="1">
      <alignment horizontal="center" vertical="center" wrapText="1"/>
    </xf>
    <xf numFmtId="49" fontId="49" fillId="0" borderId="0" xfId="0" applyNumberFormat="1" applyFont="1" applyAlignment="1">
      <alignment vertical="center"/>
    </xf>
    <xf numFmtId="49" fontId="1" fillId="6" borderId="0" xfId="0" applyNumberFormat="1" applyFont="1" applyFill="1"/>
    <xf numFmtId="49" fontId="3" fillId="0" borderId="0" xfId="0" applyNumberFormat="1" applyFont="1" applyAlignment="1">
      <alignment vertical="center"/>
    </xf>
    <xf numFmtId="49" fontId="10" fillId="0" borderId="0" xfId="0" applyNumberFormat="1" applyFont="1" applyAlignment="1">
      <alignment vertical="center"/>
    </xf>
    <xf numFmtId="49" fontId="10" fillId="0" borderId="0" xfId="0" applyNumberFormat="1" applyFont="1" applyAlignment="1">
      <alignment vertical="center" wrapText="1"/>
    </xf>
    <xf numFmtId="49" fontId="1" fillId="0" borderId="0" xfId="0" applyNumberFormat="1" applyFont="1" applyAlignment="1">
      <alignment horizontal="justify" vertical="center" wrapText="1"/>
    </xf>
    <xf numFmtId="0" fontId="25" fillId="6" borderId="0" xfId="0" applyFont="1" applyFill="1" applyAlignment="1">
      <alignment vertical="center" wrapText="1"/>
    </xf>
    <xf numFmtId="0" fontId="25" fillId="6" borderId="4" xfId="0" applyFont="1" applyFill="1" applyBorder="1" applyAlignment="1">
      <alignment vertical="center" wrapText="1"/>
    </xf>
    <xf numFmtId="49" fontId="25" fillId="5" borderId="18" xfId="0" applyNumberFormat="1" applyFont="1" applyFill="1" applyBorder="1" applyAlignment="1">
      <alignment horizontal="center" vertical="center" wrapText="1"/>
    </xf>
    <xf numFmtId="49" fontId="25" fillId="5" borderId="9" xfId="0" applyNumberFormat="1" applyFont="1" applyFill="1" applyBorder="1" applyAlignment="1">
      <alignment horizontal="center" vertical="center" wrapText="1"/>
    </xf>
    <xf numFmtId="0" fontId="19" fillId="6" borderId="0" xfId="0" applyFont="1" applyFill="1" applyAlignment="1">
      <alignment wrapText="1"/>
    </xf>
    <xf numFmtId="0" fontId="19" fillId="0" borderId="0" xfId="0" applyFont="1" applyAlignment="1">
      <alignment wrapText="1"/>
    </xf>
    <xf numFmtId="0" fontId="6" fillId="6" borderId="0" xfId="0" applyFont="1" applyFill="1" applyAlignment="1">
      <alignment horizontal="center" vertical="center" wrapText="1"/>
    </xf>
    <xf numFmtId="0" fontId="6" fillId="0" borderId="0" xfId="0" applyFont="1" applyAlignment="1">
      <alignment horizontal="center" vertical="center" wrapText="1"/>
    </xf>
    <xf numFmtId="0" fontId="6" fillId="6" borderId="0" xfId="0" applyFont="1" applyFill="1" applyAlignment="1">
      <alignment wrapText="1"/>
    </xf>
    <xf numFmtId="0" fontId="6" fillId="0" borderId="0" xfId="0" applyFont="1" applyAlignment="1">
      <alignment wrapText="1"/>
    </xf>
    <xf numFmtId="0" fontId="25" fillId="6" borderId="0" xfId="0" applyFont="1" applyFill="1" applyAlignment="1">
      <alignment horizontal="left" vertical="center" wrapText="1"/>
    </xf>
    <xf numFmtId="0" fontId="25" fillId="6" borderId="4" xfId="0" applyFont="1" applyFill="1" applyBorder="1" applyAlignment="1">
      <alignment horizontal="left" vertical="center" wrapText="1"/>
    </xf>
    <xf numFmtId="0" fontId="25" fillId="6" borderId="20" xfId="0" applyFont="1" applyFill="1" applyBorder="1" applyAlignment="1">
      <alignment horizontal="center" vertical="center" wrapText="1"/>
    </xf>
    <xf numFmtId="0" fontId="25" fillId="6" borderId="9" xfId="0" applyFont="1" applyFill="1" applyBorder="1" applyAlignment="1">
      <alignment horizontal="center" vertical="center" wrapText="1"/>
    </xf>
    <xf numFmtId="0" fontId="54" fillId="0" borderId="0" xfId="0" applyFont="1"/>
    <xf numFmtId="0" fontId="25" fillId="6" borderId="6" xfId="0" applyFont="1" applyFill="1" applyBorder="1" applyAlignment="1">
      <alignment vertical="center"/>
    </xf>
    <xf numFmtId="0" fontId="40" fillId="0" borderId="0" xfId="0" applyFont="1"/>
    <xf numFmtId="0" fontId="34" fillId="6" borderId="4" xfId="0" applyFont="1" applyFill="1" applyBorder="1" applyAlignment="1">
      <alignment vertical="center" wrapText="1"/>
    </xf>
    <xf numFmtId="49" fontId="25" fillId="6" borderId="18" xfId="0" applyNumberFormat="1" applyFont="1" applyFill="1" applyBorder="1" applyAlignment="1">
      <alignment horizontal="center" vertical="center" wrapText="1"/>
    </xf>
    <xf numFmtId="49" fontId="25" fillId="6" borderId="20" xfId="0" applyNumberFormat="1" applyFont="1" applyFill="1" applyBorder="1" applyAlignment="1">
      <alignment horizontal="center" vertical="center" wrapText="1"/>
    </xf>
    <xf numFmtId="49" fontId="34" fillId="6" borderId="20" xfId="0" applyNumberFormat="1" applyFont="1" applyFill="1" applyBorder="1" applyAlignment="1">
      <alignment horizontal="center" vertical="center" wrapText="1"/>
    </xf>
    <xf numFmtId="49" fontId="25" fillId="6" borderId="9" xfId="0" applyNumberFormat="1" applyFont="1" applyFill="1" applyBorder="1" applyAlignment="1">
      <alignment horizontal="center" vertical="center" wrapText="1"/>
    </xf>
    <xf numFmtId="0" fontId="51" fillId="0" borderId="0" xfId="0" applyFont="1" applyAlignment="1">
      <alignment vertical="center"/>
    </xf>
    <xf numFmtId="0" fontId="47" fillId="0" borderId="0" xfId="0" applyFont="1" applyAlignment="1">
      <alignment vertical="center"/>
    </xf>
    <xf numFmtId="0" fontId="55" fillId="0" borderId="0" xfId="0" applyFont="1" applyAlignment="1">
      <alignment vertical="center" wrapText="1"/>
    </xf>
    <xf numFmtId="0" fontId="48" fillId="0" borderId="0" xfId="0" applyFont="1" applyAlignment="1">
      <alignment vertical="center"/>
    </xf>
    <xf numFmtId="0" fontId="48" fillId="0" borderId="0" xfId="0" applyFont="1" applyAlignment="1">
      <alignment vertical="center" wrapText="1"/>
    </xf>
    <xf numFmtId="0" fontId="37" fillId="0" borderId="0" xfId="0" applyFont="1" applyAlignment="1">
      <alignment vertical="center"/>
    </xf>
    <xf numFmtId="0" fontId="30" fillId="7" borderId="14" xfId="0" applyFont="1" applyFill="1" applyBorder="1" applyAlignment="1">
      <alignment vertical="center"/>
    </xf>
    <xf numFmtId="0" fontId="30" fillId="7" borderId="0" xfId="0" applyFont="1" applyFill="1" applyAlignment="1">
      <alignment vertical="center"/>
    </xf>
    <xf numFmtId="0" fontId="25" fillId="0" borderId="0" xfId="0" applyFont="1"/>
    <xf numFmtId="0" fontId="56" fillId="0" borderId="0" xfId="0" applyFont="1"/>
    <xf numFmtId="0" fontId="34" fillId="6" borderId="6" xfId="0" applyFont="1" applyFill="1" applyBorder="1" applyAlignment="1">
      <alignment vertical="center" wrapText="1"/>
    </xf>
    <xf numFmtId="0" fontId="30" fillId="7" borderId="7" xfId="0" applyFont="1" applyFill="1" applyBorder="1" applyAlignment="1">
      <alignment vertical="center"/>
    </xf>
    <xf numFmtId="0" fontId="30" fillId="7" borderId="9" xfId="0" applyFont="1" applyFill="1" applyBorder="1" applyAlignment="1">
      <alignment vertical="center"/>
    </xf>
    <xf numFmtId="0" fontId="34" fillId="6" borderId="13" xfId="0" applyFont="1" applyFill="1" applyBorder="1" applyAlignment="1">
      <alignment vertical="center" wrapText="1"/>
    </xf>
    <xf numFmtId="165" fontId="31" fillId="8" borderId="10" xfId="12" applyNumberFormat="1" applyFont="1" applyFill="1" applyBorder="1" applyAlignment="1">
      <alignment vertical="center" wrapText="1"/>
    </xf>
    <xf numFmtId="165" fontId="25" fillId="9" borderId="19" xfId="12" applyNumberFormat="1" applyFont="1" applyFill="1" applyBorder="1" applyAlignment="1">
      <alignment horizontal="center" vertical="center" wrapText="1"/>
    </xf>
    <xf numFmtId="165" fontId="25" fillId="9" borderId="10" xfId="12" applyNumberFormat="1" applyFont="1" applyFill="1" applyBorder="1" applyAlignment="1">
      <alignment horizontal="center" vertical="center" wrapText="1"/>
    </xf>
    <xf numFmtId="165" fontId="25" fillId="9" borderId="12" xfId="12" applyNumberFormat="1" applyFont="1" applyFill="1" applyBorder="1" applyAlignment="1">
      <alignment horizontal="center" vertical="center" wrapText="1"/>
    </xf>
    <xf numFmtId="0" fontId="30" fillId="7" borderId="14" xfId="0" applyFont="1" applyFill="1" applyBorder="1" applyAlignment="1">
      <alignment horizontal="center" vertical="center"/>
    </xf>
    <xf numFmtId="0" fontId="30" fillId="7" borderId="0" xfId="0" applyFont="1" applyFill="1" applyAlignment="1">
      <alignment horizontal="center" vertical="center"/>
    </xf>
    <xf numFmtId="9" fontId="30" fillId="7" borderId="0" xfId="10" applyFont="1" applyFill="1" applyBorder="1" applyAlignment="1">
      <alignment horizontal="center" vertical="center" wrapText="1"/>
    </xf>
    <xf numFmtId="166" fontId="6" fillId="6" borderId="0" xfId="12" applyNumberFormat="1" applyFont="1" applyFill="1" applyBorder="1" applyAlignment="1">
      <alignment wrapText="1"/>
    </xf>
    <xf numFmtId="165" fontId="31" fillId="8" borderId="13" xfId="12" applyNumberFormat="1" applyFont="1" applyFill="1" applyBorder="1" applyAlignment="1">
      <alignment vertical="center" wrapText="1"/>
    </xf>
    <xf numFmtId="165" fontId="31" fillId="8" borderId="12" xfId="12" applyNumberFormat="1" applyFont="1" applyFill="1" applyBorder="1" applyAlignment="1">
      <alignment vertical="center" wrapText="1"/>
    </xf>
    <xf numFmtId="0" fontId="18" fillId="0" borderId="0" xfId="0" applyFont="1" applyAlignment="1">
      <alignment vertical="center"/>
    </xf>
    <xf numFmtId="0" fontId="33" fillId="0" borderId="0" xfId="0" applyFont="1"/>
    <xf numFmtId="0" fontId="1" fillId="0" borderId="0" xfId="0" applyFont="1" applyAlignment="1">
      <alignment wrapText="1"/>
    </xf>
    <xf numFmtId="0" fontId="1" fillId="6" borderId="0" xfId="0" applyFont="1" applyFill="1"/>
    <xf numFmtId="0" fontId="31" fillId="8" borderId="13" xfId="0" applyFont="1" applyFill="1" applyBorder="1" applyAlignment="1">
      <alignment horizontal="left" vertical="center"/>
    </xf>
    <xf numFmtId="0" fontId="25" fillId="6" borderId="6" xfId="0" applyFont="1" applyFill="1" applyBorder="1" applyAlignment="1">
      <alignment horizontal="left" vertical="center" wrapText="1"/>
    </xf>
    <xf numFmtId="0" fontId="16" fillId="0" borderId="0" xfId="0" applyFont="1"/>
    <xf numFmtId="0" fontId="34" fillId="0" borderId="20" xfId="0" applyFont="1" applyBorder="1" applyAlignment="1">
      <alignment horizontal="center" vertical="center"/>
    </xf>
    <xf numFmtId="0" fontId="34" fillId="0" borderId="11" xfId="0" applyFont="1" applyBorder="1" applyAlignment="1">
      <alignment horizontal="center" vertical="center"/>
    </xf>
    <xf numFmtId="0" fontId="57" fillId="0" borderId="0" xfId="0" applyFont="1"/>
    <xf numFmtId="0" fontId="58" fillId="0" borderId="0" xfId="0" applyFont="1"/>
    <xf numFmtId="0" fontId="25" fillId="0" borderId="4" xfId="0" applyFont="1" applyBorder="1" applyAlignment="1">
      <alignment horizontal="left"/>
    </xf>
    <xf numFmtId="0" fontId="34" fillId="0" borderId="4" xfId="0" applyFont="1" applyBorder="1" applyAlignment="1">
      <alignment horizontal="left" indent="1"/>
    </xf>
    <xf numFmtId="0" fontId="25" fillId="0" borderId="20" xfId="0" applyFont="1" applyBorder="1" applyAlignment="1">
      <alignment horizontal="center"/>
    </xf>
    <xf numFmtId="0" fontId="34" fillId="0" borderId="20" xfId="0" applyFont="1" applyBorder="1" applyAlignment="1">
      <alignment horizontal="center"/>
    </xf>
    <xf numFmtId="0" fontId="25" fillId="0" borderId="11" xfId="0" applyFont="1" applyBorder="1" applyAlignment="1">
      <alignment horizontal="center"/>
    </xf>
    <xf numFmtId="0" fontId="25" fillId="0" borderId="13" xfId="0" applyFont="1" applyBorder="1" applyAlignment="1">
      <alignment horizontal="left"/>
    </xf>
    <xf numFmtId="165" fontId="25" fillId="0" borderId="0" xfId="12" applyNumberFormat="1" applyFont="1" applyFill="1"/>
    <xf numFmtId="0" fontId="25" fillId="0" borderId="6" xfId="0" applyFont="1" applyBorder="1" applyAlignment="1">
      <alignment horizontal="left" vertical="center" wrapText="1"/>
    </xf>
    <xf numFmtId="0" fontId="25" fillId="0" borderId="4" xfId="0" applyFont="1" applyBorder="1" applyAlignment="1">
      <alignment horizontal="left" vertical="center" wrapText="1"/>
    </xf>
    <xf numFmtId="14" fontId="30" fillId="7" borderId="0" xfId="0" applyNumberFormat="1" applyFont="1" applyFill="1" applyAlignment="1">
      <alignment vertical="center"/>
    </xf>
    <xf numFmtId="0" fontId="34" fillId="0" borderId="0" xfId="0" applyFont="1" applyAlignment="1">
      <alignment vertical="center" wrapText="1"/>
    </xf>
    <xf numFmtId="0" fontId="25" fillId="6" borderId="0" xfId="0" applyFont="1" applyFill="1"/>
    <xf numFmtId="0" fontId="34" fillId="6" borderId="0" xfId="0" applyFont="1" applyFill="1" applyAlignment="1">
      <alignment vertical="center" wrapText="1"/>
    </xf>
    <xf numFmtId="0" fontId="25" fillId="6" borderId="20" xfId="0" applyFont="1" applyFill="1" applyBorder="1" applyAlignment="1">
      <alignment horizontal="center"/>
    </xf>
    <xf numFmtId="0" fontId="2" fillId="0" borderId="0" xfId="0" applyFont="1" applyAlignment="1">
      <alignment vertical="center"/>
    </xf>
    <xf numFmtId="0" fontId="37" fillId="5" borderId="0" xfId="0" applyFont="1" applyFill="1" applyAlignment="1">
      <alignment vertical="center" wrapText="1"/>
    </xf>
    <xf numFmtId="15" fontId="30" fillId="7" borderId="0" xfId="0" applyNumberFormat="1" applyFont="1" applyFill="1" applyAlignment="1">
      <alignment horizontal="center" vertical="center" wrapText="1"/>
    </xf>
    <xf numFmtId="1" fontId="30" fillId="7" borderId="0" xfId="0" applyNumberFormat="1" applyFont="1" applyFill="1" applyAlignment="1">
      <alignment horizontal="center" vertical="center" wrapText="1"/>
    </xf>
    <xf numFmtId="0" fontId="34" fillId="5" borderId="0" xfId="0" applyFont="1" applyFill="1" applyAlignment="1">
      <alignment vertical="center"/>
    </xf>
    <xf numFmtId="0" fontId="34" fillId="5" borderId="4" xfId="0" applyFont="1" applyFill="1" applyBorder="1" applyAlignment="1">
      <alignment vertical="center" wrapText="1"/>
    </xf>
    <xf numFmtId="0" fontId="34" fillId="5" borderId="4" xfId="0" applyFont="1" applyFill="1" applyBorder="1" applyAlignment="1">
      <alignment vertical="center"/>
    </xf>
    <xf numFmtId="15" fontId="30" fillId="7" borderId="10" xfId="0" applyNumberFormat="1" applyFont="1" applyFill="1" applyBorder="1" applyAlignment="1">
      <alignment horizontal="center" vertical="center" wrapText="1"/>
    </xf>
    <xf numFmtId="1" fontId="30" fillId="7" borderId="10" xfId="0" applyNumberFormat="1" applyFont="1" applyFill="1" applyBorder="1" applyAlignment="1">
      <alignment horizontal="center" vertical="center" wrapText="1"/>
    </xf>
    <xf numFmtId="0" fontId="25" fillId="5" borderId="18" xfId="0" applyFont="1" applyFill="1" applyBorder="1" applyAlignment="1">
      <alignment horizontal="center" vertical="center" wrapText="1"/>
    </xf>
    <xf numFmtId="0" fontId="25" fillId="5" borderId="20" xfId="0" applyFont="1" applyFill="1" applyBorder="1" applyAlignment="1">
      <alignment horizontal="center" vertical="center" wrapText="1"/>
    </xf>
    <xf numFmtId="0" fontId="25" fillId="5" borderId="20" xfId="0" applyFont="1" applyFill="1" applyBorder="1" applyAlignment="1">
      <alignment horizontal="center" vertical="center"/>
    </xf>
    <xf numFmtId="0" fontId="25" fillId="5" borderId="9" xfId="0" applyFont="1" applyFill="1" applyBorder="1" applyAlignment="1">
      <alignment horizontal="center" vertical="center"/>
    </xf>
    <xf numFmtId="0" fontId="40" fillId="0" borderId="0" xfId="0" applyFont="1" applyAlignment="1">
      <alignment vertical="center"/>
    </xf>
    <xf numFmtId="0" fontId="26" fillId="0" borderId="18" xfId="0" applyFont="1" applyBorder="1" applyAlignment="1">
      <alignment horizontal="center" vertical="center"/>
    </xf>
    <xf numFmtId="0" fontId="26" fillId="0" borderId="6" xfId="0" applyFont="1" applyBorder="1" applyAlignment="1">
      <alignment vertical="center"/>
    </xf>
    <xf numFmtId="0" fontId="26" fillId="0" borderId="20" xfId="0" applyFont="1" applyBorder="1" applyAlignment="1">
      <alignment horizontal="center" vertical="center"/>
    </xf>
    <xf numFmtId="0" fontId="26" fillId="0" borderId="11" xfId="0" applyFont="1" applyBorder="1" applyAlignment="1">
      <alignment horizontal="center" vertical="center"/>
    </xf>
    <xf numFmtId="0" fontId="26" fillId="0" borderId="13" xfId="0" applyFont="1" applyBorder="1" applyAlignment="1">
      <alignment vertical="center" wrapText="1"/>
    </xf>
    <xf numFmtId="0" fontId="34" fillId="0" borderId="4" xfId="0" applyFont="1" applyBorder="1" applyAlignment="1">
      <alignment horizontal="left" vertical="center" wrapText="1" indent="2"/>
    </xf>
    <xf numFmtId="0" fontId="34" fillId="6" borderId="4" xfId="0" applyFont="1" applyFill="1" applyBorder="1" applyAlignment="1">
      <alignment horizontal="left" vertical="center" wrapText="1" indent="2"/>
    </xf>
    <xf numFmtId="0" fontId="34" fillId="0" borderId="4" xfId="0" applyFont="1" applyBorder="1" applyAlignment="1">
      <alignment horizontal="left" vertical="center" wrapText="1" indent="4"/>
    </xf>
    <xf numFmtId="0" fontId="52" fillId="0" borderId="13" xfId="0" applyFont="1" applyBorder="1" applyAlignment="1">
      <alignment vertical="center" wrapText="1"/>
    </xf>
    <xf numFmtId="0" fontId="25" fillId="6" borderId="11" xfId="0" applyFont="1" applyFill="1" applyBorder="1" applyAlignment="1">
      <alignment horizontal="center" vertical="center" wrapText="1"/>
    </xf>
    <xf numFmtId="0" fontId="25" fillId="6" borderId="13" xfId="0" applyFont="1" applyFill="1" applyBorder="1" applyAlignment="1">
      <alignment vertical="center" wrapText="1"/>
    </xf>
    <xf numFmtId="0" fontId="25" fillId="9" borderId="10" xfId="0" applyFont="1" applyFill="1" applyBorder="1" applyAlignment="1">
      <alignment vertical="center" wrapText="1"/>
    </xf>
    <xf numFmtId="0" fontId="6" fillId="6" borderId="0" xfId="0" applyFont="1" applyFill="1" applyAlignment="1">
      <alignment horizontal="center"/>
    </xf>
    <xf numFmtId="0" fontId="6" fillId="6" borderId="0" xfId="0" applyFont="1" applyFill="1" applyAlignment="1">
      <alignment horizontal="center" wrapText="1"/>
    </xf>
    <xf numFmtId="0" fontId="6" fillId="6" borderId="0" xfId="0" quotePrefix="1" applyFont="1" applyFill="1"/>
    <xf numFmtId="0" fontId="13" fillId="0" borderId="0" xfId="9" quotePrefix="1" applyFont="1" applyAlignment="1">
      <alignment vertical="center"/>
    </xf>
    <xf numFmtId="0" fontId="1" fillId="6" borderId="0" xfId="9" applyFont="1" applyFill="1" applyAlignment="1">
      <alignment vertical="center"/>
    </xf>
    <xf numFmtId="0" fontId="25" fillId="9" borderId="4" xfId="0" applyFont="1" applyFill="1" applyBorder="1" applyAlignment="1">
      <alignment vertical="center" wrapText="1"/>
    </xf>
    <xf numFmtId="0" fontId="35" fillId="9" borderId="4" xfId="0" applyFont="1" applyFill="1" applyBorder="1" applyAlignment="1">
      <alignment vertical="center" wrapText="1"/>
    </xf>
    <xf numFmtId="0" fontId="25" fillId="0" borderId="4" xfId="0" applyFont="1" applyBorder="1" applyAlignment="1">
      <alignment horizontal="center" vertical="center" wrapText="1"/>
    </xf>
    <xf numFmtId="10" fontId="25" fillId="0" borderId="6" xfId="10" applyNumberFormat="1" applyFont="1" applyFill="1" applyBorder="1" applyAlignment="1">
      <alignment horizontal="right" vertical="center"/>
    </xf>
    <xf numFmtId="10" fontId="25" fillId="0" borderId="5" xfId="10" applyNumberFormat="1" applyFont="1" applyFill="1" applyBorder="1" applyAlignment="1">
      <alignment horizontal="right" vertical="center"/>
    </xf>
    <xf numFmtId="0" fontId="1" fillId="9" borderId="4"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 fillId="9" borderId="0" xfId="0" applyFont="1" applyFill="1" applyAlignment="1">
      <alignment horizontal="center" vertical="center" wrapText="1"/>
    </xf>
    <xf numFmtId="0" fontId="60" fillId="0" borderId="0" xfId="9" applyFont="1"/>
    <xf numFmtId="0" fontId="25" fillId="9" borderId="19" xfId="0" applyFont="1" applyFill="1" applyBorder="1" applyAlignment="1">
      <alignment vertical="center" wrapText="1"/>
    </xf>
    <xf numFmtId="0" fontId="61" fillId="10" borderId="0" xfId="0" applyFont="1" applyFill="1" applyAlignment="1">
      <alignment horizontal="left" indent="1"/>
    </xf>
    <xf numFmtId="165" fontId="31" fillId="7" borderId="10" xfId="12" applyNumberFormat="1" applyFont="1" applyFill="1" applyBorder="1" applyAlignment="1">
      <alignment horizontal="left" vertical="center" wrapText="1"/>
    </xf>
    <xf numFmtId="165" fontId="31" fillId="7" borderId="12" xfId="12" applyNumberFormat="1" applyFont="1" applyFill="1" applyBorder="1" applyAlignment="1">
      <alignment horizontal="left" vertical="center" wrapText="1"/>
    </xf>
    <xf numFmtId="0" fontId="26" fillId="5" borderId="9" xfId="0" applyFont="1" applyFill="1" applyBorder="1" applyAlignment="1">
      <alignment horizontal="center" vertical="center" wrapText="1"/>
    </xf>
    <xf numFmtId="0" fontId="26" fillId="5" borderId="0" xfId="0" applyFont="1" applyFill="1" applyAlignment="1">
      <alignment vertical="center" wrapText="1"/>
    </xf>
    <xf numFmtId="3" fontId="34" fillId="9" borderId="4" xfId="12" applyNumberFormat="1" applyFont="1" applyFill="1" applyBorder="1" applyAlignment="1">
      <alignment horizontal="right" vertical="center" wrapText="1"/>
    </xf>
    <xf numFmtId="3" fontId="25" fillId="6" borderId="4" xfId="12" applyNumberFormat="1" applyFont="1" applyFill="1" applyBorder="1" applyAlignment="1">
      <alignment horizontal="right" vertical="center" wrapText="1"/>
    </xf>
    <xf numFmtId="3" fontId="25" fillId="6" borderId="21" xfId="12" applyNumberFormat="1" applyFont="1" applyFill="1" applyBorder="1" applyAlignment="1">
      <alignment horizontal="right" vertical="center" wrapText="1"/>
    </xf>
    <xf numFmtId="3" fontId="34" fillId="9" borderId="21" xfId="12" applyNumberFormat="1" applyFont="1" applyFill="1" applyBorder="1" applyAlignment="1">
      <alignment horizontal="right" vertical="center" wrapText="1"/>
    </xf>
    <xf numFmtId="3" fontId="25" fillId="6" borderId="6" xfId="12" applyNumberFormat="1" applyFont="1" applyFill="1" applyBorder="1" applyAlignment="1">
      <alignment horizontal="right" vertical="center" wrapText="1"/>
    </xf>
    <xf numFmtId="3" fontId="25" fillId="6" borderId="19" xfId="12" applyNumberFormat="1" applyFont="1" applyFill="1" applyBorder="1" applyAlignment="1">
      <alignment horizontal="right" vertical="center"/>
    </xf>
    <xf numFmtId="3" fontId="34" fillId="0" borderId="4" xfId="12" applyNumberFormat="1" applyFont="1" applyBorder="1" applyAlignment="1">
      <alignment horizontal="right" vertical="center" wrapText="1"/>
    </xf>
    <xf numFmtId="3" fontId="34" fillId="0" borderId="4" xfId="12" applyNumberFormat="1" applyFont="1" applyBorder="1" applyAlignment="1">
      <alignment horizontal="right" vertical="center"/>
    </xf>
    <xf numFmtId="3" fontId="34" fillId="0" borderId="21" xfId="12" applyNumberFormat="1" applyFont="1" applyBorder="1" applyAlignment="1">
      <alignment horizontal="right" vertical="center" wrapText="1"/>
    </xf>
    <xf numFmtId="3" fontId="34" fillId="6" borderId="4" xfId="12" applyNumberFormat="1" applyFont="1" applyFill="1" applyBorder="1" applyAlignment="1">
      <alignment horizontal="right" vertical="center" wrapText="1"/>
    </xf>
    <xf numFmtId="3" fontId="34" fillId="6" borderId="21" xfId="12" applyNumberFormat="1" applyFont="1" applyFill="1" applyBorder="1" applyAlignment="1">
      <alignment horizontal="right" vertical="center" wrapText="1"/>
    </xf>
    <xf numFmtId="0" fontId="25" fillId="9" borderId="6" xfId="0" applyFont="1" applyFill="1" applyBorder="1" applyAlignment="1">
      <alignment horizontal="right" vertical="center" wrapText="1"/>
    </xf>
    <xf numFmtId="0" fontId="25" fillId="9" borderId="4" xfId="0" applyFont="1" applyFill="1" applyBorder="1" applyAlignment="1">
      <alignment horizontal="right" vertical="center" wrapText="1"/>
    </xf>
    <xf numFmtId="0" fontId="25" fillId="6" borderId="21" xfId="0" applyFont="1" applyFill="1" applyBorder="1" applyAlignment="1">
      <alignment horizontal="right" vertical="center" wrapText="1"/>
    </xf>
    <xf numFmtId="165" fontId="25" fillId="6" borderId="4" xfId="0" applyNumberFormat="1" applyFont="1" applyFill="1" applyBorder="1" applyAlignment="1">
      <alignment horizontal="right" vertical="center" wrapText="1"/>
    </xf>
    <xf numFmtId="0" fontId="34" fillId="9" borderId="4" xfId="0" applyFont="1" applyFill="1" applyBorder="1" applyAlignment="1">
      <alignment horizontal="right" vertical="center" wrapText="1"/>
    </xf>
    <xf numFmtId="0" fontId="34" fillId="0" borderId="4" xfId="0" applyFont="1" applyBorder="1" applyAlignment="1">
      <alignment horizontal="right" vertical="center" wrapText="1"/>
    </xf>
    <xf numFmtId="0" fontId="34" fillId="6" borderId="21" xfId="0" applyFont="1" applyFill="1" applyBorder="1" applyAlignment="1">
      <alignment horizontal="right" vertical="center" wrapText="1"/>
    </xf>
    <xf numFmtId="165" fontId="34" fillId="0" borderId="21" xfId="0" applyNumberFormat="1" applyFont="1" applyBorder="1" applyAlignment="1">
      <alignment horizontal="right" vertical="center" wrapText="1"/>
    </xf>
    <xf numFmtId="165" fontId="34" fillId="6" borderId="4" xfId="0" applyNumberFormat="1" applyFont="1" applyFill="1" applyBorder="1" applyAlignment="1">
      <alignment horizontal="right" vertical="center" wrapText="1"/>
    </xf>
    <xf numFmtId="0" fontId="34" fillId="0" borderId="21" xfId="0" applyFont="1" applyBorder="1" applyAlignment="1">
      <alignment horizontal="right" vertical="center" wrapText="1"/>
    </xf>
    <xf numFmtId="165" fontId="25" fillId="6" borderId="21" xfId="0" applyNumberFormat="1" applyFont="1" applyFill="1" applyBorder="1" applyAlignment="1">
      <alignment horizontal="right" vertical="center" wrapText="1"/>
    </xf>
    <xf numFmtId="165" fontId="25" fillId="6" borderId="21" xfId="0" quotePrefix="1" applyNumberFormat="1" applyFont="1" applyFill="1" applyBorder="1" applyAlignment="1">
      <alignment horizontal="right" vertical="center" wrapText="1"/>
    </xf>
    <xf numFmtId="0" fontId="25" fillId="6" borderId="4" xfId="0" applyFont="1" applyFill="1" applyBorder="1" applyAlignment="1">
      <alignment horizontal="right" vertical="center" wrapText="1"/>
    </xf>
    <xf numFmtId="0" fontId="25" fillId="0" borderId="4" xfId="0" applyFont="1" applyBorder="1" applyAlignment="1">
      <alignment horizontal="right" vertical="center" wrapText="1"/>
    </xf>
    <xf numFmtId="165" fontId="25" fillId="6" borderId="4" xfId="0" quotePrefix="1" applyNumberFormat="1" applyFont="1" applyFill="1" applyBorder="1" applyAlignment="1">
      <alignment horizontal="right" vertical="center" wrapText="1"/>
    </xf>
    <xf numFmtId="3" fontId="25" fillId="6" borderId="19" xfId="0" applyNumberFormat="1" applyFont="1" applyFill="1" applyBorder="1" applyAlignment="1">
      <alignment vertical="center" wrapText="1"/>
    </xf>
    <xf numFmtId="3" fontId="31" fillId="8" borderId="10" xfId="0" applyNumberFormat="1" applyFont="1" applyFill="1" applyBorder="1" applyAlignment="1">
      <alignment vertical="center" wrapText="1"/>
    </xf>
    <xf numFmtId="3" fontId="25" fillId="9" borderId="6" xfId="0" applyNumberFormat="1" applyFont="1" applyFill="1" applyBorder="1" applyAlignment="1">
      <alignment horizontal="right" vertical="center"/>
    </xf>
    <xf numFmtId="43" fontId="6" fillId="0" borderId="0" xfId="12" applyFont="1"/>
    <xf numFmtId="168" fontId="6" fillId="0" borderId="0" xfId="9" applyNumberFormat="1" applyFont="1"/>
    <xf numFmtId="3" fontId="31" fillId="8" borderId="13" xfId="0" applyNumberFormat="1" applyFont="1" applyFill="1" applyBorder="1" applyAlignment="1">
      <alignment vertical="center" wrapText="1"/>
    </xf>
    <xf numFmtId="3" fontId="31" fillId="8" borderId="12" xfId="0" applyNumberFormat="1" applyFont="1" applyFill="1" applyBorder="1" applyAlignment="1">
      <alignment vertical="center" wrapText="1"/>
    </xf>
    <xf numFmtId="3" fontId="19" fillId="6" borderId="0" xfId="0" applyNumberFormat="1" applyFont="1" applyFill="1" applyAlignment="1">
      <alignment wrapText="1"/>
    </xf>
    <xf numFmtId="3" fontId="19" fillId="0" borderId="0" xfId="0" applyNumberFormat="1" applyFont="1" applyAlignment="1">
      <alignment wrapText="1"/>
    </xf>
    <xf numFmtId="3" fontId="25" fillId="6" borderId="6" xfId="0" applyNumberFormat="1" applyFont="1" applyFill="1" applyBorder="1" applyAlignment="1">
      <alignment horizontal="right" vertical="center" wrapText="1"/>
    </xf>
    <xf numFmtId="3" fontId="25" fillId="6" borderId="4" xfId="0" applyNumberFormat="1" applyFont="1" applyFill="1" applyBorder="1" applyAlignment="1">
      <alignment horizontal="right" vertical="center" wrapText="1"/>
    </xf>
    <xf numFmtId="3" fontId="25" fillId="6" borderId="0" xfId="0" applyNumberFormat="1" applyFont="1" applyFill="1" applyAlignment="1">
      <alignment horizontal="right" vertical="center" wrapText="1"/>
    </xf>
    <xf numFmtId="3" fontId="31" fillId="8" borderId="13" xfId="0" applyNumberFormat="1" applyFont="1" applyFill="1" applyBorder="1" applyAlignment="1">
      <alignment horizontal="right" vertical="center" wrapText="1"/>
    </xf>
    <xf numFmtId="3" fontId="31" fillId="8" borderId="13" xfId="0" applyNumberFormat="1" applyFont="1" applyFill="1" applyBorder="1" applyAlignment="1">
      <alignment horizontal="right" vertical="center"/>
    </xf>
    <xf numFmtId="10" fontId="31" fillId="8" borderId="12" xfId="0" applyNumberFormat="1" applyFont="1" applyFill="1" applyBorder="1" applyAlignment="1">
      <alignment horizontal="right" vertical="center" wrapText="1"/>
    </xf>
    <xf numFmtId="3" fontId="25" fillId="6" borderId="6" xfId="0" applyNumberFormat="1" applyFont="1" applyFill="1" applyBorder="1" applyAlignment="1">
      <alignment vertical="center" wrapText="1"/>
    </xf>
    <xf numFmtId="3" fontId="25" fillId="6" borderId="4" xfId="0" applyNumberFormat="1" applyFont="1" applyFill="1" applyBorder="1" applyAlignment="1">
      <alignment vertical="center" wrapText="1"/>
    </xf>
    <xf numFmtId="3" fontId="25" fillId="6" borderId="0" xfId="0" applyNumberFormat="1" applyFont="1" applyFill="1" applyAlignment="1">
      <alignment vertical="center" wrapText="1"/>
    </xf>
    <xf numFmtId="3" fontId="25" fillId="9" borderId="4" xfId="0" applyNumberFormat="1" applyFont="1" applyFill="1" applyBorder="1" applyAlignment="1">
      <alignment horizontal="right" vertical="center" wrapText="1"/>
    </xf>
    <xf numFmtId="10" fontId="25" fillId="9" borderId="19" xfId="0" applyNumberFormat="1" applyFont="1" applyFill="1" applyBorder="1" applyAlignment="1">
      <alignment horizontal="right" vertical="center" wrapText="1"/>
    </xf>
    <xf numFmtId="3" fontId="6" fillId="6" borderId="0" xfId="0" applyNumberFormat="1" applyFont="1" applyFill="1" applyAlignment="1">
      <alignment wrapText="1"/>
    </xf>
    <xf numFmtId="3" fontId="25" fillId="6" borderId="21" xfId="0" applyNumberFormat="1" applyFont="1" applyFill="1" applyBorder="1" applyAlignment="1">
      <alignment vertical="center" wrapText="1"/>
    </xf>
    <xf numFmtId="3" fontId="34" fillId="6" borderId="4" xfId="0" applyNumberFormat="1" applyFont="1" applyFill="1" applyBorder="1" applyAlignment="1">
      <alignment vertical="center" wrapText="1"/>
    </xf>
    <xf numFmtId="3" fontId="34" fillId="6" borderId="21" xfId="0" applyNumberFormat="1" applyFont="1" applyFill="1" applyBorder="1" applyAlignment="1">
      <alignment vertical="center" wrapText="1"/>
    </xf>
    <xf numFmtId="3" fontId="31" fillId="8" borderId="13" xfId="12" applyNumberFormat="1" applyFont="1" applyFill="1" applyBorder="1" applyAlignment="1">
      <alignment vertical="center" wrapText="1"/>
    </xf>
    <xf numFmtId="3" fontId="25" fillId="6" borderId="4" xfId="12" applyNumberFormat="1" applyFont="1" applyFill="1" applyBorder="1" applyAlignment="1">
      <alignment vertical="center" wrapText="1"/>
    </xf>
    <xf numFmtId="3" fontId="25" fillId="6" borderId="6" xfId="12" applyNumberFormat="1" applyFont="1" applyFill="1" applyBorder="1" applyAlignment="1">
      <alignment vertical="center" wrapText="1"/>
    </xf>
    <xf numFmtId="3" fontId="25" fillId="9" borderId="6" xfId="0" applyNumberFormat="1" applyFont="1" applyFill="1" applyBorder="1" applyAlignment="1">
      <alignment vertical="center" wrapText="1"/>
    </xf>
    <xf numFmtId="3" fontId="25" fillId="9" borderId="4" xfId="0" applyNumberFormat="1" applyFont="1" applyFill="1" applyBorder="1" applyAlignment="1">
      <alignment vertical="center" wrapText="1"/>
    </xf>
    <xf numFmtId="3" fontId="25" fillId="6" borderId="21" xfId="0" applyNumberFormat="1" applyFont="1" applyFill="1" applyBorder="1" applyAlignment="1">
      <alignment horizontal="right" vertical="center" wrapText="1"/>
    </xf>
    <xf numFmtId="3" fontId="25" fillId="6" borderId="10" xfId="0" applyNumberFormat="1" applyFont="1" applyFill="1" applyBorder="1" applyAlignment="1">
      <alignment horizontal="right" vertical="center" wrapText="1"/>
    </xf>
    <xf numFmtId="3" fontId="31" fillId="8" borderId="10" xfId="12" applyNumberFormat="1" applyFont="1" applyFill="1" applyBorder="1" applyAlignment="1">
      <alignment horizontal="right" vertical="center"/>
    </xf>
    <xf numFmtId="3" fontId="31" fillId="8" borderId="12" xfId="12" applyNumberFormat="1" applyFont="1" applyFill="1" applyBorder="1" applyAlignment="1">
      <alignment horizontal="right" vertical="center"/>
    </xf>
    <xf numFmtId="3" fontId="34" fillId="9" borderId="4" xfId="0" applyNumberFormat="1" applyFont="1" applyFill="1" applyBorder="1" applyAlignment="1">
      <alignment vertical="center" wrapText="1"/>
    </xf>
    <xf numFmtId="3" fontId="34" fillId="6" borderId="0" xfId="0" applyNumberFormat="1" applyFont="1" applyFill="1" applyAlignment="1">
      <alignment vertical="center" wrapText="1"/>
    </xf>
    <xf numFmtId="3" fontId="34" fillId="9" borderId="0" xfId="0" applyNumberFormat="1" applyFont="1" applyFill="1" applyAlignment="1">
      <alignment vertical="center" wrapText="1"/>
    </xf>
    <xf numFmtId="3" fontId="34" fillId="6" borderId="10" xfId="0" applyNumberFormat="1" applyFont="1" applyFill="1" applyBorder="1" applyAlignment="1">
      <alignment vertical="center" wrapText="1"/>
    </xf>
    <xf numFmtId="165" fontId="25" fillId="9" borderId="6" xfId="12" applyNumberFormat="1" applyFont="1" applyFill="1" applyBorder="1" applyAlignment="1">
      <alignment horizontal="center" vertical="center" wrapText="1"/>
    </xf>
    <xf numFmtId="165" fontId="25" fillId="9" borderId="4" xfId="12" applyNumberFormat="1" applyFont="1" applyFill="1" applyBorder="1" applyAlignment="1">
      <alignment horizontal="center" vertical="center" wrapText="1"/>
    </xf>
    <xf numFmtId="165" fontId="25" fillId="9" borderId="0" xfId="12" applyNumberFormat="1" applyFont="1" applyFill="1" applyBorder="1" applyAlignment="1">
      <alignment horizontal="center" vertical="center" wrapText="1"/>
    </xf>
    <xf numFmtId="49" fontId="50" fillId="0" borderId="0" xfId="0" applyNumberFormat="1" applyFont="1" applyAlignment="1">
      <alignment vertical="center"/>
    </xf>
    <xf numFmtId="49" fontId="20" fillId="0" borderId="0" xfId="0" applyNumberFormat="1" applyFont="1" applyAlignment="1">
      <alignment vertical="center"/>
    </xf>
    <xf numFmtId="49" fontId="46" fillId="0" borderId="0" xfId="0" applyNumberFormat="1" applyFont="1" applyAlignment="1">
      <alignment vertical="center"/>
    </xf>
    <xf numFmtId="10" fontId="31" fillId="8" borderId="13" xfId="10" applyNumberFormat="1" applyFont="1" applyFill="1" applyBorder="1" applyAlignment="1">
      <alignment horizontal="right" vertical="center"/>
    </xf>
    <xf numFmtId="10" fontId="31" fillId="8" borderId="12" xfId="10" applyNumberFormat="1" applyFont="1" applyFill="1" applyBorder="1" applyAlignment="1">
      <alignment horizontal="right" vertical="center" wrapText="1"/>
    </xf>
    <xf numFmtId="10" fontId="25" fillId="6" borderId="6" xfId="10" applyNumberFormat="1" applyFont="1" applyFill="1" applyBorder="1" applyAlignment="1">
      <alignment horizontal="right" vertical="center" wrapText="1"/>
    </xf>
    <xf numFmtId="0" fontId="35" fillId="9" borderId="4" xfId="0" applyFont="1" applyFill="1" applyBorder="1" applyAlignment="1">
      <alignment horizontal="right" vertical="center" wrapText="1"/>
    </xf>
    <xf numFmtId="0" fontId="35" fillId="9" borderId="21" xfId="0" applyFont="1" applyFill="1" applyBorder="1" applyAlignment="1">
      <alignment horizontal="right" vertical="center" wrapText="1"/>
    </xf>
    <xf numFmtId="3" fontId="25" fillId="0" borderId="6" xfId="0" applyNumberFormat="1" applyFont="1" applyBorder="1" applyAlignment="1">
      <alignment horizontal="right" vertical="center" wrapText="1"/>
    </xf>
    <xf numFmtId="3" fontId="26" fillId="0" borderId="0" xfId="0" applyNumberFormat="1" applyFont="1" applyAlignment="1">
      <alignment horizontal="right" vertical="center" wrapText="1"/>
    </xf>
    <xf numFmtId="0" fontId="25" fillId="9" borderId="18" xfId="0" applyFont="1" applyFill="1" applyBorder="1" applyAlignment="1">
      <alignment horizontal="center" vertical="center" wrapText="1"/>
    </xf>
    <xf numFmtId="0" fontId="25" fillId="9" borderId="6" xfId="0" applyFont="1" applyFill="1" applyBorder="1" applyAlignment="1">
      <alignment horizontal="justify" vertical="center" wrapText="1"/>
    </xf>
    <xf numFmtId="3" fontId="25" fillId="9" borderId="6" xfId="0" applyNumberFormat="1" applyFont="1" applyFill="1" applyBorder="1" applyAlignment="1">
      <alignment horizontal="right" vertical="center" wrapText="1"/>
    </xf>
    <xf numFmtId="0" fontId="26" fillId="9" borderId="19" xfId="0" applyFont="1" applyFill="1" applyBorder="1" applyAlignment="1">
      <alignment horizontal="center" vertical="center"/>
    </xf>
    <xf numFmtId="3" fontId="25" fillId="0" borderId="4" xfId="0" applyNumberFormat="1" applyFont="1" applyBorder="1" applyAlignment="1">
      <alignment horizontal="right" vertical="center" wrapText="1"/>
    </xf>
    <xf numFmtId="3" fontId="25" fillId="0" borderId="0" xfId="0" applyNumberFormat="1" applyFont="1" applyAlignment="1">
      <alignment horizontal="right" vertical="center" wrapText="1"/>
    </xf>
    <xf numFmtId="0" fontId="25" fillId="9" borderId="20" xfId="0" applyFont="1" applyFill="1" applyBorder="1" applyAlignment="1">
      <alignment horizontal="center" vertical="center" wrapText="1"/>
    </xf>
    <xf numFmtId="0" fontId="25" fillId="9" borderId="4" xfId="0" applyFont="1" applyFill="1" applyBorder="1" applyAlignment="1">
      <alignment horizontal="justify" vertical="center" wrapText="1"/>
    </xf>
    <xf numFmtId="0" fontId="10" fillId="9" borderId="21" xfId="0" applyFont="1" applyFill="1" applyBorder="1" applyAlignment="1">
      <alignment vertical="center"/>
    </xf>
    <xf numFmtId="3" fontId="26" fillId="0" borderId="6" xfId="0" applyNumberFormat="1" applyFont="1" applyBorder="1" applyAlignment="1">
      <alignment horizontal="right" vertical="center" wrapText="1"/>
    </xf>
    <xf numFmtId="3" fontId="26" fillId="0" borderId="4" xfId="0" applyNumberFormat="1" applyFont="1" applyBorder="1" applyAlignment="1">
      <alignment horizontal="right" vertical="center" wrapText="1"/>
    </xf>
    <xf numFmtId="0" fontId="10" fillId="9" borderId="21" xfId="0" applyFont="1" applyFill="1" applyBorder="1" applyAlignment="1">
      <alignment horizontal="left" vertical="center"/>
    </xf>
    <xf numFmtId="0" fontId="25" fillId="9" borderId="9" xfId="0" applyFont="1" applyFill="1" applyBorder="1" applyAlignment="1">
      <alignment horizontal="center" vertical="center" wrapText="1"/>
    </xf>
    <xf numFmtId="0" fontId="10" fillId="9" borderId="10" xfId="0" applyFont="1" applyFill="1" applyBorder="1" applyAlignment="1">
      <alignment horizontal="left" vertical="center"/>
    </xf>
    <xf numFmtId="0" fontId="1" fillId="9" borderId="4" xfId="0" applyFont="1" applyFill="1" applyBorder="1" applyAlignment="1">
      <alignment vertical="center" wrapText="1"/>
    </xf>
    <xf numFmtId="10" fontId="25" fillId="0" borderId="6" xfId="0" applyNumberFormat="1" applyFont="1" applyBorder="1" applyAlignment="1">
      <alignment horizontal="right" vertical="center" wrapText="1"/>
    </xf>
    <xf numFmtId="10" fontId="25" fillId="0" borderId="4" xfId="0" applyNumberFormat="1" applyFont="1" applyBorder="1" applyAlignment="1">
      <alignment horizontal="right" vertical="center" wrapText="1"/>
    </xf>
    <xf numFmtId="0" fontId="25" fillId="0" borderId="6" xfId="0" applyFont="1" applyBorder="1" applyAlignment="1">
      <alignment horizontal="right" vertical="center" wrapText="1"/>
    </xf>
    <xf numFmtId="0" fontId="25" fillId="9" borderId="4" xfId="0" applyFont="1" applyFill="1" applyBorder="1" applyAlignment="1">
      <alignment horizontal="center" vertical="center" wrapText="1"/>
    </xf>
    <xf numFmtId="0" fontId="25" fillId="9" borderId="21" xfId="0" applyFont="1" applyFill="1" applyBorder="1" applyAlignment="1">
      <alignment horizontal="center" vertical="center" wrapText="1"/>
    </xf>
    <xf numFmtId="3" fontId="25" fillId="6" borderId="19" xfId="0" applyNumberFormat="1" applyFont="1" applyFill="1" applyBorder="1" applyAlignment="1">
      <alignment horizontal="right" vertical="center" wrapText="1"/>
    </xf>
    <xf numFmtId="10" fontId="25" fillId="6" borderId="4" xfId="10" applyNumberFormat="1" applyFont="1" applyFill="1" applyBorder="1" applyAlignment="1">
      <alignment horizontal="right" vertical="center" wrapText="1"/>
    </xf>
    <xf numFmtId="10" fontId="25" fillId="9" borderId="4" xfId="10" applyNumberFormat="1" applyFont="1" applyFill="1" applyBorder="1" applyAlignment="1">
      <alignment horizontal="right" vertical="center" wrapText="1"/>
    </xf>
    <xf numFmtId="0" fontId="31" fillId="8" borderId="13" xfId="0" applyFont="1" applyFill="1" applyBorder="1" applyAlignment="1">
      <alignment horizontal="right" vertical="center"/>
    </xf>
    <xf numFmtId="165" fontId="34" fillId="9" borderId="4" xfId="12" applyNumberFormat="1" applyFont="1" applyFill="1" applyBorder="1" applyAlignment="1">
      <alignment horizontal="center" wrapText="1"/>
    </xf>
    <xf numFmtId="165" fontId="34" fillId="9" borderId="21" xfId="12" applyNumberFormat="1" applyFont="1" applyFill="1" applyBorder="1" applyAlignment="1">
      <alignment horizontal="center" wrapText="1"/>
    </xf>
    <xf numFmtId="165" fontId="25" fillId="9" borderId="4" xfId="12" applyNumberFormat="1" applyFont="1" applyFill="1" applyBorder="1" applyAlignment="1">
      <alignment horizontal="center" wrapText="1"/>
    </xf>
    <xf numFmtId="165" fontId="25" fillId="9" borderId="21" xfId="12" applyNumberFormat="1" applyFont="1" applyFill="1" applyBorder="1" applyAlignment="1">
      <alignment horizontal="center" wrapText="1"/>
    </xf>
    <xf numFmtId="165" fontId="34" fillId="9" borderId="13" xfId="12" applyNumberFormat="1" applyFont="1" applyFill="1" applyBorder="1" applyAlignment="1">
      <alignment horizontal="center" wrapText="1"/>
    </xf>
    <xf numFmtId="165" fontId="34" fillId="9" borderId="12" xfId="12" applyNumberFormat="1" applyFont="1" applyFill="1" applyBorder="1" applyAlignment="1">
      <alignment horizontal="center" wrapText="1"/>
    </xf>
    <xf numFmtId="164" fontId="19" fillId="0" borderId="0" xfId="10" applyNumberFormat="1" applyFont="1"/>
    <xf numFmtId="0" fontId="25" fillId="6" borderId="20" xfId="0" applyFont="1" applyFill="1" applyBorder="1" applyAlignment="1">
      <alignment horizontal="left" vertical="center"/>
    </xf>
    <xf numFmtId="3" fontId="25" fillId="6" borderId="4" xfId="0" applyNumberFormat="1" applyFont="1" applyFill="1" applyBorder="1" applyAlignment="1">
      <alignment horizontal="right" vertical="center"/>
    </xf>
    <xf numFmtId="3" fontId="25" fillId="6" borderId="0" xfId="0" applyNumberFormat="1" applyFont="1" applyFill="1" applyAlignment="1">
      <alignment horizontal="right" vertical="center"/>
    </xf>
    <xf numFmtId="0" fontId="25" fillId="9" borderId="18" xfId="0" applyFont="1" applyFill="1" applyBorder="1" applyAlignment="1">
      <alignment horizontal="center" vertical="center"/>
    </xf>
    <xf numFmtId="3" fontId="25" fillId="9" borderId="6" xfId="0" applyNumberFormat="1" applyFont="1" applyFill="1" applyBorder="1" applyAlignment="1">
      <alignment vertical="center"/>
    </xf>
    <xf numFmtId="0" fontId="25" fillId="9" borderId="9" xfId="0" applyFont="1" applyFill="1" applyBorder="1" applyAlignment="1">
      <alignment horizontal="center" vertical="center"/>
    </xf>
    <xf numFmtId="3" fontId="25" fillId="9" borderId="0" xfId="0" applyNumberFormat="1" applyFont="1" applyFill="1" applyAlignment="1">
      <alignment vertical="center"/>
    </xf>
    <xf numFmtId="0" fontId="59" fillId="0" borderId="0" xfId="0" applyFont="1" applyAlignment="1">
      <alignment horizontal="left" vertical="center"/>
    </xf>
    <xf numFmtId="3" fontId="25" fillId="9" borderId="19" xfId="0" applyNumberFormat="1" applyFont="1" applyFill="1" applyBorder="1" applyAlignment="1">
      <alignment horizontal="right" vertical="center"/>
    </xf>
    <xf numFmtId="0" fontId="19" fillId="0" borderId="0" xfId="0" applyFont="1" applyAlignment="1">
      <alignment horizontal="left"/>
    </xf>
    <xf numFmtId="10" fontId="25" fillId="0" borderId="6" xfId="0" applyNumberFormat="1" applyFont="1" applyBorder="1" applyAlignment="1">
      <alignment vertical="center"/>
    </xf>
    <xf numFmtId="10" fontId="25" fillId="0" borderId="19" xfId="0" applyNumberFormat="1" applyFont="1" applyBorder="1" applyAlignment="1">
      <alignment vertical="center"/>
    </xf>
    <xf numFmtId="10" fontId="25" fillId="0" borderId="21" xfId="0" applyNumberFormat="1" applyFont="1" applyBorder="1" applyAlignment="1">
      <alignment vertical="center"/>
    </xf>
    <xf numFmtId="0" fontId="62" fillId="0" borderId="0" xfId="0" applyFont="1"/>
    <xf numFmtId="3" fontId="26" fillId="9" borderId="6" xfId="0" applyNumberFormat="1" applyFont="1" applyFill="1" applyBorder="1" applyAlignment="1">
      <alignment horizontal="right" vertical="center" wrapText="1"/>
    </xf>
    <xf numFmtId="3" fontId="26" fillId="9" borderId="4" xfId="0" applyNumberFormat="1" applyFont="1" applyFill="1" applyBorder="1" applyAlignment="1">
      <alignment horizontal="right" vertical="center" wrapText="1"/>
    </xf>
    <xf numFmtId="3" fontId="26" fillId="9" borderId="21" xfId="0" applyNumberFormat="1" applyFont="1" applyFill="1" applyBorder="1" applyAlignment="1">
      <alignment horizontal="right" vertical="center" wrapText="1"/>
    </xf>
    <xf numFmtId="3" fontId="52" fillId="9" borderId="21" xfId="0" applyNumberFormat="1" applyFont="1" applyFill="1" applyBorder="1" applyAlignment="1">
      <alignment horizontal="right" vertical="center" wrapText="1"/>
    </xf>
    <xf numFmtId="3" fontId="25" fillId="9" borderId="0" xfId="0" applyNumberFormat="1" applyFont="1" applyFill="1" applyAlignment="1">
      <alignment horizontal="right" vertical="center" wrapText="1"/>
    </xf>
    <xf numFmtId="3" fontId="52" fillId="9" borderId="10" xfId="0" applyNumberFormat="1" applyFont="1" applyFill="1" applyBorder="1" applyAlignment="1">
      <alignment horizontal="right" vertical="center" wrapText="1"/>
    </xf>
    <xf numFmtId="10" fontId="50" fillId="0" borderId="0" xfId="0" applyNumberFormat="1" applyFont="1" applyAlignment="1">
      <alignment vertical="center"/>
    </xf>
    <xf numFmtId="10" fontId="1" fillId="0" borderId="0" xfId="0" applyNumberFormat="1" applyFont="1" applyAlignment="1">
      <alignment vertical="center"/>
    </xf>
    <xf numFmtId="165" fontId="31" fillId="8" borderId="0" xfId="12" applyNumberFormat="1" applyFont="1" applyFill="1" applyBorder="1" applyAlignment="1">
      <alignment horizontal="right" vertical="center" wrapText="1"/>
    </xf>
    <xf numFmtId="3" fontId="31" fillId="8" borderId="0" xfId="0" applyNumberFormat="1" applyFont="1" applyFill="1" applyAlignment="1">
      <alignment horizontal="right" vertical="center"/>
    </xf>
    <xf numFmtId="3" fontId="31" fillId="8" borderId="10" xfId="0" applyNumberFormat="1" applyFont="1" applyFill="1" applyBorder="1" applyAlignment="1">
      <alignment horizontal="right" vertical="center"/>
    </xf>
    <xf numFmtId="10" fontId="25" fillId="0" borderId="19" xfId="0" applyNumberFormat="1" applyFont="1" applyBorder="1" applyAlignment="1">
      <alignment horizontal="right" vertical="center"/>
    </xf>
    <xf numFmtId="10" fontId="25" fillId="0" borderId="10" xfId="0" applyNumberFormat="1" applyFont="1" applyBorder="1" applyAlignment="1">
      <alignment horizontal="right" vertical="center" wrapText="1"/>
    </xf>
    <xf numFmtId="3" fontId="25" fillId="0" borderId="10" xfId="0" applyNumberFormat="1" applyFont="1" applyBorder="1" applyAlignment="1">
      <alignment horizontal="right" vertical="center"/>
    </xf>
    <xf numFmtId="10" fontId="25" fillId="0" borderId="19" xfId="10" applyNumberFormat="1" applyFont="1" applyFill="1" applyBorder="1" applyAlignment="1">
      <alignment horizontal="right" vertical="center"/>
    </xf>
    <xf numFmtId="10" fontId="25" fillId="0" borderId="22" xfId="10" applyNumberFormat="1" applyFont="1" applyFill="1" applyBorder="1" applyAlignment="1">
      <alignment horizontal="right" vertical="center"/>
    </xf>
    <xf numFmtId="14" fontId="30" fillId="7" borderId="0" xfId="0" applyNumberFormat="1" applyFont="1" applyFill="1" applyAlignment="1">
      <alignment horizontal="center" vertical="center" wrapText="1"/>
    </xf>
    <xf numFmtId="165" fontId="6" fillId="0" borderId="0" xfId="0" applyNumberFormat="1" applyFont="1"/>
    <xf numFmtId="3" fontId="13" fillId="0" borderId="0" xfId="9" quotePrefix="1" applyNumberFormat="1" applyFont="1" applyAlignment="1">
      <alignment vertical="center"/>
    </xf>
    <xf numFmtId="0" fontId="22" fillId="6" borderId="0" xfId="0" applyFont="1" applyFill="1" applyAlignment="1">
      <alignment vertical="center"/>
    </xf>
    <xf numFmtId="0" fontId="0" fillId="6" borderId="0" xfId="0" applyFill="1"/>
    <xf numFmtId="0" fontId="59" fillId="6" borderId="0" xfId="0" applyFont="1" applyFill="1"/>
    <xf numFmtId="0" fontId="25" fillId="9" borderId="6" xfId="0" applyFont="1" applyFill="1" applyBorder="1" applyAlignment="1">
      <alignment horizontal="center" vertical="center" wrapText="1"/>
    </xf>
    <xf numFmtId="169" fontId="25" fillId="9" borderId="4" xfId="12" applyNumberFormat="1" applyFont="1" applyFill="1" applyBorder="1" applyAlignment="1">
      <alignment horizontal="center" wrapText="1"/>
    </xf>
    <xf numFmtId="169" fontId="25" fillId="9" borderId="21" xfId="12" applyNumberFormat="1" applyFont="1" applyFill="1" applyBorder="1" applyAlignment="1">
      <alignment horizontal="center" wrapText="1"/>
    </xf>
    <xf numFmtId="169" fontId="25" fillId="9" borderId="17" xfId="12" applyNumberFormat="1" applyFont="1" applyFill="1" applyBorder="1" applyAlignment="1">
      <alignment horizontal="center" wrapText="1"/>
    </xf>
    <xf numFmtId="169" fontId="25" fillId="9" borderId="16" xfId="12" applyNumberFormat="1" applyFont="1" applyFill="1" applyBorder="1" applyAlignment="1">
      <alignment horizontal="center" wrapText="1"/>
    </xf>
    <xf numFmtId="165" fontId="25" fillId="9" borderId="21" xfId="12" applyNumberFormat="1" applyFont="1" applyFill="1" applyBorder="1" applyAlignment="1">
      <alignment horizontal="center" vertical="center" wrapText="1"/>
    </xf>
    <xf numFmtId="0" fontId="25" fillId="9" borderId="19" xfId="0" applyFont="1" applyFill="1" applyBorder="1" applyAlignment="1">
      <alignment horizontal="center" vertical="center" wrapText="1"/>
    </xf>
    <xf numFmtId="3" fontId="31" fillId="8" borderId="12" xfId="0" applyNumberFormat="1" applyFont="1" applyFill="1" applyBorder="1" applyAlignment="1">
      <alignment horizontal="right" vertical="center"/>
    </xf>
    <xf numFmtId="3" fontId="34" fillId="0" borderId="4" xfId="0" applyNumberFormat="1" applyFont="1" applyBorder="1" applyAlignment="1">
      <alignment vertical="center" wrapText="1"/>
    </xf>
    <xf numFmtId="3" fontId="34" fillId="0" borderId="0" xfId="0" applyNumberFormat="1" applyFont="1" applyAlignment="1">
      <alignment vertical="center" wrapText="1"/>
    </xf>
    <xf numFmtId="3" fontId="1" fillId="0" borderId="4" xfId="0" applyNumberFormat="1" applyFont="1" applyBorder="1" applyAlignment="1">
      <alignment vertical="center" wrapText="1"/>
    </xf>
    <xf numFmtId="3" fontId="10" fillId="0" borderId="4" xfId="0" applyNumberFormat="1" applyFont="1" applyBorder="1" applyAlignment="1">
      <alignment vertical="center" wrapText="1"/>
    </xf>
    <xf numFmtId="0" fontId="30" fillId="7" borderId="8" xfId="0" applyFont="1" applyFill="1" applyBorder="1" applyAlignment="1">
      <alignment horizontal="center" vertical="center" wrapText="1"/>
    </xf>
    <xf numFmtId="0" fontId="30" fillId="7" borderId="7" xfId="0" applyFont="1" applyFill="1" applyBorder="1" applyAlignment="1">
      <alignment horizontal="center" vertical="center" wrapText="1"/>
    </xf>
    <xf numFmtId="10" fontId="52" fillId="6" borderId="0" xfId="10" applyNumberFormat="1" applyFont="1" applyFill="1" applyBorder="1" applyAlignment="1">
      <alignment wrapText="1"/>
    </xf>
    <xf numFmtId="3" fontId="52" fillId="6" borderId="10" xfId="0" applyNumberFormat="1" applyFont="1" applyFill="1" applyBorder="1" applyAlignment="1">
      <alignment wrapText="1"/>
    </xf>
    <xf numFmtId="0" fontId="30" fillId="7" borderId="7" xfId="0" applyFont="1" applyFill="1" applyBorder="1" applyAlignment="1">
      <alignment horizontal="center" vertical="center"/>
    </xf>
    <xf numFmtId="0" fontId="30" fillId="7" borderId="9" xfId="0" applyFont="1" applyFill="1" applyBorder="1" applyAlignment="1">
      <alignment horizontal="center" vertical="center"/>
    </xf>
    <xf numFmtId="0" fontId="34" fillId="0" borderId="4" xfId="0" applyFont="1" applyBorder="1" applyAlignment="1">
      <alignment vertical="center"/>
    </xf>
    <xf numFmtId="0" fontId="34" fillId="9" borderId="4" xfId="0" applyFont="1" applyFill="1" applyBorder="1" applyAlignment="1">
      <alignment horizontal="center" vertical="center" wrapText="1"/>
    </xf>
    <xf numFmtId="0" fontId="34" fillId="9" borderId="21" xfId="0" applyFont="1" applyFill="1" applyBorder="1" applyAlignment="1">
      <alignment horizontal="center" vertical="center" wrapText="1"/>
    </xf>
    <xf numFmtId="0" fontId="34" fillId="0" borderId="13" xfId="0" applyFont="1" applyBorder="1" applyAlignment="1">
      <alignment vertical="center"/>
    </xf>
    <xf numFmtId="0" fontId="34" fillId="9" borderId="13" xfId="0" applyFont="1" applyFill="1" applyBorder="1" applyAlignment="1">
      <alignment horizontal="center" vertical="center" wrapText="1"/>
    </xf>
    <xf numFmtId="0" fontId="34" fillId="9" borderId="12" xfId="0" applyFont="1" applyFill="1" applyBorder="1" applyAlignment="1">
      <alignment horizontal="center" vertical="center" wrapText="1"/>
    </xf>
    <xf numFmtId="3" fontId="25" fillId="9" borderId="12" xfId="0" applyNumberFormat="1" applyFont="1" applyFill="1" applyBorder="1" applyAlignment="1">
      <alignment horizontal="right" vertical="center"/>
    </xf>
    <xf numFmtId="14" fontId="30" fillId="7" borderId="10" xfId="0" applyNumberFormat="1" applyFont="1" applyFill="1" applyBorder="1" applyAlignment="1">
      <alignment horizontal="center" vertical="center" wrapText="1"/>
    </xf>
    <xf numFmtId="0" fontId="34" fillId="0" borderId="18" xfId="0" applyFont="1" applyBorder="1" applyAlignment="1">
      <alignment horizontal="center" vertical="center"/>
    </xf>
    <xf numFmtId="3" fontId="34" fillId="0" borderId="6" xfId="0" applyNumberFormat="1" applyFont="1" applyBorder="1" applyAlignment="1">
      <alignment vertical="center"/>
    </xf>
    <xf numFmtId="0" fontId="10" fillId="9" borderId="4" xfId="0" applyFont="1" applyFill="1" applyBorder="1" applyAlignment="1">
      <alignment horizontal="center" vertical="center" wrapText="1"/>
    </xf>
    <xf numFmtId="3" fontId="34" fillId="9" borderId="19" xfId="0" applyNumberFormat="1" applyFont="1" applyFill="1" applyBorder="1" applyAlignment="1">
      <alignment horizontal="right" vertical="center"/>
    </xf>
    <xf numFmtId="3" fontId="34" fillId="0" borderId="6" xfId="0" applyNumberFormat="1" applyFont="1" applyBorder="1" applyAlignment="1">
      <alignment vertical="center" wrapText="1"/>
    </xf>
    <xf numFmtId="0" fontId="34" fillId="9" borderId="18" xfId="0" applyFont="1" applyFill="1" applyBorder="1" applyAlignment="1">
      <alignment horizontal="center" vertical="center"/>
    </xf>
    <xf numFmtId="0" fontId="1" fillId="9" borderId="10" xfId="0" applyFont="1" applyFill="1" applyBorder="1" applyAlignment="1">
      <alignment horizontal="center" vertical="center" wrapText="1"/>
    </xf>
    <xf numFmtId="10" fontId="25" fillId="0" borderId="12" xfId="0" applyNumberFormat="1" applyFont="1" applyBorder="1" applyAlignment="1">
      <alignment horizontal="right" vertical="center"/>
    </xf>
    <xf numFmtId="49" fontId="1" fillId="6" borderId="0" xfId="0" applyNumberFormat="1" applyFont="1" applyFill="1" applyAlignment="1">
      <alignment vertical="center"/>
    </xf>
    <xf numFmtId="10" fontId="1" fillId="6" borderId="0" xfId="10" applyNumberFormat="1" applyFont="1" applyFill="1" applyAlignment="1">
      <alignment vertical="center"/>
    </xf>
    <xf numFmtId="49" fontId="3" fillId="6" borderId="0" xfId="0" applyNumberFormat="1" applyFont="1" applyFill="1" applyAlignment="1">
      <alignment vertical="center"/>
    </xf>
    <xf numFmtId="49" fontId="10" fillId="6" borderId="0" xfId="0" applyNumberFormat="1" applyFont="1" applyFill="1" applyAlignment="1">
      <alignment vertical="center"/>
    </xf>
    <xf numFmtId="165" fontId="10" fillId="6" borderId="0" xfId="12" applyNumberFormat="1" applyFont="1" applyFill="1" applyAlignment="1">
      <alignment vertical="center"/>
    </xf>
    <xf numFmtId="165" fontId="1" fillId="6" borderId="0" xfId="12" applyNumberFormat="1" applyFont="1" applyFill="1" applyAlignment="1">
      <alignment vertical="center"/>
    </xf>
    <xf numFmtId="10" fontId="10" fillId="6" borderId="0" xfId="10" applyNumberFormat="1" applyFont="1" applyFill="1" applyAlignment="1">
      <alignment vertical="center"/>
    </xf>
    <xf numFmtId="0" fontId="9" fillId="0" borderId="0" xfId="0" applyFont="1" applyAlignment="1">
      <alignment horizontal="left" wrapText="1"/>
    </xf>
    <xf numFmtId="165" fontId="31" fillId="8" borderId="13" xfId="12" applyNumberFormat="1" applyFont="1" applyFill="1" applyBorder="1" applyAlignment="1">
      <alignment horizontal="center" vertical="center"/>
    </xf>
    <xf numFmtId="0" fontId="25" fillId="6" borderId="15" xfId="0" applyFont="1" applyFill="1" applyBorder="1" applyAlignment="1">
      <alignment horizontal="center" vertical="center"/>
    </xf>
    <xf numFmtId="0" fontId="25" fillId="6" borderId="11" xfId="0" applyFont="1" applyFill="1" applyBorder="1" applyAlignment="1">
      <alignment horizontal="center" vertical="center"/>
    </xf>
    <xf numFmtId="3" fontId="25" fillId="6" borderId="13" xfId="0" applyNumberFormat="1" applyFont="1" applyFill="1" applyBorder="1" applyAlignment="1">
      <alignment horizontal="left" vertical="center" wrapText="1"/>
    </xf>
    <xf numFmtId="3" fontId="25" fillId="6" borderId="13" xfId="0" applyNumberFormat="1" applyFont="1" applyFill="1" applyBorder="1" applyAlignment="1">
      <alignment horizontal="right" vertical="center"/>
    </xf>
    <xf numFmtId="3" fontId="25" fillId="6" borderId="6" xfId="0" applyNumberFormat="1" applyFont="1" applyFill="1" applyBorder="1" applyAlignment="1">
      <alignment vertical="center"/>
    </xf>
    <xf numFmtId="3" fontId="25" fillId="6" borderId="17" xfId="0" applyNumberFormat="1" applyFont="1" applyFill="1" applyBorder="1" applyAlignment="1">
      <alignment vertical="center"/>
    </xf>
    <xf numFmtId="0" fontId="20" fillId="6" borderId="0" xfId="0" applyFont="1" applyFill="1"/>
    <xf numFmtId="3" fontId="25" fillId="6" borderId="4" xfId="0" applyNumberFormat="1" applyFont="1" applyFill="1" applyBorder="1"/>
    <xf numFmtId="3" fontId="25" fillId="6" borderId="21" xfId="0" applyNumberFormat="1" applyFont="1" applyFill="1" applyBorder="1" applyAlignment="1">
      <alignment horizontal="center" vertical="center"/>
    </xf>
    <xf numFmtId="3" fontId="25" fillId="6" borderId="21" xfId="0" applyNumberFormat="1" applyFont="1" applyFill="1" applyBorder="1" applyAlignment="1">
      <alignment horizontal="center" vertical="center" wrapText="1"/>
    </xf>
    <xf numFmtId="3" fontId="25" fillId="6" borderId="4" xfId="0" applyNumberFormat="1" applyFont="1" applyFill="1" applyBorder="1" applyAlignment="1">
      <alignment wrapText="1"/>
    </xf>
    <xf numFmtId="0" fontId="25" fillId="6" borderId="15" xfId="0" applyFont="1" applyFill="1" applyBorder="1" applyAlignment="1">
      <alignment horizontal="center"/>
    </xf>
    <xf numFmtId="3" fontId="25" fillId="6" borderId="17" xfId="0" applyNumberFormat="1" applyFont="1" applyFill="1" applyBorder="1"/>
    <xf numFmtId="0" fontId="26" fillId="6" borderId="21" xfId="0" applyFont="1" applyFill="1" applyBorder="1" applyAlignment="1">
      <alignment horizontal="center" wrapText="1"/>
    </xf>
    <xf numFmtId="0" fontId="18" fillId="0" borderId="0" xfId="0" applyFont="1"/>
    <xf numFmtId="0" fontId="30" fillId="7" borderId="9" xfId="0" applyFont="1" applyFill="1" applyBorder="1" applyAlignment="1">
      <alignment horizontal="center" vertical="center" wrapText="1"/>
    </xf>
    <xf numFmtId="3" fontId="6" fillId="0" borderId="0" xfId="0" applyNumberFormat="1" applyFont="1" applyAlignment="1">
      <alignment vertical="center"/>
    </xf>
    <xf numFmtId="165" fontId="31" fillId="7" borderId="13" xfId="12" applyNumberFormat="1" applyFont="1" applyFill="1" applyBorder="1" applyAlignment="1">
      <alignment horizontal="right" vertical="center" wrapText="1"/>
    </xf>
    <xf numFmtId="3" fontId="31" fillId="7" borderId="13" xfId="0" applyNumberFormat="1" applyFont="1" applyFill="1" applyBorder="1" applyAlignment="1">
      <alignment horizontal="right" vertical="center" wrapText="1"/>
    </xf>
    <xf numFmtId="3" fontId="31" fillId="7" borderId="12" xfId="0" applyNumberFormat="1" applyFont="1" applyFill="1" applyBorder="1" applyAlignment="1">
      <alignment horizontal="right" vertical="center" wrapText="1"/>
    </xf>
    <xf numFmtId="0" fontId="64" fillId="6" borderId="0" xfId="0" applyFont="1" applyFill="1" applyAlignment="1">
      <alignment vertical="center" wrapText="1"/>
    </xf>
    <xf numFmtId="0" fontId="18" fillId="6" borderId="0" xfId="0" applyFont="1" applyFill="1"/>
    <xf numFmtId="0" fontId="31" fillId="8" borderId="9" xfId="0" applyFont="1" applyFill="1" applyBorder="1" applyAlignment="1">
      <alignment horizontal="center" vertical="center" wrapText="1"/>
    </xf>
    <xf numFmtId="0" fontId="18" fillId="6" borderId="0" xfId="0" applyFont="1" applyFill="1" applyAlignment="1">
      <alignment horizontal="center"/>
    </xf>
    <xf numFmtId="165" fontId="31" fillId="7" borderId="0" xfId="12" applyNumberFormat="1" applyFont="1" applyFill="1" applyBorder="1" applyAlignment="1">
      <alignment horizontal="right" vertical="center" wrapText="1"/>
    </xf>
    <xf numFmtId="3" fontId="31" fillId="7" borderId="0" xfId="0" applyNumberFormat="1" applyFont="1" applyFill="1" applyAlignment="1">
      <alignment horizontal="right" vertical="center" wrapText="1"/>
    </xf>
    <xf numFmtId="0" fontId="31" fillId="8" borderId="0" xfId="0" applyFont="1" applyFill="1" applyAlignment="1">
      <alignment vertical="center" wrapText="1"/>
    </xf>
    <xf numFmtId="0" fontId="6" fillId="0" borderId="0" xfId="0" applyFont="1" applyAlignment="1">
      <alignment horizontal="center"/>
    </xf>
    <xf numFmtId="0" fontId="18" fillId="0" borderId="0" xfId="0" applyFont="1" applyAlignment="1">
      <alignment horizontal="center"/>
    </xf>
    <xf numFmtId="3" fontId="25" fillId="9" borderId="5" xfId="0" applyNumberFormat="1" applyFont="1" applyFill="1" applyBorder="1" applyAlignment="1">
      <alignment horizontal="right" vertical="center"/>
    </xf>
    <xf numFmtId="3" fontId="25" fillId="0" borderId="5" xfId="0" applyNumberFormat="1" applyFont="1" applyBorder="1" applyAlignment="1">
      <alignment vertical="center"/>
    </xf>
    <xf numFmtId="0" fontId="25" fillId="6" borderId="0" xfId="0" applyFont="1" applyFill="1" applyAlignment="1">
      <alignment vertical="center"/>
    </xf>
    <xf numFmtId="3" fontId="18" fillId="6" borderId="0" xfId="0" applyNumberFormat="1" applyFont="1" applyFill="1"/>
    <xf numFmtId="3" fontId="25" fillId="0" borderId="20" xfId="0" applyNumberFormat="1" applyFont="1" applyBorder="1" applyAlignment="1">
      <alignment horizontal="center" vertical="center"/>
    </xf>
    <xf numFmtId="3" fontId="25" fillId="0" borderId="23" xfId="0" applyNumberFormat="1" applyFont="1" applyBorder="1" applyAlignment="1">
      <alignment horizontal="center" vertical="center"/>
    </xf>
    <xf numFmtId="3" fontId="31" fillId="7" borderId="10" xfId="0" applyNumberFormat="1" applyFont="1" applyFill="1" applyBorder="1" applyAlignment="1">
      <alignment horizontal="right" vertical="center" wrapText="1"/>
    </xf>
    <xf numFmtId="0" fontId="28" fillId="6" borderId="0" xfId="0" applyFont="1" applyFill="1"/>
    <xf numFmtId="49" fontId="25" fillId="0" borderId="0" xfId="0" applyNumberFormat="1" applyFont="1" applyAlignment="1">
      <alignment horizontal="center" vertical="center" wrapText="1"/>
    </xf>
    <xf numFmtId="49" fontId="25" fillId="6" borderId="0" xfId="0" applyNumberFormat="1" applyFont="1" applyFill="1" applyAlignment="1">
      <alignment horizontal="center" vertical="center" wrapText="1"/>
    </xf>
    <xf numFmtId="49" fontId="25" fillId="6" borderId="0" xfId="0" applyNumberFormat="1" applyFont="1" applyFill="1" applyAlignment="1">
      <alignment horizontal="left" vertical="center" wrapText="1"/>
    </xf>
    <xf numFmtId="38" fontId="25" fillId="6" borderId="0" xfId="0" quotePrefix="1" applyNumberFormat="1" applyFont="1" applyFill="1" applyAlignment="1">
      <alignment vertical="center" wrapText="1"/>
    </xf>
    <xf numFmtId="38" fontId="31" fillId="6" borderId="0" xfId="0" applyNumberFormat="1" applyFont="1" applyFill="1" applyAlignment="1">
      <alignment vertical="center" wrapText="1"/>
    </xf>
    <xf numFmtId="0" fontId="6" fillId="6" borderId="0" xfId="0" applyFont="1" applyFill="1" applyAlignment="1">
      <alignment horizontal="center" vertical="center"/>
    </xf>
    <xf numFmtId="0" fontId="31" fillId="6" borderId="0" xfId="0" applyFont="1" applyFill="1" applyAlignment="1">
      <alignment vertical="center"/>
    </xf>
    <xf numFmtId="3" fontId="25" fillId="6" borderId="0" xfId="0" applyNumberFormat="1" applyFont="1" applyFill="1" applyAlignment="1">
      <alignment horizontal="center" vertical="center" wrapText="1"/>
    </xf>
    <xf numFmtId="0" fontId="31" fillId="6" borderId="0" xfId="0" applyFont="1" applyFill="1" applyAlignment="1">
      <alignment horizontal="center" vertical="center" wrapText="1"/>
    </xf>
    <xf numFmtId="0" fontId="25" fillId="6" borderId="0" xfId="0" applyFont="1" applyFill="1" applyAlignment="1">
      <alignment horizontal="center" vertical="center"/>
    </xf>
    <xf numFmtId="0" fontId="31" fillId="6" borderId="0" xfId="0" applyFont="1" applyFill="1" applyAlignment="1">
      <alignment horizontal="center" vertical="center"/>
    </xf>
    <xf numFmtId="0" fontId="23" fillId="7" borderId="7" xfId="0" applyFont="1" applyFill="1" applyBorder="1" applyAlignment="1">
      <alignment vertical="center"/>
    </xf>
    <xf numFmtId="0" fontId="24" fillId="8" borderId="9" xfId="0" applyFont="1" applyFill="1" applyBorder="1" applyAlignment="1">
      <alignment vertical="center"/>
    </xf>
    <xf numFmtId="0" fontId="25" fillId="6" borderId="20" xfId="0" applyFont="1" applyFill="1" applyBorder="1" applyAlignment="1">
      <alignment horizontal="left" vertical="center" wrapText="1"/>
    </xf>
    <xf numFmtId="0" fontId="25" fillId="6" borderId="9" xfId="0" applyFont="1" applyFill="1" applyBorder="1" applyAlignment="1">
      <alignment horizontal="left" vertical="center" wrapText="1"/>
    </xf>
    <xf numFmtId="3" fontId="25" fillId="9" borderId="19" xfId="0" applyNumberFormat="1" applyFont="1" applyFill="1" applyBorder="1" applyAlignment="1">
      <alignment vertical="center"/>
    </xf>
    <xf numFmtId="3" fontId="25" fillId="9" borderId="10" xfId="0" applyNumberFormat="1" applyFont="1" applyFill="1" applyBorder="1" applyAlignment="1">
      <alignment vertical="center"/>
    </xf>
    <xf numFmtId="3" fontId="25" fillId="9" borderId="21" xfId="0" applyNumberFormat="1" applyFont="1" applyFill="1" applyBorder="1" applyAlignment="1">
      <alignment vertical="center"/>
    </xf>
    <xf numFmtId="3" fontId="30" fillId="9" borderId="10" xfId="0" applyNumberFormat="1" applyFont="1" applyFill="1" applyBorder="1" applyAlignment="1">
      <alignment vertical="center"/>
    </xf>
    <xf numFmtId="0" fontId="31" fillId="8" borderId="11" xfId="0" applyFont="1" applyFill="1" applyBorder="1" applyAlignment="1">
      <alignment horizontal="center" vertical="center" wrapText="1"/>
    </xf>
    <xf numFmtId="38" fontId="31" fillId="8" borderId="13" xfId="0" applyNumberFormat="1" applyFont="1" applyFill="1" applyBorder="1" applyAlignment="1">
      <alignment vertical="center" wrapText="1"/>
    </xf>
    <xf numFmtId="38" fontId="31" fillId="8" borderId="12" xfId="0" applyNumberFormat="1" applyFont="1" applyFill="1" applyBorder="1" applyAlignment="1">
      <alignment vertical="center" wrapText="1"/>
    </xf>
    <xf numFmtId="0" fontId="25" fillId="6" borderId="20" xfId="0" applyFont="1" applyFill="1" applyBorder="1" applyAlignment="1">
      <alignment vertical="center" wrapText="1"/>
    </xf>
    <xf numFmtId="1" fontId="65" fillId="6" borderId="0" xfId="0" applyNumberFormat="1" applyFont="1" applyFill="1" applyAlignment="1">
      <alignment vertical="center"/>
    </xf>
    <xf numFmtId="170" fontId="30" fillId="7" borderId="14" xfId="0" applyNumberFormat="1" applyFont="1" applyFill="1" applyBorder="1" applyAlignment="1">
      <alignment horizontal="center" vertical="center" wrapText="1"/>
    </xf>
    <xf numFmtId="170" fontId="30" fillId="7" borderId="8" xfId="0" applyNumberFormat="1" applyFont="1" applyFill="1" applyBorder="1" applyAlignment="1">
      <alignment horizontal="center" vertical="center" wrapText="1"/>
    </xf>
    <xf numFmtId="38" fontId="31" fillId="8" borderId="9" xfId="0" applyNumberFormat="1" applyFont="1" applyFill="1" applyBorder="1" applyAlignment="1">
      <alignment horizontal="center" vertical="center" wrapText="1"/>
    </xf>
    <xf numFmtId="0" fontId="31" fillId="8" borderId="0" xfId="0" applyFont="1" applyFill="1" applyAlignment="1">
      <alignment horizontal="left" vertical="center" wrapText="1"/>
    </xf>
    <xf numFmtId="0" fontId="0" fillId="0" borderId="0" xfId="0" applyAlignment="1">
      <alignment vertical="center"/>
    </xf>
    <xf numFmtId="1" fontId="66" fillId="6" borderId="0" xfId="0" applyNumberFormat="1" applyFont="1" applyFill="1" applyAlignment="1">
      <alignment horizontal="left" vertical="center" wrapText="1"/>
    </xf>
    <xf numFmtId="170" fontId="30" fillId="7" borderId="7" xfId="0" applyNumberFormat="1" applyFont="1" applyFill="1" applyBorder="1" applyAlignment="1">
      <alignment horizontal="center" vertical="center" wrapText="1"/>
    </xf>
    <xf numFmtId="170" fontId="30" fillId="7" borderId="9" xfId="0" applyNumberFormat="1" applyFont="1" applyFill="1" applyBorder="1" applyAlignment="1">
      <alignment horizontal="center" vertical="center" wrapText="1"/>
    </xf>
    <xf numFmtId="170" fontId="30" fillId="7" borderId="0" xfId="0" applyNumberFormat="1" applyFont="1" applyFill="1" applyAlignment="1">
      <alignment horizontal="center" vertical="center" wrapText="1"/>
    </xf>
    <xf numFmtId="170" fontId="30" fillId="7" borderId="10" xfId="0" applyNumberFormat="1" applyFont="1" applyFill="1" applyBorder="1" applyAlignment="1">
      <alignment horizontal="center" vertical="center" wrapText="1"/>
    </xf>
    <xf numFmtId="3" fontId="25" fillId="0" borderId="13" xfId="0" applyNumberFormat="1" applyFont="1" applyBorder="1" applyAlignment="1">
      <alignment vertical="center" wrapText="1"/>
    </xf>
    <xf numFmtId="38" fontId="31" fillId="8" borderId="10" xfId="0" applyNumberFormat="1" applyFont="1" applyFill="1" applyBorder="1" applyAlignment="1">
      <alignment vertical="center" wrapText="1"/>
    </xf>
    <xf numFmtId="38" fontId="31" fillId="8" borderId="11" xfId="0" applyNumberFormat="1" applyFont="1" applyFill="1" applyBorder="1" applyAlignment="1">
      <alignment horizontal="center" vertical="center" wrapText="1"/>
    </xf>
    <xf numFmtId="0" fontId="31" fillId="8" borderId="13" xfId="0" applyFont="1" applyFill="1" applyBorder="1" applyAlignment="1">
      <alignment horizontal="left" vertical="center" wrapText="1"/>
    </xf>
    <xf numFmtId="3" fontId="1" fillId="0" borderId="0" xfId="0" applyNumberFormat="1" applyFont="1" applyAlignment="1">
      <alignment vertical="center" wrapText="1"/>
    </xf>
    <xf numFmtId="38" fontId="31" fillId="9" borderId="13" xfId="0" applyNumberFormat="1" applyFont="1" applyFill="1" applyBorder="1" applyAlignment="1">
      <alignment vertical="center" wrapText="1"/>
    </xf>
    <xf numFmtId="38" fontId="31" fillId="9" borderId="12" xfId="0" applyNumberFormat="1" applyFont="1" applyFill="1" applyBorder="1" applyAlignment="1">
      <alignment vertical="center" wrapText="1"/>
    </xf>
    <xf numFmtId="165" fontId="25" fillId="0" borderId="0" xfId="12" applyNumberFormat="1" applyFont="1" applyFill="1" applyBorder="1" applyAlignment="1">
      <alignment vertical="center" wrapText="1"/>
    </xf>
    <xf numFmtId="3" fontId="25" fillId="9" borderId="13" xfId="0" applyNumberFormat="1" applyFont="1" applyFill="1" applyBorder="1" applyAlignment="1">
      <alignment horizontal="right" vertical="center"/>
    </xf>
    <xf numFmtId="0" fontId="0" fillId="6" borderId="0" xfId="0" applyFill="1" applyAlignment="1">
      <alignment horizontal="center"/>
    </xf>
    <xf numFmtId="0" fontId="25" fillId="6" borderId="6" xfId="0" applyFont="1" applyFill="1" applyBorder="1"/>
    <xf numFmtId="0" fontId="25" fillId="6" borderId="19" xfId="0" applyFont="1" applyFill="1" applyBorder="1" applyAlignment="1">
      <alignment vertical="center"/>
    </xf>
    <xf numFmtId="0" fontId="6" fillId="6" borderId="0" xfId="0" applyFont="1" applyFill="1" applyAlignment="1">
      <alignment vertical="center"/>
    </xf>
    <xf numFmtId="0" fontId="25" fillId="6" borderId="10" xfId="0" applyFont="1" applyFill="1" applyBorder="1" applyAlignment="1">
      <alignment vertical="center"/>
    </xf>
    <xf numFmtId="0" fontId="0" fillId="6" borderId="0" xfId="0" applyFill="1" applyAlignment="1">
      <alignment vertical="center"/>
    </xf>
    <xf numFmtId="0" fontId="25" fillId="6" borderId="17" xfId="0" applyFont="1" applyFill="1" applyBorder="1" applyAlignment="1">
      <alignment vertical="center"/>
    </xf>
    <xf numFmtId="0" fontId="25" fillId="6" borderId="13" xfId="0" applyFont="1" applyFill="1" applyBorder="1" applyAlignment="1">
      <alignment vertical="center"/>
    </xf>
    <xf numFmtId="0" fontId="34" fillId="6" borderId="18" xfId="0" applyFont="1" applyFill="1" applyBorder="1" applyAlignment="1">
      <alignment horizontal="center" vertical="center"/>
    </xf>
    <xf numFmtId="0" fontId="34" fillId="6" borderId="6" xfId="0" applyFont="1" applyFill="1" applyBorder="1" applyAlignment="1">
      <alignment vertical="center"/>
    </xf>
    <xf numFmtId="0" fontId="34" fillId="6" borderId="11" xfId="0" applyFont="1" applyFill="1" applyBorder="1" applyAlignment="1">
      <alignment horizontal="center" vertical="center"/>
    </xf>
    <xf numFmtId="0" fontId="34" fillId="6" borderId="13" xfId="0" applyFont="1" applyFill="1" applyBorder="1" applyAlignment="1">
      <alignment vertical="center"/>
    </xf>
    <xf numFmtId="0" fontId="0" fillId="6" borderId="0" xfId="0" applyFill="1" applyAlignment="1">
      <alignment horizontal="center" vertical="center"/>
    </xf>
    <xf numFmtId="3" fontId="25" fillId="6" borderId="19" xfId="12" applyNumberFormat="1" applyFont="1" applyFill="1" applyBorder="1" applyAlignment="1">
      <alignment vertical="center" wrapText="1"/>
    </xf>
    <xf numFmtId="3" fontId="25" fillId="6" borderId="21" xfId="12" applyNumberFormat="1" applyFont="1" applyFill="1" applyBorder="1" applyAlignment="1">
      <alignment vertical="center" wrapText="1"/>
    </xf>
    <xf numFmtId="49" fontId="34" fillId="5" borderId="20" xfId="0" applyNumberFormat="1" applyFont="1" applyFill="1" applyBorder="1" applyAlignment="1">
      <alignment horizontal="center" vertical="center" wrapText="1"/>
    </xf>
    <xf numFmtId="3" fontId="34" fillId="6" borderId="4" xfId="12" applyNumberFormat="1" applyFont="1" applyFill="1" applyBorder="1" applyAlignment="1">
      <alignment vertical="center" wrapText="1"/>
    </xf>
    <xf numFmtId="3" fontId="34" fillId="6" borderId="21" xfId="12" applyNumberFormat="1" applyFont="1" applyFill="1" applyBorder="1" applyAlignment="1">
      <alignment vertical="center" wrapText="1"/>
    </xf>
    <xf numFmtId="49" fontId="34" fillId="5" borderId="18" xfId="0" applyNumberFormat="1" applyFont="1" applyFill="1" applyBorder="1" applyAlignment="1">
      <alignment horizontal="center" vertical="center" wrapText="1"/>
    </xf>
    <xf numFmtId="49" fontId="34" fillId="6" borderId="6" xfId="0" applyNumberFormat="1" applyFont="1" applyFill="1" applyBorder="1" applyAlignment="1">
      <alignment vertical="center" wrapText="1"/>
    </xf>
    <xf numFmtId="3" fontId="34" fillId="6" borderId="6" xfId="12" applyNumberFormat="1" applyFont="1" applyFill="1" applyBorder="1" applyAlignment="1">
      <alignment vertical="center" wrapText="1"/>
    </xf>
    <xf numFmtId="49" fontId="34" fillId="6" borderId="4" xfId="0" applyNumberFormat="1" applyFont="1" applyFill="1" applyBorder="1" applyAlignment="1">
      <alignment horizontal="left" vertical="center" wrapText="1"/>
    </xf>
    <xf numFmtId="3" fontId="25" fillId="9" borderId="4" xfId="12" applyNumberFormat="1" applyFont="1" applyFill="1" applyBorder="1" applyAlignment="1">
      <alignment vertical="center"/>
    </xf>
    <xf numFmtId="3" fontId="34" fillId="9" borderId="4" xfId="12" applyNumberFormat="1" applyFont="1" applyFill="1" applyBorder="1" applyAlignment="1">
      <alignment vertical="center"/>
    </xf>
    <xf numFmtId="49" fontId="34" fillId="6" borderId="9" xfId="0" applyNumberFormat="1" applyFont="1" applyFill="1" applyBorder="1" applyAlignment="1">
      <alignment horizontal="center" vertical="center" wrapText="1"/>
    </xf>
    <xf numFmtId="49" fontId="34" fillId="6" borderId="0" xfId="0" applyNumberFormat="1" applyFont="1" applyFill="1" applyAlignment="1">
      <alignment vertical="center" wrapText="1"/>
    </xf>
    <xf numFmtId="3" fontId="34" fillId="6" borderId="0" xfId="12" applyNumberFormat="1" applyFont="1" applyFill="1" applyBorder="1" applyAlignment="1">
      <alignment vertical="center" wrapText="1"/>
    </xf>
    <xf numFmtId="3" fontId="34" fillId="9" borderId="0" xfId="12" applyNumberFormat="1" applyFont="1" applyFill="1" applyBorder="1" applyAlignment="1">
      <alignment vertical="center"/>
    </xf>
    <xf numFmtId="3" fontId="34" fillId="6" borderId="10" xfId="12" applyNumberFormat="1" applyFont="1" applyFill="1" applyBorder="1" applyAlignment="1">
      <alignment vertical="center" wrapText="1"/>
    </xf>
    <xf numFmtId="49" fontId="67" fillId="0" borderId="0" xfId="0" applyNumberFormat="1" applyFont="1" applyAlignment="1">
      <alignment vertical="center"/>
    </xf>
    <xf numFmtId="49" fontId="45" fillId="0" borderId="0" xfId="0" applyNumberFormat="1" applyFont="1" applyAlignment="1">
      <alignment vertical="center"/>
    </xf>
    <xf numFmtId="49" fontId="68" fillId="0" borderId="0" xfId="0" applyNumberFormat="1" applyFont="1" applyAlignment="1">
      <alignment vertical="center"/>
    </xf>
    <xf numFmtId="49" fontId="69" fillId="0" borderId="0" xfId="0" applyNumberFormat="1" applyFont="1" applyAlignment="1">
      <alignment vertical="center"/>
    </xf>
    <xf numFmtId="49" fontId="70" fillId="0" borderId="0" xfId="0" applyNumberFormat="1" applyFont="1" applyAlignment="1">
      <alignment vertical="center"/>
    </xf>
    <xf numFmtId="0" fontId="34" fillId="6" borderId="20" xfId="0" applyFont="1" applyFill="1" applyBorder="1" applyAlignment="1">
      <alignment horizontal="center" vertical="center" wrapText="1"/>
    </xf>
    <xf numFmtId="0" fontId="34" fillId="6" borderId="4" xfId="0" applyFont="1" applyFill="1" applyBorder="1" applyAlignment="1">
      <alignment horizontal="left" vertical="center" wrapText="1"/>
    </xf>
    <xf numFmtId="3" fontId="34" fillId="6" borderId="4" xfId="0" applyNumberFormat="1" applyFont="1" applyFill="1" applyBorder="1" applyAlignment="1">
      <alignment horizontal="right" vertical="center" wrapText="1"/>
    </xf>
    <xf numFmtId="3" fontId="34" fillId="9" borderId="4" xfId="0" applyNumberFormat="1" applyFont="1" applyFill="1" applyBorder="1" applyAlignment="1">
      <alignment horizontal="right" vertical="center" wrapText="1"/>
    </xf>
    <xf numFmtId="3" fontId="25" fillId="6" borderId="6" xfId="0" applyNumberFormat="1" applyFont="1" applyFill="1" applyBorder="1" applyAlignment="1">
      <alignment horizontal="right" vertical="center"/>
    </xf>
    <xf numFmtId="10" fontId="25" fillId="6" borderId="6" xfId="0" applyNumberFormat="1" applyFont="1" applyFill="1" applyBorder="1" applyAlignment="1">
      <alignment vertical="center"/>
    </xf>
    <xf numFmtId="10" fontId="25" fillId="6" borderId="4" xfId="0" applyNumberFormat="1" applyFont="1" applyFill="1" applyBorder="1" applyAlignment="1">
      <alignment vertical="center"/>
    </xf>
    <xf numFmtId="10" fontId="25" fillId="6" borderId="6" xfId="0" applyNumberFormat="1" applyFont="1" applyFill="1" applyBorder="1" applyAlignment="1">
      <alignment horizontal="right" vertical="center"/>
    </xf>
    <xf numFmtId="10" fontId="25" fillId="6" borderId="4" xfId="0" applyNumberFormat="1" applyFont="1" applyFill="1" applyBorder="1" applyAlignment="1">
      <alignment horizontal="right" vertical="center"/>
    </xf>
    <xf numFmtId="10" fontId="25" fillId="6" borderId="0" xfId="0" applyNumberFormat="1" applyFont="1" applyFill="1" applyAlignment="1">
      <alignment horizontal="right" vertical="center" wrapText="1"/>
    </xf>
    <xf numFmtId="3" fontId="25" fillId="6" borderId="19" xfId="0" applyNumberFormat="1" applyFont="1" applyFill="1" applyBorder="1" applyAlignment="1">
      <alignment horizontal="right" vertical="center"/>
    </xf>
    <xf numFmtId="10" fontId="25" fillId="6" borderId="19" xfId="10" applyNumberFormat="1" applyFont="1" applyFill="1" applyBorder="1" applyAlignment="1">
      <alignment horizontal="right" vertical="center"/>
    </xf>
    <xf numFmtId="10" fontId="25" fillId="6" borderId="19" xfId="0" applyNumberFormat="1" applyFont="1" applyFill="1" applyBorder="1" applyAlignment="1">
      <alignment horizontal="right" vertical="center"/>
    </xf>
    <xf numFmtId="3" fontId="34" fillId="6" borderId="6" xfId="0" applyNumberFormat="1" applyFont="1" applyFill="1" applyBorder="1" applyAlignment="1">
      <alignment vertical="center" wrapText="1"/>
    </xf>
    <xf numFmtId="0" fontId="25" fillId="6" borderId="5" xfId="0" applyFont="1" applyFill="1" applyBorder="1" applyAlignment="1">
      <alignment horizontal="left" vertical="center" wrapText="1"/>
    </xf>
    <xf numFmtId="0" fontId="34" fillId="6" borderId="20" xfId="0" applyFont="1" applyFill="1" applyBorder="1" applyAlignment="1">
      <alignment horizontal="center" vertical="center"/>
    </xf>
    <xf numFmtId="0" fontId="34" fillId="6" borderId="5" xfId="0" applyFont="1" applyFill="1" applyBorder="1" applyAlignment="1">
      <alignment vertical="center"/>
    </xf>
    <xf numFmtId="3" fontId="34" fillId="9" borderId="21" xfId="0" applyNumberFormat="1" applyFont="1" applyFill="1" applyBorder="1" applyAlignment="1">
      <alignment vertical="center"/>
    </xf>
    <xf numFmtId="0" fontId="34" fillId="6" borderId="5" xfId="0" applyFont="1" applyFill="1" applyBorder="1" applyAlignment="1">
      <alignment horizontal="left" vertical="center" wrapText="1"/>
    </xf>
    <xf numFmtId="3" fontId="31" fillId="9" borderId="21" xfId="0" applyNumberFormat="1" applyFont="1" applyFill="1" applyBorder="1" applyAlignment="1">
      <alignment vertical="center"/>
    </xf>
    <xf numFmtId="3" fontId="57" fillId="9" borderId="21" xfId="0" applyNumberFormat="1" applyFont="1" applyFill="1" applyBorder="1"/>
    <xf numFmtId="0" fontId="57" fillId="9" borderId="21" xfId="0" applyFont="1" applyFill="1" applyBorder="1"/>
    <xf numFmtId="0" fontId="34" fillId="6" borderId="23" xfId="0" applyFont="1" applyFill="1" applyBorder="1" applyAlignment="1">
      <alignment horizontal="center" vertical="center"/>
    </xf>
    <xf numFmtId="0" fontId="57" fillId="9" borderId="10" xfId="0" applyFont="1" applyFill="1" applyBorder="1"/>
    <xf numFmtId="0" fontId="1" fillId="0" borderId="13" xfId="0" applyFont="1" applyBorder="1" applyAlignment="1">
      <alignment vertical="center"/>
    </xf>
    <xf numFmtId="0" fontId="25" fillId="0" borderId="5" xfId="0" applyFont="1" applyBorder="1" applyAlignment="1">
      <alignment vertical="center" wrapText="1"/>
    </xf>
    <xf numFmtId="0" fontId="34" fillId="0" borderId="4" xfId="0" applyFont="1" applyBorder="1" applyAlignment="1">
      <alignment horizontal="left" vertical="center" wrapText="1"/>
    </xf>
    <xf numFmtId="0" fontId="25" fillId="6" borderId="18" xfId="0" applyFont="1" applyFill="1" applyBorder="1" applyAlignment="1">
      <alignment horizontal="left" vertical="center" wrapText="1"/>
    </xf>
    <xf numFmtId="3" fontId="25" fillId="6" borderId="22" xfId="0" applyNumberFormat="1" applyFont="1" applyFill="1" applyBorder="1" applyAlignment="1">
      <alignment horizontal="right" vertical="center"/>
    </xf>
    <xf numFmtId="3" fontId="25" fillId="6" borderId="21" xfId="0" applyNumberFormat="1" applyFont="1" applyFill="1" applyBorder="1" applyAlignment="1">
      <alignment horizontal="right" vertical="center"/>
    </xf>
    <xf numFmtId="3" fontId="25" fillId="6" borderId="5" xfId="0" applyNumberFormat="1" applyFont="1" applyFill="1" applyBorder="1" applyAlignment="1">
      <alignment vertical="center"/>
    </xf>
    <xf numFmtId="3" fontId="25" fillId="6" borderId="5" xfId="0" applyNumberFormat="1" applyFont="1" applyFill="1" applyBorder="1" applyAlignment="1">
      <alignment horizontal="right" vertical="center"/>
    </xf>
    <xf numFmtId="3" fontId="25" fillId="6" borderId="18" xfId="0" applyNumberFormat="1" applyFont="1" applyFill="1" applyBorder="1" applyAlignment="1">
      <alignment horizontal="center" vertical="center"/>
    </xf>
    <xf numFmtId="3" fontId="25" fillId="6" borderId="20" xfId="0" applyNumberFormat="1" applyFont="1" applyFill="1" applyBorder="1" applyAlignment="1">
      <alignment horizontal="center" vertical="center"/>
    </xf>
    <xf numFmtId="3" fontId="25" fillId="6" borderId="23" xfId="0" applyNumberFormat="1" applyFont="1" applyFill="1" applyBorder="1" applyAlignment="1">
      <alignment horizontal="center" vertical="center"/>
    </xf>
    <xf numFmtId="3" fontId="25" fillId="6" borderId="10" xfId="0" applyNumberFormat="1" applyFont="1" applyFill="1" applyBorder="1" applyAlignment="1">
      <alignment horizontal="right" vertical="center"/>
    </xf>
    <xf numFmtId="0" fontId="64" fillId="0" borderId="0" xfId="0" applyFont="1" applyAlignment="1">
      <alignment horizontal="left" vertical="center" wrapText="1"/>
    </xf>
    <xf numFmtId="0" fontId="18" fillId="0" borderId="0" xfId="0" applyFont="1" applyAlignment="1">
      <alignment horizontal="left"/>
    </xf>
    <xf numFmtId="3" fontId="34" fillId="6" borderId="4" xfId="0" applyNumberFormat="1" applyFont="1" applyFill="1" applyBorder="1" applyAlignment="1">
      <alignment vertical="center"/>
    </xf>
    <xf numFmtId="3" fontId="34" fillId="6" borderId="5" xfId="0" applyNumberFormat="1" applyFont="1" applyFill="1" applyBorder="1" applyAlignment="1">
      <alignment vertical="center"/>
    </xf>
    <xf numFmtId="0" fontId="34" fillId="6" borderId="4" xfId="0" applyFont="1" applyFill="1" applyBorder="1" applyAlignment="1">
      <alignment vertical="center"/>
    </xf>
    <xf numFmtId="0" fontId="34" fillId="6" borderId="0" xfId="0" applyFont="1" applyFill="1"/>
    <xf numFmtId="0" fontId="1" fillId="0" borderId="19" xfId="0" applyFont="1" applyBorder="1" applyAlignment="1">
      <alignment vertical="center"/>
    </xf>
    <xf numFmtId="0" fontId="1" fillId="0" borderId="21" xfId="0" applyFont="1" applyBorder="1" applyAlignment="1">
      <alignment vertical="center"/>
    </xf>
    <xf numFmtId="0" fontId="1" fillId="0" borderId="10" xfId="0" applyFont="1" applyBorder="1" applyAlignment="1">
      <alignment vertical="center"/>
    </xf>
    <xf numFmtId="0" fontId="1" fillId="9" borderId="21" xfId="0" applyFont="1" applyFill="1" applyBorder="1" applyAlignment="1">
      <alignment vertical="center"/>
    </xf>
    <xf numFmtId="0" fontId="1" fillId="0" borderId="21" xfId="0" applyFont="1" applyBorder="1" applyAlignment="1">
      <alignment horizontal="center" vertical="center" wrapText="1"/>
    </xf>
    <xf numFmtId="165" fontId="25" fillId="6" borderId="6" xfId="12" applyNumberFormat="1" applyFont="1" applyFill="1" applyBorder="1" applyAlignment="1">
      <alignment vertical="center" wrapText="1"/>
    </xf>
    <xf numFmtId="165" fontId="25" fillId="6" borderId="19" xfId="12" applyNumberFormat="1" applyFont="1" applyFill="1" applyBorder="1" applyAlignment="1">
      <alignment horizontal="center" vertical="center" wrapText="1"/>
    </xf>
    <xf numFmtId="165" fontId="25" fillId="6" borderId="4" xfId="12" applyNumberFormat="1" applyFont="1" applyFill="1" applyBorder="1" applyAlignment="1">
      <alignment vertical="center" wrapText="1"/>
    </xf>
    <xf numFmtId="165" fontId="25" fillId="6" borderId="21" xfId="12" applyNumberFormat="1" applyFont="1" applyFill="1" applyBorder="1" applyAlignment="1">
      <alignment horizontal="center" vertical="center" wrapText="1"/>
    </xf>
    <xf numFmtId="3" fontId="25" fillId="6" borderId="16" xfId="0" applyNumberFormat="1" applyFont="1" applyFill="1" applyBorder="1" applyAlignment="1">
      <alignment horizontal="center" vertical="center"/>
    </xf>
    <xf numFmtId="3" fontId="25" fillId="6" borderId="16" xfId="0" applyNumberFormat="1" applyFont="1" applyFill="1" applyBorder="1" applyAlignment="1">
      <alignment vertical="center" wrapText="1"/>
    </xf>
    <xf numFmtId="0" fontId="26" fillId="6" borderId="10" xfId="0" applyFont="1" applyFill="1" applyBorder="1" applyAlignment="1">
      <alignment horizontal="center" vertical="center" wrapText="1"/>
    </xf>
    <xf numFmtId="0" fontId="25" fillId="6" borderId="20" xfId="9" applyFont="1" applyFill="1" applyBorder="1" applyAlignment="1">
      <alignment horizontal="center" vertical="center" wrapText="1"/>
    </xf>
    <xf numFmtId="3" fontId="25" fillId="6" borderId="21" xfId="0" quotePrefix="1" applyNumberFormat="1" applyFont="1" applyFill="1" applyBorder="1" applyAlignment="1">
      <alignment vertical="center" wrapText="1"/>
    </xf>
    <xf numFmtId="0" fontId="25" fillId="6" borderId="9" xfId="9" applyFont="1" applyFill="1" applyBorder="1" applyAlignment="1">
      <alignment horizontal="center" vertical="center" wrapText="1"/>
    </xf>
    <xf numFmtId="3" fontId="25" fillId="6" borderId="10" xfId="0" applyNumberFormat="1" applyFont="1" applyFill="1" applyBorder="1" applyAlignment="1">
      <alignment vertical="center" wrapText="1"/>
    </xf>
    <xf numFmtId="0" fontId="25" fillId="6" borderId="6" xfId="9" applyFont="1" applyFill="1" applyBorder="1" applyAlignment="1">
      <alignment horizontal="left" vertical="center" wrapText="1" indent="1"/>
    </xf>
    <xf numFmtId="3" fontId="25" fillId="6" borderId="19" xfId="9" quotePrefix="1" applyNumberFormat="1" applyFont="1" applyFill="1" applyBorder="1" applyAlignment="1">
      <alignment vertical="center"/>
    </xf>
    <xf numFmtId="0" fontId="25" fillId="6" borderId="4" xfId="9" applyFont="1" applyFill="1" applyBorder="1" applyAlignment="1">
      <alignment horizontal="left" vertical="center" wrapText="1" indent="1"/>
    </xf>
    <xf numFmtId="3" fontId="25" fillId="6" borderId="21" xfId="9" quotePrefix="1" applyNumberFormat="1" applyFont="1" applyFill="1" applyBorder="1" applyAlignment="1">
      <alignment vertical="center"/>
    </xf>
    <xf numFmtId="0" fontId="25" fillId="6" borderId="11" xfId="9" applyFont="1" applyFill="1" applyBorder="1" applyAlignment="1">
      <alignment horizontal="center" vertical="center" wrapText="1"/>
    </xf>
    <xf numFmtId="0" fontId="25" fillId="6" borderId="13" xfId="9" applyFont="1" applyFill="1" applyBorder="1" applyAlignment="1">
      <alignment horizontal="left" vertical="center" wrapText="1" indent="1"/>
    </xf>
    <xf numFmtId="3" fontId="25" fillId="6" borderId="12" xfId="9" quotePrefix="1" applyNumberFormat="1" applyFont="1" applyFill="1" applyBorder="1" applyAlignment="1">
      <alignment vertical="center"/>
    </xf>
    <xf numFmtId="3" fontId="25" fillId="6" borderId="6" xfId="9" applyNumberFormat="1" applyFont="1" applyFill="1" applyBorder="1" applyAlignment="1">
      <alignment horizontal="right" vertical="center" wrapText="1"/>
    </xf>
    <xf numFmtId="3" fontId="25" fillId="6" borderId="19" xfId="9" applyNumberFormat="1" applyFont="1" applyFill="1" applyBorder="1" applyAlignment="1">
      <alignment vertical="center"/>
    </xf>
    <xf numFmtId="3" fontId="25" fillId="6" borderId="4" xfId="9" applyNumberFormat="1" applyFont="1" applyFill="1" applyBorder="1" applyAlignment="1">
      <alignment horizontal="right" vertical="center" wrapText="1"/>
    </xf>
    <xf numFmtId="3" fontId="25" fillId="6" borderId="21" xfId="9" applyNumberFormat="1" applyFont="1" applyFill="1" applyBorder="1" applyAlignment="1">
      <alignment vertical="center"/>
    </xf>
    <xf numFmtId="3" fontId="26" fillId="6" borderId="0" xfId="9" applyNumberFormat="1" applyFont="1" applyFill="1" applyAlignment="1">
      <alignment horizontal="right" vertical="center"/>
    </xf>
    <xf numFmtId="3" fontId="26" fillId="6" borderId="10" xfId="9" quotePrefix="1" applyNumberFormat="1" applyFont="1" applyFill="1" applyBorder="1" applyAlignment="1">
      <alignment vertical="center" wrapText="1"/>
    </xf>
    <xf numFmtId="0" fontId="25" fillId="6" borderId="18" xfId="9" applyFont="1" applyFill="1" applyBorder="1" applyAlignment="1">
      <alignment horizontal="center" vertical="center"/>
    </xf>
    <xf numFmtId="0" fontId="25" fillId="6" borderId="6" xfId="9" applyFont="1" applyFill="1" applyBorder="1" applyAlignment="1">
      <alignment vertical="center" wrapText="1"/>
    </xf>
    <xf numFmtId="0" fontId="25" fillId="6" borderId="4" xfId="9" applyFont="1" applyFill="1" applyBorder="1" applyAlignment="1">
      <alignment vertical="center" wrapText="1"/>
    </xf>
    <xf numFmtId="0" fontId="26" fillId="6" borderId="9" xfId="9" applyFont="1" applyFill="1" applyBorder="1" applyAlignment="1">
      <alignment horizontal="center" vertical="center"/>
    </xf>
    <xf numFmtId="0" fontId="26" fillId="6" borderId="0" xfId="9" applyFont="1" applyFill="1" applyAlignment="1">
      <alignment horizontal="justify" vertical="center"/>
    </xf>
    <xf numFmtId="3" fontId="26" fillId="6" borderId="10" xfId="9" applyNumberFormat="1" applyFont="1" applyFill="1" applyBorder="1" applyAlignment="1">
      <alignment vertical="center"/>
    </xf>
    <xf numFmtId="0" fontId="1" fillId="6" borderId="19" xfId="9" applyFont="1" applyFill="1" applyBorder="1" applyAlignment="1">
      <alignment vertical="center"/>
    </xf>
    <xf numFmtId="0" fontId="26" fillId="6" borderId="10" xfId="9" applyFont="1" applyFill="1" applyBorder="1" applyAlignment="1">
      <alignment vertical="center"/>
    </xf>
    <xf numFmtId="0" fontId="25" fillId="6" borderId="19" xfId="9" applyFont="1" applyFill="1" applyBorder="1" applyAlignment="1">
      <alignment vertical="center"/>
    </xf>
    <xf numFmtId="0" fontId="25" fillId="6" borderId="21" xfId="9" applyFont="1" applyFill="1" applyBorder="1" applyAlignment="1">
      <alignment vertical="center"/>
    </xf>
    <xf numFmtId="0" fontId="25" fillId="6" borderId="20" xfId="9" applyFont="1" applyFill="1" applyBorder="1" applyAlignment="1">
      <alignment horizontal="center" vertical="center"/>
    </xf>
    <xf numFmtId="0" fontId="25" fillId="6" borderId="4" xfId="9" applyFont="1" applyFill="1" applyBorder="1" applyAlignment="1">
      <alignment horizontal="justify" vertical="center"/>
    </xf>
    <xf numFmtId="3" fontId="25" fillId="6" borderId="4" xfId="9" applyNumberFormat="1" applyFont="1" applyFill="1" applyBorder="1" applyAlignment="1">
      <alignment horizontal="right" vertical="center"/>
    </xf>
    <xf numFmtId="0" fontId="25" fillId="6" borderId="4" xfId="0" applyFont="1" applyFill="1" applyBorder="1" applyAlignment="1">
      <alignment horizontal="justify" vertical="center" wrapText="1"/>
    </xf>
    <xf numFmtId="0" fontId="25" fillId="6" borderId="4" xfId="9" applyFont="1" applyFill="1" applyBorder="1" applyAlignment="1">
      <alignment horizontal="justify" vertical="center" wrapText="1"/>
    </xf>
    <xf numFmtId="0" fontId="25" fillId="6" borderId="4" xfId="0" applyFont="1" applyFill="1" applyBorder="1" applyAlignment="1">
      <alignment horizontal="justify" vertical="center"/>
    </xf>
    <xf numFmtId="0" fontId="25" fillId="6" borderId="6" xfId="9" applyFont="1" applyFill="1" applyBorder="1" applyAlignment="1">
      <alignment vertical="center"/>
    </xf>
    <xf numFmtId="3" fontId="25" fillId="6" borderId="6" xfId="9" applyNumberFormat="1" applyFont="1" applyFill="1" applyBorder="1" applyAlignment="1">
      <alignment horizontal="right" vertical="center"/>
    </xf>
    <xf numFmtId="10" fontId="25" fillId="6" borderId="6" xfId="9" applyNumberFormat="1" applyFont="1" applyFill="1" applyBorder="1" applyAlignment="1">
      <alignment vertical="center"/>
    </xf>
    <xf numFmtId="10" fontId="25" fillId="6" borderId="19" xfId="10" applyNumberFormat="1" applyFont="1" applyFill="1" applyBorder="1" applyAlignment="1">
      <alignment vertical="center"/>
    </xf>
    <xf numFmtId="10" fontId="25" fillId="6" borderId="6" xfId="0" applyNumberFormat="1" applyFont="1" applyFill="1" applyBorder="1" applyAlignment="1">
      <alignment vertical="center" wrapText="1"/>
    </xf>
    <xf numFmtId="10" fontId="25" fillId="6" borderId="4" xfId="9" applyNumberFormat="1" applyFont="1" applyFill="1" applyBorder="1" applyAlignment="1">
      <alignment vertical="center" wrapText="1"/>
    </xf>
    <xf numFmtId="10" fontId="25" fillId="6" borderId="21" xfId="10" applyNumberFormat="1" applyFont="1" applyFill="1" applyBorder="1" applyAlignment="1">
      <alignment vertical="center"/>
    </xf>
    <xf numFmtId="10" fontId="25" fillId="6" borderId="4" xfId="0" applyNumberFormat="1" applyFont="1" applyFill="1" applyBorder="1" applyAlignment="1">
      <alignment vertical="center" wrapText="1"/>
    </xf>
    <xf numFmtId="10" fontId="25" fillId="6" borderId="0" xfId="0" applyNumberFormat="1" applyFont="1" applyFill="1" applyAlignment="1">
      <alignment vertical="center" wrapText="1"/>
    </xf>
    <xf numFmtId="10" fontId="25" fillId="6" borderId="10" xfId="10" applyNumberFormat="1" applyFont="1" applyFill="1" applyBorder="1" applyAlignment="1">
      <alignment vertical="center"/>
    </xf>
    <xf numFmtId="0" fontId="1" fillId="0" borderId="0" xfId="0" applyFont="1" applyAlignment="1">
      <alignment horizontal="center"/>
    </xf>
    <xf numFmtId="0" fontId="52" fillId="0" borderId="0" xfId="0" applyFont="1" applyAlignment="1">
      <alignment vertical="center" wrapText="1"/>
    </xf>
    <xf numFmtId="3" fontId="34" fillId="9" borderId="0" xfId="12" applyNumberFormat="1" applyFont="1" applyFill="1" applyBorder="1" applyAlignment="1">
      <alignment horizontal="right" vertical="center"/>
    </xf>
    <xf numFmtId="0" fontId="52" fillId="6" borderId="4" xfId="0" applyFont="1" applyFill="1" applyBorder="1" applyAlignment="1">
      <alignment vertical="center" wrapText="1"/>
    </xf>
    <xf numFmtId="0" fontId="52" fillId="0" borderId="9" xfId="0" applyFont="1" applyBorder="1" applyAlignment="1">
      <alignment horizontal="center" vertical="center"/>
    </xf>
    <xf numFmtId="3" fontId="52" fillId="0" borderId="10" xfId="12" applyNumberFormat="1" applyFont="1" applyBorder="1" applyAlignment="1">
      <alignment horizontal="right" vertical="center"/>
    </xf>
    <xf numFmtId="0" fontId="52" fillId="6" borderId="20" xfId="0" applyFont="1" applyFill="1" applyBorder="1" applyAlignment="1">
      <alignment horizontal="center" vertical="center"/>
    </xf>
    <xf numFmtId="0" fontId="52" fillId="0" borderId="11" xfId="0" applyFont="1" applyBorder="1" applyAlignment="1">
      <alignment horizontal="center" vertical="center"/>
    </xf>
    <xf numFmtId="165" fontId="52" fillId="6" borderId="21" xfId="0" quotePrefix="1" applyNumberFormat="1" applyFont="1" applyFill="1" applyBorder="1" applyAlignment="1">
      <alignment horizontal="right" vertical="center" wrapText="1"/>
    </xf>
    <xf numFmtId="165" fontId="34" fillId="6" borderId="21" xfId="0" applyNumberFormat="1" applyFont="1" applyFill="1" applyBorder="1" applyAlignment="1">
      <alignment horizontal="right" vertical="center" wrapText="1"/>
    </xf>
    <xf numFmtId="14" fontId="34" fillId="0" borderId="0" xfId="0" applyNumberFormat="1" applyFont="1" applyAlignment="1">
      <alignment vertical="center"/>
    </xf>
    <xf numFmtId="3" fontId="25" fillId="0" borderId="6" xfId="12" applyNumberFormat="1" applyFont="1" applyFill="1" applyBorder="1" applyAlignment="1">
      <alignment vertical="center" wrapText="1"/>
    </xf>
    <xf numFmtId="3" fontId="25" fillId="0" borderId="4" xfId="12" applyNumberFormat="1" applyFont="1" applyFill="1" applyBorder="1" applyAlignment="1">
      <alignment vertical="center" wrapText="1"/>
    </xf>
    <xf numFmtId="3" fontId="25" fillId="0" borderId="4" xfId="12" quotePrefix="1" applyNumberFormat="1" applyFont="1" applyFill="1" applyBorder="1" applyAlignment="1">
      <alignment vertical="center" wrapText="1"/>
    </xf>
    <xf numFmtId="3" fontId="25" fillId="0" borderId="0" xfId="12" applyNumberFormat="1" applyFont="1" applyFill="1" applyBorder="1" applyAlignment="1">
      <alignment vertical="center" wrapText="1"/>
    </xf>
    <xf numFmtId="3" fontId="26" fillId="0" borderId="4" xfId="0" quotePrefix="1" applyNumberFormat="1" applyFont="1" applyBorder="1" applyAlignment="1">
      <alignment horizontal="right" vertical="center" wrapText="1"/>
    </xf>
    <xf numFmtId="3" fontId="26" fillId="0" borderId="6" xfId="0" quotePrefix="1" applyNumberFormat="1" applyFont="1" applyBorder="1" applyAlignment="1">
      <alignment horizontal="right" vertical="center" wrapText="1"/>
    </xf>
    <xf numFmtId="3" fontId="26" fillId="0" borderId="19" xfId="0" applyNumberFormat="1" applyFont="1" applyBorder="1" applyAlignment="1">
      <alignment horizontal="right" vertical="center" wrapText="1"/>
    </xf>
    <xf numFmtId="3" fontId="25" fillId="0" borderId="21" xfId="0" applyNumberFormat="1" applyFont="1" applyBorder="1" applyAlignment="1">
      <alignment horizontal="right" vertical="center" wrapText="1"/>
    </xf>
    <xf numFmtId="165" fontId="25" fillId="0" borderId="6" xfId="12" applyNumberFormat="1" applyFont="1" applyFill="1" applyBorder="1" applyAlignment="1">
      <alignment vertical="center" wrapText="1"/>
    </xf>
    <xf numFmtId="165" fontId="25" fillId="0" borderId="19" xfId="12" applyNumberFormat="1" applyFont="1" applyFill="1" applyBorder="1" applyAlignment="1">
      <alignment vertical="center" wrapText="1"/>
    </xf>
    <xf numFmtId="165" fontId="25" fillId="0" borderId="10" xfId="12" applyNumberFormat="1" applyFont="1" applyFill="1" applyBorder="1" applyAlignment="1">
      <alignment vertical="center" wrapText="1"/>
    </xf>
    <xf numFmtId="1" fontId="31" fillId="8" borderId="13" xfId="12" applyNumberFormat="1" applyFont="1" applyFill="1" applyBorder="1" applyAlignment="1">
      <alignment vertical="center" wrapText="1"/>
    </xf>
    <xf numFmtId="165" fontId="25" fillId="6" borderId="6" xfId="12" applyNumberFormat="1" applyFont="1" applyFill="1" applyBorder="1" applyAlignment="1">
      <alignment horizontal="right" vertical="center" wrapText="1"/>
    </xf>
    <xf numFmtId="165" fontId="25" fillId="6" borderId="0" xfId="12" applyNumberFormat="1" applyFont="1" applyFill="1" applyBorder="1" applyAlignment="1">
      <alignment horizontal="right" vertical="center" wrapText="1"/>
    </xf>
    <xf numFmtId="169" fontId="25" fillId="6" borderId="0" xfId="12" applyNumberFormat="1" applyFont="1" applyFill="1" applyBorder="1" applyAlignment="1">
      <alignment horizontal="right" vertical="center" wrapText="1"/>
    </xf>
    <xf numFmtId="10" fontId="25" fillId="6" borderId="19" xfId="0" applyNumberFormat="1" applyFont="1" applyFill="1" applyBorder="1" applyAlignment="1">
      <alignment horizontal="right" vertical="center" wrapText="1"/>
    </xf>
    <xf numFmtId="10" fontId="25" fillId="6" borderId="10" xfId="0" applyNumberFormat="1" applyFont="1" applyFill="1" applyBorder="1" applyAlignment="1">
      <alignment horizontal="right" vertical="center" wrapText="1"/>
    </xf>
    <xf numFmtId="165" fontId="25" fillId="6" borderId="4" xfId="12" applyNumberFormat="1" applyFont="1" applyFill="1" applyBorder="1" applyAlignment="1">
      <alignment horizontal="center" vertical="center" wrapText="1"/>
    </xf>
    <xf numFmtId="10" fontId="31" fillId="9" borderId="13" xfId="10" applyNumberFormat="1" applyFont="1" applyFill="1" applyBorder="1" applyAlignment="1">
      <alignment horizontal="right" vertical="center"/>
    </xf>
    <xf numFmtId="0" fontId="31" fillId="9" borderId="13" xfId="0" applyFont="1" applyFill="1" applyBorder="1" applyAlignment="1">
      <alignment horizontal="right" vertical="center"/>
    </xf>
    <xf numFmtId="10" fontId="25" fillId="6" borderId="21" xfId="10" applyNumberFormat="1" applyFont="1" applyFill="1" applyBorder="1" applyAlignment="1">
      <alignment horizontal="right" vertical="center" wrapText="1"/>
    </xf>
    <xf numFmtId="10" fontId="34" fillId="6" borderId="4" xfId="10" applyNumberFormat="1" applyFont="1" applyFill="1" applyBorder="1" applyAlignment="1">
      <alignment horizontal="right" vertical="center" wrapText="1"/>
    </xf>
    <xf numFmtId="10" fontId="34" fillId="6" borderId="21" xfId="10" applyNumberFormat="1" applyFont="1" applyFill="1" applyBorder="1" applyAlignment="1">
      <alignment horizontal="right" vertical="center" wrapText="1"/>
    </xf>
    <xf numFmtId="10" fontId="25" fillId="6" borderId="0" xfId="10" applyNumberFormat="1" applyFont="1" applyFill="1" applyBorder="1" applyAlignment="1">
      <alignment horizontal="right" vertical="center" wrapText="1"/>
    </xf>
    <xf numFmtId="10" fontId="25" fillId="6" borderId="10" xfId="10" applyNumberFormat="1" applyFont="1" applyFill="1" applyBorder="1" applyAlignment="1">
      <alignment horizontal="right" vertical="center" wrapText="1"/>
    </xf>
    <xf numFmtId="3" fontId="34" fillId="6" borderId="0" xfId="0" applyNumberFormat="1" applyFont="1" applyFill="1" applyAlignment="1">
      <alignment horizontal="right" vertical="center" wrapText="1"/>
    </xf>
    <xf numFmtId="0" fontId="34" fillId="0" borderId="9" xfId="0" applyFont="1" applyBorder="1" applyAlignment="1">
      <alignment horizontal="center" vertical="center"/>
    </xf>
    <xf numFmtId="0" fontId="34" fillId="6" borderId="9" xfId="0" applyFont="1" applyFill="1" applyBorder="1" applyAlignment="1">
      <alignment horizontal="center" vertical="center"/>
    </xf>
    <xf numFmtId="169" fontId="25" fillId="6" borderId="4" xfId="12" applyNumberFormat="1" applyFont="1" applyFill="1" applyBorder="1" applyAlignment="1">
      <alignment horizontal="right" vertical="center" wrapText="1"/>
    </xf>
    <xf numFmtId="165" fontId="34" fillId="6" borderId="4" xfId="12" applyNumberFormat="1" applyFont="1" applyFill="1" applyBorder="1" applyAlignment="1">
      <alignment horizontal="right" vertical="center" wrapText="1"/>
    </xf>
    <xf numFmtId="169" fontId="34" fillId="6" borderId="4" xfId="12" applyNumberFormat="1" applyFont="1" applyFill="1" applyBorder="1" applyAlignment="1">
      <alignment horizontal="right" vertical="center" wrapText="1"/>
    </xf>
    <xf numFmtId="3" fontId="25" fillId="6" borderId="19" xfId="12" applyNumberFormat="1" applyFont="1" applyFill="1" applyBorder="1" applyAlignment="1">
      <alignment horizontal="right" vertical="center" wrapText="1"/>
    </xf>
    <xf numFmtId="0" fontId="25" fillId="6" borderId="17" xfId="0" applyFont="1" applyFill="1" applyBorder="1" applyAlignment="1">
      <alignment horizontal="left" vertical="center" wrapText="1"/>
    </xf>
    <xf numFmtId="3" fontId="25" fillId="6" borderId="17" xfId="0" applyNumberFormat="1" applyFont="1" applyFill="1" applyBorder="1" applyAlignment="1">
      <alignment horizontal="right" vertical="center" wrapText="1"/>
    </xf>
    <xf numFmtId="10" fontId="25" fillId="6" borderId="17" xfId="10" applyNumberFormat="1" applyFont="1" applyFill="1" applyBorder="1" applyAlignment="1">
      <alignment horizontal="right" vertical="center" wrapText="1"/>
    </xf>
    <xf numFmtId="10" fontId="25" fillId="6" borderId="19" xfId="10" applyNumberFormat="1" applyFont="1" applyFill="1" applyBorder="1" applyAlignment="1">
      <alignment horizontal="right" vertical="center" wrapText="1"/>
    </xf>
    <xf numFmtId="10" fontId="25" fillId="9" borderId="4" xfId="10" applyNumberFormat="1" applyFont="1" applyFill="1" applyBorder="1" applyAlignment="1">
      <alignment horizontal="center" vertical="center" wrapText="1"/>
    </xf>
    <xf numFmtId="10" fontId="25" fillId="9" borderId="21" xfId="10" applyNumberFormat="1" applyFont="1" applyFill="1" applyBorder="1" applyAlignment="1">
      <alignment horizontal="center" vertical="center" wrapText="1"/>
    </xf>
    <xf numFmtId="0" fontId="25" fillId="9" borderId="17" xfId="0" applyFont="1" applyFill="1" applyBorder="1" applyAlignment="1">
      <alignment horizontal="center" vertical="center" wrapText="1"/>
    </xf>
    <xf numFmtId="10" fontId="25" fillId="9" borderId="17" xfId="10" applyNumberFormat="1" applyFont="1" applyFill="1" applyBorder="1" applyAlignment="1">
      <alignment horizontal="center" vertical="center" wrapText="1"/>
    </xf>
    <xf numFmtId="10" fontId="25" fillId="9" borderId="16" xfId="10" applyNumberFormat="1" applyFont="1" applyFill="1" applyBorder="1" applyAlignment="1">
      <alignment horizontal="center" vertical="center" wrapText="1"/>
    </xf>
    <xf numFmtId="14" fontId="25" fillId="0" borderId="0" xfId="0" applyNumberFormat="1" applyFont="1" applyAlignment="1">
      <alignment horizontal="left" vertical="center"/>
    </xf>
    <xf numFmtId="0" fontId="25" fillId="6" borderId="6" xfId="0" applyFont="1" applyFill="1" applyBorder="1" applyAlignment="1">
      <alignment horizontal="center" vertical="center" wrapText="1"/>
    </xf>
    <xf numFmtId="169" fontId="25" fillId="9" borderId="4" xfId="12" applyNumberFormat="1" applyFont="1" applyFill="1" applyBorder="1" applyAlignment="1">
      <alignment horizontal="center" vertical="center" wrapText="1"/>
    </xf>
    <xf numFmtId="169" fontId="25" fillId="9" borderId="21" xfId="12" applyNumberFormat="1" applyFont="1" applyFill="1" applyBorder="1" applyAlignment="1">
      <alignment horizontal="center" vertical="center" wrapText="1"/>
    </xf>
    <xf numFmtId="3" fontId="34" fillId="0" borderId="4" xfId="12" applyNumberFormat="1" applyFont="1" applyFill="1" applyBorder="1" applyAlignment="1">
      <alignment horizontal="right" vertical="center" wrapText="1"/>
    </xf>
    <xf numFmtId="3" fontId="34" fillId="0" borderId="21" xfId="12" applyNumberFormat="1" applyFont="1" applyFill="1" applyBorder="1" applyAlignment="1">
      <alignment horizontal="right" vertical="center" wrapText="1"/>
    </xf>
    <xf numFmtId="3" fontId="25" fillId="6" borderId="19" xfId="0" applyNumberFormat="1" applyFont="1" applyFill="1" applyBorder="1" applyAlignment="1">
      <alignment vertical="center"/>
    </xf>
    <xf numFmtId="3" fontId="34" fillId="6" borderId="6" xfId="0" applyNumberFormat="1" applyFont="1" applyFill="1" applyBorder="1" applyAlignment="1">
      <alignment vertical="center"/>
    </xf>
    <xf numFmtId="3" fontId="34" fillId="9" borderId="6" xfId="0" applyNumberFormat="1" applyFont="1" applyFill="1" applyBorder="1" applyAlignment="1">
      <alignment vertical="center"/>
    </xf>
    <xf numFmtId="3" fontId="34" fillId="9" borderId="19" xfId="0" applyNumberFormat="1" applyFont="1" applyFill="1" applyBorder="1" applyAlignment="1">
      <alignment vertical="center"/>
    </xf>
    <xf numFmtId="3" fontId="25" fillId="6" borderId="13" xfId="0" applyNumberFormat="1" applyFont="1" applyFill="1" applyBorder="1" applyAlignment="1">
      <alignment vertical="center"/>
    </xf>
    <xf numFmtId="3" fontId="25" fillId="6" borderId="12" xfId="0" applyNumberFormat="1" applyFont="1" applyFill="1" applyBorder="1" applyAlignment="1">
      <alignment vertical="center"/>
    </xf>
    <xf numFmtId="3" fontId="25" fillId="6" borderId="6" xfId="0" applyNumberFormat="1" applyFont="1" applyFill="1" applyBorder="1"/>
    <xf numFmtId="0" fontId="25" fillId="6" borderId="6" xfId="0" applyFont="1" applyFill="1" applyBorder="1" applyAlignment="1">
      <alignment horizontal="right" vertical="center"/>
    </xf>
    <xf numFmtId="0" fontId="34" fillId="6" borderId="6" xfId="0" applyFont="1" applyFill="1" applyBorder="1" applyAlignment="1">
      <alignment horizontal="right" vertical="center"/>
    </xf>
    <xf numFmtId="3" fontId="34" fillId="6" borderId="13" xfId="0" applyNumberFormat="1" applyFont="1" applyFill="1" applyBorder="1" applyAlignment="1">
      <alignment horizontal="right" vertical="center"/>
    </xf>
    <xf numFmtId="0" fontId="34" fillId="6" borderId="13" xfId="0" applyFont="1" applyFill="1" applyBorder="1" applyAlignment="1">
      <alignment horizontal="right" vertical="center"/>
    </xf>
    <xf numFmtId="3" fontId="34" fillId="6" borderId="6" xfId="0" applyNumberFormat="1" applyFont="1" applyFill="1" applyBorder="1" applyAlignment="1">
      <alignment horizontal="right" vertical="center"/>
    </xf>
    <xf numFmtId="3" fontId="34" fillId="6" borderId="19" xfId="0" applyNumberFormat="1" applyFont="1" applyFill="1" applyBorder="1" applyAlignment="1">
      <alignment horizontal="right" vertical="center"/>
    </xf>
    <xf numFmtId="38" fontId="31" fillId="9" borderId="10" xfId="0" applyNumberFormat="1" applyFont="1" applyFill="1" applyBorder="1" applyAlignment="1">
      <alignment vertical="center" wrapText="1"/>
    </xf>
    <xf numFmtId="0" fontId="25" fillId="0" borderId="18" xfId="0" quotePrefix="1" applyFont="1" applyBorder="1" applyAlignment="1">
      <alignment horizontal="center" vertical="center"/>
    </xf>
    <xf numFmtId="0" fontId="34" fillId="0" borderId="15" xfId="0" applyFont="1" applyBorder="1" applyAlignment="1">
      <alignment horizontal="center" vertical="center"/>
    </xf>
    <xf numFmtId="3" fontId="34" fillId="0" borderId="13" xfId="0" applyNumberFormat="1" applyFont="1" applyBorder="1" applyAlignment="1">
      <alignment vertical="center" wrapText="1"/>
    </xf>
    <xf numFmtId="38" fontId="31" fillId="8" borderId="9" xfId="0" applyNumberFormat="1" applyFont="1" applyFill="1" applyBorder="1" applyAlignment="1">
      <alignment horizontal="left"/>
    </xf>
    <xf numFmtId="38" fontId="72" fillId="11" borderId="0" xfId="0" applyNumberFormat="1" applyFont="1" applyFill="1" applyAlignment="1">
      <alignment wrapText="1"/>
    </xf>
    <xf numFmtId="38" fontId="72" fillId="11" borderId="10" xfId="0" applyNumberFormat="1" applyFont="1" applyFill="1" applyBorder="1" applyAlignment="1">
      <alignment wrapText="1"/>
    </xf>
    <xf numFmtId="0" fontId="22" fillId="6" borderId="0" xfId="0" applyFont="1" applyFill="1" applyAlignment="1">
      <alignment horizontal="left" vertical="center" wrapText="1"/>
    </xf>
    <xf numFmtId="0" fontId="25" fillId="6" borderId="23" xfId="0" applyFont="1" applyFill="1" applyBorder="1" applyAlignment="1">
      <alignment horizontal="center" vertical="center"/>
    </xf>
    <xf numFmtId="3" fontId="25" fillId="6" borderId="5" xfId="0" applyNumberFormat="1" applyFont="1" applyFill="1" applyBorder="1" applyAlignment="1">
      <alignment vertical="center" wrapText="1"/>
    </xf>
    <xf numFmtId="3" fontId="0" fillId="6" borderId="0" xfId="0" applyNumberFormat="1" applyFill="1"/>
    <xf numFmtId="10" fontId="25" fillId="6" borderId="6" xfId="10" applyNumberFormat="1" applyFont="1" applyFill="1" applyBorder="1" applyAlignment="1">
      <alignment horizontal="right" vertical="center"/>
    </xf>
    <xf numFmtId="43" fontId="0" fillId="6" borderId="0" xfId="12" applyFont="1" applyFill="1"/>
    <xf numFmtId="168" fontId="0" fillId="6" borderId="0" xfId="0" applyNumberFormat="1" applyFill="1"/>
    <xf numFmtId="10" fontId="25" fillId="6" borderId="4" xfId="10" applyNumberFormat="1" applyFont="1" applyFill="1" applyBorder="1" applyAlignment="1">
      <alignment horizontal="right" vertical="center"/>
    </xf>
    <xf numFmtId="10" fontId="25" fillId="6" borderId="21" xfId="10" applyNumberFormat="1" applyFont="1" applyFill="1" applyBorder="1" applyAlignment="1">
      <alignment horizontal="right" vertical="center"/>
    </xf>
    <xf numFmtId="10" fontId="25" fillId="6" borderId="0" xfId="10" applyNumberFormat="1" applyFont="1" applyFill="1" applyBorder="1" applyAlignment="1">
      <alignment horizontal="right" vertical="center"/>
    </xf>
    <xf numFmtId="10" fontId="25" fillId="6" borderId="10" xfId="10" applyNumberFormat="1" applyFont="1" applyFill="1" applyBorder="1" applyAlignment="1">
      <alignment horizontal="right" vertical="center"/>
    </xf>
    <xf numFmtId="43" fontId="0" fillId="6" borderId="0" xfId="0" applyNumberFormat="1" applyFill="1"/>
    <xf numFmtId="3" fontId="25" fillId="6" borderId="17" xfId="0" applyNumberFormat="1" applyFont="1" applyFill="1" applyBorder="1" applyAlignment="1">
      <alignment vertical="center" wrapText="1"/>
    </xf>
    <xf numFmtId="10" fontId="25" fillId="6" borderId="13" xfId="10" applyNumberFormat="1" applyFont="1" applyFill="1" applyBorder="1" applyAlignment="1">
      <alignment horizontal="right" vertical="center"/>
    </xf>
    <xf numFmtId="10" fontId="25" fillId="6" borderId="12" xfId="10" applyNumberFormat="1" applyFont="1" applyFill="1" applyBorder="1" applyAlignment="1">
      <alignment horizontal="right" vertical="center"/>
    </xf>
    <xf numFmtId="10" fontId="0" fillId="6" borderId="0" xfId="10" applyNumberFormat="1" applyFont="1" applyFill="1"/>
    <xf numFmtId="0" fontId="27" fillId="6" borderId="0" xfId="0" applyFont="1" applyFill="1"/>
    <xf numFmtId="0" fontId="0" fillId="6" borderId="0" xfId="0" applyFill="1" applyAlignment="1">
      <alignment vertical="center" wrapText="1"/>
    </xf>
    <xf numFmtId="0" fontId="71" fillId="6" borderId="0" xfId="3" applyFont="1" applyFill="1" applyAlignment="1">
      <alignment horizontal="center" vertical="center" wrapText="1"/>
    </xf>
    <xf numFmtId="0" fontId="71" fillId="6" borderId="0" xfId="3" applyFont="1" applyFill="1" applyAlignment="1">
      <alignment horizontal="left" vertical="center" wrapText="1"/>
    </xf>
    <xf numFmtId="0" fontId="71" fillId="6" borderId="4" xfId="3" applyFont="1" applyFill="1" applyBorder="1" applyAlignment="1">
      <alignment horizontal="center" vertical="center" wrapText="1"/>
    </xf>
    <xf numFmtId="0" fontId="71" fillId="6" borderId="4" xfId="3" applyFont="1" applyFill="1" applyBorder="1" applyAlignment="1">
      <alignment horizontal="left" vertical="center" wrapText="1"/>
    </xf>
    <xf numFmtId="0" fontId="71" fillId="6" borderId="20" xfId="3" quotePrefix="1" applyFont="1" applyFill="1" applyBorder="1" applyAlignment="1">
      <alignment horizontal="left" vertical="center"/>
    </xf>
    <xf numFmtId="0" fontId="71" fillId="6" borderId="15" xfId="3" quotePrefix="1" applyFont="1" applyFill="1" applyBorder="1" applyAlignment="1">
      <alignment horizontal="left" vertical="center"/>
    </xf>
    <xf numFmtId="0" fontId="71" fillId="6" borderId="17" xfId="3" applyFont="1" applyFill="1" applyBorder="1" applyAlignment="1">
      <alignment horizontal="center" vertical="center" wrapText="1"/>
    </xf>
    <xf numFmtId="0" fontId="71" fillId="6" borderId="17" xfId="3" applyFont="1" applyFill="1" applyBorder="1" applyAlignment="1">
      <alignment horizontal="left" vertical="center" wrapText="1"/>
    </xf>
    <xf numFmtId="0" fontId="71" fillId="6" borderId="9" xfId="3" quotePrefix="1" applyFont="1" applyFill="1" applyBorder="1" applyAlignment="1">
      <alignment horizontal="left" vertical="center"/>
    </xf>
    <xf numFmtId="0" fontId="71" fillId="6" borderId="11" xfId="3" quotePrefix="1" applyFont="1" applyFill="1" applyBorder="1" applyAlignment="1">
      <alignment horizontal="left" vertical="center"/>
    </xf>
    <xf numFmtId="0" fontId="71" fillId="6" borderId="13" xfId="3" applyFont="1" applyFill="1" applyBorder="1" applyAlignment="1">
      <alignment horizontal="center" vertical="center" wrapText="1"/>
    </xf>
    <xf numFmtId="0" fontId="71" fillId="6" borderId="13" xfId="3" applyFont="1" applyFill="1" applyBorder="1" applyAlignment="1">
      <alignment horizontal="left" vertical="center" wrapText="1"/>
    </xf>
    <xf numFmtId="0" fontId="71" fillId="6" borderId="6" xfId="3" applyFont="1" applyFill="1" applyBorder="1" applyAlignment="1">
      <alignment horizontal="left" vertical="center" wrapText="1"/>
    </xf>
    <xf numFmtId="0" fontId="71" fillId="6" borderId="18" xfId="3" applyFont="1" applyFill="1" applyBorder="1" applyAlignment="1">
      <alignment horizontal="center" vertical="center" wrapText="1"/>
    </xf>
    <xf numFmtId="0" fontId="71" fillId="6" borderId="20" xfId="3" applyFont="1" applyFill="1" applyBorder="1" applyAlignment="1">
      <alignment horizontal="center" vertical="center" wrapText="1"/>
    </xf>
    <xf numFmtId="0" fontId="71" fillId="6" borderId="11" xfId="3" applyFont="1" applyFill="1" applyBorder="1" applyAlignment="1">
      <alignment horizontal="center" vertical="center" wrapText="1"/>
    </xf>
    <xf numFmtId="0" fontId="71" fillId="6" borderId="20" xfId="0" applyFont="1" applyFill="1" applyBorder="1" applyAlignment="1">
      <alignment horizontal="center" vertical="center" wrapText="1"/>
    </xf>
    <xf numFmtId="0" fontId="71" fillId="6" borderId="4" xfId="0" applyFont="1" applyFill="1" applyBorder="1" applyAlignment="1">
      <alignment vertical="center" wrapText="1"/>
    </xf>
    <xf numFmtId="0" fontId="71" fillId="6" borderId="20" xfId="0" applyFont="1" applyFill="1" applyBorder="1" applyAlignment="1">
      <alignment horizontal="center" vertical="center"/>
    </xf>
    <xf numFmtId="0" fontId="71" fillId="6" borderId="11" xfId="0" applyFont="1" applyFill="1" applyBorder="1" applyAlignment="1">
      <alignment horizontal="center" vertical="center" wrapText="1"/>
    </xf>
    <xf numFmtId="0" fontId="71" fillId="6" borderId="13" xfId="0" applyFont="1" applyFill="1" applyBorder="1" applyAlignment="1">
      <alignment vertical="center" wrapText="1"/>
    </xf>
    <xf numFmtId="0" fontId="71" fillId="6" borderId="9" xfId="3" applyFont="1" applyFill="1" applyBorder="1" applyAlignment="1">
      <alignment horizontal="center" vertical="center" wrapText="1"/>
    </xf>
    <xf numFmtId="10" fontId="25" fillId="6" borderId="16" xfId="10" applyNumberFormat="1" applyFont="1" applyFill="1" applyBorder="1" applyAlignment="1">
      <alignment horizontal="right" vertical="center" wrapText="1"/>
    </xf>
    <xf numFmtId="14" fontId="73" fillId="0" borderId="0" xfId="0" applyNumberFormat="1" applyFont="1" applyAlignment="1">
      <alignment horizontal="left" vertical="center"/>
    </xf>
    <xf numFmtId="0" fontId="74" fillId="6" borderId="0" xfId="0" applyFont="1" applyFill="1"/>
    <xf numFmtId="14" fontId="74" fillId="6" borderId="0" xfId="0" applyNumberFormat="1" applyFont="1" applyFill="1" applyAlignment="1">
      <alignment horizontal="left" vertical="center"/>
    </xf>
    <xf numFmtId="10" fontId="25" fillId="6" borderId="5" xfId="10" applyNumberFormat="1" applyFont="1" applyFill="1" applyBorder="1" applyAlignment="1">
      <alignment horizontal="right" vertical="center"/>
    </xf>
    <xf numFmtId="10" fontId="25" fillId="0" borderId="17" xfId="10" applyNumberFormat="1" applyFont="1" applyFill="1" applyBorder="1" applyAlignment="1">
      <alignment horizontal="right" vertical="center"/>
    </xf>
    <xf numFmtId="165" fontId="25" fillId="6" borderId="19" xfId="0" applyNumberFormat="1" applyFont="1" applyFill="1" applyBorder="1" applyAlignment="1">
      <alignment horizontal="right" vertical="center" wrapText="1"/>
    </xf>
    <xf numFmtId="169" fontId="25" fillId="0" borderId="6" xfId="12" applyNumberFormat="1" applyFont="1" applyFill="1" applyBorder="1" applyAlignment="1">
      <alignment vertical="center" wrapText="1"/>
    </xf>
    <xf numFmtId="169" fontId="25" fillId="0" borderId="0" xfId="12" applyNumberFormat="1" applyFont="1" applyFill="1" applyBorder="1" applyAlignment="1">
      <alignment vertical="center" wrapText="1"/>
    </xf>
    <xf numFmtId="0" fontId="57" fillId="0" borderId="0" xfId="0" applyFont="1" applyAlignment="1">
      <alignment vertical="center"/>
    </xf>
    <xf numFmtId="0" fontId="34" fillId="0" borderId="4" xfId="0" applyFont="1" applyBorder="1" applyAlignment="1">
      <alignment horizontal="left" vertical="center"/>
    </xf>
    <xf numFmtId="0" fontId="58" fillId="0" borderId="0" xfId="0" applyFont="1" applyAlignment="1">
      <alignment vertical="center"/>
    </xf>
    <xf numFmtId="3" fontId="25" fillId="0" borderId="6" xfId="12" applyNumberFormat="1" applyFont="1" applyFill="1" applyBorder="1" applyAlignment="1">
      <alignment horizontal="right" vertical="center" wrapText="1"/>
    </xf>
    <xf numFmtId="3" fontId="25" fillId="0" borderId="19" xfId="12" applyNumberFormat="1" applyFont="1" applyFill="1" applyBorder="1" applyAlignment="1">
      <alignment horizontal="right" vertical="center" wrapText="1"/>
    </xf>
    <xf numFmtId="0" fontId="25" fillId="6" borderId="10" xfId="0" applyFont="1" applyFill="1" applyBorder="1" applyAlignment="1">
      <alignment horizontal="center" vertical="center" wrapText="1"/>
    </xf>
    <xf numFmtId="14" fontId="30" fillId="7" borderId="9" xfId="0" applyNumberFormat="1" applyFont="1" applyFill="1" applyBorder="1" applyAlignment="1">
      <alignment horizontal="center" vertical="center" wrapText="1"/>
    </xf>
    <xf numFmtId="0" fontId="25" fillId="9" borderId="0" xfId="0" applyFont="1" applyFill="1" applyAlignment="1">
      <alignment vertical="center" wrapText="1"/>
    </xf>
    <xf numFmtId="0" fontId="31" fillId="8" borderId="0" xfId="0" applyFont="1" applyFill="1" applyAlignment="1">
      <alignment horizontal="left" vertical="center"/>
    </xf>
    <xf numFmtId="0" fontId="31" fillId="8" borderId="10" xfId="0" applyFont="1" applyFill="1" applyBorder="1" applyAlignment="1">
      <alignment horizontal="left" vertical="center"/>
    </xf>
    <xf numFmtId="0" fontId="26" fillId="6" borderId="20" xfId="0" applyFont="1" applyFill="1" applyBorder="1" applyAlignment="1">
      <alignment horizontal="center" vertical="center"/>
    </xf>
    <xf numFmtId="0" fontId="26" fillId="6" borderId="5" xfId="0" applyFont="1" applyFill="1" applyBorder="1" applyAlignment="1">
      <alignment vertical="center"/>
    </xf>
    <xf numFmtId="3" fontId="26" fillId="6" borderId="4" xfId="0" applyNumberFormat="1" applyFont="1" applyFill="1" applyBorder="1" applyAlignment="1">
      <alignment vertical="center"/>
    </xf>
    <xf numFmtId="3" fontId="34" fillId="6" borderId="0" xfId="0" applyNumberFormat="1" applyFont="1" applyFill="1" applyAlignment="1">
      <alignment vertical="center"/>
    </xf>
    <xf numFmtId="3" fontId="25" fillId="0" borderId="13" xfId="0" applyNumberFormat="1" applyFont="1" applyBorder="1" applyAlignment="1">
      <alignment horizontal="right" vertical="center" wrapText="1"/>
    </xf>
    <xf numFmtId="0" fontId="1" fillId="0" borderId="12" xfId="0" applyFont="1" applyBorder="1" applyAlignment="1">
      <alignment vertical="center"/>
    </xf>
    <xf numFmtId="0" fontId="25" fillId="6" borderId="18" xfId="0" applyFont="1" applyFill="1" applyBorder="1" applyAlignment="1">
      <alignment horizontal="center"/>
    </xf>
    <xf numFmtId="3" fontId="26" fillId="9" borderId="19" xfId="0" applyNumberFormat="1" applyFont="1" applyFill="1" applyBorder="1" applyAlignment="1">
      <alignment horizontal="center" vertical="center"/>
    </xf>
    <xf numFmtId="0" fontId="16" fillId="7" borderId="7" xfId="0" applyFont="1" applyFill="1" applyBorder="1" applyAlignment="1">
      <alignment vertical="center"/>
    </xf>
    <xf numFmtId="0" fontId="25" fillId="6" borderId="18" xfId="0" applyFont="1" applyFill="1" applyBorder="1" applyAlignment="1">
      <alignment horizontal="left" vertical="center"/>
    </xf>
    <xf numFmtId="0" fontId="6" fillId="7" borderId="9" xfId="0" applyFont="1" applyFill="1" applyBorder="1"/>
    <xf numFmtId="0" fontId="30" fillId="7" borderId="10" xfId="0" applyFont="1" applyFill="1" applyBorder="1" applyAlignment="1">
      <alignment horizontal="center" vertical="center"/>
    </xf>
    <xf numFmtId="165" fontId="34" fillId="0" borderId="4" xfId="0" applyNumberFormat="1" applyFont="1" applyBorder="1" applyAlignment="1">
      <alignment horizontal="right" vertical="center" wrapText="1"/>
    </xf>
    <xf numFmtId="15" fontId="30" fillId="7" borderId="14" xfId="0" applyNumberFormat="1" applyFont="1" applyFill="1" applyBorder="1" applyAlignment="1">
      <alignment horizontal="center" vertical="center" wrapText="1"/>
    </xf>
    <xf numFmtId="15" fontId="30" fillId="7" borderId="8" xfId="0" applyNumberFormat="1" applyFont="1" applyFill="1" applyBorder="1" applyAlignment="1">
      <alignment horizontal="center" vertical="center" wrapText="1"/>
    </xf>
    <xf numFmtId="0" fontId="53" fillId="7" borderId="7" xfId="0" applyFont="1" applyFill="1" applyBorder="1" applyAlignment="1">
      <alignment vertical="center"/>
    </xf>
    <xf numFmtId="0" fontId="19" fillId="7" borderId="14" xfId="0" applyFont="1" applyFill="1" applyBorder="1"/>
    <xf numFmtId="0" fontId="43" fillId="7" borderId="7" xfId="0" applyFont="1" applyFill="1" applyBorder="1" applyAlignment="1">
      <alignment horizontal="center" vertical="center" wrapText="1"/>
    </xf>
    <xf numFmtId="0" fontId="43" fillId="7" borderId="14" xfId="0" applyFont="1" applyFill="1" applyBorder="1" applyAlignment="1">
      <alignment vertical="center" wrapText="1"/>
    </xf>
    <xf numFmtId="0" fontId="25" fillId="0" borderId="20" xfId="0" applyFont="1" applyBorder="1" applyAlignment="1">
      <alignment horizontal="center" vertical="top"/>
    </xf>
    <xf numFmtId="0" fontId="6" fillId="7" borderId="0" xfId="0" applyFont="1" applyFill="1" applyAlignment="1">
      <alignment vertical="center" wrapText="1"/>
    </xf>
    <xf numFmtId="0" fontId="1" fillId="7" borderId="7" xfId="0" applyFont="1" applyFill="1" applyBorder="1" applyAlignment="1">
      <alignment horizontal="center" vertical="center" wrapText="1"/>
    </xf>
    <xf numFmtId="0" fontId="1" fillId="7" borderId="14" xfId="0" applyFont="1" applyFill="1" applyBorder="1" applyAlignment="1">
      <alignment horizontal="center" vertical="center"/>
    </xf>
    <xf numFmtId="49" fontId="1" fillId="7" borderId="7" xfId="0" applyNumberFormat="1" applyFont="1" applyFill="1" applyBorder="1" applyAlignment="1">
      <alignment vertical="center"/>
    </xf>
    <xf numFmtId="49" fontId="1" fillId="7" borderId="14" xfId="0" applyNumberFormat="1" applyFont="1" applyFill="1" applyBorder="1" applyAlignment="1">
      <alignment vertical="center"/>
    </xf>
    <xf numFmtId="0" fontId="0" fillId="7" borderId="7" xfId="0" applyFill="1" applyBorder="1" applyAlignment="1">
      <alignment horizontal="center"/>
    </xf>
    <xf numFmtId="0" fontId="0" fillId="7" borderId="14" xfId="0" applyFill="1" applyBorder="1"/>
    <xf numFmtId="0" fontId="25" fillId="6" borderId="9" xfId="0" applyFont="1" applyFill="1" applyBorder="1" applyAlignment="1">
      <alignment horizontal="center"/>
    </xf>
    <xf numFmtId="0" fontId="25" fillId="6" borderId="4" xfId="0" applyFont="1" applyFill="1" applyBorder="1"/>
    <xf numFmtId="0" fontId="19" fillId="7" borderId="7" xfId="0" applyFont="1" applyFill="1" applyBorder="1"/>
    <xf numFmtId="0" fontId="18" fillId="7" borderId="14" xfId="0" applyFont="1" applyFill="1" applyBorder="1" applyAlignment="1">
      <alignment vertical="center"/>
    </xf>
    <xf numFmtId="14" fontId="30" fillId="7" borderId="0" xfId="0" applyNumberFormat="1" applyFont="1" applyFill="1" applyAlignment="1">
      <alignment horizontal="center" vertical="center"/>
    </xf>
    <xf numFmtId="0" fontId="6" fillId="7" borderId="7" xfId="0" applyFont="1" applyFill="1" applyBorder="1" applyAlignment="1">
      <alignment vertical="center"/>
    </xf>
    <xf numFmtId="0" fontId="6" fillId="7" borderId="14" xfId="0" applyFont="1" applyFill="1" applyBorder="1"/>
    <xf numFmtId="0" fontId="8" fillId="7" borderId="14" xfId="0" applyFont="1" applyFill="1" applyBorder="1" applyAlignment="1">
      <alignment horizontal="left"/>
    </xf>
    <xf numFmtId="49" fontId="50" fillId="7" borderId="7" xfId="0" applyNumberFormat="1" applyFont="1" applyFill="1" applyBorder="1" applyAlignment="1">
      <alignment vertical="center"/>
    </xf>
    <xf numFmtId="49" fontId="50" fillId="7" borderId="14" xfId="0" applyNumberFormat="1" applyFont="1" applyFill="1" applyBorder="1" applyAlignment="1">
      <alignment vertical="center"/>
    </xf>
    <xf numFmtId="49" fontId="45" fillId="7" borderId="7" xfId="0" applyNumberFormat="1" applyFont="1" applyFill="1" applyBorder="1" applyAlignment="1">
      <alignment horizontal="center"/>
    </xf>
    <xf numFmtId="49" fontId="45" fillId="7" borderId="14" xfId="0" applyNumberFormat="1" applyFont="1" applyFill="1" applyBorder="1"/>
    <xf numFmtId="0" fontId="20" fillId="7" borderId="7" xfId="0" applyFont="1" applyFill="1" applyBorder="1" applyAlignment="1">
      <alignment horizontal="center"/>
    </xf>
    <xf numFmtId="0" fontId="20" fillId="7" borderId="14" xfId="0" applyFont="1" applyFill="1" applyBorder="1"/>
    <xf numFmtId="3" fontId="25" fillId="9" borderId="19" xfId="9" applyNumberFormat="1" applyFont="1" applyFill="1" applyBorder="1" applyAlignment="1">
      <alignment vertical="center"/>
    </xf>
    <xf numFmtId="165" fontId="25" fillId="6" borderId="4" xfId="12" applyNumberFormat="1" applyFont="1" applyFill="1" applyBorder="1" applyAlignment="1">
      <alignment horizontal="right" vertical="center"/>
    </xf>
    <xf numFmtId="10" fontId="25" fillId="9" borderId="21" xfId="10" applyNumberFormat="1" applyFont="1" applyFill="1" applyBorder="1" applyAlignment="1">
      <alignment vertical="center"/>
    </xf>
    <xf numFmtId="10" fontId="25" fillId="6" borderId="17" xfId="10" applyNumberFormat="1" applyFont="1" applyFill="1" applyBorder="1" applyAlignment="1">
      <alignment horizontal="right" vertical="center"/>
    </xf>
    <xf numFmtId="10" fontId="25" fillId="9" borderId="12" xfId="10" applyNumberFormat="1" applyFont="1" applyFill="1" applyBorder="1" applyAlignment="1">
      <alignment vertical="center"/>
    </xf>
    <xf numFmtId="3" fontId="25" fillId="6" borderId="6" xfId="0" applyNumberFormat="1" applyFont="1" applyFill="1" applyBorder="1" applyAlignment="1">
      <alignment horizontal="left" vertical="center" wrapText="1"/>
    </xf>
    <xf numFmtId="10" fontId="26" fillId="0" borderId="4" xfId="0" applyNumberFormat="1" applyFont="1" applyBorder="1" applyAlignment="1">
      <alignment horizontal="right" vertical="center" wrapText="1"/>
    </xf>
    <xf numFmtId="165" fontId="25" fillId="0" borderId="21" xfId="12" applyNumberFormat="1" applyFont="1" applyFill="1" applyBorder="1" applyAlignment="1">
      <alignment horizontal="center" vertical="center" wrapText="1"/>
    </xf>
    <xf numFmtId="1" fontId="26" fillId="0" borderId="19" xfId="12" applyNumberFormat="1" applyFont="1" applyFill="1" applyBorder="1" applyAlignment="1">
      <alignment horizontal="center" vertical="center" wrapText="1"/>
    </xf>
    <xf numFmtId="3" fontId="34" fillId="0" borderId="6" xfId="0" applyNumberFormat="1" applyFont="1" applyBorder="1" applyAlignment="1">
      <alignment horizontal="right" vertical="center" wrapText="1"/>
    </xf>
    <xf numFmtId="171" fontId="25" fillId="6" borderId="22" xfId="10" applyNumberFormat="1" applyFont="1" applyFill="1" applyBorder="1" applyAlignment="1">
      <alignment vertical="center" wrapText="1"/>
    </xf>
    <xf numFmtId="169" fontId="34" fillId="6" borderId="6" xfId="12" applyNumberFormat="1" applyFont="1" applyFill="1" applyBorder="1" applyAlignment="1">
      <alignment horizontal="right" vertical="center" wrapText="1"/>
    </xf>
    <xf numFmtId="169" fontId="34" fillId="6" borderId="13" xfId="12" applyNumberFormat="1" applyFont="1" applyFill="1" applyBorder="1" applyAlignment="1">
      <alignment horizontal="right" vertical="center" wrapText="1"/>
    </xf>
    <xf numFmtId="169" fontId="34" fillId="9" borderId="13" xfId="12" applyNumberFormat="1" applyFont="1" applyFill="1" applyBorder="1" applyAlignment="1">
      <alignment horizontal="right" vertical="center" wrapText="1"/>
    </xf>
    <xf numFmtId="1" fontId="25" fillId="6" borderId="0" xfId="12" applyNumberFormat="1" applyFont="1" applyFill="1" applyBorder="1" applyAlignment="1">
      <alignment horizontal="right" vertical="center" wrapText="1"/>
    </xf>
    <xf numFmtId="0" fontId="25" fillId="0" borderId="23" xfId="0" applyFont="1" applyBorder="1" applyAlignment="1">
      <alignment horizontal="center" vertical="top"/>
    </xf>
    <xf numFmtId="0" fontId="52" fillId="0" borderId="5" xfId="0" applyFont="1" applyBorder="1" applyAlignment="1">
      <alignment horizontal="center" vertical="center" wrapText="1"/>
    </xf>
    <xf numFmtId="0" fontId="31" fillId="8" borderId="11" xfId="0" applyFont="1" applyFill="1" applyBorder="1" applyAlignment="1">
      <alignment horizontal="center"/>
    </xf>
    <xf numFmtId="1" fontId="31" fillId="8" borderId="13" xfId="0" applyNumberFormat="1" applyFont="1" applyFill="1" applyBorder="1" applyAlignment="1">
      <alignment wrapText="1"/>
    </xf>
    <xf numFmtId="169" fontId="31" fillId="8" borderId="13" xfId="12" applyNumberFormat="1" applyFont="1" applyFill="1" applyBorder="1" applyAlignment="1">
      <alignment wrapText="1"/>
    </xf>
    <xf numFmtId="1" fontId="31" fillId="8" borderId="12" xfId="0" applyNumberFormat="1" applyFont="1" applyFill="1" applyBorder="1" applyAlignment="1">
      <alignment wrapText="1"/>
    </xf>
    <xf numFmtId="10" fontId="34" fillId="9" borderId="4" xfId="10" applyNumberFormat="1" applyFont="1" applyFill="1" applyBorder="1" applyAlignment="1">
      <alignment horizontal="right" vertical="center" wrapText="1"/>
    </xf>
    <xf numFmtId="10" fontId="25" fillId="9" borderId="0" xfId="10" applyNumberFormat="1" applyFont="1" applyFill="1" applyBorder="1" applyAlignment="1">
      <alignment horizontal="right" vertical="center" wrapText="1"/>
    </xf>
    <xf numFmtId="3" fontId="31" fillId="8" borderId="13" xfId="0" applyNumberFormat="1" applyFont="1" applyFill="1" applyBorder="1" applyAlignment="1">
      <alignment horizontal="right" wrapText="1"/>
    </xf>
    <xf numFmtId="10" fontId="31" fillId="8" borderId="13" xfId="10" applyNumberFormat="1" applyFont="1" applyFill="1" applyBorder="1" applyAlignment="1">
      <alignment horizontal="right" wrapText="1"/>
    </xf>
    <xf numFmtId="10" fontId="31" fillId="8" borderId="13" xfId="10" applyNumberFormat="1" applyFont="1" applyFill="1" applyBorder="1" applyAlignment="1">
      <alignment horizontal="right"/>
    </xf>
    <xf numFmtId="10" fontId="31" fillId="8" borderId="12" xfId="10" applyNumberFormat="1" applyFont="1" applyFill="1" applyBorder="1" applyAlignment="1">
      <alignment horizontal="right" wrapText="1"/>
    </xf>
    <xf numFmtId="0" fontId="34" fillId="6" borderId="4" xfId="0" applyFont="1" applyFill="1" applyBorder="1" applyAlignment="1">
      <alignment horizontal="left" vertical="center" wrapText="1" indent="3"/>
    </xf>
    <xf numFmtId="10" fontId="34" fillId="9" borderId="4" xfId="10" applyNumberFormat="1" applyFont="1" applyFill="1" applyBorder="1" applyAlignment="1">
      <alignment horizontal="center" vertical="center" wrapText="1"/>
    </xf>
    <xf numFmtId="10" fontId="34" fillId="9" borderId="21" xfId="10" applyNumberFormat="1" applyFont="1" applyFill="1" applyBorder="1" applyAlignment="1">
      <alignment horizontal="center" vertical="center" wrapText="1"/>
    </xf>
    <xf numFmtId="0" fontId="25" fillId="6" borderId="4" xfId="0" applyFont="1" applyFill="1" applyBorder="1" applyAlignment="1">
      <alignment horizontal="center" vertical="center" wrapText="1"/>
    </xf>
    <xf numFmtId="3" fontId="25" fillId="6" borderId="4" xfId="0" applyNumberFormat="1" applyFont="1" applyFill="1" applyBorder="1" applyAlignment="1">
      <alignment horizontal="center" vertical="center" wrapText="1"/>
    </xf>
    <xf numFmtId="10" fontId="25" fillId="6" borderId="4" xfId="10" applyNumberFormat="1" applyFont="1" applyFill="1" applyBorder="1" applyAlignment="1">
      <alignment horizontal="center" vertical="center" wrapText="1"/>
    </xf>
    <xf numFmtId="10" fontId="25" fillId="6" borderId="21" xfId="10" applyNumberFormat="1" applyFont="1" applyFill="1" applyBorder="1" applyAlignment="1">
      <alignment horizontal="center" vertical="center" wrapText="1"/>
    </xf>
    <xf numFmtId="0" fontId="25" fillId="6" borderId="17" xfId="0" applyFont="1" applyFill="1" applyBorder="1" applyAlignment="1">
      <alignment vertical="center" wrapText="1"/>
    </xf>
    <xf numFmtId="0" fontId="25" fillId="6" borderId="17" xfId="0" applyFont="1" applyFill="1" applyBorder="1" applyAlignment="1">
      <alignment horizontal="center" vertical="center" wrapText="1"/>
    </xf>
    <xf numFmtId="10" fontId="25" fillId="6" borderId="6" xfId="10" applyNumberFormat="1" applyFont="1" applyFill="1" applyBorder="1" applyAlignment="1">
      <alignment horizontal="center" vertical="center" wrapText="1"/>
    </xf>
    <xf numFmtId="10" fontId="25" fillId="6" borderId="19" xfId="10" applyNumberFormat="1" applyFont="1" applyFill="1" applyBorder="1" applyAlignment="1">
      <alignment horizontal="center" vertical="center" wrapText="1"/>
    </xf>
    <xf numFmtId="10" fontId="25" fillId="6" borderId="17" xfId="10" applyNumberFormat="1" applyFont="1" applyFill="1" applyBorder="1" applyAlignment="1">
      <alignment horizontal="center" vertical="center" wrapText="1"/>
    </xf>
    <xf numFmtId="10" fontId="25" fillId="6" borderId="16" xfId="10" applyNumberFormat="1" applyFont="1" applyFill="1" applyBorder="1" applyAlignment="1">
      <alignment horizontal="center" vertical="center" wrapText="1"/>
    </xf>
    <xf numFmtId="0" fontId="71" fillId="6" borderId="9" xfId="3" quotePrefix="1" applyFont="1" applyFill="1" applyBorder="1" applyAlignment="1">
      <alignment horizontal="left" vertical="center" wrapText="1"/>
    </xf>
    <xf numFmtId="0" fontId="71" fillId="6" borderId="20" xfId="3" quotePrefix="1" applyFont="1" applyFill="1" applyBorder="1" applyAlignment="1">
      <alignment horizontal="left" vertical="center" wrapText="1"/>
    </xf>
    <xf numFmtId="0" fontId="25" fillId="6" borderId="18" xfId="0" quotePrefix="1" applyFont="1" applyFill="1" applyBorder="1" applyAlignment="1">
      <alignment horizontal="center" vertical="center"/>
    </xf>
    <xf numFmtId="165" fontId="25" fillId="6" borderId="19" xfId="12" applyNumberFormat="1" applyFont="1" applyFill="1" applyBorder="1" applyAlignment="1">
      <alignment vertical="center" wrapText="1"/>
    </xf>
    <xf numFmtId="165" fontId="25" fillId="9" borderId="4" xfId="12" applyNumberFormat="1" applyFont="1" applyFill="1" applyBorder="1" applyAlignment="1">
      <alignment vertical="center" wrapText="1"/>
    </xf>
    <xf numFmtId="165" fontId="25" fillId="9" borderId="21" xfId="12" applyNumberFormat="1" applyFont="1" applyFill="1" applyBorder="1" applyAlignment="1">
      <alignment vertical="center" wrapText="1"/>
    </xf>
    <xf numFmtId="3" fontId="25" fillId="6" borderId="13" xfId="0" applyNumberFormat="1" applyFont="1" applyFill="1" applyBorder="1" applyAlignment="1">
      <alignment vertical="center" wrapText="1"/>
    </xf>
    <xf numFmtId="165" fontId="25" fillId="6" borderId="17" xfId="12" applyNumberFormat="1" applyFont="1" applyFill="1" applyBorder="1" applyAlignment="1">
      <alignment vertical="center" wrapText="1"/>
    </xf>
    <xf numFmtId="165" fontId="25" fillId="9" borderId="17" xfId="12" applyNumberFormat="1" applyFont="1" applyFill="1" applyBorder="1" applyAlignment="1">
      <alignment vertical="center" wrapText="1"/>
    </xf>
    <xf numFmtId="165" fontId="25" fillId="9" borderId="16" xfId="12" applyNumberFormat="1" applyFont="1" applyFill="1" applyBorder="1" applyAlignment="1">
      <alignment vertical="center" wrapText="1"/>
    </xf>
    <xf numFmtId="0" fontId="0" fillId="0" borderId="0" xfId="0" applyAlignment="1">
      <alignment horizontal="center"/>
    </xf>
    <xf numFmtId="0" fontId="30" fillId="7" borderId="0" xfId="0" applyFont="1" applyFill="1" applyAlignment="1">
      <alignment vertical="center" wrapText="1"/>
    </xf>
    <xf numFmtId="49" fontId="26" fillId="6" borderId="18" xfId="0" applyNumberFormat="1" applyFont="1" applyFill="1" applyBorder="1" applyAlignment="1">
      <alignment horizontal="center" vertical="center" wrapText="1"/>
    </xf>
    <xf numFmtId="49" fontId="26" fillId="6" borderId="6" xfId="0" applyNumberFormat="1" applyFont="1" applyFill="1" applyBorder="1" applyAlignment="1">
      <alignment vertical="center" wrapText="1"/>
    </xf>
    <xf numFmtId="49" fontId="26" fillId="6" borderId="4" xfId="0" applyNumberFormat="1" applyFont="1" applyFill="1" applyBorder="1" applyAlignment="1">
      <alignment vertical="center" wrapText="1"/>
    </xf>
    <xf numFmtId="49" fontId="3" fillId="0" borderId="0" xfId="0" applyNumberFormat="1" applyFont="1"/>
    <xf numFmtId="0" fontId="1" fillId="7" borderId="9" xfId="0" applyFont="1" applyFill="1" applyBorder="1" applyAlignment="1">
      <alignment horizontal="center" vertical="center" wrapText="1"/>
    </xf>
    <xf numFmtId="0" fontId="1" fillId="7" borderId="0" xfId="0" applyFont="1" applyFill="1" applyAlignment="1">
      <alignment horizontal="center" vertical="center"/>
    </xf>
    <xf numFmtId="0" fontId="25" fillId="0" borderId="17" xfId="0" applyFont="1" applyBorder="1" applyAlignment="1">
      <alignment vertical="center" wrapText="1"/>
    </xf>
    <xf numFmtId="49" fontId="25" fillId="5" borderId="15" xfId="0" applyNumberFormat="1" applyFont="1" applyFill="1" applyBorder="1" applyAlignment="1">
      <alignment horizontal="center" vertical="center" wrapText="1"/>
    </xf>
    <xf numFmtId="49" fontId="25" fillId="0" borderId="17" xfId="0" applyNumberFormat="1" applyFont="1" applyBorder="1" applyAlignment="1">
      <alignment vertical="center" wrapText="1"/>
    </xf>
    <xf numFmtId="3" fontId="25" fillId="9" borderId="13" xfId="0" applyNumberFormat="1" applyFont="1" applyFill="1" applyBorder="1" applyAlignment="1">
      <alignment vertical="center"/>
    </xf>
    <xf numFmtId="3" fontId="25" fillId="9" borderId="12" xfId="0" applyNumberFormat="1" applyFont="1" applyFill="1" applyBorder="1" applyAlignment="1">
      <alignment vertical="center"/>
    </xf>
    <xf numFmtId="49" fontId="3" fillId="6" borderId="0" xfId="0" applyNumberFormat="1" applyFont="1" applyFill="1" applyAlignment="1">
      <alignment vertical="center" wrapText="1"/>
    </xf>
    <xf numFmtId="0" fontId="25" fillId="0" borderId="21" xfId="0" applyFont="1" applyBorder="1" applyAlignment="1">
      <alignment horizontal="right" vertical="center" wrapText="1"/>
    </xf>
    <xf numFmtId="165" fontId="25" fillId="6" borderId="0" xfId="12" quotePrefix="1" applyNumberFormat="1" applyFont="1" applyFill="1" applyBorder="1" applyAlignment="1">
      <alignment vertical="center" wrapText="1"/>
    </xf>
    <xf numFmtId="165" fontId="25" fillId="6" borderId="10" xfId="12" quotePrefix="1" applyNumberFormat="1" applyFont="1" applyFill="1" applyBorder="1" applyAlignment="1">
      <alignment vertical="center" wrapText="1"/>
    </xf>
    <xf numFmtId="172" fontId="26" fillId="0" borderId="13" xfId="0" quotePrefix="1" applyNumberFormat="1" applyFont="1" applyBorder="1" applyAlignment="1">
      <alignment vertical="center" wrapText="1"/>
    </xf>
    <xf numFmtId="172" fontId="26" fillId="0" borderId="12" xfId="0" quotePrefix="1" applyNumberFormat="1" applyFont="1" applyBorder="1" applyAlignment="1">
      <alignment vertical="center" wrapText="1"/>
    </xf>
    <xf numFmtId="0" fontId="25" fillId="6" borderId="11" xfId="0" applyFont="1" applyFill="1" applyBorder="1" applyAlignment="1">
      <alignment vertical="center" wrapText="1"/>
    </xf>
    <xf numFmtId="3" fontId="25" fillId="0" borderId="13" xfId="0" applyNumberFormat="1" applyFont="1" applyBorder="1" applyAlignment="1">
      <alignment vertical="center"/>
    </xf>
    <xf numFmtId="0" fontId="25" fillId="9" borderId="6" xfId="0" applyFont="1" applyFill="1" applyBorder="1" applyAlignment="1">
      <alignment horizontal="center" vertical="center"/>
    </xf>
    <xf numFmtId="0" fontId="34" fillId="9" borderId="6" xfId="0" applyFont="1" applyFill="1" applyBorder="1" applyAlignment="1">
      <alignment horizontal="center" vertical="center"/>
    </xf>
    <xf numFmtId="0" fontId="34" fillId="9" borderId="19" xfId="0" applyFont="1" applyFill="1" applyBorder="1" applyAlignment="1">
      <alignment horizontal="center" vertical="center"/>
    </xf>
    <xf numFmtId="0" fontId="25" fillId="6" borderId="19" xfId="0" applyFont="1" applyFill="1" applyBorder="1" applyAlignment="1">
      <alignment horizontal="right" vertical="center"/>
    </xf>
    <xf numFmtId="1" fontId="34" fillId="0" borderId="4" xfId="0" applyNumberFormat="1" applyFont="1" applyBorder="1" applyAlignment="1">
      <alignment horizontal="right" vertical="center" wrapText="1"/>
    </xf>
    <xf numFmtId="0" fontId="1" fillId="9" borderId="13" xfId="0" applyFont="1" applyFill="1" applyBorder="1" applyAlignment="1">
      <alignment horizontal="right" vertical="center"/>
    </xf>
    <xf numFmtId="172" fontId="52" fillId="6" borderId="12" xfId="10" applyNumberFormat="1" applyFont="1" applyFill="1" applyBorder="1" applyAlignment="1">
      <alignment horizontal="right" vertical="center"/>
    </xf>
    <xf numFmtId="165" fontId="25" fillId="9" borderId="19" xfId="12" applyNumberFormat="1" applyFont="1" applyFill="1" applyBorder="1" applyAlignment="1">
      <alignment horizontal="center" vertical="center"/>
    </xf>
    <xf numFmtId="1" fontId="34" fillId="9" borderId="19" xfId="12" applyNumberFormat="1" applyFont="1" applyFill="1" applyBorder="1" applyAlignment="1">
      <alignment horizontal="right" vertical="center"/>
    </xf>
    <xf numFmtId="165" fontId="34" fillId="9" borderId="12" xfId="12" applyNumberFormat="1" applyFont="1" applyFill="1" applyBorder="1" applyAlignment="1">
      <alignment horizontal="center" vertical="center"/>
    </xf>
    <xf numFmtId="173" fontId="26" fillId="6" borderId="6" xfId="12" applyNumberFormat="1" applyFont="1" applyFill="1" applyBorder="1" applyAlignment="1">
      <alignment vertical="center" wrapText="1"/>
    </xf>
    <xf numFmtId="173" fontId="25" fillId="0" borderId="4" xfId="12" applyNumberFormat="1" applyFont="1" applyFill="1" applyBorder="1" applyAlignment="1">
      <alignment vertical="center" wrapText="1"/>
    </xf>
    <xf numFmtId="173" fontId="25" fillId="0" borderId="4" xfId="0" applyNumberFormat="1" applyFont="1" applyBorder="1" applyAlignment="1">
      <alignment vertical="center" wrapText="1"/>
    </xf>
    <xf numFmtId="173" fontId="31" fillId="8" borderId="13" xfId="12" applyNumberFormat="1" applyFont="1" applyFill="1" applyBorder="1" applyAlignment="1">
      <alignment vertical="center" wrapText="1"/>
    </xf>
    <xf numFmtId="173" fontId="31" fillId="8" borderId="0" xfId="0" applyNumberFormat="1" applyFont="1" applyFill="1" applyAlignment="1">
      <alignment vertical="center" wrapText="1"/>
    </xf>
    <xf numFmtId="173" fontId="25" fillId="6" borderId="6" xfId="0" applyNumberFormat="1" applyFont="1" applyFill="1" applyBorder="1" applyAlignment="1">
      <alignment vertical="center"/>
    </xf>
    <xf numFmtId="0" fontId="25" fillId="9" borderId="4" xfId="0" applyFont="1" applyFill="1" applyBorder="1" applyAlignment="1">
      <alignment vertical="center"/>
    </xf>
    <xf numFmtId="0" fontId="25" fillId="9" borderId="21" xfId="0" applyFont="1" applyFill="1" applyBorder="1" applyAlignment="1">
      <alignment vertical="center"/>
    </xf>
    <xf numFmtId="0" fontId="25" fillId="9" borderId="13" xfId="0" applyFont="1" applyFill="1" applyBorder="1" applyAlignment="1">
      <alignment vertical="center"/>
    </xf>
    <xf numFmtId="0" fontId="25" fillId="9" borderId="12" xfId="0" applyFont="1" applyFill="1" applyBorder="1" applyAlignment="1">
      <alignment vertical="center"/>
    </xf>
    <xf numFmtId="173" fontId="34" fillId="6" borderId="6" xfId="0" applyNumberFormat="1" applyFont="1" applyFill="1" applyBorder="1" applyAlignment="1">
      <alignment vertical="center"/>
    </xf>
    <xf numFmtId="173" fontId="26" fillId="6" borderId="19" xfId="12" applyNumberFormat="1" applyFont="1" applyFill="1" applyBorder="1" applyAlignment="1">
      <alignment vertical="center" wrapText="1"/>
    </xf>
    <xf numFmtId="173" fontId="25" fillId="6" borderId="4" xfId="12" applyNumberFormat="1" applyFont="1" applyFill="1" applyBorder="1" applyAlignment="1">
      <alignment vertical="center" wrapText="1"/>
    </xf>
    <xf numFmtId="173" fontId="25" fillId="6" borderId="4" xfId="0" applyNumberFormat="1" applyFont="1" applyFill="1" applyBorder="1" applyAlignment="1">
      <alignment vertical="center" wrapText="1"/>
    </xf>
    <xf numFmtId="173" fontId="25" fillId="6" borderId="21" xfId="0" applyNumberFormat="1" applyFont="1" applyFill="1" applyBorder="1" applyAlignment="1">
      <alignment vertical="center" wrapText="1"/>
    </xf>
    <xf numFmtId="173" fontId="26" fillId="6" borderId="4" xfId="12" applyNumberFormat="1" applyFont="1" applyFill="1" applyBorder="1" applyAlignment="1">
      <alignment vertical="center" wrapText="1"/>
    </xf>
    <xf numFmtId="173" fontId="26" fillId="6" borderId="4" xfId="0" applyNumberFormat="1" applyFont="1" applyFill="1" applyBorder="1" applyAlignment="1">
      <alignment vertical="center" wrapText="1"/>
    </xf>
    <xf numFmtId="173" fontId="26" fillId="6" borderId="21" xfId="0" applyNumberFormat="1" applyFont="1" applyFill="1" applyBorder="1" applyAlignment="1">
      <alignment vertical="center" wrapText="1"/>
    </xf>
    <xf numFmtId="49" fontId="3" fillId="0" borderId="0" xfId="0" applyNumberFormat="1" applyFont="1" applyAlignment="1">
      <alignment vertical="center" wrapText="1"/>
    </xf>
    <xf numFmtId="0" fontId="25" fillId="6" borderId="0" xfId="9" applyFont="1" applyFill="1" applyAlignment="1">
      <alignment horizontal="right" vertical="center"/>
    </xf>
    <xf numFmtId="0" fontId="25" fillId="6" borderId="10" xfId="9" applyFont="1" applyFill="1" applyBorder="1" applyAlignment="1">
      <alignment horizontal="right" vertical="center"/>
    </xf>
    <xf numFmtId="10" fontId="34" fillId="6" borderId="6" xfId="10" applyNumberFormat="1" applyFont="1" applyFill="1" applyBorder="1" applyAlignment="1">
      <alignment horizontal="right" vertical="center" wrapText="1"/>
    </xf>
    <xf numFmtId="3" fontId="34" fillId="6" borderId="21" xfId="0" applyNumberFormat="1" applyFont="1" applyFill="1" applyBorder="1" applyAlignment="1">
      <alignment horizontal="right" vertical="center" wrapText="1"/>
    </xf>
    <xf numFmtId="14" fontId="74" fillId="0" borderId="0" xfId="0" applyNumberFormat="1" applyFont="1" applyAlignment="1">
      <alignment horizontal="left" vertical="center"/>
    </xf>
    <xf numFmtId="0" fontId="34" fillId="0" borderId="21" xfId="0" applyFont="1" applyBorder="1" applyAlignment="1">
      <alignment vertical="center"/>
    </xf>
    <xf numFmtId="0" fontId="25" fillId="0" borderId="18" xfId="0" applyFont="1" applyBorder="1" applyAlignment="1">
      <alignment vertical="center" wrapText="1"/>
    </xf>
    <xf numFmtId="49" fontId="25" fillId="5" borderId="23" xfId="0" applyNumberFormat="1" applyFont="1" applyFill="1" applyBorder="1" applyAlignment="1">
      <alignment horizontal="center" vertical="center" wrapText="1"/>
    </xf>
    <xf numFmtId="173" fontId="20" fillId="0" borderId="0" xfId="0" applyNumberFormat="1" applyFont="1"/>
    <xf numFmtId="173" fontId="22" fillId="0" borderId="0" xfId="0" applyNumberFormat="1" applyFont="1" applyAlignment="1">
      <alignment vertical="center"/>
    </xf>
    <xf numFmtId="173" fontId="1" fillId="0" borderId="0" xfId="0" applyNumberFormat="1" applyFont="1" applyAlignment="1">
      <alignment vertical="center" wrapText="1"/>
    </xf>
    <xf numFmtId="173" fontId="30" fillId="7" borderId="14" xfId="0" applyNumberFormat="1" applyFont="1" applyFill="1" applyBorder="1" applyAlignment="1">
      <alignment horizontal="center" vertical="center" wrapText="1"/>
    </xf>
    <xf numFmtId="173" fontId="30" fillId="7" borderId="8" xfId="0" applyNumberFormat="1" applyFont="1" applyFill="1" applyBorder="1" applyAlignment="1">
      <alignment horizontal="center" vertical="center" wrapText="1"/>
    </xf>
    <xf numFmtId="173" fontId="30" fillId="7" borderId="0" xfId="0" applyNumberFormat="1" applyFont="1" applyFill="1" applyAlignment="1">
      <alignment vertical="center" wrapText="1"/>
    </xf>
    <xf numFmtId="0" fontId="30" fillId="7" borderId="10" xfId="0" applyFont="1" applyFill="1" applyBorder="1" applyAlignment="1">
      <alignment vertical="center" wrapText="1"/>
    </xf>
    <xf numFmtId="38" fontId="72" fillId="11" borderId="9" xfId="0" applyNumberFormat="1" applyFont="1" applyFill="1" applyBorder="1" applyAlignment="1">
      <alignment vertical="center"/>
    </xf>
    <xf numFmtId="38" fontId="72" fillId="11" borderId="0" xfId="0" applyNumberFormat="1" applyFont="1" applyFill="1" applyAlignment="1">
      <alignment vertical="center" wrapText="1"/>
    </xf>
    <xf numFmtId="38" fontId="72" fillId="11" borderId="10" xfId="0" applyNumberFormat="1" applyFont="1" applyFill="1" applyBorder="1" applyAlignment="1">
      <alignment vertical="center" wrapText="1"/>
    </xf>
    <xf numFmtId="0" fontId="25" fillId="12" borderId="18" xfId="0" applyFont="1" applyFill="1" applyBorder="1" applyAlignment="1">
      <alignment horizontal="center" vertical="center" wrapText="1"/>
    </xf>
    <xf numFmtId="0" fontId="25" fillId="12" borderId="6" xfId="0" applyFont="1" applyFill="1" applyBorder="1" applyAlignment="1">
      <alignment horizontal="left" vertical="center" wrapText="1" indent="1"/>
    </xf>
    <xf numFmtId="0" fontId="25" fillId="12" borderId="20" xfId="0" applyFont="1" applyFill="1" applyBorder="1" applyAlignment="1">
      <alignment horizontal="center" vertical="center" wrapText="1"/>
    </xf>
    <xf numFmtId="0" fontId="26" fillId="12" borderId="4" xfId="0" applyFont="1" applyFill="1" applyBorder="1" applyAlignment="1">
      <alignment horizontal="left" vertical="center" wrapText="1" indent="3"/>
    </xf>
    <xf numFmtId="0" fontId="25" fillId="12" borderId="4" xfId="0" applyFont="1" applyFill="1" applyBorder="1" applyAlignment="1">
      <alignment horizontal="left" vertical="center" wrapText="1" indent="4"/>
    </xf>
    <xf numFmtId="49" fontId="10" fillId="0" borderId="0" xfId="0" applyNumberFormat="1" applyFont="1"/>
    <xf numFmtId="0" fontId="26" fillId="12" borderId="6" xfId="0" applyFont="1" applyFill="1" applyBorder="1" applyAlignment="1">
      <alignment horizontal="left" vertical="center" wrapText="1" indent="3"/>
    </xf>
    <xf numFmtId="0" fontId="26" fillId="0" borderId="6" xfId="0" applyFont="1" applyBorder="1" applyAlignment="1">
      <alignment horizontal="left" vertical="center" wrapText="1" indent="3"/>
    </xf>
    <xf numFmtId="0" fontId="25" fillId="0" borderId="6" xfId="0" applyFont="1" applyBorder="1" applyAlignment="1">
      <alignment horizontal="left" vertical="center" wrapText="1" indent="3"/>
    </xf>
    <xf numFmtId="0" fontId="26" fillId="6" borderId="6" xfId="0" applyFont="1" applyFill="1" applyBorder="1" applyAlignment="1">
      <alignment horizontal="left" vertical="center" wrapText="1" indent="2"/>
    </xf>
    <xf numFmtId="0" fontId="26" fillId="0" borderId="6" xfId="0" applyFont="1" applyBorder="1" applyAlignment="1">
      <alignment horizontal="left" vertical="center" wrapText="1" indent="2"/>
    </xf>
    <xf numFmtId="0" fontId="26" fillId="12" borderId="6" xfId="0" applyFont="1" applyFill="1" applyBorder="1" applyAlignment="1">
      <alignment horizontal="left" vertical="center" wrapText="1"/>
    </xf>
    <xf numFmtId="173" fontId="1" fillId="6" borderId="0" xfId="0" applyNumberFormat="1" applyFont="1" applyFill="1"/>
    <xf numFmtId="173" fontId="1" fillId="0" borderId="0" xfId="0" applyNumberFormat="1" applyFont="1"/>
    <xf numFmtId="173" fontId="10" fillId="0" borderId="0" xfId="0" applyNumberFormat="1" applyFont="1" applyAlignment="1">
      <alignment vertical="center"/>
    </xf>
    <xf numFmtId="173" fontId="10" fillId="0" borderId="0" xfId="0" applyNumberFormat="1" applyFont="1" applyAlignment="1">
      <alignment vertical="center" wrapText="1"/>
    </xf>
    <xf numFmtId="173" fontId="1" fillId="0" borderId="0" xfId="0" applyNumberFormat="1" applyFont="1" applyAlignment="1">
      <alignment horizontal="justify" vertical="center" wrapText="1"/>
    </xf>
    <xf numFmtId="49" fontId="34" fillId="0" borderId="4" xfId="0" applyNumberFormat="1" applyFont="1" applyBorder="1" applyAlignment="1">
      <alignment vertical="center" wrapText="1"/>
    </xf>
    <xf numFmtId="0" fontId="34" fillId="0" borderId="6" xfId="0" applyFont="1" applyBorder="1" applyAlignment="1">
      <alignment horizontal="justify" vertical="center" wrapText="1"/>
    </xf>
    <xf numFmtId="165" fontId="34" fillId="5" borderId="0" xfId="12" quotePrefix="1" applyNumberFormat="1" applyFont="1" applyFill="1" applyBorder="1" applyAlignment="1">
      <alignment horizontal="right" vertical="center" wrapText="1"/>
    </xf>
    <xf numFmtId="165" fontId="34" fillId="5" borderId="10" xfId="12" quotePrefix="1" applyNumberFormat="1" applyFont="1" applyFill="1" applyBorder="1" applyAlignment="1">
      <alignment horizontal="right" vertical="center" wrapText="1"/>
    </xf>
    <xf numFmtId="165" fontId="25" fillId="6" borderId="6" xfId="12" quotePrefix="1" applyNumberFormat="1" applyFont="1" applyFill="1" applyBorder="1" applyAlignment="1">
      <alignment horizontal="right" vertical="center" wrapText="1"/>
    </xf>
    <xf numFmtId="165" fontId="25" fillId="5" borderId="6" xfId="12" quotePrefix="1" applyNumberFormat="1" applyFont="1" applyFill="1" applyBorder="1" applyAlignment="1">
      <alignment horizontal="right" vertical="center" wrapText="1"/>
    </xf>
    <xf numFmtId="165" fontId="25" fillId="5" borderId="19" xfId="12" quotePrefix="1" applyNumberFormat="1" applyFont="1" applyFill="1" applyBorder="1" applyAlignment="1">
      <alignment horizontal="right" vertical="center" wrapText="1"/>
    </xf>
    <xf numFmtId="165" fontId="34" fillId="6" borderId="4" xfId="12" quotePrefix="1" applyNumberFormat="1" applyFont="1" applyFill="1" applyBorder="1" applyAlignment="1">
      <alignment horizontal="right" vertical="center" wrapText="1"/>
    </xf>
    <xf numFmtId="165" fontId="34" fillId="5" borderId="4" xfId="12" quotePrefix="1" applyNumberFormat="1" applyFont="1" applyFill="1" applyBorder="1" applyAlignment="1">
      <alignment horizontal="right" vertical="center" wrapText="1"/>
    </xf>
    <xf numFmtId="165" fontId="34" fillId="5" borderId="21" xfId="12" quotePrefix="1" applyNumberFormat="1" applyFont="1" applyFill="1" applyBorder="1" applyAlignment="1">
      <alignment horizontal="right" vertical="center" wrapText="1"/>
    </xf>
    <xf numFmtId="165" fontId="25" fillId="6" borderId="4" xfId="12" quotePrefix="1" applyNumberFormat="1" applyFont="1" applyFill="1" applyBorder="1" applyAlignment="1">
      <alignment horizontal="right" vertical="center" wrapText="1"/>
    </xf>
    <xf numFmtId="165" fontId="25" fillId="5" borderId="4" xfId="12" quotePrefix="1" applyNumberFormat="1" applyFont="1" applyFill="1" applyBorder="1" applyAlignment="1">
      <alignment horizontal="right" vertical="center" wrapText="1"/>
    </xf>
    <xf numFmtId="165" fontId="25" fillId="5" borderId="21" xfId="12" quotePrefix="1" applyNumberFormat="1" applyFont="1" applyFill="1" applyBorder="1" applyAlignment="1">
      <alignment horizontal="right" vertical="center" wrapText="1"/>
    </xf>
    <xf numFmtId="3" fontId="34" fillId="6" borderId="4" xfId="0" quotePrefix="1" applyNumberFormat="1" applyFont="1" applyFill="1" applyBorder="1" applyAlignment="1">
      <alignment horizontal="right" vertical="center" wrapText="1"/>
    </xf>
    <xf numFmtId="3" fontId="34" fillId="5" borderId="4" xfId="0" quotePrefix="1" applyNumberFormat="1" applyFont="1" applyFill="1" applyBorder="1" applyAlignment="1">
      <alignment horizontal="right" vertical="center" wrapText="1"/>
    </xf>
    <xf numFmtId="3" fontId="34" fillId="5" borderId="21" xfId="0" quotePrefix="1" applyNumberFormat="1" applyFont="1" applyFill="1" applyBorder="1" applyAlignment="1">
      <alignment horizontal="right" vertical="center" wrapText="1"/>
    </xf>
    <xf numFmtId="167" fontId="34" fillId="5" borderId="4" xfId="0" quotePrefix="1" applyNumberFormat="1" applyFont="1" applyFill="1" applyBorder="1" applyAlignment="1">
      <alignment horizontal="right" vertical="center" wrapText="1"/>
    </xf>
    <xf numFmtId="167" fontId="34" fillId="5" borderId="21" xfId="0" quotePrefix="1" applyNumberFormat="1" applyFont="1" applyFill="1" applyBorder="1" applyAlignment="1">
      <alignment horizontal="right" vertical="center" wrapText="1"/>
    </xf>
    <xf numFmtId="3" fontId="25" fillId="5" borderId="4" xfId="0" quotePrefix="1" applyNumberFormat="1" applyFont="1" applyFill="1" applyBorder="1" applyAlignment="1">
      <alignment horizontal="right" vertical="center" wrapText="1"/>
    </xf>
    <xf numFmtId="165" fontId="26" fillId="5" borderId="0" xfId="12" quotePrefix="1" applyNumberFormat="1" applyFont="1" applyFill="1" applyBorder="1" applyAlignment="1">
      <alignment horizontal="right" vertical="center" wrapText="1"/>
    </xf>
    <xf numFmtId="165" fontId="26" fillId="5" borderId="10" xfId="12" quotePrefix="1" applyNumberFormat="1" applyFont="1" applyFill="1" applyBorder="1" applyAlignment="1">
      <alignment horizontal="right" vertical="center" wrapText="1"/>
    </xf>
    <xf numFmtId="167" fontId="25" fillId="5" borderId="6" xfId="0" quotePrefix="1" applyNumberFormat="1" applyFont="1" applyFill="1" applyBorder="1" applyAlignment="1">
      <alignment horizontal="right" vertical="center" wrapText="1"/>
    </xf>
    <xf numFmtId="167" fontId="25" fillId="5" borderId="19" xfId="0" quotePrefix="1" applyNumberFormat="1" applyFont="1" applyFill="1" applyBorder="1" applyAlignment="1">
      <alignment horizontal="right" vertical="center" wrapText="1"/>
    </xf>
    <xf numFmtId="165" fontId="25" fillId="0" borderId="4" xfId="12" quotePrefix="1" applyNumberFormat="1" applyFont="1" applyFill="1" applyBorder="1" applyAlignment="1">
      <alignment horizontal="right" vertical="center" wrapText="1"/>
    </xf>
    <xf numFmtId="165" fontId="25" fillId="0" borderId="21" xfId="12" quotePrefix="1" applyNumberFormat="1" applyFont="1" applyFill="1" applyBorder="1" applyAlignment="1">
      <alignment horizontal="right" vertical="center" wrapText="1"/>
    </xf>
    <xf numFmtId="167" fontId="25" fillId="5" borderId="4" xfId="0" quotePrefix="1" applyNumberFormat="1" applyFont="1" applyFill="1" applyBorder="1" applyAlignment="1">
      <alignment horizontal="right" vertical="center" wrapText="1"/>
    </xf>
    <xf numFmtId="167" fontId="25" fillId="5" borderId="21" xfId="0" quotePrefix="1" applyNumberFormat="1" applyFont="1" applyFill="1" applyBorder="1" applyAlignment="1">
      <alignment horizontal="right" vertical="center" wrapText="1"/>
    </xf>
    <xf numFmtId="165" fontId="26" fillId="0" borderId="4" xfId="12" quotePrefix="1" applyNumberFormat="1" applyFont="1" applyFill="1" applyBorder="1" applyAlignment="1">
      <alignment horizontal="right" vertical="center" wrapText="1"/>
    </xf>
    <xf numFmtId="165" fontId="26" fillId="0" borderId="21" xfId="12" quotePrefix="1" applyNumberFormat="1" applyFont="1" applyFill="1" applyBorder="1" applyAlignment="1">
      <alignment horizontal="right" vertical="center" wrapText="1"/>
    </xf>
    <xf numFmtId="165" fontId="26" fillId="0" borderId="6" xfId="12" quotePrefix="1" applyNumberFormat="1" applyFont="1" applyFill="1" applyBorder="1" applyAlignment="1">
      <alignment horizontal="right" vertical="center" wrapText="1"/>
    </xf>
    <xf numFmtId="165" fontId="26" fillId="0" borderId="19" xfId="12" quotePrefix="1" applyNumberFormat="1" applyFont="1" applyFill="1" applyBorder="1" applyAlignment="1">
      <alignment horizontal="right" vertical="center" wrapText="1"/>
    </xf>
    <xf numFmtId="165" fontId="34" fillId="6" borderId="4" xfId="0" quotePrefix="1" applyNumberFormat="1" applyFont="1" applyFill="1" applyBorder="1" applyAlignment="1">
      <alignment horizontal="right" vertical="center" wrapText="1"/>
    </xf>
    <xf numFmtId="165" fontId="34" fillId="6" borderId="21" xfId="0" quotePrefix="1" applyNumberFormat="1" applyFont="1" applyFill="1" applyBorder="1" applyAlignment="1">
      <alignment horizontal="right" vertical="center" wrapText="1"/>
    </xf>
    <xf numFmtId="3" fontId="31" fillId="8" borderId="0" xfId="12" applyNumberFormat="1" applyFont="1" applyFill="1" applyBorder="1" applyAlignment="1">
      <alignment horizontal="right" vertical="center"/>
    </xf>
    <xf numFmtId="10" fontId="25" fillId="6" borderId="16" xfId="10" applyNumberFormat="1" applyFont="1" applyFill="1" applyBorder="1" applyAlignment="1">
      <alignment horizontal="right" vertical="center"/>
    </xf>
    <xf numFmtId="38" fontId="31" fillId="8" borderId="0" xfId="0" applyNumberFormat="1" applyFont="1" applyFill="1" applyAlignment="1">
      <alignment vertical="center" wrapText="1"/>
    </xf>
    <xf numFmtId="3" fontId="31" fillId="8" borderId="0" xfId="0" applyNumberFormat="1" applyFont="1" applyFill="1" applyAlignment="1">
      <alignment vertical="center"/>
    </xf>
    <xf numFmtId="3" fontId="31" fillId="8" borderId="10" xfId="0" applyNumberFormat="1" applyFont="1" applyFill="1" applyBorder="1" applyAlignment="1">
      <alignment vertical="center"/>
    </xf>
    <xf numFmtId="38" fontId="25" fillId="6" borderId="24" xfId="0" quotePrefix="1" applyNumberFormat="1" applyFont="1" applyFill="1" applyBorder="1" applyAlignment="1">
      <alignment vertical="center" wrapText="1"/>
    </xf>
    <xf numFmtId="49" fontId="25" fillId="6" borderId="25" xfId="0" applyNumberFormat="1" applyFont="1" applyFill="1" applyBorder="1" applyAlignment="1">
      <alignment horizontal="left" vertical="center" wrapText="1"/>
    </xf>
    <xf numFmtId="49" fontId="25" fillId="6" borderId="25" xfId="0" applyNumberFormat="1" applyFont="1" applyFill="1" applyBorder="1" applyAlignment="1">
      <alignment horizontal="center" vertical="center" wrapText="1"/>
    </xf>
    <xf numFmtId="38" fontId="25" fillId="6" borderId="27" xfId="0" quotePrefix="1" applyNumberFormat="1" applyFont="1" applyFill="1" applyBorder="1" applyAlignment="1">
      <alignment vertical="center" wrapText="1"/>
    </xf>
    <xf numFmtId="49" fontId="25" fillId="6" borderId="28" xfId="0" applyNumberFormat="1" applyFont="1" applyFill="1" applyBorder="1" applyAlignment="1">
      <alignment horizontal="left" vertical="center" wrapText="1"/>
    </xf>
    <xf numFmtId="49" fontId="25" fillId="6" borderId="28" xfId="0" applyNumberFormat="1" applyFont="1" applyFill="1" applyBorder="1" applyAlignment="1">
      <alignment horizontal="center" vertical="center" wrapText="1"/>
    </xf>
    <xf numFmtId="38" fontId="25" fillId="6" borderId="30" xfId="0" quotePrefix="1" applyNumberFormat="1" applyFont="1" applyFill="1" applyBorder="1" applyAlignment="1">
      <alignment vertical="center" wrapText="1"/>
    </xf>
    <xf numFmtId="49" fontId="25" fillId="6" borderId="31" xfId="0" applyNumberFormat="1" applyFont="1" applyFill="1" applyBorder="1" applyAlignment="1">
      <alignment horizontal="left" vertical="center" wrapText="1"/>
    </xf>
    <xf numFmtId="49" fontId="25" fillId="6" borderId="31" xfId="0" applyNumberFormat="1" applyFont="1" applyFill="1" applyBorder="1" applyAlignment="1">
      <alignment horizontal="center" vertical="center" wrapText="1"/>
    </xf>
    <xf numFmtId="49" fontId="25" fillId="6" borderId="33" xfId="0" applyNumberFormat="1" applyFont="1" applyFill="1" applyBorder="1" applyAlignment="1">
      <alignment vertical="center" wrapText="1"/>
    </xf>
    <xf numFmtId="49" fontId="25" fillId="6" borderId="34" xfId="0" applyNumberFormat="1" applyFont="1" applyFill="1" applyBorder="1" applyAlignment="1">
      <alignment horizontal="left" vertical="center" wrapText="1"/>
    </xf>
    <xf numFmtId="49" fontId="25" fillId="6" borderId="34" xfId="0" applyNumberFormat="1" applyFont="1" applyFill="1" applyBorder="1" applyAlignment="1">
      <alignment horizontal="center" vertical="center" wrapText="1"/>
    </xf>
    <xf numFmtId="49" fontId="25" fillId="6" borderId="26" xfId="0" applyNumberFormat="1" applyFont="1" applyFill="1" applyBorder="1" applyAlignment="1">
      <alignment horizontal="left" vertical="center" wrapText="1"/>
    </xf>
    <xf numFmtId="49" fontId="25" fillId="6" borderId="29" xfId="0" applyNumberFormat="1" applyFont="1" applyFill="1" applyBorder="1" applyAlignment="1">
      <alignment horizontal="left" vertical="center" wrapText="1"/>
    </xf>
    <xf numFmtId="49" fontId="25" fillId="6" borderId="32" xfId="0" applyNumberFormat="1" applyFont="1" applyFill="1" applyBorder="1" applyAlignment="1">
      <alignment horizontal="left" vertical="center" wrapText="1"/>
    </xf>
    <xf numFmtId="49" fontId="25" fillId="6" borderId="35" xfId="0" applyNumberFormat="1" applyFont="1" applyFill="1" applyBorder="1" applyAlignment="1">
      <alignment horizontal="left" vertical="center" wrapText="1"/>
    </xf>
    <xf numFmtId="3" fontId="34" fillId="0" borderId="6" xfId="12" applyNumberFormat="1" applyFont="1" applyBorder="1" applyAlignment="1">
      <alignment horizontal="right" vertical="center" wrapText="1"/>
    </xf>
    <xf numFmtId="165" fontId="25" fillId="0" borderId="0" xfId="12" applyNumberFormat="1" applyFont="1" applyFill="1" applyBorder="1" applyAlignment="1">
      <alignment horizontal="right" vertical="center" wrapText="1"/>
    </xf>
    <xf numFmtId="165" fontId="25" fillId="0" borderId="10" xfId="12" applyNumberFormat="1" applyFont="1" applyBorder="1" applyAlignment="1">
      <alignment horizontal="center" vertical="center" wrapText="1"/>
    </xf>
    <xf numFmtId="0" fontId="26" fillId="6" borderId="21" xfId="0" applyFont="1" applyFill="1" applyBorder="1" applyAlignment="1">
      <alignment horizontal="center" vertical="center" wrapText="1"/>
    </xf>
    <xf numFmtId="0" fontId="26" fillId="6" borderId="10" xfId="0" applyFont="1" applyFill="1" applyBorder="1" applyAlignment="1">
      <alignment horizontal="center" vertical="center"/>
    </xf>
    <xf numFmtId="0" fontId="73" fillId="6" borderId="0" xfId="0" applyFont="1" applyFill="1"/>
    <xf numFmtId="173" fontId="25" fillId="0" borderId="21" xfId="0" applyNumberFormat="1" applyFont="1" applyBorder="1" applyAlignment="1">
      <alignment vertical="center" wrapText="1"/>
    </xf>
    <xf numFmtId="173" fontId="31" fillId="8" borderId="12" xfId="12" applyNumberFormat="1" applyFont="1" applyFill="1" applyBorder="1" applyAlignment="1">
      <alignment vertical="center" wrapText="1"/>
    </xf>
    <xf numFmtId="173" fontId="34" fillId="0" borderId="4" xfId="12" applyNumberFormat="1" applyFont="1" applyFill="1" applyBorder="1" applyAlignment="1">
      <alignment vertical="center" wrapText="1"/>
    </xf>
    <xf numFmtId="173" fontId="34" fillId="0" borderId="4" xfId="0" applyNumberFormat="1" applyFont="1" applyBorder="1" applyAlignment="1">
      <alignment vertical="center" wrapText="1"/>
    </xf>
    <xf numFmtId="173" fontId="34" fillId="0" borderId="21" xfId="0" applyNumberFormat="1" applyFont="1" applyBorder="1" applyAlignment="1">
      <alignment vertical="center" wrapText="1"/>
    </xf>
    <xf numFmtId="49" fontId="34" fillId="0" borderId="20" xfId="0" applyNumberFormat="1" applyFont="1" applyBorder="1" applyAlignment="1">
      <alignment horizontal="center" vertical="center" wrapText="1"/>
    </xf>
    <xf numFmtId="172" fontId="31" fillId="8" borderId="10" xfId="10" applyNumberFormat="1" applyFont="1" applyFill="1" applyBorder="1" applyAlignment="1">
      <alignment vertical="center" wrapText="1"/>
    </xf>
    <xf numFmtId="172" fontId="25" fillId="6" borderId="19" xfId="10" applyNumberFormat="1" applyFont="1" applyFill="1" applyBorder="1" applyAlignment="1">
      <alignment vertical="center"/>
    </xf>
    <xf numFmtId="0" fontId="25" fillId="9" borderId="17" xfId="0" applyFont="1" applyFill="1" applyBorder="1" applyAlignment="1">
      <alignment horizontal="right" vertical="center"/>
    </xf>
    <xf numFmtId="0" fontId="25" fillId="9" borderId="16" xfId="0" applyFont="1" applyFill="1" applyBorder="1" applyAlignment="1">
      <alignment horizontal="right" vertical="center"/>
    </xf>
    <xf numFmtId="173" fontId="25" fillId="6" borderId="5" xfId="12" applyNumberFormat="1" applyFont="1" applyFill="1" applyBorder="1" applyAlignment="1">
      <alignment horizontal="right" vertical="center"/>
    </xf>
    <xf numFmtId="173" fontId="25" fillId="9" borderId="5" xfId="12" applyNumberFormat="1" applyFont="1" applyFill="1" applyBorder="1" applyAlignment="1">
      <alignment horizontal="right" vertical="center"/>
    </xf>
    <xf numFmtId="172" fontId="25" fillId="6" borderId="22" xfId="10" applyNumberFormat="1" applyFont="1" applyFill="1" applyBorder="1" applyAlignment="1">
      <alignment vertical="center"/>
    </xf>
    <xf numFmtId="172" fontId="26" fillId="6" borderId="6" xfId="10" applyNumberFormat="1" applyFont="1" applyFill="1" applyBorder="1" applyAlignment="1">
      <alignment vertical="center" wrapText="1"/>
    </xf>
    <xf numFmtId="172" fontId="26" fillId="6" borderId="19" xfId="10" applyNumberFormat="1" applyFont="1" applyFill="1" applyBorder="1" applyAlignment="1">
      <alignment vertical="center" wrapText="1"/>
    </xf>
    <xf numFmtId="172" fontId="26" fillId="6" borderId="17" xfId="10" applyNumberFormat="1" applyFont="1" applyFill="1" applyBorder="1" applyAlignment="1">
      <alignment vertical="center" wrapText="1"/>
    </xf>
    <xf numFmtId="172" fontId="26" fillId="6" borderId="16" xfId="10" applyNumberFormat="1" applyFont="1" applyFill="1" applyBorder="1" applyAlignment="1">
      <alignment vertical="center" wrapText="1"/>
    </xf>
    <xf numFmtId="49" fontId="26" fillId="6" borderId="15" xfId="0" applyNumberFormat="1" applyFont="1" applyFill="1" applyBorder="1" applyAlignment="1">
      <alignment horizontal="center" vertical="center" wrapText="1"/>
    </xf>
    <xf numFmtId="49" fontId="26" fillId="6" borderId="17" xfId="0" applyNumberFormat="1" applyFont="1" applyFill="1" applyBorder="1" applyAlignment="1">
      <alignment vertical="center" wrapText="1"/>
    </xf>
    <xf numFmtId="174" fontId="25" fillId="6" borderId="6" xfId="12" applyNumberFormat="1" applyFont="1" applyFill="1" applyBorder="1" applyAlignment="1">
      <alignment horizontal="right" vertical="center" wrapText="1"/>
    </xf>
    <xf numFmtId="175" fontId="25" fillId="6" borderId="6" xfId="12" applyNumberFormat="1" applyFont="1" applyFill="1" applyBorder="1" applyAlignment="1">
      <alignment horizontal="right" vertical="center" wrapText="1"/>
    </xf>
    <xf numFmtId="174" fontId="25" fillId="6" borderId="19" xfId="12" applyNumberFormat="1" applyFont="1" applyFill="1" applyBorder="1" applyAlignment="1">
      <alignment horizontal="right" vertical="center" wrapText="1"/>
    </xf>
    <xf numFmtId="174" fontId="26" fillId="6" borderId="4" xfId="12" applyNumberFormat="1" applyFont="1" applyFill="1" applyBorder="1" applyAlignment="1">
      <alignment horizontal="right" vertical="center" wrapText="1"/>
    </xf>
    <xf numFmtId="175" fontId="26" fillId="6" borderId="4" xfId="12" applyNumberFormat="1" applyFont="1" applyFill="1" applyBorder="1" applyAlignment="1">
      <alignment horizontal="right" vertical="center" wrapText="1"/>
    </xf>
    <xf numFmtId="174" fontId="26" fillId="6" borderId="21" xfId="12" applyNumberFormat="1" applyFont="1" applyFill="1" applyBorder="1" applyAlignment="1">
      <alignment horizontal="right" vertical="center" wrapText="1"/>
    </xf>
    <xf numFmtId="174" fontId="25" fillId="6" borderId="4" xfId="12" applyNumberFormat="1" applyFont="1" applyFill="1" applyBorder="1" applyAlignment="1">
      <alignment horizontal="right" vertical="center" wrapText="1"/>
    </xf>
    <xf numFmtId="175" fontId="25" fillId="6" borderId="4" xfId="12" applyNumberFormat="1" applyFont="1" applyFill="1" applyBorder="1" applyAlignment="1">
      <alignment horizontal="right" vertical="center" wrapText="1"/>
    </xf>
    <xf numFmtId="175" fontId="25" fillId="6" borderId="21" xfId="12" applyNumberFormat="1" applyFont="1" applyFill="1" applyBorder="1" applyAlignment="1">
      <alignment horizontal="right" vertical="center" wrapText="1"/>
    </xf>
    <xf numFmtId="174" fontId="34" fillId="6" borderId="4" xfId="12" applyNumberFormat="1" applyFont="1" applyFill="1" applyBorder="1" applyAlignment="1">
      <alignment horizontal="right" vertical="center" wrapText="1"/>
    </xf>
    <xf numFmtId="174" fontId="34" fillId="6" borderId="21" xfId="12" applyNumberFormat="1" applyFont="1" applyFill="1" applyBorder="1" applyAlignment="1">
      <alignment horizontal="right" vertical="center" wrapText="1"/>
    </xf>
    <xf numFmtId="175" fontId="34" fillId="6" borderId="4" xfId="12" applyNumberFormat="1" applyFont="1" applyFill="1" applyBorder="1" applyAlignment="1">
      <alignment horizontal="right" vertical="center" wrapText="1"/>
    </xf>
    <xf numFmtId="175" fontId="34" fillId="6" borderId="21" xfId="12" applyNumberFormat="1" applyFont="1" applyFill="1" applyBorder="1" applyAlignment="1">
      <alignment horizontal="right" vertical="center" wrapText="1"/>
    </xf>
    <xf numFmtId="174" fontId="34" fillId="9" borderId="4" xfId="12" applyNumberFormat="1" applyFont="1" applyFill="1" applyBorder="1" applyAlignment="1">
      <alignment horizontal="right" vertical="center" wrapText="1"/>
    </xf>
    <xf numFmtId="174" fontId="25" fillId="6" borderId="21" xfId="12" applyNumberFormat="1" applyFont="1" applyFill="1" applyBorder="1" applyAlignment="1">
      <alignment horizontal="right" vertical="center" wrapText="1"/>
    </xf>
    <xf numFmtId="174" fontId="26" fillId="9" borderId="4" xfId="12" applyNumberFormat="1" applyFont="1" applyFill="1" applyBorder="1" applyAlignment="1">
      <alignment horizontal="right" vertical="center" wrapText="1"/>
    </xf>
    <xf numFmtId="174" fontId="52" fillId="6" borderId="4" xfId="12" applyNumberFormat="1" applyFont="1" applyFill="1" applyBorder="1" applyAlignment="1">
      <alignment horizontal="right" vertical="center" wrapText="1"/>
    </xf>
    <xf numFmtId="174" fontId="52" fillId="6" borderId="21" xfId="12" applyNumberFormat="1" applyFont="1" applyFill="1" applyBorder="1" applyAlignment="1">
      <alignment horizontal="right" vertical="center" wrapText="1"/>
    </xf>
    <xf numFmtId="174" fontId="26" fillId="6" borderId="5" xfId="12" applyNumberFormat="1" applyFont="1" applyFill="1" applyBorder="1" applyAlignment="1">
      <alignment horizontal="right" vertical="center" wrapText="1"/>
    </xf>
    <xf numFmtId="175" fontId="25" fillId="6" borderId="5" xfId="12" applyNumberFormat="1" applyFont="1" applyFill="1" applyBorder="1" applyAlignment="1">
      <alignment horizontal="right" vertical="center" wrapText="1"/>
    </xf>
    <xf numFmtId="174" fontId="26" fillId="6" borderId="22" xfId="12" applyNumberFormat="1" applyFont="1" applyFill="1" applyBorder="1" applyAlignment="1">
      <alignment horizontal="right" vertical="center" wrapText="1"/>
    </xf>
    <xf numFmtId="38" fontId="72" fillId="11" borderId="0" xfId="0" applyNumberFormat="1" applyFont="1" applyFill="1" applyAlignment="1">
      <alignment horizontal="right" vertical="center" wrapText="1"/>
    </xf>
    <xf numFmtId="38" fontId="72" fillId="11" borderId="10" xfId="0" applyNumberFormat="1" applyFont="1" applyFill="1" applyBorder="1" applyAlignment="1">
      <alignment horizontal="right" vertical="center" wrapText="1"/>
    </xf>
    <xf numFmtId="173" fontId="25" fillId="9" borderId="6" xfId="12" applyNumberFormat="1" applyFont="1" applyFill="1" applyBorder="1" applyAlignment="1">
      <alignment horizontal="right" vertical="center" wrapText="1"/>
    </xf>
    <xf numFmtId="3" fontId="25" fillId="9" borderId="6" xfId="12" applyNumberFormat="1" applyFont="1" applyFill="1" applyBorder="1" applyAlignment="1">
      <alignment horizontal="right" vertical="center" wrapText="1"/>
    </xf>
    <xf numFmtId="4" fontId="25" fillId="9" borderId="6" xfId="0" applyNumberFormat="1" applyFont="1" applyFill="1" applyBorder="1" applyAlignment="1">
      <alignment horizontal="right" vertical="center" wrapText="1"/>
    </xf>
    <xf numFmtId="173" fontId="25" fillId="9" borderId="6" xfId="0" applyNumberFormat="1" applyFont="1" applyFill="1" applyBorder="1" applyAlignment="1">
      <alignment horizontal="right" vertical="center" wrapText="1"/>
    </xf>
    <xf numFmtId="173" fontId="25" fillId="9" borderId="19" xfId="0" applyNumberFormat="1" applyFont="1" applyFill="1" applyBorder="1" applyAlignment="1">
      <alignment horizontal="right" vertical="center" wrapText="1"/>
    </xf>
    <xf numFmtId="173" fontId="34" fillId="9" borderId="4" xfId="12" applyNumberFormat="1" applyFont="1" applyFill="1" applyBorder="1" applyAlignment="1">
      <alignment horizontal="right" vertical="center" wrapText="1"/>
    </xf>
    <xf numFmtId="4" fontId="34" fillId="9" borderId="4" xfId="0" applyNumberFormat="1" applyFont="1" applyFill="1" applyBorder="1" applyAlignment="1">
      <alignment horizontal="right" vertical="center" wrapText="1"/>
    </xf>
    <xf numFmtId="173" fontId="34" fillId="9" borderId="4" xfId="0" applyNumberFormat="1" applyFont="1" applyFill="1" applyBorder="1" applyAlignment="1">
      <alignment horizontal="right" vertical="center" wrapText="1"/>
    </xf>
    <xf numFmtId="173" fontId="34" fillId="9" borderId="21" xfId="0" applyNumberFormat="1" applyFont="1" applyFill="1" applyBorder="1" applyAlignment="1">
      <alignment horizontal="right" vertical="center" wrapText="1"/>
    </xf>
    <xf numFmtId="173" fontId="25" fillId="9" borderId="4" xfId="12" applyNumberFormat="1" applyFont="1" applyFill="1" applyBorder="1" applyAlignment="1">
      <alignment horizontal="right" vertical="center" wrapText="1"/>
    </xf>
    <xf numFmtId="3" fontId="25" fillId="9" borderId="4" xfId="12" applyNumberFormat="1" applyFont="1" applyFill="1" applyBorder="1" applyAlignment="1">
      <alignment horizontal="right" vertical="center" wrapText="1"/>
    </xf>
    <xf numFmtId="4" fontId="25" fillId="9" borderId="4" xfId="0" applyNumberFormat="1" applyFont="1" applyFill="1" applyBorder="1" applyAlignment="1">
      <alignment horizontal="right" vertical="center" wrapText="1"/>
    </xf>
    <xf numFmtId="173" fontId="25" fillId="9" borderId="4" xfId="0" applyNumberFormat="1" applyFont="1" applyFill="1" applyBorder="1" applyAlignment="1">
      <alignment horizontal="right" vertical="center" wrapText="1"/>
    </xf>
    <xf numFmtId="173" fontId="25" fillId="9" borderId="21" xfId="0" applyNumberFormat="1" applyFont="1" applyFill="1" applyBorder="1" applyAlignment="1">
      <alignment horizontal="right" vertical="center" wrapText="1"/>
    </xf>
    <xf numFmtId="173" fontId="52" fillId="9" borderId="5" xfId="12" applyNumberFormat="1" applyFont="1" applyFill="1" applyBorder="1" applyAlignment="1">
      <alignment horizontal="right" vertical="center" wrapText="1"/>
    </xf>
    <xf numFmtId="3" fontId="52" fillId="9" borderId="5" xfId="12" applyNumberFormat="1" applyFont="1" applyFill="1" applyBorder="1" applyAlignment="1">
      <alignment horizontal="right" vertical="center" wrapText="1"/>
    </xf>
    <xf numFmtId="4" fontId="52" fillId="9" borderId="5" xfId="0" applyNumberFormat="1" applyFont="1" applyFill="1" applyBorder="1" applyAlignment="1">
      <alignment horizontal="right" vertical="center" wrapText="1"/>
    </xf>
    <xf numFmtId="173" fontId="52" fillId="9" borderId="5" xfId="0" applyNumberFormat="1" applyFont="1" applyFill="1" applyBorder="1" applyAlignment="1">
      <alignment horizontal="right" vertical="center" wrapText="1"/>
    </xf>
    <xf numFmtId="173" fontId="52" fillId="9" borderId="22" xfId="0" applyNumberFormat="1" applyFont="1" applyFill="1" applyBorder="1" applyAlignment="1">
      <alignment horizontal="right" vertical="center" wrapText="1"/>
    </xf>
    <xf numFmtId="173" fontId="34" fillId="9" borderId="6" xfId="12" applyNumberFormat="1" applyFont="1" applyFill="1" applyBorder="1" applyAlignment="1">
      <alignment horizontal="right" vertical="center" wrapText="1"/>
    </xf>
    <xf numFmtId="3" fontId="34" fillId="9" borderId="6" xfId="12" applyNumberFormat="1" applyFont="1" applyFill="1" applyBorder="1" applyAlignment="1">
      <alignment horizontal="right" vertical="center" wrapText="1"/>
    </xf>
    <xf numFmtId="4" fontId="34" fillId="9" borderId="6" xfId="0" applyNumberFormat="1" applyFont="1" applyFill="1" applyBorder="1" applyAlignment="1">
      <alignment horizontal="right" vertical="center" wrapText="1"/>
    </xf>
    <xf numFmtId="173" fontId="34" fillId="9" borderId="6" xfId="0" applyNumberFormat="1" applyFont="1" applyFill="1" applyBorder="1" applyAlignment="1">
      <alignment horizontal="right" vertical="center" wrapText="1"/>
    </xf>
    <xf numFmtId="173" fontId="34" fillId="9" borderId="19" xfId="0" applyNumberFormat="1" applyFont="1" applyFill="1" applyBorder="1" applyAlignment="1">
      <alignment horizontal="right" vertical="center" wrapText="1"/>
    </xf>
    <xf numFmtId="174" fontId="26" fillId="6" borderId="17" xfId="12" applyNumberFormat="1" applyFont="1" applyFill="1" applyBorder="1" applyAlignment="1">
      <alignment horizontal="right" vertical="center" wrapText="1"/>
    </xf>
    <xf numFmtId="173" fontId="25" fillId="9" borderId="17" xfId="12" applyNumberFormat="1" applyFont="1" applyFill="1" applyBorder="1" applyAlignment="1">
      <alignment horizontal="right" vertical="center" wrapText="1"/>
    </xf>
    <xf numFmtId="3" fontId="25" fillId="9" borderId="17" xfId="12" applyNumberFormat="1" applyFont="1" applyFill="1" applyBorder="1" applyAlignment="1">
      <alignment horizontal="right" vertical="center" wrapText="1"/>
    </xf>
    <xf numFmtId="4" fontId="25" fillId="9" borderId="17" xfId="0" applyNumberFormat="1" applyFont="1" applyFill="1" applyBorder="1" applyAlignment="1">
      <alignment horizontal="right" vertical="center" wrapText="1"/>
    </xf>
    <xf numFmtId="173" fontId="25" fillId="9" borderId="17" xfId="0" applyNumberFormat="1" applyFont="1" applyFill="1" applyBorder="1" applyAlignment="1">
      <alignment horizontal="right" vertical="center" wrapText="1"/>
    </xf>
    <xf numFmtId="173" fontId="25" fillId="9" borderId="16" xfId="0" applyNumberFormat="1" applyFont="1" applyFill="1" applyBorder="1" applyAlignment="1">
      <alignment horizontal="right" vertical="center" wrapText="1"/>
    </xf>
    <xf numFmtId="0" fontId="34" fillId="12" borderId="6" xfId="0" applyFont="1" applyFill="1" applyBorder="1" applyAlignment="1">
      <alignment horizontal="left" vertical="center" wrapText="1" indent="5"/>
    </xf>
    <xf numFmtId="0" fontId="34" fillId="0" borderId="6" xfId="0" applyFont="1" applyBorder="1" applyAlignment="1">
      <alignment horizontal="left" vertical="center" wrapText="1" indent="5"/>
    </xf>
    <xf numFmtId="0" fontId="26" fillId="12" borderId="18" xfId="0" applyFont="1" applyFill="1" applyBorder="1" applyAlignment="1">
      <alignment horizontal="center" vertical="center" wrapText="1"/>
    </xf>
    <xf numFmtId="0" fontId="26" fillId="12" borderId="11" xfId="0" applyFont="1" applyFill="1" applyBorder="1" applyAlignment="1">
      <alignment horizontal="center" vertical="center" wrapText="1"/>
    </xf>
    <xf numFmtId="0" fontId="26" fillId="12" borderId="9" xfId="0" applyFont="1" applyFill="1" applyBorder="1" applyAlignment="1">
      <alignment horizontal="center" vertical="center" wrapText="1"/>
    </xf>
    <xf numFmtId="0" fontId="26" fillId="13" borderId="18" xfId="0" applyFont="1" applyFill="1" applyBorder="1" applyAlignment="1">
      <alignment horizontal="center" vertical="center" wrapText="1"/>
    </xf>
    <xf numFmtId="0" fontId="26" fillId="12" borderId="20" xfId="0" applyFont="1" applyFill="1" applyBorder="1" applyAlignment="1">
      <alignment horizontal="center" vertical="center" wrapText="1"/>
    </xf>
    <xf numFmtId="0" fontId="34" fillId="12" borderId="18" xfId="0" applyFont="1" applyFill="1" applyBorder="1" applyAlignment="1">
      <alignment horizontal="center" vertical="center" wrapText="1"/>
    </xf>
    <xf numFmtId="0" fontId="34" fillId="12" borderId="20" xfId="0" applyFont="1" applyFill="1" applyBorder="1" applyAlignment="1">
      <alignment horizontal="center" vertical="center" wrapText="1"/>
    </xf>
    <xf numFmtId="0" fontId="34" fillId="12" borderId="4" xfId="0" applyFont="1" applyFill="1" applyBorder="1" applyAlignment="1">
      <alignment horizontal="left" vertical="center" wrapText="1" indent="5"/>
    </xf>
    <xf numFmtId="0" fontId="34" fillId="12" borderId="4" xfId="0" applyFont="1" applyFill="1" applyBorder="1" applyAlignment="1">
      <alignment horizontal="left" vertical="center" wrapText="1" indent="6"/>
    </xf>
    <xf numFmtId="0" fontId="34" fillId="0" borderId="4" xfId="0" applyFont="1" applyBorder="1" applyAlignment="1">
      <alignment horizontal="left" vertical="center" wrapText="1" indent="5"/>
    </xf>
    <xf numFmtId="172" fontId="25" fillId="9" borderId="4" xfId="10" applyNumberFormat="1" applyFont="1" applyFill="1" applyBorder="1" applyAlignment="1">
      <alignment vertical="center" wrapText="1"/>
    </xf>
    <xf numFmtId="172" fontId="34" fillId="9" borderId="4" xfId="10" applyNumberFormat="1" applyFont="1" applyFill="1" applyBorder="1" applyAlignment="1">
      <alignment vertical="center" wrapText="1"/>
    </xf>
    <xf numFmtId="172" fontId="25" fillId="9" borderId="17" xfId="10" applyNumberFormat="1" applyFont="1" applyFill="1" applyBorder="1" applyAlignment="1">
      <alignment vertical="center" wrapText="1"/>
    </xf>
    <xf numFmtId="172" fontId="25" fillId="6" borderId="4" xfId="10" applyNumberFormat="1" applyFont="1" applyFill="1" applyBorder="1" applyAlignment="1">
      <alignment vertical="center" wrapText="1"/>
    </xf>
    <xf numFmtId="172" fontId="25" fillId="6" borderId="21" xfId="10" applyNumberFormat="1" applyFont="1" applyFill="1" applyBorder="1" applyAlignment="1">
      <alignment vertical="center" wrapText="1"/>
    </xf>
    <xf numFmtId="172" fontId="34" fillId="6" borderId="4" xfId="10" applyNumberFormat="1" applyFont="1" applyFill="1" applyBorder="1" applyAlignment="1">
      <alignment vertical="center" wrapText="1"/>
    </xf>
    <xf numFmtId="172" fontId="34" fillId="6" borderId="21" xfId="10" applyNumberFormat="1" applyFont="1" applyFill="1" applyBorder="1" applyAlignment="1">
      <alignment vertical="center" wrapText="1"/>
    </xf>
    <xf numFmtId="172" fontId="25" fillId="6" borderId="17" xfId="10" applyNumberFormat="1" applyFont="1" applyFill="1" applyBorder="1" applyAlignment="1">
      <alignment vertical="center" wrapText="1"/>
    </xf>
    <xf numFmtId="172" fontId="25" fillId="6" borderId="16" xfId="10" applyNumberFormat="1" applyFont="1" applyFill="1" applyBorder="1" applyAlignment="1">
      <alignment vertical="center" wrapText="1"/>
    </xf>
    <xf numFmtId="3" fontId="34" fillId="6" borderId="4" xfId="12" applyNumberFormat="1" applyFont="1" applyFill="1" applyBorder="1" applyAlignment="1">
      <alignment horizontal="right" vertical="center"/>
    </xf>
    <xf numFmtId="0" fontId="34" fillId="6" borderId="4" xfId="0" applyFont="1" applyFill="1" applyBorder="1" applyAlignment="1">
      <alignment horizontal="right" vertical="center" wrapText="1"/>
    </xf>
    <xf numFmtId="49" fontId="30" fillId="7" borderId="0" xfId="0" applyNumberFormat="1" applyFont="1" applyFill="1" applyAlignment="1">
      <alignment horizontal="center" vertical="center" wrapText="1"/>
    </xf>
    <xf numFmtId="173" fontId="25" fillId="6" borderId="6" xfId="12" applyNumberFormat="1" applyFont="1" applyFill="1" applyBorder="1" applyAlignment="1">
      <alignment vertical="center" wrapText="1"/>
    </xf>
    <xf numFmtId="49" fontId="1" fillId="0" borderId="0" xfId="0" applyNumberFormat="1" applyFont="1" applyAlignment="1">
      <alignment horizontal="center" vertical="center" wrapText="1"/>
    </xf>
    <xf numFmtId="0" fontId="26" fillId="6" borderId="12" xfId="0" applyFont="1" applyFill="1" applyBorder="1" applyAlignment="1">
      <alignment horizontal="center" vertical="center"/>
    </xf>
    <xf numFmtId="0" fontId="26" fillId="0" borderId="10" xfId="0" applyFont="1" applyBorder="1" applyAlignment="1">
      <alignment horizontal="center" vertical="center"/>
    </xf>
    <xf numFmtId="0" fontId="71" fillId="6" borderId="21" xfId="3" applyFont="1" applyFill="1" applyBorder="1" applyAlignment="1">
      <alignment horizontal="left" vertical="center" wrapText="1"/>
    </xf>
    <xf numFmtId="0" fontId="71" fillId="6" borderId="16" xfId="3" applyFont="1" applyFill="1" applyBorder="1" applyAlignment="1">
      <alignment horizontal="left" vertical="center" wrapText="1"/>
    </xf>
    <xf numFmtId="3" fontId="25" fillId="6" borderId="12" xfId="0" applyNumberFormat="1" applyFont="1" applyFill="1" applyBorder="1" applyAlignment="1">
      <alignment horizontal="right" vertical="center"/>
    </xf>
    <xf numFmtId="0" fontId="71" fillId="6" borderId="10" xfId="3" applyFont="1" applyFill="1" applyBorder="1" applyAlignment="1">
      <alignment horizontal="left" vertical="center" wrapText="1"/>
    </xf>
    <xf numFmtId="0" fontId="71" fillId="6" borderId="12" xfId="3" applyFont="1" applyFill="1" applyBorder="1" applyAlignment="1">
      <alignment horizontal="left" vertical="center" wrapText="1"/>
    </xf>
    <xf numFmtId="1" fontId="26" fillId="6" borderId="19" xfId="12" applyNumberFormat="1" applyFont="1" applyFill="1" applyBorder="1" applyAlignment="1">
      <alignment horizontal="center" vertical="center" wrapText="1"/>
    </xf>
    <xf numFmtId="0" fontId="25" fillId="6" borderId="9" xfId="0" applyFont="1" applyFill="1" applyBorder="1" applyAlignment="1">
      <alignment horizontal="left" vertical="center"/>
    </xf>
    <xf numFmtId="0" fontId="71" fillId="0" borderId="21" xfId="3" applyFont="1" applyBorder="1" applyAlignment="1">
      <alignment horizontal="left" vertical="center" wrapText="1"/>
    </xf>
    <xf numFmtId="0" fontId="71" fillId="0" borderId="16" xfId="3" applyFont="1" applyBorder="1" applyAlignment="1">
      <alignment horizontal="left" vertical="center" wrapText="1"/>
    </xf>
    <xf numFmtId="0" fontId="71" fillId="6" borderId="19" xfId="3" applyFont="1" applyFill="1" applyBorder="1" applyAlignment="1">
      <alignment horizontal="left" vertical="center" wrapText="1"/>
    </xf>
    <xf numFmtId="49" fontId="25" fillId="6" borderId="0" xfId="0" applyNumberFormat="1" applyFont="1" applyFill="1" applyAlignment="1">
      <alignment vertical="center"/>
    </xf>
    <xf numFmtId="165" fontId="25" fillId="9" borderId="6" xfId="12" applyNumberFormat="1" applyFont="1" applyFill="1" applyBorder="1" applyAlignment="1">
      <alignment horizontal="right" vertical="center" wrapText="1"/>
    </xf>
    <xf numFmtId="165" fontId="25" fillId="6" borderId="19" xfId="12" applyNumberFormat="1" applyFont="1" applyFill="1" applyBorder="1" applyAlignment="1">
      <alignment horizontal="right" vertical="center" wrapText="1"/>
    </xf>
    <xf numFmtId="165" fontId="25" fillId="6" borderId="4" xfId="12" applyNumberFormat="1" applyFont="1" applyFill="1" applyBorder="1" applyAlignment="1">
      <alignment horizontal="right" vertical="center" wrapText="1"/>
    </xf>
    <xf numFmtId="165" fontId="25" fillId="9" borderId="4" xfId="12" applyNumberFormat="1" applyFont="1" applyFill="1" applyBorder="1" applyAlignment="1">
      <alignment horizontal="right" vertical="center" wrapText="1"/>
    </xf>
    <xf numFmtId="165" fontId="25" fillId="6" borderId="21" xfId="12" applyNumberFormat="1" applyFont="1" applyFill="1" applyBorder="1" applyAlignment="1">
      <alignment horizontal="right" vertical="center" wrapText="1"/>
    </xf>
    <xf numFmtId="3" fontId="25" fillId="9" borderId="21" xfId="0" applyNumberFormat="1" applyFont="1" applyFill="1" applyBorder="1" applyAlignment="1">
      <alignment horizontal="right" vertical="center" wrapText="1"/>
    </xf>
    <xf numFmtId="165" fontId="25" fillId="9" borderId="0" xfId="12" applyNumberFormat="1" applyFont="1" applyFill="1" applyBorder="1" applyAlignment="1">
      <alignment horizontal="right" vertical="center" wrapText="1"/>
    </xf>
    <xf numFmtId="3" fontId="25" fillId="6" borderId="5" xfId="0" applyNumberFormat="1" applyFont="1" applyFill="1" applyBorder="1" applyAlignment="1">
      <alignment horizontal="right" vertical="center" wrapText="1"/>
    </xf>
    <xf numFmtId="165" fontId="25" fillId="6" borderId="10" xfId="12" applyNumberFormat="1" applyFont="1" applyFill="1" applyBorder="1" applyAlignment="1">
      <alignment horizontal="right" vertical="center" wrapText="1"/>
    </xf>
    <xf numFmtId="165" fontId="31" fillId="8" borderId="13" xfId="12" applyNumberFormat="1" applyFont="1" applyFill="1" applyBorder="1" applyAlignment="1">
      <alignment horizontal="right" vertical="center" wrapText="1"/>
    </xf>
    <xf numFmtId="1" fontId="31" fillId="8" borderId="13" xfId="12" applyNumberFormat="1" applyFont="1" applyFill="1" applyBorder="1" applyAlignment="1">
      <alignment horizontal="right" vertical="center" wrapText="1"/>
    </xf>
    <xf numFmtId="165" fontId="31" fillId="8" borderId="12" xfId="12" applyNumberFormat="1" applyFont="1" applyFill="1" applyBorder="1" applyAlignment="1">
      <alignment horizontal="right" vertical="center" wrapText="1"/>
    </xf>
    <xf numFmtId="10" fontId="34" fillId="9" borderId="6" xfId="10" applyNumberFormat="1" applyFont="1" applyFill="1" applyBorder="1" applyAlignment="1">
      <alignment horizontal="right" vertical="center" wrapText="1"/>
    </xf>
    <xf numFmtId="3" fontId="34" fillId="9" borderId="21" xfId="0" applyNumberFormat="1" applyFont="1" applyFill="1" applyBorder="1" applyAlignment="1">
      <alignment horizontal="right" vertical="center" wrapText="1"/>
    </xf>
    <xf numFmtId="3" fontId="26" fillId="6" borderId="0" xfId="0" applyNumberFormat="1" applyFont="1" applyFill="1" applyAlignment="1">
      <alignment horizontal="right" vertical="center" wrapText="1"/>
    </xf>
    <xf numFmtId="10" fontId="26" fillId="6" borderId="0" xfId="10" applyNumberFormat="1" applyFont="1" applyFill="1" applyBorder="1" applyAlignment="1">
      <alignment horizontal="right" vertical="center" wrapText="1"/>
    </xf>
    <xf numFmtId="3" fontId="26" fillId="6" borderId="10" xfId="0" applyNumberFormat="1" applyFont="1" applyFill="1" applyBorder="1" applyAlignment="1">
      <alignment horizontal="right" vertical="center" wrapText="1"/>
    </xf>
    <xf numFmtId="10" fontId="25" fillId="9" borderId="6" xfId="10" applyNumberFormat="1" applyFont="1" applyFill="1" applyBorder="1" applyAlignment="1">
      <alignment horizontal="right" vertical="center" wrapText="1"/>
    </xf>
    <xf numFmtId="3" fontId="52" fillId="6" borderId="4" xfId="0" applyNumberFormat="1" applyFont="1" applyFill="1" applyBorder="1" applyAlignment="1">
      <alignment horizontal="right" vertical="center" wrapText="1"/>
    </xf>
    <xf numFmtId="10" fontId="52" fillId="6" borderId="4" xfId="10" applyNumberFormat="1" applyFont="1" applyFill="1" applyBorder="1" applyAlignment="1">
      <alignment horizontal="right" vertical="center" wrapText="1"/>
    </xf>
    <xf numFmtId="10" fontId="52" fillId="6" borderId="6" xfId="10" applyNumberFormat="1" applyFont="1" applyFill="1" applyBorder="1" applyAlignment="1">
      <alignment horizontal="right" vertical="center" wrapText="1"/>
    </xf>
    <xf numFmtId="3" fontId="52" fillId="6" borderId="21" xfId="0" applyNumberFormat="1" applyFont="1" applyFill="1" applyBorder="1" applyAlignment="1">
      <alignment horizontal="right" vertical="center" wrapText="1"/>
    </xf>
    <xf numFmtId="3" fontId="52" fillId="6" borderId="0" xfId="0" applyNumberFormat="1" applyFont="1" applyFill="1" applyAlignment="1">
      <alignment wrapText="1"/>
    </xf>
    <xf numFmtId="169" fontId="34" fillId="6" borderId="21" xfId="12" applyNumberFormat="1" applyFont="1" applyFill="1" applyBorder="1" applyAlignment="1">
      <alignment horizontal="right" vertical="center" wrapText="1"/>
    </xf>
    <xf numFmtId="3" fontId="34" fillId="6" borderId="10" xfId="0" applyNumberFormat="1" applyFont="1" applyFill="1" applyBorder="1" applyAlignment="1">
      <alignment horizontal="right" vertical="center" wrapText="1"/>
    </xf>
    <xf numFmtId="165" fontId="25" fillId="6" borderId="21" xfId="12" applyNumberFormat="1" applyFont="1" applyFill="1" applyBorder="1" applyAlignment="1">
      <alignment vertical="center" wrapText="1"/>
    </xf>
    <xf numFmtId="0" fontId="25" fillId="5" borderId="0" xfId="0" applyFont="1" applyFill="1" applyAlignment="1">
      <alignment vertical="center" wrapText="1"/>
    </xf>
    <xf numFmtId="0" fontId="25" fillId="0" borderId="22" xfId="0" applyFont="1" applyBorder="1" applyAlignment="1">
      <alignment vertical="center" wrapText="1"/>
    </xf>
    <xf numFmtId="165" fontId="52" fillId="6" borderId="5" xfId="12" applyNumberFormat="1" applyFont="1" applyFill="1" applyBorder="1" applyAlignment="1">
      <alignment horizontal="right" vertical="center" wrapText="1"/>
    </xf>
    <xf numFmtId="10" fontId="52" fillId="6" borderId="5" xfId="10" applyNumberFormat="1" applyFont="1" applyFill="1" applyBorder="1" applyAlignment="1">
      <alignment horizontal="right" vertical="center" wrapText="1"/>
    </xf>
    <xf numFmtId="10" fontId="52" fillId="6" borderId="22" xfId="10" applyNumberFormat="1" applyFont="1" applyFill="1" applyBorder="1" applyAlignment="1">
      <alignment horizontal="right" vertical="center" wrapText="1"/>
    </xf>
    <xf numFmtId="3" fontId="25" fillId="6" borderId="21" xfId="0" applyNumberFormat="1" applyFont="1" applyFill="1" applyBorder="1" applyAlignment="1">
      <alignment vertical="center"/>
    </xf>
    <xf numFmtId="3" fontId="31" fillId="8" borderId="0" xfId="0" applyNumberFormat="1" applyFont="1" applyFill="1" applyAlignment="1">
      <alignment horizontal="center" vertical="center"/>
    </xf>
    <xf numFmtId="3" fontId="25" fillId="6" borderId="6" xfId="0" applyNumberFormat="1" applyFont="1" applyFill="1" applyBorder="1" applyAlignment="1">
      <alignment horizontal="center" vertical="center" wrapText="1"/>
    </xf>
    <xf numFmtId="3" fontId="34" fillId="6" borderId="4" xfId="0" applyNumberFormat="1" applyFont="1" applyFill="1" applyBorder="1" applyAlignment="1">
      <alignment horizontal="center" vertical="center" wrapText="1"/>
    </xf>
    <xf numFmtId="169" fontId="31" fillId="8" borderId="0" xfId="12" applyNumberFormat="1" applyFont="1" applyFill="1" applyBorder="1" applyAlignment="1">
      <alignment horizontal="right" vertical="center"/>
    </xf>
    <xf numFmtId="169" fontId="31" fillId="8" borderId="10" xfId="12" applyNumberFormat="1" applyFont="1" applyFill="1" applyBorder="1" applyAlignment="1">
      <alignment horizontal="right" vertical="center"/>
    </xf>
    <xf numFmtId="169" fontId="25" fillId="6" borderId="6" xfId="12" applyNumberFormat="1" applyFont="1" applyFill="1" applyBorder="1" applyAlignment="1">
      <alignment horizontal="right" vertical="center" wrapText="1"/>
    </xf>
    <xf numFmtId="169" fontId="25" fillId="6" borderId="19" xfId="12" applyNumberFormat="1" applyFont="1" applyFill="1" applyBorder="1" applyAlignment="1">
      <alignment horizontal="right" vertical="center" wrapText="1"/>
    </xf>
    <xf numFmtId="169" fontId="25" fillId="6" borderId="21" xfId="12" applyNumberFormat="1" applyFont="1" applyFill="1" applyBorder="1" applyAlignment="1">
      <alignment horizontal="right" vertical="center" wrapText="1"/>
    </xf>
    <xf numFmtId="169" fontId="34" fillId="6" borderId="4" xfId="12" applyNumberFormat="1" applyFont="1" applyFill="1" applyBorder="1" applyAlignment="1">
      <alignment horizontal="right" wrapText="1"/>
    </xf>
    <xf numFmtId="169" fontId="25" fillId="6" borderId="4" xfId="12" applyNumberFormat="1" applyFont="1" applyFill="1" applyBorder="1" applyAlignment="1">
      <alignment horizontal="right" wrapText="1"/>
    </xf>
    <xf numFmtId="169" fontId="34" fillId="6" borderId="6" xfId="12" applyNumberFormat="1" applyFont="1" applyFill="1" applyBorder="1" applyAlignment="1">
      <alignment horizontal="right" wrapText="1"/>
    </xf>
    <xf numFmtId="169" fontId="34" fillId="6" borderId="21" xfId="12" applyNumberFormat="1" applyFont="1" applyFill="1" applyBorder="1" applyAlignment="1">
      <alignment horizontal="right" wrapText="1"/>
    </xf>
    <xf numFmtId="169" fontId="25" fillId="6" borderId="21" xfId="12" applyNumberFormat="1" applyFont="1" applyFill="1" applyBorder="1" applyAlignment="1">
      <alignment horizontal="right" wrapText="1"/>
    </xf>
    <xf numFmtId="0" fontId="25" fillId="6" borderId="6" xfId="0" applyFont="1" applyFill="1" applyBorder="1" applyAlignment="1">
      <alignment horizontal="left"/>
    </xf>
    <xf numFmtId="0" fontId="25" fillId="6" borderId="4" xfId="0" applyFont="1" applyFill="1" applyBorder="1" applyAlignment="1">
      <alignment horizontal="left"/>
    </xf>
    <xf numFmtId="165" fontId="25" fillId="6" borderId="6" xfId="12" applyNumberFormat="1" applyFont="1" applyFill="1" applyBorder="1" applyAlignment="1">
      <alignment vertical="center"/>
    </xf>
    <xf numFmtId="165" fontId="25" fillId="6" borderId="19" xfId="12" applyNumberFormat="1" applyFont="1" applyFill="1" applyBorder="1" applyAlignment="1">
      <alignment vertical="center"/>
    </xf>
    <xf numFmtId="165" fontId="34" fillId="6" borderId="6" xfId="12" applyNumberFormat="1" applyFont="1" applyFill="1" applyBorder="1" applyAlignment="1">
      <alignment vertical="center"/>
    </xf>
    <xf numFmtId="165" fontId="34" fillId="9" borderId="6" xfId="12" applyNumberFormat="1" applyFont="1" applyFill="1" applyBorder="1" applyAlignment="1">
      <alignment vertical="center"/>
    </xf>
    <xf numFmtId="165" fontId="34" fillId="9" borderId="19" xfId="12" applyNumberFormat="1" applyFont="1" applyFill="1" applyBorder="1" applyAlignment="1">
      <alignment vertical="center"/>
    </xf>
    <xf numFmtId="165" fontId="25" fillId="6" borderId="21" xfId="12" applyNumberFormat="1" applyFont="1" applyFill="1" applyBorder="1" applyAlignment="1">
      <alignment vertical="center"/>
    </xf>
    <xf numFmtId="0" fontId="25" fillId="9" borderId="6" xfId="0" applyFont="1" applyFill="1" applyBorder="1" applyAlignment="1">
      <alignment vertical="center"/>
    </xf>
    <xf numFmtId="0" fontId="25" fillId="9" borderId="19" xfId="0" applyFont="1" applyFill="1" applyBorder="1" applyAlignment="1">
      <alignment vertical="center"/>
    </xf>
    <xf numFmtId="0" fontId="25" fillId="9" borderId="4" xfId="0" applyFont="1" applyFill="1" applyBorder="1"/>
    <xf numFmtId="0" fontId="25" fillId="9" borderId="21" xfId="0" applyFont="1" applyFill="1" applyBorder="1"/>
    <xf numFmtId="0" fontId="25" fillId="9" borderId="6" xfId="0" applyFont="1" applyFill="1" applyBorder="1"/>
    <xf numFmtId="0" fontId="25" fillId="9" borderId="19" xfId="0" applyFont="1" applyFill="1" applyBorder="1"/>
    <xf numFmtId="0" fontId="25" fillId="9" borderId="0" xfId="0" applyFont="1" applyFill="1"/>
    <xf numFmtId="0" fontId="25" fillId="9" borderId="10" xfId="0" applyFont="1" applyFill="1" applyBorder="1"/>
    <xf numFmtId="38" fontId="31" fillId="9" borderId="0" xfId="0" applyNumberFormat="1" applyFont="1" applyFill="1" applyAlignment="1">
      <alignment vertical="center" wrapText="1"/>
    </xf>
    <xf numFmtId="165" fontId="31" fillId="8" borderId="0" xfId="12" applyNumberFormat="1" applyFont="1" applyFill="1" applyBorder="1" applyAlignment="1">
      <alignment horizontal="left" vertical="center" wrapText="1"/>
    </xf>
    <xf numFmtId="165" fontId="31" fillId="8" borderId="10" xfId="12" applyNumberFormat="1" applyFont="1" applyFill="1" applyBorder="1" applyAlignment="1">
      <alignment horizontal="left" vertical="center" wrapText="1"/>
    </xf>
    <xf numFmtId="165" fontId="34" fillId="6" borderId="4" xfId="12" applyNumberFormat="1" applyFont="1" applyFill="1" applyBorder="1" applyAlignment="1">
      <alignment horizontal="center" vertical="center" wrapText="1"/>
    </xf>
    <xf numFmtId="165" fontId="34" fillId="6" borderId="21" xfId="12" applyNumberFormat="1" applyFont="1" applyFill="1" applyBorder="1" applyAlignment="1">
      <alignment horizontal="center" vertical="center" wrapText="1"/>
    </xf>
    <xf numFmtId="1" fontId="34" fillId="9" borderId="4" xfId="12" applyNumberFormat="1" applyFont="1" applyFill="1" applyBorder="1" applyAlignment="1">
      <alignment horizontal="right" vertical="center" wrapText="1"/>
    </xf>
    <xf numFmtId="1" fontId="34" fillId="9" borderId="21" xfId="12" applyNumberFormat="1" applyFont="1" applyFill="1" applyBorder="1" applyAlignment="1">
      <alignment horizontal="right" vertical="center" wrapText="1"/>
    </xf>
    <xf numFmtId="165" fontId="34" fillId="6" borderId="4" xfId="12" applyNumberFormat="1" applyFont="1" applyFill="1" applyBorder="1" applyAlignment="1">
      <alignment vertical="center" wrapText="1"/>
    </xf>
    <xf numFmtId="165" fontId="34" fillId="6" borderId="21" xfId="12" applyNumberFormat="1" applyFont="1" applyFill="1" applyBorder="1" applyAlignment="1">
      <alignment vertical="center" wrapText="1"/>
    </xf>
    <xf numFmtId="165" fontId="34" fillId="6" borderId="13" xfId="12" applyNumberFormat="1" applyFont="1" applyFill="1" applyBorder="1" applyAlignment="1">
      <alignment vertical="center" wrapText="1"/>
    </xf>
    <xf numFmtId="165" fontId="34" fillId="6" borderId="12" xfId="12" applyNumberFormat="1" applyFont="1" applyFill="1" applyBorder="1" applyAlignment="1">
      <alignment vertical="center" wrapText="1"/>
    </xf>
    <xf numFmtId="10" fontId="25" fillId="6" borderId="13" xfId="0" applyNumberFormat="1" applyFont="1" applyFill="1" applyBorder="1" applyAlignment="1">
      <alignment horizontal="right" vertical="center"/>
    </xf>
    <xf numFmtId="173" fontId="34" fillId="6" borderId="4" xfId="12" applyNumberFormat="1" applyFont="1" applyFill="1" applyBorder="1" applyAlignment="1">
      <alignment vertical="center" wrapText="1"/>
    </xf>
    <xf numFmtId="173" fontId="34" fillId="6" borderId="4" xfId="0" applyNumberFormat="1" applyFont="1" applyFill="1" applyBorder="1" applyAlignment="1">
      <alignment vertical="center" wrapText="1"/>
    </xf>
    <xf numFmtId="173" fontId="34" fillId="6" borderId="21" xfId="0" applyNumberFormat="1" applyFont="1" applyFill="1" applyBorder="1" applyAlignment="1">
      <alignment vertical="center" wrapText="1"/>
    </xf>
    <xf numFmtId="173" fontId="26" fillId="9" borderId="4" xfId="0" applyNumberFormat="1" applyFont="1" applyFill="1" applyBorder="1" applyAlignment="1">
      <alignment vertical="center" wrapText="1"/>
    </xf>
    <xf numFmtId="172" fontId="26" fillId="9" borderId="4" xfId="10" applyNumberFormat="1" applyFont="1" applyFill="1" applyBorder="1" applyAlignment="1">
      <alignment vertical="center" wrapText="1"/>
    </xf>
    <xf numFmtId="173" fontId="25" fillId="9" borderId="4" xfId="0" applyNumberFormat="1" applyFont="1" applyFill="1" applyBorder="1" applyAlignment="1">
      <alignment vertical="center" wrapText="1"/>
    </xf>
    <xf numFmtId="173" fontId="25" fillId="6" borderId="0" xfId="12" applyNumberFormat="1" applyFont="1" applyFill="1" applyBorder="1" applyAlignment="1">
      <alignment vertical="center" wrapText="1"/>
    </xf>
    <xf numFmtId="173" fontId="25" fillId="6" borderId="5" xfId="0" applyNumberFormat="1" applyFont="1" applyFill="1" applyBorder="1" applyAlignment="1">
      <alignment vertical="center" wrapText="1"/>
    </xf>
    <xf numFmtId="173" fontId="25" fillId="6" borderId="0" xfId="0" applyNumberFormat="1" applyFont="1" applyFill="1" applyAlignment="1">
      <alignment vertical="center" wrapText="1"/>
    </xf>
    <xf numFmtId="173" fontId="25" fillId="9" borderId="0" xfId="0" applyNumberFormat="1" applyFont="1" applyFill="1" applyAlignment="1">
      <alignment vertical="center" wrapText="1"/>
    </xf>
    <xf numFmtId="172" fontId="25" fillId="9" borderId="0" xfId="10" applyNumberFormat="1" applyFont="1" applyFill="1" applyBorder="1" applyAlignment="1">
      <alignment vertical="center" wrapText="1"/>
    </xf>
    <xf numFmtId="173" fontId="25" fillId="6" borderId="10" xfId="0" applyNumberFormat="1" applyFont="1" applyFill="1" applyBorder="1" applyAlignment="1">
      <alignment vertical="center" wrapText="1"/>
    </xf>
    <xf numFmtId="172" fontId="31" fillId="8" borderId="13" xfId="10" applyNumberFormat="1" applyFont="1" applyFill="1" applyBorder="1" applyAlignment="1">
      <alignment vertical="center" wrapText="1"/>
    </xf>
    <xf numFmtId="173" fontId="31" fillId="8" borderId="0" xfId="12" applyNumberFormat="1" applyFont="1" applyFill="1" applyBorder="1" applyAlignment="1">
      <alignment horizontal="right" vertical="center" wrapText="1"/>
    </xf>
    <xf numFmtId="173" fontId="25" fillId="6" borderId="6" xfId="12" applyNumberFormat="1" applyFont="1" applyFill="1" applyBorder="1" applyAlignment="1">
      <alignment horizontal="right" vertical="center"/>
    </xf>
    <xf numFmtId="173" fontId="25" fillId="6" borderId="4" xfId="12" applyNumberFormat="1" applyFont="1" applyFill="1" applyBorder="1" applyAlignment="1">
      <alignment horizontal="right" vertical="center"/>
    </xf>
    <xf numFmtId="172" fontId="25" fillId="6" borderId="21" xfId="10" applyNumberFormat="1" applyFont="1" applyFill="1" applyBorder="1" applyAlignment="1">
      <alignment vertical="center"/>
    </xf>
    <xf numFmtId="173" fontId="25" fillId="0" borderId="6" xfId="12" applyNumberFormat="1" applyFont="1" applyFill="1" applyBorder="1" applyAlignment="1">
      <alignment vertical="center" wrapText="1"/>
    </xf>
    <xf numFmtId="1" fontId="25" fillId="0" borderId="6" xfId="12" applyNumberFormat="1" applyFont="1" applyFill="1" applyBorder="1" applyAlignment="1">
      <alignment horizontal="center" vertical="center" wrapText="1"/>
    </xf>
    <xf numFmtId="10" fontId="25" fillId="0" borderId="6" xfId="10" applyNumberFormat="1" applyFont="1" applyFill="1" applyBorder="1" applyAlignment="1">
      <alignment vertical="center" wrapText="1"/>
    </xf>
    <xf numFmtId="173" fontId="25" fillId="0" borderId="19" xfId="12" applyNumberFormat="1" applyFont="1" applyFill="1" applyBorder="1" applyAlignment="1">
      <alignment vertical="center" wrapText="1"/>
    </xf>
    <xf numFmtId="49" fontId="25" fillId="0" borderId="11" xfId="0" applyNumberFormat="1" applyFont="1" applyBorder="1" applyAlignment="1">
      <alignment horizontal="center" vertical="center" wrapText="1"/>
    </xf>
    <xf numFmtId="49" fontId="25" fillId="0" borderId="13" xfId="0" applyNumberFormat="1" applyFont="1" applyBorder="1" applyAlignment="1">
      <alignment vertical="center" wrapText="1"/>
    </xf>
    <xf numFmtId="173" fontId="25" fillId="0" borderId="13" xfId="12" applyNumberFormat="1" applyFont="1" applyFill="1" applyBorder="1" applyAlignment="1">
      <alignment vertical="center" wrapText="1"/>
    </xf>
    <xf numFmtId="1" fontId="25" fillId="0" borderId="13" xfId="12" applyNumberFormat="1" applyFont="1" applyFill="1" applyBorder="1" applyAlignment="1">
      <alignment horizontal="center" vertical="center" wrapText="1"/>
    </xf>
    <xf numFmtId="10" fontId="25" fillId="0" borderId="13" xfId="10" applyNumberFormat="1" applyFont="1" applyFill="1" applyBorder="1" applyAlignment="1">
      <alignment vertical="center" wrapText="1"/>
    </xf>
    <xf numFmtId="4" fontId="25" fillId="0" borderId="12" xfId="12" applyNumberFormat="1" applyFont="1" applyFill="1" applyBorder="1" applyAlignment="1">
      <alignment vertical="center" wrapText="1"/>
    </xf>
    <xf numFmtId="49" fontId="25" fillId="0" borderId="5" xfId="0" applyNumberFormat="1" applyFont="1" applyBorder="1" applyAlignment="1">
      <alignment vertical="center" wrapText="1"/>
    </xf>
    <xf numFmtId="173" fontId="25" fillId="6" borderId="6" xfId="0" applyNumberFormat="1" applyFont="1" applyFill="1" applyBorder="1" applyAlignment="1">
      <alignment vertical="center" wrapText="1"/>
    </xf>
    <xf numFmtId="173" fontId="25" fillId="6" borderId="19" xfId="0" applyNumberFormat="1" applyFont="1" applyFill="1" applyBorder="1" applyAlignment="1">
      <alignment vertical="center" wrapText="1"/>
    </xf>
    <xf numFmtId="173" fontId="34" fillId="0" borderId="17" xfId="12" applyNumberFormat="1" applyFont="1" applyFill="1" applyBorder="1" applyAlignment="1">
      <alignment vertical="center" wrapText="1"/>
    </xf>
    <xf numFmtId="173" fontId="34" fillId="0" borderId="17" xfId="0" applyNumberFormat="1" applyFont="1" applyBorder="1" applyAlignment="1">
      <alignment vertical="center" wrapText="1"/>
    </xf>
    <xf numFmtId="173" fontId="34" fillId="0" borderId="16" xfId="0" applyNumberFormat="1" applyFont="1" applyBorder="1" applyAlignment="1">
      <alignment vertical="center" wrapText="1"/>
    </xf>
    <xf numFmtId="49" fontId="34" fillId="0" borderId="5" xfId="0" applyNumberFormat="1" applyFont="1" applyBorder="1" applyAlignment="1">
      <alignment vertical="center" wrapText="1"/>
    </xf>
    <xf numFmtId="49" fontId="34" fillId="0" borderId="17" xfId="0" applyNumberFormat="1" applyFont="1" applyBorder="1" applyAlignment="1">
      <alignment vertical="center" wrapText="1"/>
    </xf>
    <xf numFmtId="49" fontId="3" fillId="6" borderId="0" xfId="0" applyNumberFormat="1" applyFont="1" applyFill="1"/>
    <xf numFmtId="3" fontId="25" fillId="6" borderId="6" xfId="0" applyNumberFormat="1" applyFont="1" applyFill="1" applyBorder="1" applyAlignment="1">
      <alignment horizontal="center" vertical="center"/>
    </xf>
    <xf numFmtId="3" fontId="25" fillId="6" borderId="19" xfId="0" applyNumberFormat="1" applyFont="1" applyFill="1" applyBorder="1" applyAlignment="1">
      <alignment horizontal="left" vertical="center" wrapText="1"/>
    </xf>
    <xf numFmtId="49" fontId="26" fillId="6" borderId="9" xfId="0" applyNumberFormat="1" applyFont="1" applyFill="1" applyBorder="1" applyAlignment="1">
      <alignment horizontal="center" vertical="center" wrapText="1"/>
    </xf>
    <xf numFmtId="49" fontId="26" fillId="6" borderId="0" xfId="0" applyNumberFormat="1" applyFont="1" applyFill="1" applyAlignment="1">
      <alignment vertical="center" wrapText="1"/>
    </xf>
    <xf numFmtId="43" fontId="26" fillId="6" borderId="0" xfId="12" applyFont="1" applyFill="1" applyBorder="1" applyAlignment="1">
      <alignment vertical="center" wrapText="1"/>
    </xf>
    <xf numFmtId="43" fontId="26" fillId="6" borderId="10" xfId="12" applyFont="1" applyFill="1" applyBorder="1" applyAlignment="1">
      <alignment vertical="center" wrapText="1"/>
    </xf>
    <xf numFmtId="0" fontId="26" fillId="12" borderId="6" xfId="0" applyFont="1" applyFill="1" applyBorder="1" applyAlignment="1">
      <alignment vertical="center" wrapText="1"/>
    </xf>
    <xf numFmtId="174" fontId="26" fillId="6" borderId="6" xfId="12" applyNumberFormat="1" applyFont="1" applyFill="1" applyBorder="1" applyAlignment="1">
      <alignment horizontal="right" vertical="center" wrapText="1"/>
    </xf>
    <xf numFmtId="175" fontId="26" fillId="6" borderId="6" xfId="12" applyNumberFormat="1" applyFont="1" applyFill="1" applyBorder="1" applyAlignment="1">
      <alignment horizontal="right" vertical="center" wrapText="1"/>
    </xf>
    <xf numFmtId="174" fontId="26" fillId="6" borderId="19" xfId="12" applyNumberFormat="1" applyFont="1" applyFill="1" applyBorder="1" applyAlignment="1">
      <alignment horizontal="right" vertical="center" wrapText="1"/>
    </xf>
    <xf numFmtId="0" fontId="25" fillId="12" borderId="6" xfId="0" applyFont="1" applyFill="1" applyBorder="1" applyAlignment="1">
      <alignment horizontal="left" vertical="center" wrapText="1" indent="3"/>
    </xf>
    <xf numFmtId="175" fontId="34" fillId="9" borderId="4" xfId="12" applyNumberFormat="1" applyFont="1" applyFill="1" applyBorder="1" applyAlignment="1">
      <alignment horizontal="right" vertical="center" wrapText="1"/>
    </xf>
    <xf numFmtId="174" fontId="25" fillId="0" borderId="4" xfId="12" applyNumberFormat="1" applyFont="1" applyFill="1" applyBorder="1" applyAlignment="1">
      <alignment horizontal="right" vertical="center" wrapText="1"/>
    </xf>
    <xf numFmtId="175" fontId="25" fillId="0" borderId="4" xfId="12" applyNumberFormat="1" applyFont="1" applyFill="1" applyBorder="1" applyAlignment="1">
      <alignment horizontal="right" vertical="center" wrapText="1"/>
    </xf>
    <xf numFmtId="0" fontId="25" fillId="13" borderId="18" xfId="0" applyFont="1" applyFill="1" applyBorder="1" applyAlignment="1">
      <alignment horizontal="center" vertical="center" wrapText="1"/>
    </xf>
    <xf numFmtId="0" fontId="25" fillId="13" borderId="6" xfId="0" applyFont="1" applyFill="1" applyBorder="1" applyAlignment="1">
      <alignment horizontal="left" vertical="center" wrapText="1" indent="1"/>
    </xf>
    <xf numFmtId="0" fontId="26" fillId="13" borderId="9" xfId="0" applyFont="1" applyFill="1" applyBorder="1" applyAlignment="1">
      <alignment horizontal="center" vertical="center" wrapText="1"/>
    </xf>
    <xf numFmtId="0" fontId="26" fillId="6" borderId="0" xfId="0" applyFont="1" applyFill="1" applyAlignment="1">
      <alignment vertical="center" wrapText="1"/>
    </xf>
    <xf numFmtId="49" fontId="60" fillId="0" borderId="0" xfId="0" applyNumberFormat="1" applyFont="1" applyAlignment="1">
      <alignment vertical="center" wrapText="1"/>
    </xf>
    <xf numFmtId="49" fontId="60" fillId="0" borderId="0" xfId="0" applyNumberFormat="1" applyFont="1"/>
    <xf numFmtId="174" fontId="26" fillId="6" borderId="0" xfId="12" applyNumberFormat="1" applyFont="1" applyFill="1" applyBorder="1" applyAlignment="1">
      <alignment horizontal="right" vertical="center" wrapText="1"/>
    </xf>
    <xf numFmtId="0" fontId="77" fillId="0" borderId="0" xfId="0" applyFont="1" applyAlignment="1">
      <alignment horizontal="center"/>
    </xf>
    <xf numFmtId="0" fontId="6" fillId="7" borderId="0" xfId="0" applyFont="1" applyFill="1"/>
    <xf numFmtId="38" fontId="31" fillId="8" borderId="9" xfId="0" applyNumberFormat="1" applyFont="1" applyFill="1" applyBorder="1" applyAlignment="1">
      <alignment horizontal="left" vertical="center"/>
    </xf>
    <xf numFmtId="3" fontId="34" fillId="0" borderId="6" xfId="0" applyNumberFormat="1" applyFont="1" applyBorder="1" applyAlignment="1">
      <alignment horizontal="right" vertical="center"/>
    </xf>
    <xf numFmtId="0" fontId="78" fillId="0" borderId="0" xfId="0" applyFont="1"/>
    <xf numFmtId="172" fontId="25" fillId="0" borderId="6" xfId="10" applyNumberFormat="1" applyFont="1" applyFill="1" applyBorder="1" applyAlignment="1">
      <alignment horizontal="right" vertical="center"/>
    </xf>
    <xf numFmtId="172" fontId="34" fillId="0" borderId="6" xfId="10" applyNumberFormat="1" applyFont="1" applyFill="1" applyBorder="1" applyAlignment="1">
      <alignment horizontal="right" vertical="center"/>
    </xf>
    <xf numFmtId="3" fontId="34" fillId="9" borderId="6" xfId="0" applyNumberFormat="1" applyFont="1" applyFill="1" applyBorder="1" applyAlignment="1">
      <alignment horizontal="right" vertical="center"/>
    </xf>
    <xf numFmtId="165" fontId="0" fillId="6" borderId="0" xfId="12" applyNumberFormat="1" applyFont="1" applyFill="1"/>
    <xf numFmtId="165" fontId="0" fillId="6" borderId="0" xfId="0" applyNumberFormat="1" applyFill="1"/>
    <xf numFmtId="3" fontId="0" fillId="0" borderId="0" xfId="0" applyNumberFormat="1"/>
    <xf numFmtId="10" fontId="34" fillId="0" borderId="6" xfId="10" applyNumberFormat="1" applyFont="1" applyFill="1" applyBorder="1" applyAlignment="1">
      <alignment horizontal="right" vertical="center"/>
    </xf>
    <xf numFmtId="0" fontId="79" fillId="0" borderId="0" xfId="0" applyFont="1"/>
    <xf numFmtId="165" fontId="78" fillId="0" borderId="0" xfId="0" applyNumberFormat="1" applyFont="1"/>
    <xf numFmtId="10" fontId="25" fillId="9" borderId="6" xfId="10" applyNumberFormat="1" applyFont="1" applyFill="1" applyBorder="1" applyAlignment="1">
      <alignment horizontal="right" vertical="center"/>
    </xf>
    <xf numFmtId="10" fontId="25" fillId="9" borderId="19" xfId="10" applyNumberFormat="1" applyFont="1" applyFill="1" applyBorder="1" applyAlignment="1">
      <alignment horizontal="right" vertical="center"/>
    </xf>
    <xf numFmtId="0" fontId="59" fillId="0" borderId="0" xfId="0" applyFont="1"/>
    <xf numFmtId="176" fontId="0" fillId="0" borderId="0" xfId="10" applyNumberFormat="1" applyFont="1"/>
    <xf numFmtId="3" fontId="34" fillId="0" borderId="17" xfId="0" applyNumberFormat="1" applyFont="1" applyBorder="1" applyAlignment="1">
      <alignment vertical="center" wrapText="1"/>
    </xf>
    <xf numFmtId="10" fontId="34" fillId="0" borderId="13" xfId="10" applyNumberFormat="1" applyFont="1" applyFill="1" applyBorder="1" applyAlignment="1">
      <alignment horizontal="right" vertical="center"/>
    </xf>
    <xf numFmtId="10" fontId="34" fillId="9" borderId="13" xfId="0" applyNumberFormat="1" applyFont="1" applyFill="1" applyBorder="1" applyAlignment="1">
      <alignment horizontal="right" vertical="center"/>
    </xf>
    <xf numFmtId="10" fontId="34" fillId="9" borderId="13" xfId="10" applyNumberFormat="1" applyFont="1" applyFill="1" applyBorder="1" applyAlignment="1">
      <alignment horizontal="right" vertical="center"/>
    </xf>
    <xf numFmtId="10" fontId="34" fillId="9" borderId="12" xfId="10" applyNumberFormat="1" applyFont="1" applyFill="1" applyBorder="1" applyAlignment="1">
      <alignment horizontal="right" vertical="center"/>
    </xf>
    <xf numFmtId="176" fontId="78" fillId="0" borderId="0" xfId="10" applyNumberFormat="1" applyFont="1"/>
    <xf numFmtId="10" fontId="78" fillId="0" borderId="0" xfId="10" applyNumberFormat="1" applyFont="1"/>
    <xf numFmtId="10" fontId="0" fillId="0" borderId="0" xfId="10" applyNumberFormat="1" applyFont="1"/>
    <xf numFmtId="177" fontId="0" fillId="0" borderId="0" xfId="12" applyNumberFormat="1" applyFont="1"/>
    <xf numFmtId="3" fontId="34" fillId="6" borderId="0" xfId="0" applyNumberFormat="1" applyFont="1" applyFill="1" applyAlignment="1">
      <alignment horizontal="right" vertical="center"/>
    </xf>
    <xf numFmtId="3" fontId="34" fillId="6" borderId="10" xfId="0" applyNumberFormat="1" applyFont="1" applyFill="1" applyBorder="1" applyAlignment="1">
      <alignment horizontal="right" vertical="center"/>
    </xf>
    <xf numFmtId="165" fontId="0" fillId="0" borderId="0" xfId="0" applyNumberFormat="1"/>
    <xf numFmtId="3" fontId="34" fillId="9" borderId="0" xfId="0" applyNumberFormat="1" applyFont="1" applyFill="1" applyAlignment="1">
      <alignment horizontal="right" vertical="center"/>
    </xf>
    <xf numFmtId="3" fontId="34" fillId="9" borderId="10" xfId="0" applyNumberFormat="1" applyFont="1" applyFill="1" applyBorder="1" applyAlignment="1">
      <alignment horizontal="right" vertical="center"/>
    </xf>
    <xf numFmtId="38" fontId="31" fillId="8" borderId="9" xfId="0" applyNumberFormat="1" applyFont="1" applyFill="1" applyBorder="1" applyAlignment="1">
      <alignment vertical="center"/>
    </xf>
    <xf numFmtId="38" fontId="31" fillId="8" borderId="0" xfId="0" applyNumberFormat="1" applyFont="1" applyFill="1" applyAlignment="1">
      <alignment vertical="center"/>
    </xf>
    <xf numFmtId="172" fontId="25" fillId="6" borderId="6" xfId="10" applyNumberFormat="1" applyFont="1" applyFill="1" applyBorder="1" applyAlignment="1">
      <alignment horizontal="right" vertical="center"/>
    </xf>
    <xf numFmtId="172" fontId="25" fillId="6" borderId="19" xfId="10" applyNumberFormat="1" applyFont="1" applyFill="1" applyBorder="1" applyAlignment="1">
      <alignment horizontal="right" vertical="center"/>
    </xf>
    <xf numFmtId="172" fontId="34" fillId="6" borderId="6" xfId="10" applyNumberFormat="1" applyFont="1" applyFill="1" applyBorder="1" applyAlignment="1">
      <alignment horizontal="right" vertical="center"/>
    </xf>
    <xf numFmtId="10" fontId="25" fillId="9" borderId="13" xfId="0" applyNumberFormat="1" applyFont="1" applyFill="1" applyBorder="1" applyAlignment="1">
      <alignment horizontal="right" vertical="center"/>
    </xf>
    <xf numFmtId="10" fontId="25" fillId="9" borderId="12" xfId="10" applyNumberFormat="1" applyFont="1" applyFill="1" applyBorder="1" applyAlignment="1">
      <alignment horizontal="right" vertical="center"/>
    </xf>
    <xf numFmtId="0" fontId="46" fillId="0" borderId="0" xfId="2" applyFont="1">
      <alignment vertical="center"/>
    </xf>
    <xf numFmtId="0" fontId="80" fillId="0" borderId="0" xfId="1" applyFont="1" applyFill="1" applyBorder="1" applyAlignment="1"/>
    <xf numFmtId="0" fontId="46" fillId="0" borderId="0" xfId="3" applyFont="1">
      <alignment vertical="center"/>
    </xf>
    <xf numFmtId="0" fontId="50" fillId="0" borderId="0" xfId="4" applyFont="1" applyFill="1" applyBorder="1" applyAlignment="1">
      <alignment horizontal="left" vertical="center"/>
    </xf>
    <xf numFmtId="0" fontId="50" fillId="0" borderId="0" xfId="4" applyFont="1" applyFill="1" applyBorder="1" applyAlignment="1">
      <alignment vertical="center"/>
    </xf>
    <xf numFmtId="3" fontId="25" fillId="9" borderId="19" xfId="0" applyNumberFormat="1" applyFont="1" applyFill="1" applyBorder="1" applyAlignment="1">
      <alignment horizontal="center" vertical="center" wrapText="1"/>
    </xf>
    <xf numFmtId="0" fontId="1" fillId="0" borderId="0" xfId="2">
      <alignment vertical="center"/>
    </xf>
    <xf numFmtId="3" fontId="34" fillId="0" borderId="19" xfId="0" applyNumberFormat="1" applyFont="1" applyBorder="1" applyAlignment="1">
      <alignment horizontal="right" vertical="center"/>
    </xf>
    <xf numFmtId="0" fontId="10" fillId="0" borderId="0" xfId="2" applyFont="1">
      <alignment vertical="center"/>
    </xf>
    <xf numFmtId="3" fontId="34" fillId="6" borderId="13" xfId="0" applyNumberFormat="1" applyFont="1" applyFill="1" applyBorder="1" applyAlignment="1">
      <alignment vertical="center" wrapText="1"/>
    </xf>
    <xf numFmtId="3" fontId="34" fillId="0" borderId="13" xfId="0" applyNumberFormat="1" applyFont="1" applyBorder="1" applyAlignment="1">
      <alignment horizontal="right" vertical="center"/>
    </xf>
    <xf numFmtId="3" fontId="34" fillId="0" borderId="12" xfId="0" applyNumberFormat="1" applyFont="1" applyBorder="1" applyAlignment="1">
      <alignment horizontal="right" vertical="center"/>
    </xf>
    <xf numFmtId="0" fontId="1" fillId="0" borderId="0" xfId="3" quotePrefix="1" applyAlignment="1">
      <alignment horizontal="center" vertical="center"/>
    </xf>
    <xf numFmtId="0" fontId="1" fillId="0" borderId="0" xfId="3" applyAlignment="1">
      <alignment horizontal="left" vertical="center" wrapText="1" indent="1"/>
    </xf>
    <xf numFmtId="3" fontId="1" fillId="0" borderId="0" xfId="7" applyFont="1" applyFill="1" applyBorder="1" applyAlignment="1">
      <alignment horizontal="center" vertical="center"/>
      <protection locked="0"/>
    </xf>
    <xf numFmtId="0" fontId="3" fillId="9" borderId="19" xfId="0" applyFont="1" applyFill="1" applyBorder="1" applyAlignment="1">
      <alignment horizontal="left" vertical="center" wrapText="1"/>
    </xf>
    <xf numFmtId="3" fontId="1" fillId="9" borderId="6" xfId="7" applyFont="1" applyFill="1" applyBorder="1" applyAlignment="1">
      <alignment horizontal="center" vertical="center"/>
      <protection locked="0"/>
    </xf>
    <xf numFmtId="3" fontId="34" fillId="9" borderId="6" xfId="0" applyNumberFormat="1" applyFont="1" applyFill="1" applyBorder="1" applyAlignment="1">
      <alignment vertical="center" wrapText="1"/>
    </xf>
    <xf numFmtId="3" fontId="10" fillId="9" borderId="6" xfId="7" applyFont="1" applyFill="1" applyBorder="1" applyAlignment="1">
      <alignment horizontal="center" vertical="center"/>
      <protection locked="0"/>
    </xf>
    <xf numFmtId="0" fontId="60" fillId="9" borderId="19" xfId="0" applyFont="1" applyFill="1" applyBorder="1" applyAlignment="1">
      <alignment horizontal="left" vertical="center" wrapText="1"/>
    </xf>
    <xf numFmtId="3" fontId="10" fillId="0" borderId="6" xfId="7" applyFont="1" applyFill="1" applyBorder="1" applyAlignment="1">
      <alignment horizontal="center" vertical="center"/>
      <protection locked="0"/>
    </xf>
    <xf numFmtId="3" fontId="10" fillId="0" borderId="19" xfId="7" applyFont="1" applyFill="1" applyBorder="1" applyAlignment="1">
      <alignment horizontal="center" vertical="center"/>
      <protection locked="0"/>
    </xf>
    <xf numFmtId="3" fontId="10" fillId="0" borderId="13" xfId="7" applyFont="1" applyFill="1" applyBorder="1" applyAlignment="1">
      <alignment horizontal="center" vertical="center"/>
      <protection locked="0"/>
    </xf>
    <xf numFmtId="0" fontId="71" fillId="0" borderId="10" xfId="3" applyFont="1" applyBorder="1" applyAlignment="1">
      <alignment horizontal="left" vertical="center" wrapText="1"/>
    </xf>
    <xf numFmtId="0" fontId="71" fillId="0" borderId="12" xfId="0" applyFont="1" applyBorder="1" applyAlignment="1">
      <alignment vertical="center" wrapText="1"/>
    </xf>
    <xf numFmtId="0" fontId="71" fillId="0" borderId="21" xfId="0" applyFont="1" applyBorder="1" applyAlignment="1">
      <alignment vertical="center" wrapText="1"/>
    </xf>
    <xf numFmtId="0" fontId="71" fillId="0" borderId="19" xfId="0" applyFont="1" applyBorder="1" applyAlignment="1">
      <alignment vertical="center" wrapText="1"/>
    </xf>
    <xf numFmtId="0" fontId="71" fillId="0" borderId="18" xfId="0" applyFont="1" applyBorder="1" applyAlignment="1">
      <alignment horizontal="center" vertical="center" wrapText="1"/>
    </xf>
    <xf numFmtId="0" fontId="71" fillId="0" borderId="6" xfId="0" applyFont="1" applyBorder="1" applyAlignment="1">
      <alignment vertical="center" wrapText="1"/>
    </xf>
    <xf numFmtId="0" fontId="71" fillId="0" borderId="12" xfId="3" applyFont="1" applyBorder="1" applyAlignment="1">
      <alignment horizontal="left" vertical="center" wrapText="1"/>
    </xf>
    <xf numFmtId="10" fontId="19" fillId="0" borderId="0" xfId="0" applyNumberFormat="1" applyFont="1"/>
    <xf numFmtId="3" fontId="6" fillId="0" borderId="0" xfId="0" applyNumberFormat="1" applyFont="1"/>
    <xf numFmtId="4" fontId="6" fillId="0" borderId="0" xfId="0" applyNumberFormat="1" applyFont="1"/>
    <xf numFmtId="0" fontId="25" fillId="12" borderId="6" xfId="0" applyFont="1" applyFill="1" applyBorder="1" applyAlignment="1">
      <alignment horizontal="left" vertical="center" wrapText="1"/>
    </xf>
    <xf numFmtId="0" fontId="25" fillId="12" borderId="0" xfId="0" applyFont="1" applyFill="1" applyAlignment="1">
      <alignment vertical="center"/>
    </xf>
    <xf numFmtId="14" fontId="30" fillId="7" borderId="14" xfId="0" applyNumberFormat="1" applyFont="1" applyFill="1" applyBorder="1" applyAlignment="1">
      <alignment horizontal="center" vertical="center"/>
    </xf>
    <xf numFmtId="14" fontId="30" fillId="7" borderId="8" xfId="0" applyNumberFormat="1" applyFont="1" applyFill="1" applyBorder="1" applyAlignment="1">
      <alignment vertical="center"/>
    </xf>
    <xf numFmtId="0" fontId="30" fillId="7" borderId="14" xfId="0" applyFont="1" applyFill="1" applyBorder="1" applyAlignment="1">
      <alignment horizontal="center" vertical="center" wrapText="1"/>
    </xf>
    <xf numFmtId="14" fontId="30" fillId="7" borderId="7" xfId="0" applyNumberFormat="1" applyFont="1" applyFill="1" applyBorder="1" applyAlignment="1">
      <alignment horizontal="center" vertical="center" wrapText="1"/>
    </xf>
    <xf numFmtId="14" fontId="30" fillId="7" borderId="9" xfId="0" applyNumberFormat="1" applyFont="1" applyFill="1" applyBorder="1" applyAlignment="1">
      <alignment horizontal="center" vertical="center" wrapText="1"/>
    </xf>
    <xf numFmtId="0" fontId="30" fillId="7" borderId="0" xfId="0" applyFont="1" applyFill="1" applyAlignment="1">
      <alignment horizontal="center" vertical="center" wrapText="1"/>
    </xf>
    <xf numFmtId="14" fontId="24" fillId="7" borderId="9" xfId="0" applyNumberFormat="1" applyFont="1" applyFill="1" applyBorder="1" applyAlignment="1">
      <alignment horizontal="center" vertical="center" wrapText="1"/>
    </xf>
    <xf numFmtId="0" fontId="24" fillId="7" borderId="0" xfId="0" applyFont="1" applyFill="1" applyAlignment="1">
      <alignment horizontal="center" vertical="center" wrapText="1"/>
    </xf>
    <xf numFmtId="14" fontId="24" fillId="7" borderId="7" xfId="0" applyNumberFormat="1" applyFont="1" applyFill="1" applyBorder="1" applyAlignment="1">
      <alignment horizontal="center" vertical="center" wrapText="1"/>
    </xf>
    <xf numFmtId="0" fontId="24" fillId="7" borderId="14" xfId="0" applyFont="1" applyFill="1" applyBorder="1" applyAlignment="1">
      <alignment horizontal="center" vertical="center" wrapText="1"/>
    </xf>
    <xf numFmtId="0" fontId="30" fillId="7" borderId="9" xfId="0" applyFont="1" applyFill="1" applyBorder="1" applyAlignment="1">
      <alignment horizontal="center" vertical="center" wrapText="1"/>
    </xf>
    <xf numFmtId="0" fontId="30" fillId="7" borderId="7" xfId="0" applyFont="1" applyFill="1" applyBorder="1" applyAlignment="1">
      <alignment horizontal="center" vertical="center" wrapText="1"/>
    </xf>
    <xf numFmtId="0" fontId="30" fillId="7" borderId="8" xfId="0" applyFont="1" applyFill="1" applyBorder="1" applyAlignment="1">
      <alignment horizontal="center" vertical="center" wrapText="1"/>
    </xf>
    <xf numFmtId="0" fontId="22" fillId="0" borderId="0" xfId="0" applyFont="1" applyAlignment="1">
      <alignment horizontal="left" vertical="center" wrapText="1"/>
    </xf>
    <xf numFmtId="0" fontId="30" fillId="7" borderId="10" xfId="0" applyFont="1" applyFill="1" applyBorder="1" applyAlignment="1">
      <alignment horizontal="center" vertical="center" wrapText="1"/>
    </xf>
    <xf numFmtId="0" fontId="31" fillId="8" borderId="9" xfId="0" applyFont="1" applyFill="1" applyBorder="1" applyAlignment="1">
      <alignment horizontal="center" vertical="center"/>
    </xf>
    <xf numFmtId="0" fontId="31" fillId="8" borderId="0" xfId="0" applyFont="1" applyFill="1" applyAlignment="1">
      <alignment horizontal="center" vertical="center"/>
    </xf>
    <xf numFmtId="0" fontId="31" fillId="8" borderId="10" xfId="0" applyFont="1" applyFill="1" applyBorder="1" applyAlignment="1">
      <alignment horizontal="center" vertical="center"/>
    </xf>
    <xf numFmtId="0" fontId="31" fillId="8" borderId="9" xfId="0" applyFont="1" applyFill="1" applyBorder="1" applyAlignment="1">
      <alignment horizontal="right" vertical="center"/>
    </xf>
    <xf numFmtId="0" fontId="31" fillId="8" borderId="0" xfId="0" applyFont="1" applyFill="1" applyAlignment="1">
      <alignment horizontal="right" vertical="center"/>
    </xf>
    <xf numFmtId="0" fontId="31" fillId="8" borderId="10" xfId="0" applyFont="1" applyFill="1" applyBorder="1" applyAlignment="1">
      <alignment horizontal="right" vertical="center"/>
    </xf>
    <xf numFmtId="0" fontId="37" fillId="0" borderId="0" xfId="0" applyFont="1" applyAlignment="1">
      <alignment vertical="center" wrapText="1"/>
    </xf>
    <xf numFmtId="0" fontId="30" fillId="7" borderId="0" xfId="0" applyFont="1" applyFill="1" applyAlignment="1">
      <alignment horizontal="center" vertical="center"/>
    </xf>
    <xf numFmtId="0" fontId="31" fillId="8" borderId="9" xfId="0" applyFont="1" applyFill="1" applyBorder="1" applyAlignment="1">
      <alignment horizontal="left" vertical="center"/>
    </xf>
    <xf numFmtId="0" fontId="31" fillId="8" borderId="0" xfId="0" applyFont="1" applyFill="1" applyAlignment="1">
      <alignment horizontal="left" vertical="center"/>
    </xf>
    <xf numFmtId="0" fontId="25" fillId="9" borderId="0" xfId="0" applyFont="1" applyFill="1" applyAlignment="1">
      <alignment vertical="center" wrapText="1"/>
    </xf>
    <xf numFmtId="0" fontId="6" fillId="0" borderId="0" xfId="0" applyFont="1" applyAlignment="1">
      <alignment horizontal="left" vertical="center" wrapText="1"/>
    </xf>
    <xf numFmtId="167" fontId="26" fillId="9" borderId="0" xfId="0" applyNumberFormat="1" applyFont="1" applyFill="1" applyAlignment="1">
      <alignment horizontal="right" vertical="center" wrapText="1"/>
    </xf>
    <xf numFmtId="167" fontId="25" fillId="9" borderId="4" xfId="0" applyNumberFormat="1" applyFont="1" applyFill="1" applyBorder="1" applyAlignment="1">
      <alignment horizontal="right" vertical="center" wrapText="1"/>
    </xf>
    <xf numFmtId="0" fontId="26" fillId="9" borderId="4" xfId="0" applyFont="1" applyFill="1" applyBorder="1" applyAlignment="1">
      <alignment horizontal="right" vertical="center"/>
    </xf>
    <xf numFmtId="0" fontId="26" fillId="9" borderId="13" xfId="0" applyFont="1" applyFill="1" applyBorder="1" applyAlignment="1">
      <alignment horizontal="center" vertical="center"/>
    </xf>
    <xf numFmtId="0" fontId="26" fillId="9" borderId="6" xfId="0" applyFont="1" applyFill="1" applyBorder="1" applyAlignment="1">
      <alignment horizontal="right" vertical="center"/>
    </xf>
    <xf numFmtId="0" fontId="31" fillId="8" borderId="10" xfId="0" applyFont="1" applyFill="1" applyBorder="1" applyAlignment="1">
      <alignment horizontal="left" vertical="center"/>
    </xf>
    <xf numFmtId="167" fontId="35" fillId="9" borderId="4" xfId="0" applyNumberFormat="1" applyFont="1" applyFill="1" applyBorder="1" applyAlignment="1">
      <alignment horizontal="right" vertical="center" wrapText="1"/>
    </xf>
    <xf numFmtId="15" fontId="30" fillId="7" borderId="9" xfId="0" applyNumberFormat="1" applyFont="1" applyFill="1" applyBorder="1" applyAlignment="1">
      <alignment horizontal="center" vertical="center" wrapText="1"/>
    </xf>
    <xf numFmtId="15" fontId="30" fillId="7" borderId="0" xfId="0" applyNumberFormat="1" applyFont="1" applyFill="1" applyAlignment="1">
      <alignment horizontal="center" vertical="center" wrapText="1"/>
    </xf>
    <xf numFmtId="1" fontId="31" fillId="8" borderId="9" xfId="0" applyNumberFormat="1" applyFont="1" applyFill="1" applyBorder="1" applyAlignment="1">
      <alignment horizontal="center" vertical="center" wrapText="1"/>
    </xf>
    <xf numFmtId="1" fontId="31" fillId="8" borderId="0" xfId="0" applyNumberFormat="1" applyFont="1" applyFill="1" applyAlignment="1">
      <alignment horizontal="center" vertical="center" wrapText="1"/>
    </xf>
    <xf numFmtId="1" fontId="31" fillId="8" borderId="10" xfId="0" applyNumberFormat="1" applyFont="1" applyFill="1" applyBorder="1" applyAlignment="1">
      <alignment horizontal="center" vertical="center" wrapText="1"/>
    </xf>
    <xf numFmtId="15" fontId="30" fillId="7" borderId="10" xfId="0" applyNumberFormat="1" applyFont="1" applyFill="1" applyBorder="1" applyAlignment="1">
      <alignment horizontal="center" vertical="center" wrapText="1"/>
    </xf>
    <xf numFmtId="49" fontId="1" fillId="6" borderId="0" xfId="0" applyNumberFormat="1" applyFont="1" applyFill="1"/>
    <xf numFmtId="49" fontId="1" fillId="6" borderId="0" xfId="0" applyNumberFormat="1" applyFont="1" applyFill="1" applyAlignment="1">
      <alignment vertical="center" wrapText="1"/>
    </xf>
    <xf numFmtId="0" fontId="30" fillId="7" borderId="10" xfId="0" applyFont="1" applyFill="1" applyBorder="1" applyAlignment="1">
      <alignment horizontal="center" vertical="center"/>
    </xf>
    <xf numFmtId="0" fontId="30" fillId="7" borderId="9" xfId="0" applyFont="1" applyFill="1" applyBorder="1" applyAlignment="1">
      <alignment horizontal="center" vertical="center"/>
    </xf>
    <xf numFmtId="49" fontId="1" fillId="0" borderId="0" xfId="0" applyNumberFormat="1" applyFont="1" applyAlignment="1">
      <alignment vertical="center"/>
    </xf>
    <xf numFmtId="49" fontId="1" fillId="0" borderId="0" xfId="0" applyNumberFormat="1" applyFont="1" applyAlignment="1">
      <alignment vertical="center" wrapText="1"/>
    </xf>
    <xf numFmtId="49" fontId="1" fillId="0" borderId="0" xfId="0" applyNumberFormat="1" applyFont="1" applyAlignment="1">
      <alignment horizontal="center" vertical="center" wrapText="1"/>
    </xf>
    <xf numFmtId="0" fontId="30" fillId="7" borderId="14" xfId="0" applyFont="1" applyFill="1" applyBorder="1" applyAlignment="1">
      <alignment horizontal="center" vertical="center"/>
    </xf>
    <xf numFmtId="0" fontId="30" fillId="7" borderId="8" xfId="0" applyFont="1" applyFill="1" applyBorder="1" applyAlignment="1">
      <alignment horizontal="center" vertical="center"/>
    </xf>
    <xf numFmtId="0" fontId="52" fillId="6" borderId="9" xfId="0" applyFont="1" applyFill="1" applyBorder="1" applyAlignment="1">
      <alignment horizontal="center" vertical="center" wrapText="1"/>
    </xf>
    <xf numFmtId="0" fontId="52" fillId="6" borderId="0" xfId="0" applyFont="1" applyFill="1" applyAlignment="1">
      <alignment horizontal="center" vertical="center" wrapText="1"/>
    </xf>
    <xf numFmtId="0" fontId="52" fillId="6" borderId="9" xfId="0" applyFont="1" applyFill="1" applyBorder="1" applyAlignment="1">
      <alignment horizontal="left" vertical="center" wrapText="1"/>
    </xf>
    <xf numFmtId="0" fontId="52" fillId="6" borderId="0" xfId="0" applyFont="1" applyFill="1" applyAlignment="1">
      <alignment horizontal="left" vertical="center" wrapText="1"/>
    </xf>
    <xf numFmtId="14" fontId="30" fillId="7" borderId="0" xfId="0" applyNumberFormat="1" applyFont="1" applyFill="1" applyAlignment="1">
      <alignment horizontal="center" vertical="center" wrapText="1"/>
    </xf>
    <xf numFmtId="14" fontId="30" fillId="7" borderId="14" xfId="0" applyNumberFormat="1" applyFont="1" applyFill="1" applyBorder="1" applyAlignment="1">
      <alignment horizontal="center" vertical="center" wrapText="1"/>
    </xf>
    <xf numFmtId="0" fontId="52" fillId="6" borderId="11" xfId="0" applyFont="1" applyFill="1" applyBorder="1" applyAlignment="1">
      <alignment horizontal="center" vertical="center" wrapText="1"/>
    </xf>
    <xf numFmtId="0" fontId="52" fillId="6" borderId="18" xfId="0" applyFont="1" applyFill="1" applyBorder="1" applyAlignment="1">
      <alignment horizontal="center" vertical="center" wrapText="1"/>
    </xf>
    <xf numFmtId="0" fontId="52" fillId="0" borderId="9" xfId="0" applyFont="1" applyBorder="1" applyAlignment="1">
      <alignment horizontal="center" vertical="center" wrapText="1"/>
    </xf>
    <xf numFmtId="0" fontId="52" fillId="0" borderId="18" xfId="0" applyFont="1" applyBorder="1" applyAlignment="1">
      <alignment horizontal="center" vertical="center" wrapText="1"/>
    </xf>
    <xf numFmtId="14" fontId="30" fillId="7" borderId="10" xfId="0" applyNumberFormat="1" applyFont="1" applyFill="1" applyBorder="1" applyAlignment="1">
      <alignment horizontal="center" vertical="center" wrapText="1"/>
    </xf>
    <xf numFmtId="14" fontId="30" fillId="7" borderId="0" xfId="0" applyNumberFormat="1" applyFont="1" applyFill="1" applyAlignment="1">
      <alignment horizontal="center" wrapText="1"/>
    </xf>
    <xf numFmtId="0" fontId="52" fillId="6" borderId="6" xfId="0" applyFont="1" applyFill="1" applyBorder="1" applyAlignment="1">
      <alignment horizontal="center" vertical="center" wrapText="1"/>
    </xf>
    <xf numFmtId="0" fontId="22" fillId="0" borderId="0" xfId="0" applyFont="1" applyAlignment="1">
      <alignment vertical="center" wrapText="1"/>
    </xf>
    <xf numFmtId="1" fontId="22" fillId="6" borderId="0" xfId="0" applyNumberFormat="1" applyFont="1" applyFill="1" applyAlignment="1">
      <alignment horizontal="left" vertical="center" wrapText="1"/>
    </xf>
    <xf numFmtId="170" fontId="30" fillId="7" borderId="14" xfId="0" applyNumberFormat="1" applyFont="1" applyFill="1" applyBorder="1" applyAlignment="1">
      <alignment horizontal="center" vertical="center" wrapText="1"/>
    </xf>
    <xf numFmtId="170" fontId="30" fillId="7" borderId="8" xfId="0" applyNumberFormat="1" applyFont="1" applyFill="1" applyBorder="1" applyAlignment="1">
      <alignment horizontal="center" vertical="center" wrapText="1"/>
    </xf>
    <xf numFmtId="170" fontId="30" fillId="7" borderId="0" xfId="0" applyNumberFormat="1" applyFont="1" applyFill="1" applyAlignment="1">
      <alignment horizontal="center" vertical="center" wrapText="1"/>
    </xf>
    <xf numFmtId="170" fontId="30" fillId="7" borderId="10" xfId="0" applyNumberFormat="1" applyFont="1" applyFill="1" applyBorder="1" applyAlignment="1">
      <alignment horizontal="center" vertical="center" wrapText="1"/>
    </xf>
    <xf numFmtId="38" fontId="31" fillId="8" borderId="9" xfId="0" applyNumberFormat="1" applyFont="1" applyFill="1" applyBorder="1" applyAlignment="1">
      <alignment horizontal="left" wrapText="1"/>
    </xf>
    <xf numFmtId="38" fontId="31" fillId="8" borderId="0" xfId="0" applyNumberFormat="1" applyFont="1" applyFill="1" applyAlignment="1">
      <alignment horizontal="left" wrapText="1"/>
    </xf>
    <xf numFmtId="0" fontId="22" fillId="6" borderId="0" xfId="0" applyFont="1" applyFill="1" applyAlignment="1">
      <alignment horizontal="left" vertical="center" wrapText="1"/>
    </xf>
    <xf numFmtId="38" fontId="72" fillId="11" borderId="9" xfId="0" applyNumberFormat="1" applyFont="1" applyFill="1" applyBorder="1" applyAlignment="1">
      <alignment horizontal="center" vertical="center" wrapText="1"/>
    </xf>
    <xf numFmtId="38" fontId="72" fillId="11" borderId="0" xfId="0" applyNumberFormat="1" applyFont="1" applyFill="1" applyAlignment="1">
      <alignment horizontal="center" vertical="center" wrapText="1"/>
    </xf>
    <xf numFmtId="38" fontId="72" fillId="11" borderId="10" xfId="0" applyNumberFormat="1" applyFont="1" applyFill="1" applyBorder="1" applyAlignment="1">
      <alignment horizontal="center" vertical="center" wrapText="1"/>
    </xf>
    <xf numFmtId="0" fontId="71" fillId="6" borderId="0" xfId="3" applyFont="1" applyFill="1" applyAlignment="1">
      <alignment horizontal="left" vertical="center" wrapText="1"/>
    </xf>
    <xf numFmtId="0" fontId="71" fillId="6" borderId="6" xfId="3" applyFont="1" applyFill="1" applyBorder="1" applyAlignment="1">
      <alignment horizontal="left" vertical="center" wrapText="1"/>
    </xf>
    <xf numFmtId="0" fontId="71" fillId="6" borderId="10" xfId="3" applyFont="1" applyFill="1" applyBorder="1" applyAlignment="1">
      <alignment horizontal="left" vertical="center" wrapText="1"/>
    </xf>
    <xf numFmtId="0" fontId="71" fillId="6" borderId="19" xfId="3" applyFont="1" applyFill="1" applyBorder="1" applyAlignment="1">
      <alignment horizontal="left" vertical="center" wrapText="1"/>
    </xf>
    <xf numFmtId="0" fontId="71" fillId="6" borderId="5" xfId="3" applyFont="1" applyFill="1" applyBorder="1" applyAlignment="1">
      <alignment horizontal="left" vertical="center" wrapText="1"/>
    </xf>
    <xf numFmtId="0" fontId="71" fillId="6" borderId="13" xfId="3" applyFont="1" applyFill="1" applyBorder="1" applyAlignment="1">
      <alignment horizontal="left" vertical="center" wrapText="1"/>
    </xf>
    <xf numFmtId="0" fontId="71" fillId="6" borderId="22" xfId="3" applyFont="1" applyFill="1" applyBorder="1" applyAlignment="1">
      <alignment horizontal="left" vertical="center" wrapText="1"/>
    </xf>
    <xf numFmtId="0" fontId="71" fillId="6" borderId="12" xfId="3" applyFont="1" applyFill="1" applyBorder="1" applyAlignment="1">
      <alignment horizontal="left" vertical="center" wrapText="1"/>
    </xf>
    <xf numFmtId="49" fontId="10" fillId="0" borderId="0" xfId="0" applyNumberFormat="1" applyFont="1" applyAlignment="1">
      <alignment vertical="center" wrapText="1"/>
    </xf>
    <xf numFmtId="49" fontId="10" fillId="6" borderId="0" xfId="0" applyNumberFormat="1" applyFont="1" applyFill="1" applyAlignment="1">
      <alignment vertical="center" wrapText="1"/>
    </xf>
    <xf numFmtId="49" fontId="3" fillId="6" borderId="0" xfId="0" applyNumberFormat="1" applyFont="1" applyFill="1" applyAlignment="1">
      <alignment vertical="center" wrapText="1"/>
    </xf>
    <xf numFmtId="49" fontId="3" fillId="0" borderId="0" xfId="0" applyNumberFormat="1" applyFont="1" applyAlignment="1">
      <alignment vertical="center" wrapText="1"/>
    </xf>
    <xf numFmtId="0" fontId="25" fillId="6" borderId="0" xfId="0" applyFont="1" applyFill="1" applyAlignment="1">
      <alignment horizontal="center" vertical="center" wrapText="1"/>
    </xf>
    <xf numFmtId="0" fontId="25" fillId="6" borderId="6" xfId="0" applyFont="1" applyFill="1" applyBorder="1" applyAlignment="1">
      <alignment horizontal="center" vertical="center" wrapText="1"/>
    </xf>
    <xf numFmtId="0" fontId="25" fillId="6" borderId="13" xfId="0" applyFont="1" applyFill="1" applyBorder="1" applyAlignment="1">
      <alignment horizontal="center" vertical="center" wrapText="1"/>
    </xf>
    <xf numFmtId="38" fontId="31" fillId="8" borderId="9" xfId="0" applyNumberFormat="1" applyFont="1" applyFill="1" applyBorder="1" applyAlignment="1">
      <alignment horizontal="left" vertical="center" wrapText="1"/>
    </xf>
    <xf numFmtId="38" fontId="31" fillId="8" borderId="0" xfId="0" applyNumberFormat="1" applyFont="1" applyFill="1" applyAlignment="1">
      <alignment horizontal="left" vertical="center" wrapText="1"/>
    </xf>
    <xf numFmtId="0" fontId="46" fillId="7" borderId="7" xfId="3" applyFont="1" applyFill="1" applyBorder="1" applyAlignment="1">
      <alignment horizontal="center" vertical="center"/>
    </xf>
    <xf numFmtId="0" fontId="46" fillId="7" borderId="14" xfId="3" applyFont="1" applyFill="1" applyBorder="1" applyAlignment="1">
      <alignment horizontal="center" vertical="center"/>
    </xf>
    <xf numFmtId="0" fontId="46" fillId="7" borderId="9" xfId="3" applyFont="1" applyFill="1" applyBorder="1" applyAlignment="1">
      <alignment horizontal="center" vertical="center"/>
    </xf>
    <xf numFmtId="0" fontId="46" fillId="7" borderId="0" xfId="3" applyFont="1" applyFill="1" applyAlignment="1">
      <alignment horizontal="center" vertical="center"/>
    </xf>
    <xf numFmtId="14" fontId="30" fillId="7" borderId="8" xfId="0" applyNumberFormat="1" applyFont="1" applyFill="1" applyBorder="1" applyAlignment="1">
      <alignment horizontal="center" vertical="center" wrapText="1"/>
    </xf>
  </cellXfs>
  <cellStyles count="21">
    <cellStyle name="=C:\WINNT35\SYSTEM32\COMMAND.COM" xfId="3" xr:uid="{00000000-0005-0000-0000-000000000000}"/>
    <cellStyle name="Comma" xfId="12" builtinId="3"/>
    <cellStyle name="Comma 2" xfId="16" xr:uid="{00000000-0005-0000-0000-000002000000}"/>
    <cellStyle name="Comma 2 2" xfId="20" xr:uid="{8B16C803-E8F6-4CFB-8030-E6AA7E707CE6}"/>
    <cellStyle name="Comma 3" xfId="13" xr:uid="{00000000-0005-0000-0000-000003000000}"/>
    <cellStyle name="Comma 3 2" xfId="19" xr:uid="{D0E22F1C-93AC-4264-89A6-48ADE7EC28D9}"/>
    <cellStyle name="Comma 4" xfId="18" xr:uid="{040508EF-687D-4CEB-BB5F-CDC350910B72}"/>
    <cellStyle name="greyed" xfId="6" xr:uid="{00000000-0005-0000-0000-000004000000}"/>
    <cellStyle name="Heading 1 2" xfId="1" xr:uid="{00000000-0005-0000-0000-000005000000}"/>
    <cellStyle name="Heading 2 2" xfId="4" xr:uid="{00000000-0005-0000-0000-000006000000}"/>
    <cellStyle name="HeadingTable" xfId="5" xr:uid="{00000000-0005-0000-0000-000007000000}"/>
    <cellStyle name="Normal" xfId="0" builtinId="0"/>
    <cellStyle name="Normal 2" xfId="2" xr:uid="{00000000-0005-0000-0000-000009000000}"/>
    <cellStyle name="Normal 2 2" xfId="9" xr:uid="{00000000-0005-0000-0000-00000A000000}"/>
    <cellStyle name="Normal 2 2 2" xfId="8" xr:uid="{00000000-0005-0000-0000-00000B000000}"/>
    <cellStyle name="Normal 2 3" xfId="14" xr:uid="{00000000-0005-0000-0000-00000C000000}"/>
    <cellStyle name="Normal 2_CEBS 2009 38 Annex 1 (CP06rev2 FINREP templates)" xfId="11" xr:uid="{00000000-0005-0000-0000-00000D000000}"/>
    <cellStyle name="Normal 4" xfId="17" xr:uid="{00000000-0005-0000-0000-00000E000000}"/>
    <cellStyle name="optionalExposure" xfId="7" xr:uid="{00000000-0005-0000-0000-00000F000000}"/>
    <cellStyle name="Percent" xfId="10" builtinId="5"/>
    <cellStyle name="Percent 2" xfId="15" xr:uid="{00000000-0005-0000-0000-000011000000}"/>
  </cellStyles>
  <dxfs count="12">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4C4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externalLink" Target="externalLinks/externalLink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externalLink" Target="externalLinks/externalLink12.xml"/><Relationship Id="rId16" Type="http://schemas.openxmlformats.org/officeDocument/2006/relationships/worksheet" Target="worksheets/sheet16.xml"/><Relationship Id="rId107" Type="http://schemas.openxmlformats.org/officeDocument/2006/relationships/externalLink" Target="externalLinks/externalLink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externalLink" Target="externalLinks/externalLink2.xml"/><Relationship Id="rId123" Type="http://schemas.openxmlformats.org/officeDocument/2006/relationships/customXml" Target="../customXml/item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externalLink" Target="externalLinks/externalLink13.xml"/><Relationship Id="rId118" Type="http://schemas.openxmlformats.org/officeDocument/2006/relationships/theme" Target="theme/theme1.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externalLink" Target="externalLinks/externalLink3.xml"/><Relationship Id="rId108" Type="http://schemas.openxmlformats.org/officeDocument/2006/relationships/externalLink" Target="externalLinks/externalLink8.xml"/><Relationship Id="rId124" Type="http://schemas.openxmlformats.org/officeDocument/2006/relationships/customXml" Target="../customXml/item3.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externalLink" Target="externalLinks/externalLink14.xml"/><Relationship Id="rId119" Type="http://schemas.openxmlformats.org/officeDocument/2006/relationships/styles" Target="styles.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externalLink" Target="externalLinks/externalLink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externalLink" Target="externalLinks/externalLink4.xml"/><Relationship Id="rId120"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externalLink" Target="externalLinks/externalLink10.xml"/><Relationship Id="rId115" Type="http://schemas.openxmlformats.org/officeDocument/2006/relationships/externalLink" Target="externalLinks/externalLink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externalLink" Target="externalLinks/externalLink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calcChain" Target="calcChain.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externalLink" Target="externalLinks/externalLink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externalLink" Target="externalLinks/externalLink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externalLink" Target="externalLinks/externalLink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externalLink" Target="externalLinks/externalLink1.xml"/><Relationship Id="rId1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0</xdr:row>
      <xdr:rowOff>57150</xdr:rowOff>
    </xdr:from>
    <xdr:to>
      <xdr:col>2</xdr:col>
      <xdr:colOff>1240256</xdr:colOff>
      <xdr:row>2</xdr:row>
      <xdr:rowOff>169546</xdr:rowOff>
    </xdr:to>
    <xdr:pic>
      <xdr:nvPicPr>
        <xdr:cNvPr id="2" name="Picture 1" descr="http://plaza.argenta.be/OverArgenta/PublishingImages/ARGENTA-LOGO/Argenta-logo%20lage%20resolutie.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6775" y="57150"/>
          <a:ext cx="1183106" cy="561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boekhouding/project%20BaselII/Disclosures%20pillar%203/voorbereiding%20Basel%20III%20toelichtingen%202021/Q4%20rapportering/Basisbestanden%20SAS%20-%20FINREP%20-%20COREP/202112_PILLAR3_v2021_3_ARGENTA%20BVG_1%20v%2018-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5\Production%20phase\Pillar%203\Group%20inputs\FlowStatement_2015.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4\AR%20Group\Pillar%203\Cat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1"/>
      <sheetName val="2"/>
      <sheetName val="OV1"/>
      <sheetName val="KM1"/>
      <sheetName val="INS1"/>
      <sheetName val="INS2"/>
      <sheetName val="OVC"/>
      <sheetName val="OVA"/>
      <sheetName val="OVB"/>
      <sheetName val="LI1"/>
      <sheetName val="LI2"/>
      <sheetName val="LI3"/>
      <sheetName val="LIA"/>
      <sheetName val="LIB"/>
      <sheetName val="PV1"/>
      <sheetName val="CC1"/>
      <sheetName val="CC2"/>
      <sheetName val="CCA"/>
      <sheetName val="CCyB1"/>
      <sheetName val="CCyB2"/>
      <sheetName val="LRSum"/>
      <sheetName val="LRCom"/>
      <sheetName val="LRSpl"/>
      <sheetName val="LRA"/>
      <sheetName val="LIQA"/>
      <sheetName val="LIQ1"/>
      <sheetName val="LIQB"/>
      <sheetName val="LIQ2"/>
      <sheetName val="CRA"/>
      <sheetName val="CRB"/>
      <sheetName val="CR1"/>
      <sheetName val="CR1A"/>
      <sheetName val="CR2"/>
      <sheetName val="CR2a"/>
      <sheetName val="CQ1"/>
      <sheetName val="CQ2"/>
      <sheetName val="CQ3"/>
      <sheetName val="CQ4TOT"/>
      <sheetName val="CQ4ONperC"/>
      <sheetName val="CQ4OFFperC"/>
      <sheetName val="CQ5"/>
      <sheetName val="CQ6"/>
      <sheetName val="CQ7"/>
      <sheetName val="CQ8"/>
      <sheetName val="CRC"/>
      <sheetName val="CR3"/>
      <sheetName val="CRD"/>
      <sheetName val="CR4"/>
      <sheetName val="CR5"/>
      <sheetName val="CRE"/>
      <sheetName val="CR6Tot"/>
      <sheetName val="CR6AIRBInvisible"/>
      <sheetName val="CR6FIRBInvisible"/>
      <sheetName val="CR6AIRB--42"/>
      <sheetName val="CR6FIRB--20"/>
      <sheetName val="CR6FIRB--33"/>
      <sheetName val="CR6A"/>
      <sheetName val="CR7"/>
      <sheetName val="CR7AAIRB"/>
      <sheetName val="CR7AFIRB"/>
      <sheetName val="CR8"/>
      <sheetName val="CR9AIRBInvisible"/>
      <sheetName val="CR9FIRBInvisible"/>
      <sheetName val="CR9.1AIRB"/>
      <sheetName val="CR9.1FIRB"/>
      <sheetName val="CR9AIRB--42"/>
      <sheetName val="CR9FIRB--20"/>
      <sheetName val="CR9FIRB--33"/>
      <sheetName val="CR10"/>
      <sheetName val="CCRA"/>
      <sheetName val="CCR1"/>
      <sheetName val="CCR2"/>
      <sheetName val="CCR3"/>
      <sheetName val="CCR4FIRB--20"/>
      <sheetName val="CCR4FIRB--33"/>
      <sheetName val="CCR4Tot"/>
      <sheetName val="CCR4AIRBInvisible"/>
      <sheetName val="CCR4FIRBInvisible"/>
      <sheetName val="CCR5"/>
      <sheetName val="CCR6"/>
      <sheetName val="CCR7"/>
      <sheetName val="CCR8"/>
      <sheetName val="SECA"/>
      <sheetName val="SEC1"/>
      <sheetName val="SEC2"/>
      <sheetName val="SEC3"/>
      <sheetName val="SEC4"/>
      <sheetName val="SEC5"/>
      <sheetName val="MRA"/>
      <sheetName val="MR1"/>
      <sheetName val="MRB"/>
      <sheetName val="MR2A"/>
      <sheetName val="MR2B"/>
      <sheetName val="MR3"/>
      <sheetName val="ORA"/>
      <sheetName val="OR1"/>
      <sheetName val="REMA"/>
      <sheetName val="REM1"/>
      <sheetName val="REM2"/>
      <sheetName val="REM3"/>
      <sheetName val="REM4"/>
      <sheetName val="REM5"/>
      <sheetName val="AE1"/>
      <sheetName val="AE2"/>
      <sheetName val="AE3"/>
      <sheetName val="AE4"/>
    </sheetNames>
    <sheetDataSet>
      <sheetData sheetId="0"/>
      <sheetData sheetId="1">
        <row r="3">
          <cell r="A3" t="str">
            <v>Afghanistan</v>
          </cell>
        </row>
        <row r="4">
          <cell r="A4" t="str">
            <v>Albania</v>
          </cell>
        </row>
        <row r="5">
          <cell r="A5" t="str">
            <v>Algeria</v>
          </cell>
        </row>
        <row r="6">
          <cell r="A6" t="str">
            <v>American Samoa</v>
          </cell>
        </row>
        <row r="7">
          <cell r="A7" t="str">
            <v>Andorra</v>
          </cell>
        </row>
        <row r="8">
          <cell r="A8" t="str">
            <v>Angola</v>
          </cell>
        </row>
        <row r="9">
          <cell r="A9" t="str">
            <v>Anguilla</v>
          </cell>
        </row>
        <row r="10">
          <cell r="A10" t="str">
            <v>Antarctica</v>
          </cell>
        </row>
        <row r="11">
          <cell r="A11" t="str">
            <v>Antigua and Barbuda</v>
          </cell>
        </row>
        <row r="12">
          <cell r="A12" t="str">
            <v>Argentina</v>
          </cell>
        </row>
        <row r="13">
          <cell r="A13" t="str">
            <v>Armenia</v>
          </cell>
        </row>
        <row r="14">
          <cell r="A14" t="str">
            <v>Aruba</v>
          </cell>
        </row>
        <row r="15">
          <cell r="A15" t="str">
            <v>Australia</v>
          </cell>
        </row>
        <row r="16">
          <cell r="A16" t="str">
            <v>Austria</v>
          </cell>
        </row>
        <row r="17">
          <cell r="A17" t="str">
            <v>Azerbaijan</v>
          </cell>
        </row>
        <row r="18">
          <cell r="A18" t="str">
            <v>Bahamas (the)</v>
          </cell>
        </row>
        <row r="19">
          <cell r="A19" t="str">
            <v>Bahrain</v>
          </cell>
        </row>
        <row r="20">
          <cell r="A20" t="str">
            <v>Bangladesh</v>
          </cell>
        </row>
        <row r="21">
          <cell r="A21" t="str">
            <v>Barbados</v>
          </cell>
        </row>
        <row r="22">
          <cell r="A22" t="str">
            <v>Belarus</v>
          </cell>
        </row>
        <row r="23">
          <cell r="A23" t="str">
            <v>Belgium</v>
          </cell>
        </row>
        <row r="24">
          <cell r="A24" t="str">
            <v>Belize</v>
          </cell>
        </row>
        <row r="25">
          <cell r="A25" t="str">
            <v>Benin</v>
          </cell>
        </row>
        <row r="26">
          <cell r="A26" t="str">
            <v>Bermuda</v>
          </cell>
        </row>
        <row r="27">
          <cell r="A27" t="str">
            <v>Bhutan</v>
          </cell>
        </row>
        <row r="28">
          <cell r="A28" t="str">
            <v>Bolivia (Plurinational State of)</v>
          </cell>
        </row>
        <row r="29">
          <cell r="A29" t="str">
            <v>Bonaire, Sint Eustatius and Saba</v>
          </cell>
        </row>
        <row r="30">
          <cell r="A30" t="str">
            <v>Bosnia and Herzegovina</v>
          </cell>
        </row>
        <row r="31">
          <cell r="A31" t="str">
            <v>Botswana</v>
          </cell>
        </row>
        <row r="32">
          <cell r="A32" t="str">
            <v>Bouvet Island</v>
          </cell>
        </row>
        <row r="33">
          <cell r="A33" t="str">
            <v>Brazil</v>
          </cell>
        </row>
        <row r="34">
          <cell r="A34" t="str">
            <v>British Indian Ocean Territory (the)</v>
          </cell>
        </row>
        <row r="35">
          <cell r="A35" t="str">
            <v>Brunei Darussalam</v>
          </cell>
        </row>
        <row r="36">
          <cell r="A36" t="str">
            <v>Bulgaria</v>
          </cell>
        </row>
        <row r="37">
          <cell r="A37" t="str">
            <v>Burkina Faso</v>
          </cell>
        </row>
        <row r="38">
          <cell r="A38" t="str">
            <v>Burundi</v>
          </cell>
        </row>
        <row r="39">
          <cell r="A39" t="str">
            <v>Cabo Verde</v>
          </cell>
        </row>
        <row r="40">
          <cell r="A40" t="str">
            <v>Cambodia</v>
          </cell>
        </row>
        <row r="41">
          <cell r="A41" t="str">
            <v>Cameroon</v>
          </cell>
        </row>
        <row r="42">
          <cell r="A42" t="str">
            <v>Canada</v>
          </cell>
        </row>
        <row r="43">
          <cell r="A43" t="str">
            <v>Cayman Islands (the)</v>
          </cell>
        </row>
        <row r="44">
          <cell r="A44" t="str">
            <v>Central African Republic (the)</v>
          </cell>
        </row>
        <row r="45">
          <cell r="A45" t="str">
            <v>Chad</v>
          </cell>
        </row>
        <row r="46">
          <cell r="A46" t="str">
            <v>Chile</v>
          </cell>
        </row>
        <row r="47">
          <cell r="A47" t="str">
            <v>China</v>
          </cell>
        </row>
        <row r="48">
          <cell r="A48" t="str">
            <v>Christmas Island</v>
          </cell>
        </row>
        <row r="49">
          <cell r="A49" t="str">
            <v>Cocos (Keeling) Islands (the)</v>
          </cell>
        </row>
        <row r="50">
          <cell r="A50" t="str">
            <v>Colombia</v>
          </cell>
        </row>
        <row r="51">
          <cell r="A51" t="str">
            <v>Comoros (the)</v>
          </cell>
        </row>
        <row r="52">
          <cell r="A52" t="str">
            <v>Congo (the Democratic Republic of the)</v>
          </cell>
        </row>
        <row r="53">
          <cell r="A53" t="str">
            <v>Congo (the)</v>
          </cell>
        </row>
        <row r="54">
          <cell r="A54" t="str">
            <v>Cook Islands (the)</v>
          </cell>
        </row>
        <row r="55">
          <cell r="A55" t="str">
            <v>Costa Rica</v>
          </cell>
        </row>
        <row r="56">
          <cell r="A56" t="str">
            <v>Croatia</v>
          </cell>
        </row>
        <row r="57">
          <cell r="A57" t="str">
            <v>Cuba</v>
          </cell>
        </row>
        <row r="58">
          <cell r="A58" t="str">
            <v>Curaçao</v>
          </cell>
        </row>
        <row r="59">
          <cell r="A59" t="str">
            <v>Cyprus</v>
          </cell>
        </row>
        <row r="60">
          <cell r="A60" t="str">
            <v>Czechia</v>
          </cell>
        </row>
        <row r="61">
          <cell r="A61" t="str">
            <v>Côte d'Ivoire</v>
          </cell>
        </row>
        <row r="62">
          <cell r="A62" t="str">
            <v>Denmark</v>
          </cell>
        </row>
        <row r="63">
          <cell r="A63" t="str">
            <v>Djibouti</v>
          </cell>
        </row>
        <row r="64">
          <cell r="A64" t="str">
            <v>Dominica</v>
          </cell>
        </row>
        <row r="65">
          <cell r="A65" t="str">
            <v>Dominican Republic (the)</v>
          </cell>
        </row>
        <row r="66">
          <cell r="A66" t="str">
            <v>Ecuador</v>
          </cell>
        </row>
        <row r="67">
          <cell r="A67" t="str">
            <v>Egypt</v>
          </cell>
        </row>
        <row r="68">
          <cell r="A68" t="str">
            <v>El Salvador</v>
          </cell>
        </row>
        <row r="69">
          <cell r="A69" t="str">
            <v>Equatorial Guinea</v>
          </cell>
        </row>
        <row r="70">
          <cell r="A70" t="str">
            <v>Eritrea</v>
          </cell>
        </row>
        <row r="71">
          <cell r="A71" t="str">
            <v>Estonia</v>
          </cell>
        </row>
        <row r="72">
          <cell r="A72" t="str">
            <v>Eswatini</v>
          </cell>
        </row>
        <row r="73">
          <cell r="A73" t="str">
            <v>Ethiopia</v>
          </cell>
        </row>
        <row r="74">
          <cell r="A74" t="str">
            <v>Falkland Islands (the) [Malvinas]</v>
          </cell>
        </row>
        <row r="75">
          <cell r="A75" t="str">
            <v>Faroe Islands (the)</v>
          </cell>
        </row>
        <row r="76">
          <cell r="A76" t="str">
            <v>Fiji</v>
          </cell>
        </row>
        <row r="77">
          <cell r="A77" t="str">
            <v>Finland</v>
          </cell>
        </row>
        <row r="78">
          <cell r="A78" t="str">
            <v>France</v>
          </cell>
        </row>
        <row r="79">
          <cell r="A79" t="str">
            <v>French Guiana</v>
          </cell>
        </row>
        <row r="80">
          <cell r="A80" t="str">
            <v>French Polynesia</v>
          </cell>
        </row>
        <row r="81">
          <cell r="A81" t="str">
            <v>French Southern Territories (the)</v>
          </cell>
        </row>
        <row r="82">
          <cell r="A82" t="str">
            <v>Gabon</v>
          </cell>
        </row>
        <row r="83">
          <cell r="A83" t="str">
            <v>Gambia (the)</v>
          </cell>
        </row>
        <row r="84">
          <cell r="A84" t="str">
            <v>Georgia</v>
          </cell>
        </row>
        <row r="85">
          <cell r="A85" t="str">
            <v>Germany</v>
          </cell>
        </row>
        <row r="86">
          <cell r="A86" t="str">
            <v>Ghana</v>
          </cell>
        </row>
        <row r="87">
          <cell r="A87" t="str">
            <v>Gibraltar</v>
          </cell>
        </row>
        <row r="88">
          <cell r="A88" t="str">
            <v>Greece</v>
          </cell>
        </row>
        <row r="89">
          <cell r="A89" t="str">
            <v>Greenland</v>
          </cell>
        </row>
        <row r="90">
          <cell r="A90" t="str">
            <v>Grenada</v>
          </cell>
        </row>
        <row r="91">
          <cell r="A91" t="str">
            <v>Guadeloupe</v>
          </cell>
        </row>
        <row r="92">
          <cell r="A92" t="str">
            <v>Guam</v>
          </cell>
        </row>
        <row r="93">
          <cell r="A93" t="str">
            <v>Guatemala</v>
          </cell>
        </row>
        <row r="94">
          <cell r="A94" t="str">
            <v>Guernsey</v>
          </cell>
        </row>
        <row r="95">
          <cell r="A95" t="str">
            <v>Guinea</v>
          </cell>
        </row>
        <row r="96">
          <cell r="A96" t="str">
            <v>Guinea-Bissau</v>
          </cell>
        </row>
        <row r="97">
          <cell r="A97" t="str">
            <v>Guyana</v>
          </cell>
        </row>
        <row r="98">
          <cell r="A98" t="str">
            <v>Haiti</v>
          </cell>
        </row>
        <row r="99">
          <cell r="A99" t="str">
            <v>Heard Island and McDonald Islands</v>
          </cell>
        </row>
        <row r="100">
          <cell r="A100" t="str">
            <v>Holy See (the)</v>
          </cell>
        </row>
        <row r="101">
          <cell r="A101" t="str">
            <v>Honduras</v>
          </cell>
        </row>
        <row r="102">
          <cell r="A102" t="str">
            <v>Hong Kong</v>
          </cell>
        </row>
        <row r="103">
          <cell r="A103" t="str">
            <v>Hungary</v>
          </cell>
        </row>
        <row r="104">
          <cell r="A104" t="str">
            <v>Iceland</v>
          </cell>
        </row>
        <row r="105">
          <cell r="A105" t="str">
            <v>India</v>
          </cell>
        </row>
        <row r="106">
          <cell r="A106" t="str">
            <v>Indonesia</v>
          </cell>
        </row>
        <row r="107">
          <cell r="A107" t="str">
            <v>Iran (Islamic Republic of)</v>
          </cell>
        </row>
        <row r="108">
          <cell r="A108" t="str">
            <v>Iraq</v>
          </cell>
        </row>
        <row r="109">
          <cell r="A109" t="str">
            <v>Ireland</v>
          </cell>
        </row>
        <row r="110">
          <cell r="A110" t="str">
            <v>Isle of Man</v>
          </cell>
        </row>
        <row r="111">
          <cell r="A111" t="str">
            <v>Israel</v>
          </cell>
        </row>
        <row r="112">
          <cell r="A112" t="str">
            <v>Italy</v>
          </cell>
        </row>
        <row r="113">
          <cell r="A113" t="str">
            <v>Jamaica</v>
          </cell>
        </row>
        <row r="114">
          <cell r="A114" t="str">
            <v>Japan</v>
          </cell>
        </row>
        <row r="115">
          <cell r="A115" t="str">
            <v>Jersey</v>
          </cell>
        </row>
        <row r="116">
          <cell r="A116" t="str">
            <v>Jordan</v>
          </cell>
        </row>
        <row r="117">
          <cell r="A117" t="str">
            <v>Kazakhstan</v>
          </cell>
        </row>
        <row r="118">
          <cell r="A118" t="str">
            <v>Kenya</v>
          </cell>
        </row>
        <row r="119">
          <cell r="A119" t="str">
            <v>Kiribati</v>
          </cell>
        </row>
        <row r="120">
          <cell r="A120" t="str">
            <v>Korea (the Democratic People's Republic of)</v>
          </cell>
        </row>
        <row r="121">
          <cell r="A121" t="str">
            <v>Korea (the Republic of)</v>
          </cell>
        </row>
        <row r="122">
          <cell r="A122" t="str">
            <v>Kuwait</v>
          </cell>
        </row>
        <row r="123">
          <cell r="A123" t="str">
            <v>Kyrgyzstan</v>
          </cell>
        </row>
        <row r="124">
          <cell r="A124" t="str">
            <v>Lao People's Democratic Republic (the)</v>
          </cell>
        </row>
        <row r="125">
          <cell r="A125" t="str">
            <v>Latvia</v>
          </cell>
        </row>
        <row r="126">
          <cell r="A126" t="str">
            <v>Lebanon</v>
          </cell>
        </row>
        <row r="127">
          <cell r="A127" t="str">
            <v>Lesotho</v>
          </cell>
        </row>
        <row r="128">
          <cell r="A128" t="str">
            <v>Liberia</v>
          </cell>
        </row>
        <row r="129">
          <cell r="A129" t="str">
            <v>Libya</v>
          </cell>
        </row>
        <row r="130">
          <cell r="A130" t="str">
            <v>Liechtenstein</v>
          </cell>
        </row>
        <row r="131">
          <cell r="A131" t="str">
            <v>Lithuania</v>
          </cell>
        </row>
        <row r="132">
          <cell r="A132" t="str">
            <v>Luxembourg</v>
          </cell>
        </row>
        <row r="133">
          <cell r="A133" t="str">
            <v>Macao</v>
          </cell>
        </row>
        <row r="134">
          <cell r="A134" t="str">
            <v>Madagascar</v>
          </cell>
        </row>
        <row r="135">
          <cell r="A135" t="str">
            <v>Malawi</v>
          </cell>
        </row>
        <row r="136">
          <cell r="A136" t="str">
            <v>Malaysia</v>
          </cell>
        </row>
        <row r="137">
          <cell r="A137" t="str">
            <v>Maldives</v>
          </cell>
        </row>
        <row r="138">
          <cell r="A138" t="str">
            <v>Mali</v>
          </cell>
        </row>
        <row r="139">
          <cell r="A139" t="str">
            <v>Malta</v>
          </cell>
        </row>
        <row r="140">
          <cell r="A140" t="str">
            <v>Marshall Islands (the)</v>
          </cell>
        </row>
        <row r="141">
          <cell r="A141" t="str">
            <v>Martinique</v>
          </cell>
        </row>
        <row r="142">
          <cell r="A142" t="str">
            <v>Mauritania</v>
          </cell>
        </row>
        <row r="143">
          <cell r="A143" t="str">
            <v>Mauritius</v>
          </cell>
        </row>
        <row r="144">
          <cell r="A144" t="str">
            <v>Mayotte</v>
          </cell>
        </row>
        <row r="145">
          <cell r="A145" t="str">
            <v>Mexico</v>
          </cell>
        </row>
        <row r="146">
          <cell r="A146" t="str">
            <v>Micronesia (Federated States of)</v>
          </cell>
        </row>
        <row r="147">
          <cell r="A147" t="str">
            <v>Moldova (the Republic of)</v>
          </cell>
        </row>
        <row r="148">
          <cell r="A148" t="str">
            <v>Monaco</v>
          </cell>
        </row>
        <row r="149">
          <cell r="A149" t="str">
            <v>Mongolia</v>
          </cell>
        </row>
        <row r="150">
          <cell r="A150" t="str">
            <v>Montenegro</v>
          </cell>
        </row>
        <row r="151">
          <cell r="A151" t="str">
            <v>Montserrat</v>
          </cell>
        </row>
        <row r="152">
          <cell r="A152" t="str">
            <v>Morocco</v>
          </cell>
        </row>
        <row r="153">
          <cell r="A153" t="str">
            <v>Mozambique</v>
          </cell>
        </row>
        <row r="154">
          <cell r="A154" t="str">
            <v>Myanmar</v>
          </cell>
        </row>
        <row r="155">
          <cell r="A155" t="str">
            <v>Namibia</v>
          </cell>
        </row>
        <row r="156">
          <cell r="A156" t="str">
            <v>Nauru</v>
          </cell>
        </row>
        <row r="157">
          <cell r="A157" t="str">
            <v>Nepal</v>
          </cell>
        </row>
        <row r="158">
          <cell r="A158" t="str">
            <v>Netherlands (the)</v>
          </cell>
        </row>
        <row r="159">
          <cell r="A159" t="str">
            <v>New Caledonia</v>
          </cell>
        </row>
        <row r="160">
          <cell r="A160" t="str">
            <v>New Zealand</v>
          </cell>
        </row>
        <row r="161">
          <cell r="A161" t="str">
            <v>Nicaragua</v>
          </cell>
        </row>
        <row r="162">
          <cell r="A162" t="str">
            <v>Niger (the)</v>
          </cell>
        </row>
        <row r="163">
          <cell r="A163" t="str">
            <v>Nigeria</v>
          </cell>
        </row>
        <row r="164">
          <cell r="A164" t="str">
            <v>Niue</v>
          </cell>
        </row>
        <row r="165">
          <cell r="A165" t="str">
            <v>Norfolk Island</v>
          </cell>
        </row>
        <row r="166">
          <cell r="A166" t="str">
            <v>Northern Mariana Islands (the)</v>
          </cell>
        </row>
        <row r="167">
          <cell r="A167" t="str">
            <v>Norway</v>
          </cell>
        </row>
        <row r="168">
          <cell r="A168" t="str">
            <v>Oman</v>
          </cell>
        </row>
        <row r="169">
          <cell r="A169" t="str">
            <v>Pakistan</v>
          </cell>
        </row>
        <row r="170">
          <cell r="A170" t="str">
            <v>Palau</v>
          </cell>
        </row>
        <row r="171">
          <cell r="A171" t="str">
            <v>Palestine, State of</v>
          </cell>
        </row>
        <row r="172">
          <cell r="A172" t="str">
            <v>Panama</v>
          </cell>
        </row>
        <row r="173">
          <cell r="A173" t="str">
            <v>Papua New Guinea</v>
          </cell>
        </row>
        <row r="174">
          <cell r="A174" t="str">
            <v>Paraguay</v>
          </cell>
        </row>
        <row r="175">
          <cell r="A175" t="str">
            <v>Peru</v>
          </cell>
        </row>
        <row r="176">
          <cell r="A176" t="str">
            <v>Philippines (the)</v>
          </cell>
        </row>
        <row r="177">
          <cell r="A177" t="str">
            <v>Pitcairn</v>
          </cell>
        </row>
        <row r="178">
          <cell r="A178" t="str">
            <v>Poland</v>
          </cell>
        </row>
        <row r="179">
          <cell r="A179" t="str">
            <v>Portugal</v>
          </cell>
        </row>
        <row r="180">
          <cell r="A180" t="str">
            <v>Puerto Rico</v>
          </cell>
        </row>
        <row r="181">
          <cell r="A181" t="str">
            <v>Qatar</v>
          </cell>
        </row>
        <row r="182">
          <cell r="A182" t="str">
            <v>Republic of North Macedonia</v>
          </cell>
        </row>
        <row r="183">
          <cell r="A183" t="str">
            <v>Romania</v>
          </cell>
        </row>
        <row r="184">
          <cell r="A184" t="str">
            <v>Russian Federation (the)</v>
          </cell>
        </row>
        <row r="185">
          <cell r="A185" t="str">
            <v>Rwanda</v>
          </cell>
        </row>
        <row r="186">
          <cell r="A186" t="str">
            <v>Réunion</v>
          </cell>
        </row>
        <row r="187">
          <cell r="A187" t="str">
            <v>Saint Barthélemy</v>
          </cell>
        </row>
        <row r="188">
          <cell r="A188" t="str">
            <v>Saint Helena, Ascension and Tristan da Cunha</v>
          </cell>
        </row>
        <row r="189">
          <cell r="A189" t="str">
            <v>Saint Kitts and Nevis</v>
          </cell>
        </row>
        <row r="190">
          <cell r="A190" t="str">
            <v>Saint Lucia</v>
          </cell>
        </row>
        <row r="191">
          <cell r="A191" t="str">
            <v>Saint Martin (French part)</v>
          </cell>
        </row>
        <row r="192">
          <cell r="A192" t="str">
            <v>Saint Pierre and Miquelon</v>
          </cell>
        </row>
        <row r="193">
          <cell r="A193" t="str">
            <v>Saint Vincent and the Grenadines</v>
          </cell>
        </row>
        <row r="194">
          <cell r="A194" t="str">
            <v>Samoa</v>
          </cell>
        </row>
        <row r="195">
          <cell r="A195" t="str">
            <v>San Marino</v>
          </cell>
        </row>
        <row r="196">
          <cell r="A196" t="str">
            <v>Sao Tome and Principe</v>
          </cell>
        </row>
        <row r="197">
          <cell r="A197" t="str">
            <v>Saudi Arabia</v>
          </cell>
        </row>
        <row r="198">
          <cell r="A198" t="str">
            <v>Senegal</v>
          </cell>
        </row>
        <row r="199">
          <cell r="A199" t="str">
            <v>Serbia</v>
          </cell>
        </row>
        <row r="200">
          <cell r="A200" t="str">
            <v>Seychelles</v>
          </cell>
        </row>
        <row r="201">
          <cell r="A201" t="str">
            <v>Sierra Leone</v>
          </cell>
        </row>
        <row r="202">
          <cell r="A202" t="str">
            <v>Singapore</v>
          </cell>
        </row>
        <row r="203">
          <cell r="A203" t="str">
            <v>Sint Maarten (Dutch part)</v>
          </cell>
        </row>
        <row r="204">
          <cell r="A204" t="str">
            <v>Slovakia</v>
          </cell>
        </row>
        <row r="205">
          <cell r="A205" t="str">
            <v>Slovenia</v>
          </cell>
        </row>
        <row r="206">
          <cell r="A206" t="str">
            <v>Solomon Islands</v>
          </cell>
        </row>
        <row r="207">
          <cell r="A207" t="str">
            <v>Somalia</v>
          </cell>
        </row>
        <row r="208">
          <cell r="A208" t="str">
            <v>South Africa</v>
          </cell>
        </row>
        <row r="209">
          <cell r="A209" t="str">
            <v>South Georgia and the South Sandwich Islands</v>
          </cell>
        </row>
        <row r="210">
          <cell r="A210" t="str">
            <v>South Sudan</v>
          </cell>
        </row>
        <row r="211">
          <cell r="A211" t="str">
            <v>Spain</v>
          </cell>
        </row>
        <row r="212">
          <cell r="A212" t="str">
            <v>Sri Lanka</v>
          </cell>
        </row>
        <row r="213">
          <cell r="A213" t="str">
            <v>Sudan (the)</v>
          </cell>
        </row>
        <row r="214">
          <cell r="A214" t="str">
            <v>Suriname</v>
          </cell>
        </row>
        <row r="215">
          <cell r="A215" t="str">
            <v>Svalbard and Jan Mayen</v>
          </cell>
        </row>
        <row r="216">
          <cell r="A216" t="str">
            <v>Sweden</v>
          </cell>
        </row>
        <row r="217">
          <cell r="A217" t="str">
            <v>Switzerland</v>
          </cell>
        </row>
        <row r="218">
          <cell r="A218" t="str">
            <v>Syrian Arab Republic</v>
          </cell>
        </row>
        <row r="219">
          <cell r="A219" t="str">
            <v>Taiwan (Province of China)</v>
          </cell>
        </row>
        <row r="220">
          <cell r="A220" t="str">
            <v>Tajikistan</v>
          </cell>
        </row>
        <row r="221">
          <cell r="A221" t="str">
            <v>Tanzania, United Republic of</v>
          </cell>
        </row>
        <row r="222">
          <cell r="A222" t="str">
            <v>Thailand</v>
          </cell>
        </row>
        <row r="223">
          <cell r="A223" t="str">
            <v>Timor-Leste</v>
          </cell>
        </row>
        <row r="224">
          <cell r="A224" t="str">
            <v>Togo</v>
          </cell>
        </row>
        <row r="225">
          <cell r="A225" t="str">
            <v>Tokelau</v>
          </cell>
        </row>
        <row r="226">
          <cell r="A226" t="str">
            <v>Tonga</v>
          </cell>
        </row>
        <row r="227">
          <cell r="A227" t="str">
            <v>Trinidad and Tobago</v>
          </cell>
        </row>
        <row r="228">
          <cell r="A228" t="str">
            <v>Tunisia</v>
          </cell>
        </row>
        <row r="229">
          <cell r="A229" t="str">
            <v>Turkey</v>
          </cell>
        </row>
        <row r="230">
          <cell r="A230" t="str">
            <v>Turkmenistan</v>
          </cell>
        </row>
        <row r="231">
          <cell r="A231" t="str">
            <v>Turks and Caicos Islands (the)</v>
          </cell>
        </row>
        <row r="232">
          <cell r="A232" t="str">
            <v>Tuvalu</v>
          </cell>
        </row>
        <row r="233">
          <cell r="A233" t="str">
            <v>Uganda</v>
          </cell>
        </row>
        <row r="234">
          <cell r="A234" t="str">
            <v>Ukraine</v>
          </cell>
        </row>
        <row r="235">
          <cell r="A235" t="str">
            <v>United Arab Emirates (the)</v>
          </cell>
        </row>
        <row r="236">
          <cell r="A236" t="str">
            <v>United Kingdom of Great Britain and Northern Ireland (the)</v>
          </cell>
        </row>
        <row r="237">
          <cell r="A237" t="str">
            <v>United States Minor Outlying Islands (the)</v>
          </cell>
        </row>
        <row r="238">
          <cell r="A238" t="str">
            <v>United States of America (the)</v>
          </cell>
        </row>
        <row r="239">
          <cell r="A239" t="str">
            <v>Uruguay</v>
          </cell>
        </row>
        <row r="240">
          <cell r="A240" t="str">
            <v>Uzbekistan</v>
          </cell>
        </row>
        <row r="241">
          <cell r="A241" t="str">
            <v>Vanuatu</v>
          </cell>
        </row>
        <row r="242">
          <cell r="A242" t="str">
            <v>Venezuela (Bolivarian Republic of)</v>
          </cell>
        </row>
        <row r="243">
          <cell r="A243" t="str">
            <v>Viet Nam</v>
          </cell>
        </row>
        <row r="244">
          <cell r="A244" t="str">
            <v>Virgin Islands (British)</v>
          </cell>
        </row>
        <row r="245">
          <cell r="A245" t="str">
            <v>Virgin Islands (U.S.)</v>
          </cell>
        </row>
        <row r="246">
          <cell r="A246" t="str">
            <v>Wallis and Futuna</v>
          </cell>
        </row>
        <row r="247">
          <cell r="A247" t="str">
            <v>Western Sahara</v>
          </cell>
        </row>
        <row r="248">
          <cell r="A248" t="str">
            <v>Yemen</v>
          </cell>
        </row>
        <row r="249">
          <cell r="A249" t="str">
            <v>Zambia</v>
          </cell>
        </row>
        <row r="250">
          <cell r="A250" t="str">
            <v>Zimbabwe</v>
          </cell>
        </row>
        <row r="251">
          <cell r="A251" t="str">
            <v>Åland Islands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t="str">
            <v/>
          </cell>
          <cell r="BJ9" t="str">
            <v/>
          </cell>
          <cell r="BK9" t="str">
            <v/>
          </cell>
          <cell r="BL9" t="str">
            <v/>
          </cell>
          <cell r="BM9" t="str">
            <v/>
          </cell>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t="str">
            <v/>
          </cell>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t="str">
            <v/>
          </cell>
          <cell r="T709" t="str">
            <v/>
          </cell>
          <cell r="U709" t="str">
            <v/>
          </cell>
          <cell r="V709" t="str">
            <v/>
          </cell>
          <cell r="W709">
            <v>17.346796116504855</v>
          </cell>
          <cell r="X709" t="str">
            <v/>
          </cell>
          <cell r="Y709" t="str">
            <v/>
          </cell>
          <cell r="Z709" t="str">
            <v/>
          </cell>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37"/>
  <sheetViews>
    <sheetView tabSelected="1" zoomScaleNormal="100" workbookViewId="0">
      <selection activeCell="B181" sqref="B181"/>
    </sheetView>
  </sheetViews>
  <sheetFormatPr defaultColWidth="9.109375" defaultRowHeight="13.8"/>
  <cols>
    <col min="1" max="1" width="5.6640625" style="12" customWidth="1"/>
    <col min="2" max="2" width="125.6640625" style="20" customWidth="1"/>
    <col min="3" max="3" width="20.6640625" style="25" customWidth="1"/>
    <col min="4" max="4" width="12.109375" style="12" customWidth="1"/>
    <col min="5" max="16384" width="9.109375" style="12"/>
  </cols>
  <sheetData>
    <row r="1" spans="1:8" ht="20.100000000000001" customHeight="1">
      <c r="C1" s="13"/>
    </row>
    <row r="2" spans="1:8" ht="20.100000000000001" customHeight="1">
      <c r="B2" s="488" t="s">
        <v>1991</v>
      </c>
      <c r="C2" s="13"/>
    </row>
    <row r="3" spans="1:8" ht="20.100000000000001" customHeight="1" thickBot="1">
      <c r="B3" s="488"/>
      <c r="C3" s="13"/>
    </row>
    <row r="4" spans="1:8" ht="15" customHeight="1">
      <c r="B4" s="582" t="s">
        <v>267</v>
      </c>
      <c r="C4" s="14" t="s">
        <v>268</v>
      </c>
    </row>
    <row r="5" spans="1:8" s="15" customFormat="1" ht="15" customHeight="1">
      <c r="A5" s="1"/>
      <c r="B5" s="583" t="s">
        <v>269</v>
      </c>
      <c r="C5" s="16"/>
      <c r="D5" s="12"/>
      <c r="H5" s="12"/>
    </row>
    <row r="6" spans="1:8" ht="15" customHeight="1">
      <c r="B6" s="17" t="s">
        <v>345</v>
      </c>
      <c r="C6" s="18" t="s">
        <v>131</v>
      </c>
      <c r="D6" s="839"/>
    </row>
    <row r="7" spans="1:8" ht="15" customHeight="1">
      <c r="B7" s="17" t="s">
        <v>346</v>
      </c>
      <c r="C7" s="18" t="s">
        <v>130</v>
      </c>
      <c r="D7" s="839"/>
    </row>
    <row r="8" spans="1:8" ht="15" customHeight="1">
      <c r="B8" s="17" t="s">
        <v>347</v>
      </c>
      <c r="C8" s="18" t="s">
        <v>217</v>
      </c>
      <c r="D8" s="839"/>
    </row>
    <row r="9" spans="1:8" ht="15" customHeight="1">
      <c r="B9" s="584" t="s">
        <v>348</v>
      </c>
      <c r="C9" s="1115" t="s">
        <v>132</v>
      </c>
    </row>
    <row r="10" spans="1:8" ht="15" customHeight="1">
      <c r="B10" s="585" t="s">
        <v>349</v>
      </c>
      <c r="C10" s="701" t="s">
        <v>133</v>
      </c>
    </row>
    <row r="11" spans="1:8" ht="15" customHeight="1">
      <c r="A11" s="10"/>
      <c r="B11" s="583" t="s">
        <v>270</v>
      </c>
      <c r="C11" s="16"/>
    </row>
    <row r="12" spans="1:8" ht="15" customHeight="1">
      <c r="B12" s="675" t="s">
        <v>350</v>
      </c>
      <c r="C12" s="18" t="s">
        <v>218</v>
      </c>
    </row>
    <row r="13" spans="1:8" ht="15" customHeight="1">
      <c r="B13" s="585" t="s">
        <v>351</v>
      </c>
      <c r="C13" s="701" t="s">
        <v>219</v>
      </c>
    </row>
    <row r="14" spans="1:8" ht="15" customHeight="1">
      <c r="B14" s="583" t="s">
        <v>271</v>
      </c>
      <c r="C14" s="16"/>
    </row>
    <row r="15" spans="1:8" s="20" customFormat="1" ht="30" customHeight="1">
      <c r="B15" s="17" t="s">
        <v>353</v>
      </c>
      <c r="C15" s="18" t="s">
        <v>134</v>
      </c>
      <c r="D15" s="12"/>
      <c r="H15" s="12"/>
    </row>
    <row r="16" spans="1:8" ht="15" customHeight="1">
      <c r="B16" s="593" t="s">
        <v>352</v>
      </c>
      <c r="C16" s="18" t="s">
        <v>135</v>
      </c>
    </row>
    <row r="17" spans="1:3" ht="15" customHeight="1">
      <c r="B17" s="584" t="s">
        <v>354</v>
      </c>
      <c r="C17" s="547" t="s">
        <v>137</v>
      </c>
    </row>
    <row r="18" spans="1:3" ht="15" customHeight="1">
      <c r="B18" s="17" t="s">
        <v>390</v>
      </c>
      <c r="C18" s="18" t="s">
        <v>220</v>
      </c>
    </row>
    <row r="19" spans="1:3" ht="15" customHeight="1">
      <c r="B19" s="17" t="s">
        <v>392</v>
      </c>
      <c r="C19" s="18" t="s">
        <v>221</v>
      </c>
    </row>
    <row r="20" spans="1:3" ht="15" customHeight="1">
      <c r="B20" s="585" t="s">
        <v>391</v>
      </c>
      <c r="C20" s="877" t="s">
        <v>150</v>
      </c>
    </row>
    <row r="21" spans="1:3" ht="15" customHeight="1">
      <c r="A21" s="10"/>
      <c r="B21" s="583" t="s">
        <v>272</v>
      </c>
      <c r="C21" s="16"/>
    </row>
    <row r="22" spans="1:3" ht="15" customHeight="1">
      <c r="B22" s="17" t="s">
        <v>393</v>
      </c>
      <c r="C22" s="18" t="s">
        <v>138</v>
      </c>
    </row>
    <row r="23" spans="1:3" ht="15" customHeight="1">
      <c r="B23" s="17" t="s">
        <v>394</v>
      </c>
      <c r="C23" s="21" t="s">
        <v>139</v>
      </c>
    </row>
    <row r="24" spans="1:3" ht="15" customHeight="1">
      <c r="B24" s="23" t="s">
        <v>395</v>
      </c>
      <c r="C24" s="701" t="s">
        <v>222</v>
      </c>
    </row>
    <row r="25" spans="1:3" ht="15" customHeight="1">
      <c r="A25" s="10"/>
      <c r="B25" s="583" t="s">
        <v>273</v>
      </c>
      <c r="C25" s="16"/>
    </row>
    <row r="26" spans="1:3" ht="15" customHeight="1">
      <c r="B26" s="17" t="s">
        <v>396</v>
      </c>
      <c r="C26" s="18" t="s">
        <v>141</v>
      </c>
    </row>
    <row r="27" spans="1:3" ht="15" customHeight="1">
      <c r="B27" s="23" t="s">
        <v>397</v>
      </c>
      <c r="C27" s="701" t="s">
        <v>142</v>
      </c>
    </row>
    <row r="28" spans="1:3" ht="15" customHeight="1">
      <c r="B28" s="583" t="s">
        <v>274</v>
      </c>
      <c r="C28" s="16"/>
    </row>
    <row r="29" spans="1:3" ht="15" customHeight="1">
      <c r="B29" s="17" t="s">
        <v>326</v>
      </c>
      <c r="C29" s="18" t="s">
        <v>143</v>
      </c>
    </row>
    <row r="30" spans="1:3" ht="15" customHeight="1">
      <c r="B30" s="17" t="s">
        <v>327</v>
      </c>
      <c r="C30" s="18" t="s">
        <v>144</v>
      </c>
    </row>
    <row r="31" spans="1:3" ht="15" customHeight="1">
      <c r="B31" s="17" t="s">
        <v>328</v>
      </c>
      <c r="C31" s="18" t="s">
        <v>145</v>
      </c>
    </row>
    <row r="32" spans="1:3" ht="15" customHeight="1">
      <c r="B32" s="23" t="s">
        <v>329</v>
      </c>
      <c r="C32" s="701" t="s">
        <v>223</v>
      </c>
    </row>
    <row r="33" spans="1:4" ht="15" customHeight="1">
      <c r="A33" s="10"/>
      <c r="B33" s="583" t="s">
        <v>275</v>
      </c>
      <c r="C33" s="16"/>
    </row>
    <row r="34" spans="1:4" ht="15" customHeight="1">
      <c r="B34" s="675" t="s">
        <v>398</v>
      </c>
      <c r="C34" s="18" t="s">
        <v>224</v>
      </c>
      <c r="D34" s="839"/>
    </row>
    <row r="35" spans="1:4" ht="15" customHeight="1">
      <c r="B35" s="17" t="s">
        <v>399</v>
      </c>
      <c r="C35" s="18" t="s">
        <v>146</v>
      </c>
    </row>
    <row r="36" spans="1:4" ht="15" customHeight="1">
      <c r="B36" s="17" t="s">
        <v>400</v>
      </c>
      <c r="C36" s="18" t="s">
        <v>196</v>
      </c>
    </row>
    <row r="37" spans="1:4" ht="15" customHeight="1">
      <c r="B37" s="23" t="s">
        <v>401</v>
      </c>
      <c r="C37" s="701" t="s">
        <v>147</v>
      </c>
    </row>
    <row r="38" spans="1:4" ht="15" customHeight="1">
      <c r="A38" s="10"/>
      <c r="B38" s="583" t="s">
        <v>276</v>
      </c>
      <c r="C38" s="16"/>
    </row>
    <row r="39" spans="1:4" ht="15" customHeight="1">
      <c r="B39" s="675" t="s">
        <v>402</v>
      </c>
      <c r="C39" s="18" t="s">
        <v>225</v>
      </c>
      <c r="D39" s="839"/>
    </row>
    <row r="40" spans="1:4" ht="15" customHeight="1">
      <c r="B40" s="17" t="s">
        <v>403</v>
      </c>
      <c r="C40" s="18" t="s">
        <v>226</v>
      </c>
      <c r="D40" s="839"/>
    </row>
    <row r="41" spans="1:4" ht="15" customHeight="1">
      <c r="B41" s="17" t="s">
        <v>404</v>
      </c>
      <c r="C41" s="18" t="s">
        <v>148</v>
      </c>
    </row>
    <row r="42" spans="1:4" ht="15" customHeight="1">
      <c r="B42" s="17" t="s">
        <v>405</v>
      </c>
      <c r="C42" s="18" t="s">
        <v>149</v>
      </c>
    </row>
    <row r="43" spans="1:4" ht="15" customHeight="1">
      <c r="B43" s="17" t="s">
        <v>406</v>
      </c>
      <c r="C43" s="22" t="s">
        <v>150</v>
      </c>
    </row>
    <row r="44" spans="1:4" ht="15" customHeight="1">
      <c r="B44" s="17" t="s">
        <v>407</v>
      </c>
      <c r="C44" s="22" t="s">
        <v>150</v>
      </c>
    </row>
    <row r="45" spans="1:4" ht="15" customHeight="1">
      <c r="B45" s="17" t="s">
        <v>461</v>
      </c>
      <c r="C45" s="18" t="s">
        <v>151</v>
      </c>
    </row>
    <row r="46" spans="1:4" ht="15" customHeight="1">
      <c r="B46" s="17" t="s">
        <v>462</v>
      </c>
      <c r="C46" s="22" t="s">
        <v>150</v>
      </c>
    </row>
    <row r="47" spans="1:4" ht="15" customHeight="1">
      <c r="B47" s="17" t="s">
        <v>463</v>
      </c>
      <c r="C47" s="18" t="s">
        <v>152</v>
      </c>
    </row>
    <row r="48" spans="1:4" ht="15" customHeight="1">
      <c r="B48" s="17" t="s">
        <v>464</v>
      </c>
      <c r="C48" s="18" t="s">
        <v>153</v>
      </c>
    </row>
    <row r="49" spans="1:4" ht="15" customHeight="1">
      <c r="B49" s="17" t="s">
        <v>465</v>
      </c>
      <c r="C49" s="18" t="s">
        <v>154</v>
      </c>
    </row>
    <row r="50" spans="1:4" ht="15" customHeight="1">
      <c r="B50" s="17" t="s">
        <v>466</v>
      </c>
      <c r="C50" s="22" t="s">
        <v>150</v>
      </c>
    </row>
    <row r="51" spans="1:4" ht="15" customHeight="1">
      <c r="B51" s="17" t="s">
        <v>467</v>
      </c>
      <c r="C51" s="22" t="s">
        <v>150</v>
      </c>
    </row>
    <row r="52" spans="1:4" ht="15" customHeight="1">
      <c r="B52" s="585" t="s">
        <v>468</v>
      </c>
      <c r="C52" s="877" t="s">
        <v>150</v>
      </c>
    </row>
    <row r="53" spans="1:4" ht="15" customHeight="1">
      <c r="B53" s="583" t="s">
        <v>277</v>
      </c>
      <c r="C53" s="16"/>
    </row>
    <row r="54" spans="1:4" ht="15" customHeight="1">
      <c r="B54" s="675" t="s">
        <v>497</v>
      </c>
      <c r="C54" s="18" t="s">
        <v>227</v>
      </c>
      <c r="D54" s="839"/>
    </row>
    <row r="55" spans="1:4" ht="15" customHeight="1">
      <c r="B55" s="23" t="s">
        <v>498</v>
      </c>
      <c r="C55" s="701" t="s">
        <v>155</v>
      </c>
    </row>
    <row r="56" spans="1:4" ht="15" customHeight="1">
      <c r="A56" s="10"/>
      <c r="B56" s="583" t="s">
        <v>278</v>
      </c>
      <c r="C56" s="16"/>
    </row>
    <row r="57" spans="1:4" ht="15" customHeight="1">
      <c r="B57" s="675" t="s">
        <v>507</v>
      </c>
      <c r="C57" s="18" t="s">
        <v>228</v>
      </c>
      <c r="D57" s="839"/>
    </row>
    <row r="58" spans="1:4" ht="15" customHeight="1">
      <c r="B58" s="17" t="s">
        <v>508</v>
      </c>
      <c r="C58" s="18" t="s">
        <v>156</v>
      </c>
    </row>
    <row r="59" spans="1:4" ht="15" customHeight="1">
      <c r="B59" s="23" t="s">
        <v>509</v>
      </c>
      <c r="C59" s="701" t="s">
        <v>157</v>
      </c>
    </row>
    <row r="60" spans="1:4" ht="15" customHeight="1">
      <c r="B60" s="583" t="s">
        <v>279</v>
      </c>
      <c r="C60" s="16"/>
    </row>
    <row r="61" spans="1:4" ht="15" customHeight="1">
      <c r="B61" s="675" t="s">
        <v>542</v>
      </c>
      <c r="C61" s="18" t="s">
        <v>229</v>
      </c>
      <c r="D61" s="839"/>
    </row>
    <row r="62" spans="1:4" ht="15" customHeight="1">
      <c r="B62" s="17" t="s">
        <v>543</v>
      </c>
      <c r="C62" s="18" t="s">
        <v>140</v>
      </c>
    </row>
    <row r="63" spans="1:4" ht="15" customHeight="1">
      <c r="B63" s="17" t="s">
        <v>544</v>
      </c>
      <c r="C63" s="18" t="s">
        <v>158</v>
      </c>
    </row>
    <row r="64" spans="1:4" ht="15" customHeight="1">
      <c r="B64" s="17" t="s">
        <v>545</v>
      </c>
      <c r="C64" s="22" t="s">
        <v>150</v>
      </c>
    </row>
    <row r="65" spans="1:4" ht="15" customHeight="1">
      <c r="B65" s="17" t="s">
        <v>546</v>
      </c>
      <c r="C65" s="18" t="s">
        <v>159</v>
      </c>
    </row>
    <row r="66" spans="1:4" ht="15" customHeight="1">
      <c r="B66" s="17" t="s">
        <v>547</v>
      </c>
      <c r="C66" s="18" t="s">
        <v>160</v>
      </c>
    </row>
    <row r="67" spans="1:4" ht="15" customHeight="1">
      <c r="B67" s="17" t="s">
        <v>548</v>
      </c>
      <c r="C67" s="18" t="s">
        <v>161</v>
      </c>
    </row>
    <row r="68" spans="1:4" ht="15" customHeight="1">
      <c r="B68" s="23" t="s">
        <v>549</v>
      </c>
      <c r="C68" s="701" t="s">
        <v>162</v>
      </c>
    </row>
    <row r="69" spans="1:4" ht="15" customHeight="1">
      <c r="A69" s="10"/>
      <c r="B69" s="583" t="s">
        <v>280</v>
      </c>
      <c r="C69" s="16"/>
    </row>
    <row r="70" spans="1:4" ht="30" customHeight="1">
      <c r="B70" s="585" t="s">
        <v>550</v>
      </c>
      <c r="C70" s="877" t="s">
        <v>150</v>
      </c>
    </row>
    <row r="71" spans="1:4" ht="15" customHeight="1">
      <c r="A71" s="10"/>
      <c r="B71" s="583" t="s">
        <v>281</v>
      </c>
      <c r="C71" s="16"/>
    </row>
    <row r="72" spans="1:4" ht="15" customHeight="1">
      <c r="B72" s="675" t="s">
        <v>551</v>
      </c>
      <c r="C72" s="18" t="s">
        <v>230</v>
      </c>
      <c r="D72" s="839"/>
    </row>
    <row r="73" spans="1:4" ht="15" customHeight="1">
      <c r="B73" s="17" t="s">
        <v>552</v>
      </c>
      <c r="C73" s="18" t="s">
        <v>163</v>
      </c>
    </row>
    <row r="74" spans="1:4" ht="15" customHeight="1">
      <c r="B74" s="17" t="s">
        <v>553</v>
      </c>
      <c r="C74" s="18" t="s">
        <v>164</v>
      </c>
    </row>
    <row r="75" spans="1:4" ht="15" customHeight="1">
      <c r="B75" s="17" t="s">
        <v>554</v>
      </c>
      <c r="C75" s="22" t="s">
        <v>150</v>
      </c>
    </row>
    <row r="76" spans="1:4" ht="15" customHeight="1">
      <c r="B76" s="17" t="s">
        <v>555</v>
      </c>
      <c r="C76" s="18" t="s">
        <v>165</v>
      </c>
    </row>
    <row r="77" spans="1:4" ht="15" customHeight="1">
      <c r="B77" s="17" t="s">
        <v>556</v>
      </c>
      <c r="C77" s="18" t="s">
        <v>166</v>
      </c>
    </row>
    <row r="78" spans="1:4" ht="15" customHeight="1">
      <c r="B78" s="17" t="s">
        <v>557</v>
      </c>
      <c r="C78" s="22" t="s">
        <v>150</v>
      </c>
    </row>
    <row r="79" spans="1:4" ht="15" customHeight="1">
      <c r="B79" s="17" t="s">
        <v>558</v>
      </c>
      <c r="C79" s="22" t="s">
        <v>150</v>
      </c>
    </row>
    <row r="80" spans="1:4" ht="15" customHeight="1">
      <c r="B80" s="23" t="s">
        <v>559</v>
      </c>
      <c r="C80" s="701" t="s">
        <v>167</v>
      </c>
    </row>
    <row r="81" spans="1:4" ht="15" customHeight="1">
      <c r="A81" s="10"/>
      <c r="B81" s="583" t="s">
        <v>282</v>
      </c>
      <c r="C81" s="16"/>
    </row>
    <row r="82" spans="1:4" ht="15" customHeight="1">
      <c r="B82" s="675" t="s">
        <v>623</v>
      </c>
      <c r="C82" s="18" t="s">
        <v>231</v>
      </c>
      <c r="D82" s="839"/>
    </row>
    <row r="83" spans="1:4" ht="15" customHeight="1">
      <c r="B83" s="17" t="s">
        <v>624</v>
      </c>
      <c r="C83" s="18" t="s">
        <v>168</v>
      </c>
    </row>
    <row r="84" spans="1:4" ht="15" customHeight="1">
      <c r="B84" s="17" t="s">
        <v>625</v>
      </c>
      <c r="C84" s="22" t="s">
        <v>150</v>
      </c>
    </row>
    <row r="85" spans="1:4" s="20" customFormat="1" ht="30" customHeight="1">
      <c r="B85" s="17" t="s">
        <v>626</v>
      </c>
      <c r="C85" s="22" t="s">
        <v>150</v>
      </c>
      <c r="D85" s="12"/>
    </row>
    <row r="86" spans="1:4" ht="30" customHeight="1">
      <c r="B86" s="17" t="s">
        <v>627</v>
      </c>
      <c r="C86" s="18" t="s">
        <v>169</v>
      </c>
    </row>
    <row r="87" spans="1:4" ht="30" customHeight="1">
      <c r="B87" s="23" t="s">
        <v>628</v>
      </c>
      <c r="C87" s="701" t="s">
        <v>170</v>
      </c>
    </row>
    <row r="88" spans="1:4" ht="15" customHeight="1">
      <c r="A88" s="10"/>
      <c r="B88" s="583" t="s">
        <v>283</v>
      </c>
      <c r="C88" s="16"/>
    </row>
    <row r="89" spans="1:4" ht="15" customHeight="1">
      <c r="B89" s="675" t="s">
        <v>1486</v>
      </c>
      <c r="C89" s="22" t="s">
        <v>150</v>
      </c>
    </row>
    <row r="90" spans="1:4" ht="15" customHeight="1">
      <c r="B90" s="17" t="s">
        <v>1487</v>
      </c>
      <c r="C90" s="22" t="s">
        <v>150</v>
      </c>
    </row>
    <row r="91" spans="1:4" ht="15" customHeight="1">
      <c r="B91" s="17" t="s">
        <v>772</v>
      </c>
      <c r="C91" s="22" t="s">
        <v>150</v>
      </c>
    </row>
    <row r="92" spans="1:4" ht="15" customHeight="1">
      <c r="B92" s="17" t="s">
        <v>773</v>
      </c>
      <c r="C92" s="22" t="s">
        <v>150</v>
      </c>
    </row>
    <row r="93" spans="1:4" ht="15" customHeight="1">
      <c r="B93" s="17" t="s">
        <v>774</v>
      </c>
      <c r="C93" s="22" t="s">
        <v>150</v>
      </c>
    </row>
    <row r="94" spans="1:4" ht="15" customHeight="1">
      <c r="B94" s="17" t="s">
        <v>775</v>
      </c>
      <c r="C94" s="22" t="s">
        <v>150</v>
      </c>
    </row>
    <row r="95" spans="1:4" ht="15" customHeight="1">
      <c r="B95" s="23" t="s">
        <v>776</v>
      </c>
      <c r="C95" s="24" t="s">
        <v>150</v>
      </c>
    </row>
    <row r="96" spans="1:4" ht="15" customHeight="1">
      <c r="A96" s="10"/>
      <c r="B96" s="583" t="s">
        <v>284</v>
      </c>
      <c r="C96" s="16"/>
    </row>
    <row r="97" spans="1:4" ht="15" customHeight="1">
      <c r="B97" s="675" t="s">
        <v>648</v>
      </c>
      <c r="C97" s="18" t="s">
        <v>232</v>
      </c>
    </row>
    <row r="98" spans="1:4" ht="15" customHeight="1">
      <c r="B98" s="23" t="s">
        <v>649</v>
      </c>
      <c r="C98" s="701" t="s">
        <v>171</v>
      </c>
    </row>
    <row r="99" spans="1:4" ht="15" customHeight="1">
      <c r="A99" s="10"/>
      <c r="B99" s="583" t="s">
        <v>285</v>
      </c>
      <c r="C99" s="16"/>
    </row>
    <row r="100" spans="1:4" ht="15" customHeight="1">
      <c r="B100" s="675" t="s">
        <v>663</v>
      </c>
      <c r="C100" s="18" t="s">
        <v>233</v>
      </c>
      <c r="D100" s="839"/>
    </row>
    <row r="101" spans="1:4" ht="15" customHeight="1">
      <c r="B101" s="17" t="s">
        <v>664</v>
      </c>
      <c r="C101" s="18" t="s">
        <v>172</v>
      </c>
    </row>
    <row r="102" spans="1:4" ht="30" customHeight="1">
      <c r="B102" s="17" t="s">
        <v>665</v>
      </c>
      <c r="C102" s="18" t="s">
        <v>173</v>
      </c>
    </row>
    <row r="103" spans="1:4" ht="15" customHeight="1">
      <c r="B103" s="17" t="s">
        <v>666</v>
      </c>
      <c r="C103" s="22" t="s">
        <v>150</v>
      </c>
    </row>
    <row r="104" spans="1:4" ht="15" customHeight="1">
      <c r="B104" s="17" t="s">
        <v>667</v>
      </c>
      <c r="C104" s="22" t="s">
        <v>150</v>
      </c>
    </row>
    <row r="105" spans="1:4" ht="30" customHeight="1">
      <c r="B105" s="23" t="s">
        <v>668</v>
      </c>
      <c r="C105" s="701" t="s">
        <v>174</v>
      </c>
    </row>
    <row r="106" spans="1:4" ht="15" customHeight="1">
      <c r="A106" s="10"/>
      <c r="B106" s="583" t="s">
        <v>286</v>
      </c>
      <c r="C106" s="16"/>
    </row>
    <row r="107" spans="1:4" ht="15" customHeight="1">
      <c r="B107" s="17" t="s">
        <v>676</v>
      </c>
      <c r="C107" s="18" t="s">
        <v>175</v>
      </c>
    </row>
    <row r="108" spans="1:4" ht="15" customHeight="1">
      <c r="B108" s="17" t="s">
        <v>677</v>
      </c>
      <c r="C108" s="18" t="s">
        <v>176</v>
      </c>
    </row>
    <row r="109" spans="1:4" ht="15" customHeight="1">
      <c r="B109" s="17" t="s">
        <v>678</v>
      </c>
      <c r="C109" s="18" t="s">
        <v>177</v>
      </c>
    </row>
    <row r="110" spans="1:4" ht="15" customHeight="1">
      <c r="B110" s="23" t="s">
        <v>679</v>
      </c>
      <c r="C110" s="701" t="s">
        <v>234</v>
      </c>
      <c r="D110" s="839"/>
    </row>
    <row r="111" spans="1:4" ht="15" customHeight="1">
      <c r="B111" s="583" t="s">
        <v>1635</v>
      </c>
      <c r="C111" s="16"/>
      <c r="D111" s="839"/>
    </row>
    <row r="112" spans="1:4" ht="15" customHeight="1">
      <c r="B112" s="17" t="s">
        <v>1636</v>
      </c>
      <c r="C112" s="18" t="s">
        <v>1633</v>
      </c>
      <c r="D112" s="839"/>
    </row>
    <row r="113" spans="1:4" ht="15" customHeight="1">
      <c r="B113" s="23" t="s">
        <v>1637</v>
      </c>
      <c r="C113" s="1116" t="s">
        <v>1634</v>
      </c>
      <c r="D113" s="839"/>
    </row>
    <row r="114" spans="1:4" ht="15" customHeight="1">
      <c r="A114" s="10"/>
      <c r="B114" s="583" t="s">
        <v>287</v>
      </c>
      <c r="C114" s="16"/>
    </row>
    <row r="115" spans="1:4" ht="45" customHeight="1">
      <c r="B115" s="23" t="s">
        <v>1428</v>
      </c>
      <c r="C115" s="701" t="s">
        <v>1427</v>
      </c>
    </row>
    <row r="116" spans="1:4" ht="15" customHeight="1">
      <c r="B116" s="583" t="s">
        <v>1638</v>
      </c>
      <c r="C116" s="16"/>
    </row>
    <row r="117" spans="1:4" ht="15" customHeight="1">
      <c r="B117" s="17" t="s">
        <v>1639</v>
      </c>
      <c r="C117" s="18" t="s">
        <v>1479</v>
      </c>
    </row>
    <row r="118" spans="1:4" ht="15" customHeight="1">
      <c r="B118" s="17" t="s">
        <v>1640</v>
      </c>
      <c r="C118" s="19" t="s">
        <v>1480</v>
      </c>
    </row>
    <row r="119" spans="1:4" ht="15" customHeight="1">
      <c r="B119" s="17" t="s">
        <v>1641</v>
      </c>
      <c r="C119" s="19" t="s">
        <v>1481</v>
      </c>
    </row>
    <row r="120" spans="1:4" ht="15" customHeight="1">
      <c r="B120" s="17" t="s">
        <v>1642</v>
      </c>
      <c r="C120" s="19" t="s">
        <v>1482</v>
      </c>
    </row>
    <row r="121" spans="1:4" ht="30" customHeight="1">
      <c r="B121" s="17" t="s">
        <v>1823</v>
      </c>
      <c r="C121" s="19" t="s">
        <v>1483</v>
      </c>
    </row>
    <row r="122" spans="1:4" ht="15" customHeight="1">
      <c r="B122" s="17" t="s">
        <v>1995</v>
      </c>
      <c r="C122" s="19" t="s">
        <v>1996</v>
      </c>
    </row>
    <row r="123" spans="1:4" ht="15" customHeight="1">
      <c r="B123" s="17" t="s">
        <v>1644</v>
      </c>
      <c r="C123" s="22" t="s">
        <v>150</v>
      </c>
    </row>
    <row r="124" spans="1:4" ht="15" customHeight="1">
      <c r="B124" s="17" t="s">
        <v>1645</v>
      </c>
      <c r="C124" s="19" t="s">
        <v>1484</v>
      </c>
    </row>
    <row r="125" spans="1:4" ht="15" customHeight="1">
      <c r="B125" s="1029" t="s">
        <v>1857</v>
      </c>
      <c r="C125" s="18" t="s">
        <v>1853</v>
      </c>
    </row>
    <row r="126" spans="1:4" ht="15" customHeight="1">
      <c r="B126" s="1029" t="s">
        <v>1858</v>
      </c>
      <c r="C126" s="18" t="s">
        <v>1854</v>
      </c>
    </row>
    <row r="127" spans="1:4" ht="15" customHeight="1">
      <c r="B127" s="1029" t="s">
        <v>1856</v>
      </c>
      <c r="C127" s="18" t="s">
        <v>1855</v>
      </c>
    </row>
    <row r="128" spans="1:4" ht="15" customHeight="1">
      <c r="B128" s="17" t="s">
        <v>2080</v>
      </c>
      <c r="C128" s="19" t="s">
        <v>2005</v>
      </c>
    </row>
    <row r="129" spans="2:3" ht="15" customHeight="1">
      <c r="B129" s="17" t="s">
        <v>2006</v>
      </c>
      <c r="C129" s="19" t="s">
        <v>2007</v>
      </c>
    </row>
    <row r="130" spans="2:3" ht="15" customHeight="1">
      <c r="B130" s="17" t="s">
        <v>2091</v>
      </c>
      <c r="C130" s="19" t="s">
        <v>2008</v>
      </c>
    </row>
    <row r="131" spans="2:3" ht="15" customHeight="1">
      <c r="B131" s="23" t="s">
        <v>2094</v>
      </c>
      <c r="C131" s="1217" t="s">
        <v>1485</v>
      </c>
    </row>
    <row r="132" spans="2:3" ht="15" customHeight="1">
      <c r="B132" s="583" t="s">
        <v>2009</v>
      </c>
      <c r="C132" s="16"/>
    </row>
    <row r="133" spans="2:3" ht="15" customHeight="1">
      <c r="B133" s="17" t="s">
        <v>2183</v>
      </c>
      <c r="C133" s="18" t="s">
        <v>2010</v>
      </c>
    </row>
    <row r="134" spans="2:3" ht="15" customHeight="1">
      <c r="B134" s="17" t="s">
        <v>2184</v>
      </c>
      <c r="C134" s="18" t="s">
        <v>2011</v>
      </c>
    </row>
    <row r="135" spans="2:3" ht="30" customHeight="1">
      <c r="B135" s="17" t="s">
        <v>2185</v>
      </c>
      <c r="C135" s="22" t="s">
        <v>2012</v>
      </c>
    </row>
    <row r="136" spans="2:3" ht="15" customHeight="1">
      <c r="B136" s="17" t="s">
        <v>2186</v>
      </c>
      <c r="C136" s="22" t="s">
        <v>2012</v>
      </c>
    </row>
    <row r="137" spans="2:3" ht="15" customHeight="1" thickBot="1">
      <c r="B137" s="992" t="s">
        <v>2187</v>
      </c>
      <c r="C137" s="1216" t="s">
        <v>2013</v>
      </c>
    </row>
  </sheetData>
  <pageMargins left="0.70866141732283472" right="0.70866141732283472" top="0.74803149606299213" bottom="0.74803149606299213" header="0.31496062992125984" footer="0.31496062992125984"/>
  <pageSetup paperSize="9" scale="53"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J33"/>
  <sheetViews>
    <sheetView workbookViewId="0">
      <selection activeCell="C40" sqref="C40"/>
    </sheetView>
  </sheetViews>
  <sheetFormatPr defaultColWidth="9.109375" defaultRowHeight="10.199999999999999"/>
  <cols>
    <col min="1" max="1" width="5.6640625" style="555" customWidth="1"/>
    <col min="2" max="2" width="5.6640625" style="557" customWidth="1"/>
    <col min="3" max="3" width="90.6640625" style="555" customWidth="1"/>
    <col min="4" max="8" width="20.6640625" style="555" customWidth="1"/>
    <col min="9" max="9" width="25.88671875" style="555" customWidth="1"/>
    <col min="10" max="16384" width="9.109375" style="555"/>
  </cols>
  <sheetData>
    <row r="1" spans="2:9" ht="15" customHeight="1"/>
    <row r="2" spans="2:9" ht="20.100000000000001" customHeight="1">
      <c r="B2" s="488" t="s">
        <v>367</v>
      </c>
      <c r="C2" s="488"/>
      <c r="D2" s="488"/>
      <c r="E2" s="488"/>
      <c r="F2" s="488"/>
      <c r="G2" s="488"/>
      <c r="H2" s="488"/>
      <c r="I2" s="554"/>
    </row>
    <row r="3" spans="2:9" ht="14.4" thickBot="1">
      <c r="B3" s="25"/>
      <c r="C3" s="12"/>
    </row>
    <row r="4" spans="2:9" s="15" customFormat="1" ht="20.100000000000001" customHeight="1">
      <c r="B4" s="504"/>
      <c r="C4" s="79"/>
      <c r="D4" s="1435" t="s">
        <v>136</v>
      </c>
      <c r="E4" s="1435" t="s">
        <v>368</v>
      </c>
      <c r="F4" s="1435"/>
      <c r="G4" s="1435"/>
      <c r="H4" s="1445"/>
    </row>
    <row r="5" spans="2:9" s="15" customFormat="1" ht="39.9" customHeight="1">
      <c r="B5" s="549"/>
      <c r="C5" s="176"/>
      <c r="D5" s="1438"/>
      <c r="E5" s="176" t="s">
        <v>369</v>
      </c>
      <c r="F5" s="176" t="s">
        <v>370</v>
      </c>
      <c r="G5" s="176" t="s">
        <v>371</v>
      </c>
      <c r="H5" s="178" t="s">
        <v>372</v>
      </c>
    </row>
    <row r="6" spans="2:9" s="15" customFormat="1" ht="15" customHeight="1">
      <c r="B6" s="549"/>
      <c r="C6" s="176"/>
      <c r="D6" s="176" t="s">
        <v>1488</v>
      </c>
      <c r="E6" s="176" t="s">
        <v>1489</v>
      </c>
      <c r="F6" s="176" t="s">
        <v>1490</v>
      </c>
      <c r="G6" s="176" t="s">
        <v>1491</v>
      </c>
      <c r="H6" s="178" t="s">
        <v>1492</v>
      </c>
    </row>
    <row r="7" spans="2:9" s="15" customFormat="1" ht="30" customHeight="1">
      <c r="B7" s="55">
        <v>1</v>
      </c>
      <c r="C7" s="241" t="s">
        <v>355</v>
      </c>
      <c r="D7" s="59">
        <v>56936762162.690002</v>
      </c>
      <c r="E7" s="538">
        <v>55175223499.050003</v>
      </c>
      <c r="F7" s="538">
        <v>557399692.63999987</v>
      </c>
      <c r="G7" s="538">
        <v>1204138971</v>
      </c>
      <c r="H7" s="586"/>
    </row>
    <row r="8" spans="2:9" s="15" customFormat="1" ht="30" customHeight="1">
      <c r="B8" s="56">
        <v>2</v>
      </c>
      <c r="C8" s="662" t="s">
        <v>356</v>
      </c>
      <c r="D8" s="57">
        <v>703694838.2309618</v>
      </c>
      <c r="E8" s="59">
        <v>364411167.23096174</v>
      </c>
      <c r="F8" s="59">
        <v>0</v>
      </c>
      <c r="G8" s="59">
        <v>339283671</v>
      </c>
      <c r="H8" s="587"/>
      <c r="I8" s="59"/>
    </row>
    <row r="9" spans="2:9" s="15" customFormat="1" ht="15" customHeight="1">
      <c r="B9" s="882">
        <v>3</v>
      </c>
      <c r="C9" s="883" t="s">
        <v>357</v>
      </c>
      <c r="D9" s="884">
        <v>56233067324.459038</v>
      </c>
      <c r="E9" s="884">
        <v>54810812331.819038</v>
      </c>
      <c r="F9" s="884">
        <v>557399692.63999987</v>
      </c>
      <c r="G9" s="884">
        <v>864855300</v>
      </c>
      <c r="H9" s="588"/>
      <c r="I9" s="59"/>
    </row>
    <row r="10" spans="2:9" s="15" customFormat="1" ht="15" customHeight="1">
      <c r="B10" s="663">
        <v>4</v>
      </c>
      <c r="C10" s="664" t="s">
        <v>358</v>
      </c>
      <c r="D10" s="885">
        <v>3256264931</v>
      </c>
      <c r="E10" s="885">
        <v>3256264931</v>
      </c>
      <c r="F10" s="885">
        <v>0</v>
      </c>
      <c r="G10" s="885">
        <v>0</v>
      </c>
      <c r="H10" s="589"/>
      <c r="I10" s="59"/>
    </row>
    <row r="11" spans="2:9" s="15" customFormat="1" ht="15" customHeight="1">
      <c r="B11" s="663">
        <v>5</v>
      </c>
      <c r="C11" s="664" t="s">
        <v>359</v>
      </c>
      <c r="D11" s="686">
        <v>0</v>
      </c>
      <c r="E11" s="686">
        <v>0</v>
      </c>
      <c r="F11" s="686">
        <v>0</v>
      </c>
      <c r="G11" s="686">
        <v>0</v>
      </c>
      <c r="H11" s="665"/>
      <c r="I11" s="59"/>
    </row>
    <row r="12" spans="2:9" s="15" customFormat="1" ht="15" customHeight="1">
      <c r="B12" s="663">
        <v>6</v>
      </c>
      <c r="C12" s="666" t="s">
        <v>360</v>
      </c>
      <c r="D12" s="687">
        <v>-559138404.899508</v>
      </c>
      <c r="E12" s="687">
        <v>0</v>
      </c>
      <c r="F12" s="687">
        <v>0</v>
      </c>
      <c r="G12" s="687">
        <v>-559138404.899508</v>
      </c>
      <c r="H12" s="665"/>
      <c r="I12" s="59"/>
    </row>
    <row r="13" spans="2:9" s="15" customFormat="1" ht="15" customHeight="1">
      <c r="B13" s="663">
        <v>7</v>
      </c>
      <c r="C13" s="664" t="s">
        <v>361</v>
      </c>
      <c r="D13" s="688">
        <v>0</v>
      </c>
      <c r="E13" s="686">
        <v>0</v>
      </c>
      <c r="F13" s="686">
        <v>0</v>
      </c>
      <c r="G13" s="686">
        <v>0</v>
      </c>
      <c r="H13" s="667"/>
      <c r="I13" s="59"/>
    </row>
    <row r="14" spans="2:9" s="15" customFormat="1" ht="15" customHeight="1">
      <c r="B14" s="663">
        <v>8</v>
      </c>
      <c r="C14" s="664" t="s">
        <v>362</v>
      </c>
      <c r="D14" s="686">
        <v>0</v>
      </c>
      <c r="E14" s="686">
        <v>0</v>
      </c>
      <c r="F14" s="686">
        <v>0</v>
      </c>
      <c r="G14" s="686">
        <v>0</v>
      </c>
      <c r="H14" s="668"/>
    </row>
    <row r="15" spans="2:9" s="15" customFormat="1" ht="15" customHeight="1">
      <c r="B15" s="663">
        <v>9</v>
      </c>
      <c r="C15" s="664" t="s">
        <v>363</v>
      </c>
      <c r="D15" s="688">
        <v>0</v>
      </c>
      <c r="E15" s="686">
        <v>0</v>
      </c>
      <c r="F15" s="686">
        <v>0</v>
      </c>
      <c r="G15" s="686">
        <v>0</v>
      </c>
      <c r="H15" s="669"/>
    </row>
    <row r="16" spans="2:9" s="15" customFormat="1" ht="15" customHeight="1">
      <c r="B16" s="663">
        <v>10</v>
      </c>
      <c r="C16" s="664" t="s">
        <v>364</v>
      </c>
      <c r="D16" s="686">
        <v>0</v>
      </c>
      <c r="E16" s="686">
        <v>0</v>
      </c>
      <c r="F16" s="686">
        <v>0</v>
      </c>
      <c r="G16" s="686">
        <v>0</v>
      </c>
      <c r="H16" s="669"/>
    </row>
    <row r="17" spans="2:10" s="15" customFormat="1" ht="15" customHeight="1">
      <c r="B17" s="670">
        <v>11</v>
      </c>
      <c r="C17" s="664" t="s">
        <v>365</v>
      </c>
      <c r="D17" s="689">
        <v>0</v>
      </c>
      <c r="E17" s="689">
        <v>0</v>
      </c>
      <c r="F17" s="689">
        <v>0</v>
      </c>
      <c r="G17" s="689">
        <v>0</v>
      </c>
      <c r="H17" s="671"/>
    </row>
    <row r="18" spans="2:10" s="15" customFormat="1" ht="15" customHeight="1" thickBot="1">
      <c r="B18" s="590">
        <v>12</v>
      </c>
      <c r="C18" s="591" t="s">
        <v>366</v>
      </c>
      <c r="D18" s="591">
        <v>58930193850.559532</v>
      </c>
      <c r="E18" s="591">
        <v>58067077262.819038</v>
      </c>
      <c r="F18" s="591">
        <v>557399692.63999987</v>
      </c>
      <c r="G18" s="591">
        <v>305716895.100492</v>
      </c>
      <c r="H18" s="592"/>
    </row>
    <row r="19" spans="2:10" s="15" customFormat="1" ht="15" customHeight="1">
      <c r="B19" s="328"/>
    </row>
    <row r="20" spans="2:10" ht="13.2">
      <c r="D20" s="15"/>
      <c r="E20" s="15"/>
      <c r="F20" s="15"/>
      <c r="G20" s="15"/>
      <c r="H20" s="15"/>
      <c r="I20" s="15"/>
      <c r="J20" s="15"/>
    </row>
    <row r="22" spans="2:10">
      <c r="D22" s="566"/>
    </row>
    <row r="23" spans="2:10" ht="13.2">
      <c r="B23" s="578"/>
      <c r="C23" s="565"/>
      <c r="E23" s="566"/>
      <c r="I23" s="15"/>
    </row>
    <row r="24" spans="2:10" ht="13.2">
      <c r="B24" s="579"/>
      <c r="C24" s="575"/>
      <c r="I24" s="15"/>
    </row>
    <row r="25" spans="2:10" ht="13.2">
      <c r="B25" s="580"/>
      <c r="C25" s="565"/>
      <c r="E25" s="566"/>
      <c r="I25" s="15"/>
    </row>
    <row r="26" spans="2:10" ht="13.2">
      <c r="B26" s="578"/>
      <c r="C26" s="565"/>
      <c r="I26" s="15"/>
    </row>
    <row r="27" spans="2:10" ht="13.2">
      <c r="B27" s="581"/>
      <c r="C27" s="577"/>
      <c r="E27" s="566"/>
      <c r="I27" s="15"/>
    </row>
    <row r="28" spans="2:10" ht="13.2">
      <c r="B28" s="576"/>
      <c r="C28" s="15"/>
      <c r="I28" s="15"/>
    </row>
    <row r="29" spans="2:10" ht="13.2">
      <c r="B29" s="328"/>
      <c r="C29" s="570"/>
      <c r="I29" s="15"/>
    </row>
    <row r="30" spans="2:10" ht="13.2">
      <c r="I30" s="15"/>
    </row>
    <row r="33" spans="9:9" ht="13.2">
      <c r="I33" s="15"/>
    </row>
  </sheetData>
  <mergeCells count="2">
    <mergeCell ref="D4:D5"/>
    <mergeCell ref="E4:H4"/>
  </mergeCells>
  <pageMargins left="0.70866141732283472" right="0.70866141732283472" top="0.74803149606299213" bottom="0.74803149606299213" header="0.31496062992125984" footer="0.31496062992125984"/>
  <pageSetup paperSize="9" scale="52" orientation="landscape"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013C4-599E-4716-B704-8E06B8A14AEC}">
  <sheetPr>
    <pageSetUpPr fitToPage="1"/>
  </sheetPr>
  <dimension ref="B1:T32"/>
  <sheetViews>
    <sheetView showGridLines="0" zoomScaleNormal="100" zoomScalePageLayoutView="115" workbookViewId="0">
      <selection activeCell="B74" sqref="B74"/>
    </sheetView>
  </sheetViews>
  <sheetFormatPr defaultColWidth="8.6640625" defaultRowHeight="11.4"/>
  <cols>
    <col min="1" max="2" width="5.6640625" style="1398" customWidth="1"/>
    <col min="3" max="3" width="72" style="1398" customWidth="1"/>
    <col min="4" max="5" width="30.6640625" style="1398" customWidth="1"/>
    <col min="6" max="9" width="20.6640625" style="1398" customWidth="1"/>
    <col min="10" max="10" width="30.6640625" style="1398" customWidth="1"/>
    <col min="11" max="13" width="20.6640625" style="1398" customWidth="1"/>
    <col min="14" max="15" width="63.44140625" style="1398" bestFit="1" customWidth="1"/>
    <col min="16" max="16384" width="8.6640625" style="1398"/>
  </cols>
  <sheetData>
    <row r="1" spans="2:20" ht="12" customHeight="1"/>
    <row r="2" spans="2:20" ht="20.100000000000001" customHeight="1">
      <c r="B2" s="30" t="s">
        <v>2181</v>
      </c>
      <c r="C2" s="1399"/>
      <c r="D2" s="1400"/>
      <c r="E2" s="1400"/>
      <c r="F2" s="1400"/>
      <c r="G2" s="1400"/>
      <c r="H2" s="1400"/>
      <c r="I2" s="1400"/>
      <c r="J2" s="1400"/>
      <c r="K2" s="1400"/>
      <c r="L2" s="1400"/>
      <c r="M2" s="1400"/>
    </row>
    <row r="3" spans="2:20" s="1402" customFormat="1" ht="12" customHeight="1" thickBot="1">
      <c r="B3" s="1401"/>
      <c r="C3" s="1401"/>
      <c r="D3" s="1401"/>
      <c r="E3" s="1401"/>
      <c r="F3" s="1401"/>
      <c r="G3" s="1401"/>
      <c r="H3" s="1401"/>
      <c r="I3" s="1401"/>
      <c r="J3" s="1401"/>
      <c r="K3" s="1401"/>
      <c r="L3" s="1401"/>
      <c r="M3" s="1398"/>
      <c r="N3" s="1398"/>
      <c r="O3" s="1398"/>
      <c r="P3" s="1398"/>
      <c r="Q3" s="1398"/>
      <c r="R3" s="1398"/>
      <c r="S3" s="1398"/>
      <c r="T3" s="1398"/>
    </row>
    <row r="4" spans="2:20" ht="25.5" customHeight="1">
      <c r="B4" s="1524"/>
      <c r="C4" s="1525"/>
      <c r="D4" s="1487" t="s">
        <v>2104</v>
      </c>
      <c r="E4" s="1487"/>
      <c r="F4" s="40"/>
      <c r="G4" s="40"/>
      <c r="H4" s="40"/>
      <c r="I4" s="40"/>
      <c r="J4" s="40"/>
      <c r="K4" s="40"/>
      <c r="L4" s="40"/>
      <c r="M4" s="1528" t="s">
        <v>2175</v>
      </c>
    </row>
    <row r="5" spans="2:20" ht="20.100000000000001" customHeight="1">
      <c r="B5" s="1526"/>
      <c r="C5" s="1527"/>
      <c r="D5" s="305">
        <v>1</v>
      </c>
      <c r="E5" s="305">
        <v>5</v>
      </c>
      <c r="F5" s="305">
        <v>6</v>
      </c>
      <c r="G5" s="305">
        <v>8</v>
      </c>
      <c r="H5" s="305">
        <v>9</v>
      </c>
      <c r="I5" s="305">
        <v>11</v>
      </c>
      <c r="J5" s="305">
        <v>13</v>
      </c>
      <c r="K5" s="305">
        <v>14</v>
      </c>
      <c r="L5" s="305">
        <v>18</v>
      </c>
      <c r="M5" s="1492"/>
    </row>
    <row r="6" spans="2:20" ht="18" customHeight="1">
      <c r="B6" s="1526"/>
      <c r="C6" s="1527"/>
      <c r="D6" s="485" t="s">
        <v>2168</v>
      </c>
      <c r="E6" s="485"/>
      <c r="F6" s="485"/>
      <c r="G6" s="485"/>
      <c r="H6" s="485"/>
      <c r="I6" s="485"/>
      <c r="J6" s="485"/>
      <c r="K6" s="485"/>
      <c r="L6" s="485" t="s">
        <v>2169</v>
      </c>
      <c r="M6" s="1492"/>
    </row>
    <row r="7" spans="2:20" s="1404" customFormat="1" ht="171.6">
      <c r="B7" s="55">
        <v>1</v>
      </c>
      <c r="C7" s="389" t="s">
        <v>2160</v>
      </c>
      <c r="D7" s="1262" t="s">
        <v>903</v>
      </c>
      <c r="E7" s="1262" t="s">
        <v>2170</v>
      </c>
      <c r="F7" s="1262" t="s">
        <v>2176</v>
      </c>
      <c r="G7" s="1262" t="s">
        <v>2177</v>
      </c>
      <c r="H7" s="1262" t="s">
        <v>2178</v>
      </c>
      <c r="I7" s="1262" t="s">
        <v>2209</v>
      </c>
      <c r="J7" s="1262" t="s">
        <v>2179</v>
      </c>
      <c r="K7" s="1262" t="s">
        <v>2180</v>
      </c>
      <c r="L7" s="1262" t="s">
        <v>2210</v>
      </c>
      <c r="M7" s="1403"/>
    </row>
    <row r="8" spans="2:20" s="1404" customFormat="1" ht="15" customHeight="1">
      <c r="B8" s="55">
        <v>2</v>
      </c>
      <c r="C8" s="389" t="s">
        <v>2171</v>
      </c>
      <c r="D8" s="46">
        <v>2687090173.7800002</v>
      </c>
      <c r="E8" s="46">
        <v>2112713002.71</v>
      </c>
      <c r="F8" s="46">
        <v>2336015007.73</v>
      </c>
      <c r="G8" s="46">
        <v>6669347350.8299999</v>
      </c>
      <c r="H8" s="46">
        <v>36351880171.870003</v>
      </c>
      <c r="I8" s="46">
        <v>6129050.3499999996</v>
      </c>
      <c r="J8" s="46">
        <v>11047952.67</v>
      </c>
      <c r="K8" s="46">
        <v>1235115.78</v>
      </c>
      <c r="L8" s="46">
        <v>4029823513.8000002</v>
      </c>
      <c r="M8" s="47">
        <v>54205281339.519997</v>
      </c>
    </row>
    <row r="9" spans="2:20" s="1406" customFormat="1" ht="15" customHeight="1">
      <c r="B9" s="622">
        <v>3</v>
      </c>
      <c r="C9" s="661" t="s">
        <v>2174</v>
      </c>
      <c r="D9" s="1362"/>
      <c r="E9" s="1362"/>
      <c r="F9" s="1362">
        <v>1088437479.4300001</v>
      </c>
      <c r="G9" s="1362"/>
      <c r="H9" s="1362">
        <v>36351880171.870003</v>
      </c>
      <c r="I9" s="1362">
        <v>6129050.3499999996</v>
      </c>
      <c r="J9" s="1362">
        <v>11047952.67</v>
      </c>
      <c r="K9" s="1362">
        <v>1235115.78</v>
      </c>
      <c r="L9" s="1362">
        <v>4029823513.8000002</v>
      </c>
      <c r="M9" s="1405">
        <v>41488553283.900002</v>
      </c>
    </row>
    <row r="10" spans="2:20" s="1404" customFormat="1" ht="15" customHeight="1">
      <c r="B10" s="55">
        <v>4</v>
      </c>
      <c r="C10" s="389" t="s">
        <v>2172</v>
      </c>
      <c r="D10" s="46">
        <v>2687090173.7800002</v>
      </c>
      <c r="E10" s="46">
        <v>2112713002.71</v>
      </c>
      <c r="F10" s="46">
        <v>1247577528.3</v>
      </c>
      <c r="G10" s="46">
        <v>6669347350.8299999</v>
      </c>
      <c r="H10" s="46"/>
      <c r="I10" s="46"/>
      <c r="J10" s="46"/>
      <c r="K10" s="46"/>
      <c r="L10" s="46"/>
      <c r="M10" s="47">
        <v>12716728055.619999</v>
      </c>
    </row>
    <row r="11" spans="2:20" s="1404" customFormat="1" ht="26.4">
      <c r="B11" s="55">
        <v>5</v>
      </c>
      <c r="C11" s="389" t="s">
        <v>2173</v>
      </c>
      <c r="D11" s="46">
        <v>2687090173.7800002</v>
      </c>
      <c r="E11" s="46">
        <v>2112713002.71</v>
      </c>
      <c r="F11" s="46"/>
      <c r="G11" s="46"/>
      <c r="H11" s="46"/>
      <c r="I11" s="46"/>
      <c r="J11" s="46"/>
      <c r="K11" s="46"/>
      <c r="L11" s="46"/>
      <c r="M11" s="47">
        <v>4799803176.4899998</v>
      </c>
    </row>
    <row r="12" spans="2:20" s="1404" customFormat="1" ht="15" customHeight="1">
      <c r="B12" s="622">
        <v>6</v>
      </c>
      <c r="C12" s="661" t="s">
        <v>2162</v>
      </c>
      <c r="D12" s="1362"/>
      <c r="E12" s="1362">
        <v>500623539.32999998</v>
      </c>
      <c r="F12" s="1362"/>
      <c r="G12" s="1362"/>
      <c r="H12" s="1362"/>
      <c r="I12" s="1362"/>
      <c r="J12" s="1362"/>
      <c r="K12" s="1362"/>
      <c r="L12" s="1362"/>
      <c r="M12" s="1405">
        <v>500623539.32999998</v>
      </c>
    </row>
    <row r="13" spans="2:20" s="1404" customFormat="1" ht="15" customHeight="1">
      <c r="B13" s="622">
        <v>7</v>
      </c>
      <c r="C13" s="661" t="s">
        <v>2163</v>
      </c>
      <c r="D13" s="1362"/>
      <c r="E13" s="1362">
        <v>1612089463.3800001</v>
      </c>
      <c r="F13" s="1362"/>
      <c r="G13" s="1362"/>
      <c r="H13" s="1362"/>
      <c r="I13" s="1362"/>
      <c r="J13" s="1362"/>
      <c r="K13" s="1362"/>
      <c r="L13" s="1362"/>
      <c r="M13" s="1405">
        <v>1612089463.3800001</v>
      </c>
    </row>
    <row r="14" spans="2:20" s="1404" customFormat="1" ht="15" customHeight="1">
      <c r="B14" s="622">
        <v>8</v>
      </c>
      <c r="C14" s="661" t="s">
        <v>2164</v>
      </c>
      <c r="D14" s="1362"/>
      <c r="E14" s="1362"/>
      <c r="F14" s="1362"/>
      <c r="G14" s="1362"/>
      <c r="H14" s="1362"/>
      <c r="I14" s="1362"/>
      <c r="J14" s="1362"/>
      <c r="K14" s="1362"/>
      <c r="L14" s="1362"/>
      <c r="M14" s="1405" t="s">
        <v>1433</v>
      </c>
    </row>
    <row r="15" spans="2:20" s="1404" customFormat="1" ht="30" customHeight="1">
      <c r="B15" s="622">
        <v>9</v>
      </c>
      <c r="C15" s="661" t="s">
        <v>2165</v>
      </c>
      <c r="D15" s="1362"/>
      <c r="E15" s="1362"/>
      <c r="F15" s="1362"/>
      <c r="G15" s="1362"/>
      <c r="H15" s="1362"/>
      <c r="I15" s="1362"/>
      <c r="J15" s="1362"/>
      <c r="K15" s="1362"/>
      <c r="L15" s="1362"/>
      <c r="M15" s="1405" t="s">
        <v>1433</v>
      </c>
    </row>
    <row r="16" spans="2:20" s="1404" customFormat="1" ht="15" customHeight="1" thickBot="1">
      <c r="B16" s="624">
        <v>10</v>
      </c>
      <c r="C16" s="1407" t="s">
        <v>2166</v>
      </c>
      <c r="D16" s="1408">
        <v>2687090173.7800002</v>
      </c>
      <c r="E16" s="1408"/>
      <c r="F16" s="1408"/>
      <c r="G16" s="1408"/>
      <c r="H16" s="1408"/>
      <c r="I16" s="1408"/>
      <c r="J16" s="1408"/>
      <c r="K16" s="1408"/>
      <c r="L16" s="1408"/>
      <c r="M16" s="1409">
        <v>2687090173.7800002</v>
      </c>
    </row>
    <row r="17" spans="2:13" s="1404" customFormat="1" ht="15" customHeight="1">
      <c r="B17" s="1410"/>
      <c r="C17" s="1411"/>
      <c r="D17" s="1412"/>
      <c r="E17" s="1412"/>
      <c r="F17" s="1412"/>
      <c r="G17" s="1412"/>
      <c r="H17" s="1412"/>
      <c r="I17" s="1412"/>
      <c r="J17" s="1412"/>
      <c r="K17" s="1412"/>
      <c r="L17" s="1412"/>
      <c r="M17" s="1412"/>
    </row>
    <row r="18" spans="2:13" ht="20.100000000000001" customHeight="1">
      <c r="B18" s="30" t="s">
        <v>2182</v>
      </c>
      <c r="C18" s="1399"/>
      <c r="D18" s="1400"/>
      <c r="E18" s="1400"/>
      <c r="F18" s="1400"/>
      <c r="G18" s="1400"/>
      <c r="H18" s="1400"/>
      <c r="I18" s="1400"/>
      <c r="J18" s="1400"/>
      <c r="K18" s="1400"/>
      <c r="L18" s="1400"/>
      <c r="M18" s="1400"/>
    </row>
    <row r="19" spans="2:13" ht="12.6" thickBot="1">
      <c r="B19" s="1401"/>
      <c r="C19" s="1401"/>
      <c r="D19" s="1401"/>
      <c r="E19" s="1401"/>
      <c r="F19" s="1401"/>
      <c r="G19" s="1401"/>
      <c r="H19" s="1401"/>
      <c r="I19" s="1401"/>
      <c r="J19" s="1401"/>
      <c r="K19" s="1401"/>
      <c r="L19" s="1401"/>
    </row>
    <row r="20" spans="2:13" ht="20.100000000000001" customHeight="1">
      <c r="B20" s="1524"/>
      <c r="C20" s="1525"/>
      <c r="D20" s="1487" t="s">
        <v>2167</v>
      </c>
      <c r="E20" s="1487"/>
      <c r="F20" s="1528" t="s">
        <v>2175</v>
      </c>
    </row>
    <row r="21" spans="2:13" ht="20.100000000000001" customHeight="1">
      <c r="B21" s="1526"/>
      <c r="C21" s="1527"/>
      <c r="D21" s="305">
        <v>1</v>
      </c>
      <c r="E21" s="305">
        <v>5</v>
      </c>
      <c r="F21" s="1492"/>
    </row>
    <row r="22" spans="2:13" ht="18" customHeight="1">
      <c r="B22" s="1526"/>
      <c r="C22" s="1527"/>
      <c r="D22" s="485" t="s">
        <v>2168</v>
      </c>
      <c r="E22" s="485" t="s">
        <v>2169</v>
      </c>
      <c r="F22" s="1492"/>
    </row>
    <row r="23" spans="2:13" ht="30" customHeight="1">
      <c r="B23" s="55">
        <v>1</v>
      </c>
      <c r="C23" s="389" t="s">
        <v>2160</v>
      </c>
      <c r="D23" s="1262" t="s">
        <v>903</v>
      </c>
      <c r="E23" s="1262" t="s">
        <v>2170</v>
      </c>
      <c r="F23" s="1413"/>
    </row>
    <row r="24" spans="2:13" ht="15" customHeight="1">
      <c r="B24" s="458">
        <v>2</v>
      </c>
      <c r="C24" s="401" t="s">
        <v>2128</v>
      </c>
      <c r="D24" s="1414"/>
      <c r="E24" s="1414"/>
      <c r="F24" s="1413"/>
    </row>
    <row r="25" spans="2:13" ht="15" customHeight="1">
      <c r="B25" s="522">
        <v>3</v>
      </c>
      <c r="C25" s="1415" t="s">
        <v>2128</v>
      </c>
      <c r="D25" s="1416"/>
      <c r="E25" s="1416"/>
      <c r="F25" s="1417"/>
    </row>
    <row r="26" spans="2:13" ht="15" customHeight="1">
      <c r="B26" s="458">
        <v>4</v>
      </c>
      <c r="C26" s="401" t="s">
        <v>2128</v>
      </c>
      <c r="D26" s="1414"/>
      <c r="E26" s="1414"/>
      <c r="F26" s="1413"/>
    </row>
    <row r="27" spans="2:13" ht="30" customHeight="1">
      <c r="B27" s="55">
        <v>5</v>
      </c>
      <c r="C27" s="389" t="s">
        <v>2161</v>
      </c>
      <c r="D27" s="46">
        <v>2687090173.7800002</v>
      </c>
      <c r="E27" s="46">
        <v>2112713002.71</v>
      </c>
      <c r="F27" s="47">
        <v>4799803176.4899998</v>
      </c>
    </row>
    <row r="28" spans="2:13" ht="15" customHeight="1">
      <c r="B28" s="622">
        <v>6</v>
      </c>
      <c r="C28" s="661" t="s">
        <v>2162</v>
      </c>
      <c r="D28" s="1418"/>
      <c r="E28" s="1362">
        <v>500623539.32999998</v>
      </c>
      <c r="F28" s="1405">
        <v>500623539.32999998</v>
      </c>
    </row>
    <row r="29" spans="2:13" ht="15" customHeight="1">
      <c r="B29" s="622">
        <v>7</v>
      </c>
      <c r="C29" s="661" t="s">
        <v>2163</v>
      </c>
      <c r="D29" s="1418"/>
      <c r="E29" s="1362">
        <v>1612089463.3800001</v>
      </c>
      <c r="F29" s="1405">
        <v>1612089463.3800001</v>
      </c>
    </row>
    <row r="30" spans="2:13" ht="15" customHeight="1">
      <c r="B30" s="622">
        <v>8</v>
      </c>
      <c r="C30" s="661" t="s">
        <v>2164</v>
      </c>
      <c r="D30" s="1418"/>
      <c r="E30" s="1418"/>
      <c r="F30" s="1419" t="s">
        <v>1433</v>
      </c>
    </row>
    <row r="31" spans="2:13" ht="30" customHeight="1">
      <c r="B31" s="622">
        <v>9</v>
      </c>
      <c r="C31" s="661" t="s">
        <v>2165</v>
      </c>
      <c r="D31" s="1418"/>
      <c r="E31" s="1418"/>
      <c r="F31" s="1419" t="s">
        <v>1433</v>
      </c>
    </row>
    <row r="32" spans="2:13" ht="15" customHeight="1" thickBot="1">
      <c r="B32" s="624">
        <v>10</v>
      </c>
      <c r="C32" s="1407" t="s">
        <v>2166</v>
      </c>
      <c r="D32" s="1408">
        <v>2687090173.7800002</v>
      </c>
      <c r="E32" s="1420"/>
      <c r="F32" s="1409">
        <v>2687090173.7800002</v>
      </c>
    </row>
  </sheetData>
  <mergeCells count="6">
    <mergeCell ref="B4:C6"/>
    <mergeCell ref="D4:E4"/>
    <mergeCell ref="M4:M6"/>
    <mergeCell ref="B20:C22"/>
    <mergeCell ref="D20:E20"/>
    <mergeCell ref="F20:F22"/>
  </mergeCells>
  <conditionalFormatting sqref="D8:M17 F23 D24:F32">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8" scale="61" orientation="landscape"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K38"/>
  <sheetViews>
    <sheetView showGridLines="0" zoomScaleNormal="100" zoomScaleSheetLayoutView="100" workbookViewId="0">
      <selection activeCell="C57" sqref="C57"/>
    </sheetView>
  </sheetViews>
  <sheetFormatPr defaultRowHeight="14.4"/>
  <cols>
    <col min="1" max="1" width="5.6640625" customWidth="1"/>
    <col min="2" max="2" width="40.6640625" customWidth="1"/>
    <col min="3" max="3" width="30.6640625" customWidth="1"/>
    <col min="4" max="8" width="20.6640625" customWidth="1"/>
    <col min="9" max="9" width="30.6640625" customWidth="1"/>
    <col min="11" max="11" width="9.109375" style="489"/>
  </cols>
  <sheetData>
    <row r="1" spans="2:11" ht="15" customHeight="1"/>
    <row r="2" spans="2:11" ht="20.100000000000001" customHeight="1">
      <c r="B2" s="1446" t="s">
        <v>373</v>
      </c>
      <c r="C2" s="1446"/>
      <c r="D2" s="1446"/>
      <c r="E2" s="1446"/>
      <c r="F2" s="1446"/>
      <c r="G2" s="1446"/>
      <c r="H2" s="1446"/>
      <c r="I2" s="1446"/>
    </row>
    <row r="3" spans="2:11" ht="15" customHeight="1" thickBot="1"/>
    <row r="4" spans="2:11" ht="20.100000000000001" customHeight="1">
      <c r="B4" s="1444" t="s">
        <v>374</v>
      </c>
      <c r="C4" s="1435" t="s">
        <v>375</v>
      </c>
      <c r="D4" s="1435" t="s">
        <v>376</v>
      </c>
      <c r="E4" s="1435"/>
      <c r="F4" s="1435"/>
      <c r="G4" s="1435"/>
      <c r="H4" s="1435"/>
      <c r="I4" s="1445" t="s">
        <v>382</v>
      </c>
    </row>
    <row r="5" spans="2:11" ht="39.9" customHeight="1">
      <c r="B5" s="1443"/>
      <c r="C5" s="1438"/>
      <c r="D5" s="176" t="s">
        <v>377</v>
      </c>
      <c r="E5" s="176" t="s">
        <v>378</v>
      </c>
      <c r="F5" s="176" t="s">
        <v>381</v>
      </c>
      <c r="G5" s="176" t="s">
        <v>379</v>
      </c>
      <c r="H5" s="176" t="s">
        <v>380</v>
      </c>
      <c r="I5" s="1447"/>
    </row>
    <row r="6" spans="2:11" s="599" customFormat="1" ht="15" customHeight="1">
      <c r="B6" s="549" t="s">
        <v>1488</v>
      </c>
      <c r="C6" s="176" t="s">
        <v>1489</v>
      </c>
      <c r="D6" s="176" t="s">
        <v>1490</v>
      </c>
      <c r="E6" s="176" t="s">
        <v>1491</v>
      </c>
      <c r="F6" s="176" t="s">
        <v>1492</v>
      </c>
      <c r="G6" s="176" t="s">
        <v>1493</v>
      </c>
      <c r="H6" s="176" t="s">
        <v>1494</v>
      </c>
      <c r="I6" s="178" t="s">
        <v>1495</v>
      </c>
      <c r="K6" s="619"/>
    </row>
    <row r="7" spans="2:11" ht="15" customHeight="1">
      <c r="B7" s="1096" t="s">
        <v>239</v>
      </c>
      <c r="C7" s="1097" t="s">
        <v>384</v>
      </c>
      <c r="D7" s="1098" t="s">
        <v>240</v>
      </c>
      <c r="E7" s="1098"/>
      <c r="F7" s="1097"/>
      <c r="G7" s="1097"/>
      <c r="H7" s="1097"/>
      <c r="I7" s="1108" t="s">
        <v>385</v>
      </c>
    </row>
    <row r="8" spans="2:11" ht="15" customHeight="1">
      <c r="B8" s="1096" t="s">
        <v>241</v>
      </c>
      <c r="C8" s="1097" t="s">
        <v>384</v>
      </c>
      <c r="D8" s="1098" t="s">
        <v>240</v>
      </c>
      <c r="E8" s="1098"/>
      <c r="F8" s="1098"/>
      <c r="G8" s="1097"/>
      <c r="H8" s="1097"/>
      <c r="I8" s="1108" t="s">
        <v>386</v>
      </c>
      <c r="J8" s="571"/>
    </row>
    <row r="9" spans="2:11" ht="15" customHeight="1">
      <c r="B9" s="1099" t="s">
        <v>242</v>
      </c>
      <c r="C9" s="1100" t="s">
        <v>384</v>
      </c>
      <c r="D9" s="1098" t="s">
        <v>240</v>
      </c>
      <c r="E9" s="1098"/>
      <c r="F9" s="1098"/>
      <c r="G9" s="1097"/>
      <c r="H9" s="1097"/>
      <c r="I9" s="1108" t="s">
        <v>387</v>
      </c>
      <c r="J9" s="571"/>
    </row>
    <row r="10" spans="2:11" ht="15" customHeight="1">
      <c r="B10" s="1099" t="s">
        <v>243</v>
      </c>
      <c r="C10" s="1100" t="s">
        <v>384</v>
      </c>
      <c r="D10" s="1101" t="s">
        <v>240</v>
      </c>
      <c r="E10" s="1101"/>
      <c r="F10" s="1101"/>
      <c r="G10" s="1100"/>
      <c r="H10" s="1100"/>
      <c r="I10" s="1109" t="s">
        <v>1978</v>
      </c>
      <c r="J10" s="571"/>
    </row>
    <row r="11" spans="2:11" ht="15" customHeight="1">
      <c r="B11" s="1099" t="s">
        <v>244</v>
      </c>
      <c r="C11" s="1100" t="s">
        <v>384</v>
      </c>
      <c r="D11" s="1101" t="s">
        <v>240</v>
      </c>
      <c r="E11" s="1101"/>
      <c r="F11" s="1101"/>
      <c r="G11" s="1100"/>
      <c r="H11" s="1100"/>
      <c r="I11" s="1109" t="s">
        <v>1978</v>
      </c>
      <c r="J11" s="571"/>
    </row>
    <row r="12" spans="2:11" ht="15" customHeight="1">
      <c r="B12" s="1099" t="s">
        <v>245</v>
      </c>
      <c r="C12" s="1100" t="s">
        <v>384</v>
      </c>
      <c r="D12" s="1101" t="s">
        <v>240</v>
      </c>
      <c r="E12" s="1101"/>
      <c r="F12" s="1101"/>
      <c r="G12" s="1100"/>
      <c r="H12" s="1100"/>
      <c r="I12" s="1109" t="s">
        <v>1978</v>
      </c>
      <c r="J12" s="571"/>
    </row>
    <row r="13" spans="2:11" ht="15" customHeight="1">
      <c r="B13" s="1102" t="s">
        <v>247</v>
      </c>
      <c r="C13" s="1100" t="s">
        <v>384</v>
      </c>
      <c r="D13" s="1101" t="s">
        <v>240</v>
      </c>
      <c r="E13" s="1101"/>
      <c r="F13" s="1101"/>
      <c r="G13" s="1100"/>
      <c r="H13" s="1100"/>
      <c r="I13" s="1109" t="s">
        <v>1978</v>
      </c>
      <c r="J13" s="571"/>
    </row>
    <row r="14" spans="2:11" ht="15" customHeight="1">
      <c r="B14" s="1102" t="s">
        <v>246</v>
      </c>
      <c r="C14" s="1100" t="s">
        <v>384</v>
      </c>
      <c r="D14" s="1101" t="s">
        <v>240</v>
      </c>
      <c r="E14" s="1101"/>
      <c r="F14" s="1101"/>
      <c r="G14" s="1100"/>
      <c r="H14" s="1100"/>
      <c r="I14" s="1109" t="s">
        <v>387</v>
      </c>
      <c r="J14" s="571"/>
    </row>
    <row r="15" spans="2:11" ht="15" customHeight="1">
      <c r="B15" s="1102" t="s">
        <v>1474</v>
      </c>
      <c r="C15" s="1103" t="s">
        <v>383</v>
      </c>
      <c r="D15" s="1104"/>
      <c r="E15" s="1104"/>
      <c r="F15" s="1104" t="s">
        <v>240</v>
      </c>
      <c r="G15" s="1103"/>
      <c r="H15" s="1103"/>
      <c r="I15" s="1110" t="s">
        <v>388</v>
      </c>
      <c r="J15" s="571"/>
    </row>
    <row r="16" spans="2:11" ht="15" customHeight="1" thickBot="1">
      <c r="B16" s="1105" t="s">
        <v>1475</v>
      </c>
      <c r="C16" s="1106" t="s">
        <v>383</v>
      </c>
      <c r="D16" s="1107"/>
      <c r="E16" s="1107"/>
      <c r="F16" s="1107"/>
      <c r="G16" s="1107" t="s">
        <v>240</v>
      </c>
      <c r="H16" s="1106"/>
      <c r="I16" s="1111" t="s">
        <v>389</v>
      </c>
      <c r="J16" s="571"/>
    </row>
    <row r="17" spans="2:10" s="489" customFormat="1">
      <c r="D17" s="572"/>
      <c r="E17" s="572"/>
      <c r="F17" s="572"/>
      <c r="G17" s="572"/>
      <c r="H17" s="573"/>
      <c r="I17" s="573"/>
      <c r="J17" s="572"/>
    </row>
    <row r="18" spans="2:10" s="489" customFormat="1"/>
    <row r="19" spans="2:10" s="489" customFormat="1"/>
    <row r="20" spans="2:10" s="489" customFormat="1"/>
    <row r="21" spans="2:10" s="489" customFormat="1"/>
    <row r="22" spans="2:10" s="489" customFormat="1"/>
    <row r="23" spans="2:10" s="489" customFormat="1"/>
    <row r="24" spans="2:10" s="489" customFormat="1">
      <c r="B24" s="574"/>
      <c r="C24" s="572"/>
      <c r="J24" s="572"/>
    </row>
    <row r="25" spans="2:10" s="489" customFormat="1">
      <c r="B25" s="574"/>
      <c r="C25" s="572"/>
    </row>
    <row r="26" spans="2:10" s="489" customFormat="1">
      <c r="B26" s="574"/>
      <c r="C26" s="572"/>
    </row>
    <row r="27" spans="2:10" s="489" customFormat="1">
      <c r="B27" s="574"/>
      <c r="C27" s="572"/>
      <c r="J27" s="572"/>
    </row>
    <row r="28" spans="2:10" s="489" customFormat="1">
      <c r="B28" s="574"/>
      <c r="C28" s="572"/>
    </row>
    <row r="29" spans="2:10" s="489" customFormat="1">
      <c r="B29" s="574"/>
      <c r="C29" s="572"/>
    </row>
    <row r="30" spans="2:10" s="489" customFormat="1">
      <c r="B30" s="574"/>
      <c r="C30" s="572"/>
      <c r="J30" s="572"/>
    </row>
    <row r="31" spans="2:10" s="489" customFormat="1"/>
    <row r="32" spans="2:10" s="489" customFormat="1"/>
    <row r="33" s="489" customFormat="1"/>
    <row r="34" s="489" customFormat="1"/>
    <row r="35" s="489" customFormat="1"/>
    <row r="36" s="489" customFormat="1"/>
    <row r="37" s="489" customFormat="1"/>
    <row r="38" s="489" customFormat="1"/>
  </sheetData>
  <mergeCells count="5">
    <mergeCell ref="B2:I2"/>
    <mergeCell ref="B4:B5"/>
    <mergeCell ref="C4:C5"/>
    <mergeCell ref="D4:H4"/>
    <mergeCell ref="I4:I5"/>
  </mergeCells>
  <pageMargins left="0.70866141732283472" right="0.70866141732283472" top="0.74803149606299213" bottom="0.74803149606299213" header="0.31496062992125984" footer="0.31496062992125984"/>
  <pageSetup paperSize="9" scale="5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E6"/>
  <sheetViews>
    <sheetView workbookViewId="0">
      <selection activeCell="B68" sqref="B68"/>
    </sheetView>
  </sheetViews>
  <sheetFormatPr defaultColWidth="9.109375" defaultRowHeight="14.4"/>
  <cols>
    <col min="1" max="1" width="5.6640625" style="489" customWidth="1"/>
    <col min="2" max="2" width="40.6640625" style="489" customWidth="1"/>
    <col min="3" max="3" width="9.109375" style="489"/>
    <col min="4" max="5" width="75.6640625" style="489" customWidth="1"/>
    <col min="6" max="16384" width="9.109375" style="489"/>
  </cols>
  <sheetData>
    <row r="1" spans="2:5" ht="15" customHeight="1"/>
    <row r="2" spans="2:5" ht="20.100000000000001" customHeight="1">
      <c r="B2" s="200" t="s">
        <v>941</v>
      </c>
    </row>
    <row r="3" spans="2:5" ht="15" customHeight="1" thickBot="1"/>
    <row r="4" spans="2:5" ht="20.100000000000001" customHeight="1">
      <c r="B4" s="175" t="s">
        <v>942</v>
      </c>
      <c r="C4" s="40" t="s">
        <v>912</v>
      </c>
      <c r="D4" s="40" t="s">
        <v>943</v>
      </c>
      <c r="E4" s="179" t="s">
        <v>906</v>
      </c>
    </row>
    <row r="5" spans="2:5" ht="30" customHeight="1">
      <c r="B5" s="845" t="s">
        <v>944</v>
      </c>
      <c r="C5" s="843" t="s">
        <v>189</v>
      </c>
      <c r="D5" s="844" t="s">
        <v>945</v>
      </c>
      <c r="E5" s="1218" t="s">
        <v>1450</v>
      </c>
    </row>
    <row r="6" spans="2:5" ht="75" customHeight="1" thickBot="1">
      <c r="B6" s="846" t="s">
        <v>946</v>
      </c>
      <c r="C6" s="847" t="s">
        <v>190</v>
      </c>
      <c r="D6" s="848" t="s">
        <v>947</v>
      </c>
      <c r="E6" s="1219" t="s">
        <v>1526</v>
      </c>
    </row>
  </sheetData>
  <pageMargins left="0.70866141732283472" right="0.70866141732283472" top="0.74803149606299213" bottom="0.74803149606299213" header="0.31496062992125984" footer="0.31496062992125984"/>
  <pageSetup paperSize="9" scale="7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E8"/>
  <sheetViews>
    <sheetView workbookViewId="0">
      <selection activeCell="B54" sqref="B54"/>
    </sheetView>
  </sheetViews>
  <sheetFormatPr defaultColWidth="9.109375" defaultRowHeight="14.4"/>
  <cols>
    <col min="1" max="1" width="5.6640625" style="489" customWidth="1"/>
    <col min="2" max="2" width="40.6640625" style="489" customWidth="1"/>
    <col min="3" max="3" width="9.109375" style="489"/>
    <col min="4" max="5" width="75.6640625" style="489" customWidth="1"/>
    <col min="6" max="16384" width="9.109375" style="489"/>
  </cols>
  <sheetData>
    <row r="1" spans="2:5" ht="15" customHeight="1"/>
    <row r="2" spans="2:5" ht="20.100000000000001" customHeight="1">
      <c r="B2" s="200" t="s">
        <v>948</v>
      </c>
    </row>
    <row r="3" spans="2:5" ht="15" customHeight="1" thickBot="1"/>
    <row r="4" spans="2:5" ht="20.100000000000001" customHeight="1">
      <c r="B4" s="175" t="s">
        <v>942</v>
      </c>
      <c r="C4" s="40" t="s">
        <v>912</v>
      </c>
      <c r="D4" s="40" t="s">
        <v>916</v>
      </c>
      <c r="E4" s="179" t="s">
        <v>906</v>
      </c>
    </row>
    <row r="5" spans="2:5" ht="30" customHeight="1">
      <c r="B5" s="845" t="s">
        <v>949</v>
      </c>
      <c r="C5" s="843" t="s">
        <v>189</v>
      </c>
      <c r="D5" s="844" t="s">
        <v>2264</v>
      </c>
      <c r="E5" s="1218" t="s">
        <v>2263</v>
      </c>
    </row>
    <row r="6" spans="2:5" ht="30" customHeight="1">
      <c r="B6" s="849" t="s">
        <v>950</v>
      </c>
      <c r="C6" s="841" t="s">
        <v>190</v>
      </c>
      <c r="D6" s="842" t="s">
        <v>951</v>
      </c>
      <c r="E6" s="1221" t="s">
        <v>907</v>
      </c>
    </row>
    <row r="7" spans="2:5" ht="30" customHeight="1">
      <c r="B7" s="845" t="s">
        <v>952</v>
      </c>
      <c r="C7" s="843" t="s">
        <v>191</v>
      </c>
      <c r="D7" s="844" t="s">
        <v>953</v>
      </c>
      <c r="E7" s="1218" t="s">
        <v>907</v>
      </c>
    </row>
    <row r="8" spans="2:5" ht="30" customHeight="1" thickBot="1">
      <c r="B8" s="850" t="s">
        <v>950</v>
      </c>
      <c r="C8" s="851" t="s">
        <v>192</v>
      </c>
      <c r="D8" s="852" t="s">
        <v>2265</v>
      </c>
      <c r="E8" s="1222" t="s">
        <v>907</v>
      </c>
    </row>
  </sheetData>
  <pageMargins left="0.70866141732283472" right="0.70866141732283472" top="0.74803149606299213" bottom="0.74803149606299213" header="0.31496062992125984" footer="0.31496062992125984"/>
  <pageSetup paperSize="9" scale="8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E114"/>
  <sheetViews>
    <sheetView showGridLines="0" zoomScaleNormal="100" workbookViewId="0">
      <selection activeCell="C147" sqref="C147"/>
    </sheetView>
  </sheetViews>
  <sheetFormatPr defaultColWidth="9.109375" defaultRowHeight="13.8"/>
  <cols>
    <col min="1" max="1" width="5.6640625" style="87" customWidth="1"/>
    <col min="2" max="2" width="10.6640625" style="87" customWidth="1"/>
    <col min="3" max="3" width="100.6640625" style="87" customWidth="1"/>
    <col min="4" max="4" width="20.6640625" style="87" customWidth="1"/>
    <col min="5" max="5" width="30.6640625" style="87" customWidth="1"/>
    <col min="6" max="16384" width="9.109375" style="87"/>
  </cols>
  <sheetData>
    <row r="1" spans="2:5" ht="15" customHeight="1"/>
    <row r="2" spans="2:5" ht="20.100000000000001" customHeight="1">
      <c r="B2" s="30" t="s">
        <v>954</v>
      </c>
    </row>
    <row r="3" spans="2:5" ht="15" customHeight="1" thickBot="1"/>
    <row r="4" spans="2:5" ht="15" customHeight="1">
      <c r="B4" s="1436"/>
      <c r="C4" s="1435"/>
      <c r="D4" s="271" t="s">
        <v>1488</v>
      </c>
      <c r="E4" s="503" t="s">
        <v>1489</v>
      </c>
    </row>
    <row r="5" spans="2:5" s="88" customFormat="1" ht="20.100000000000001" customHeight="1">
      <c r="B5" s="1437"/>
      <c r="C5" s="1438"/>
      <c r="D5" s="272" t="s">
        <v>741</v>
      </c>
      <c r="E5" s="178" t="s">
        <v>955</v>
      </c>
    </row>
    <row r="6" spans="2:5" s="88" customFormat="1" ht="15" customHeight="1">
      <c r="B6" s="1451" t="s">
        <v>966</v>
      </c>
      <c r="C6" s="1452"/>
      <c r="D6" s="1452"/>
      <c r="E6" s="1453"/>
    </row>
    <row r="7" spans="2:5" s="144" customFormat="1" ht="15" customHeight="1">
      <c r="B7" s="98">
        <v>1</v>
      </c>
      <c r="C7" s="91" t="s">
        <v>956</v>
      </c>
      <c r="D7" s="422">
        <v>1269831346</v>
      </c>
      <c r="E7" s="19"/>
    </row>
    <row r="8" spans="2:5" s="144" customFormat="1" ht="15" customHeight="1">
      <c r="B8" s="98"/>
      <c r="C8" s="1059" t="s">
        <v>964</v>
      </c>
      <c r="D8" s="932">
        <v>742203200</v>
      </c>
      <c r="E8" s="18">
        <v>1</v>
      </c>
    </row>
    <row r="9" spans="2:5" s="144" customFormat="1" ht="15" customHeight="1">
      <c r="B9" s="98"/>
      <c r="C9" s="1059" t="s">
        <v>965</v>
      </c>
      <c r="D9" s="932">
        <v>527628146</v>
      </c>
      <c r="E9" s="18">
        <v>2</v>
      </c>
    </row>
    <row r="10" spans="2:5" s="144" customFormat="1" ht="15" customHeight="1">
      <c r="B10" s="98">
        <v>2</v>
      </c>
      <c r="C10" s="91" t="s">
        <v>957</v>
      </c>
      <c r="D10" s="422">
        <v>1765738550</v>
      </c>
      <c r="E10" s="18">
        <v>3</v>
      </c>
    </row>
    <row r="11" spans="2:5" s="144" customFormat="1" ht="15" customHeight="1">
      <c r="B11" s="98">
        <v>3</v>
      </c>
      <c r="C11" s="91" t="s">
        <v>958</v>
      </c>
      <c r="D11" s="422">
        <v>-23409467</v>
      </c>
      <c r="E11" s="18">
        <v>4</v>
      </c>
    </row>
    <row r="12" spans="2:5" s="144" customFormat="1" ht="15" customHeight="1">
      <c r="B12" s="98" t="s">
        <v>60</v>
      </c>
      <c r="C12" s="91" t="s">
        <v>959</v>
      </c>
      <c r="D12" s="422">
        <v>0</v>
      </c>
      <c r="E12" s="19"/>
    </row>
    <row r="13" spans="2:5" s="144" customFormat="1" ht="30" customHeight="1">
      <c r="B13" s="98">
        <v>4</v>
      </c>
      <c r="C13" s="91" t="s">
        <v>960</v>
      </c>
      <c r="D13" s="422">
        <v>0</v>
      </c>
      <c r="E13" s="19"/>
    </row>
    <row r="14" spans="2:5" s="144" customFormat="1" ht="15" customHeight="1">
      <c r="B14" s="98">
        <v>5</v>
      </c>
      <c r="C14" s="91" t="s">
        <v>961</v>
      </c>
      <c r="D14" s="422">
        <v>0</v>
      </c>
      <c r="E14" s="19"/>
    </row>
    <row r="15" spans="2:5" s="144" customFormat="1" ht="15" customHeight="1">
      <c r="B15" s="98" t="s">
        <v>61</v>
      </c>
      <c r="C15" s="91" t="s">
        <v>962</v>
      </c>
      <c r="D15" s="422">
        <v>236420267.66999999</v>
      </c>
      <c r="E15" s="19"/>
    </row>
    <row r="16" spans="2:5" s="144" customFormat="1" ht="15" customHeight="1">
      <c r="B16" s="99">
        <v>6</v>
      </c>
      <c r="C16" s="90" t="s">
        <v>963</v>
      </c>
      <c r="D16" s="423">
        <v>3248580696.6700001</v>
      </c>
      <c r="E16" s="187"/>
    </row>
    <row r="17" spans="2:5" s="144" customFormat="1" ht="15" customHeight="1">
      <c r="B17" s="1448" t="s">
        <v>967</v>
      </c>
      <c r="C17" s="1449"/>
      <c r="D17" s="1449"/>
      <c r="E17" s="1450"/>
    </row>
    <row r="18" spans="2:5" s="144" customFormat="1" ht="15" customHeight="1">
      <c r="B18" s="98">
        <v>7</v>
      </c>
      <c r="C18" s="91" t="s">
        <v>968</v>
      </c>
      <c r="D18" s="422">
        <v>-2575718.8927000002</v>
      </c>
      <c r="E18" s="19"/>
    </row>
    <row r="19" spans="2:5" s="144" customFormat="1" ht="15" customHeight="1">
      <c r="B19" s="98">
        <v>8</v>
      </c>
      <c r="C19" s="91" t="s">
        <v>969</v>
      </c>
      <c r="D19" s="422">
        <v>-107041731.2351</v>
      </c>
      <c r="E19" s="18">
        <v>5</v>
      </c>
    </row>
    <row r="20" spans="2:5" s="144" customFormat="1" ht="15" customHeight="1">
      <c r="B20" s="424">
        <v>9</v>
      </c>
      <c r="C20" s="425" t="s">
        <v>304</v>
      </c>
      <c r="D20" s="426"/>
      <c r="E20" s="427"/>
    </row>
    <row r="21" spans="2:5" s="144" customFormat="1" ht="45" customHeight="1">
      <c r="B21" s="98">
        <v>10</v>
      </c>
      <c r="C21" s="91" t="s">
        <v>970</v>
      </c>
      <c r="D21" s="422">
        <v>0</v>
      </c>
      <c r="E21" s="18"/>
    </row>
    <row r="22" spans="2:5" s="144" customFormat="1" ht="30" customHeight="1">
      <c r="B22" s="98">
        <v>11</v>
      </c>
      <c r="C22" s="91" t="s">
        <v>971</v>
      </c>
      <c r="D22" s="422">
        <v>0</v>
      </c>
      <c r="E22" s="19"/>
    </row>
    <row r="23" spans="2:5" s="144" customFormat="1" ht="15" customHeight="1">
      <c r="B23" s="98">
        <v>12</v>
      </c>
      <c r="C23" s="91" t="s">
        <v>972</v>
      </c>
      <c r="D23" s="422">
        <v>-34937257.9705</v>
      </c>
      <c r="E23" s="19"/>
    </row>
    <row r="24" spans="2:5" s="144" customFormat="1" ht="15" customHeight="1">
      <c r="B24" s="98">
        <v>13</v>
      </c>
      <c r="C24" s="91" t="s">
        <v>973</v>
      </c>
      <c r="D24" s="422">
        <v>0</v>
      </c>
      <c r="E24" s="19"/>
    </row>
    <row r="25" spans="2:5" s="144" customFormat="1" ht="30" customHeight="1">
      <c r="B25" s="98">
        <v>14</v>
      </c>
      <c r="C25" s="91" t="s">
        <v>974</v>
      </c>
      <c r="D25" s="422">
        <v>0</v>
      </c>
      <c r="E25" s="19"/>
    </row>
    <row r="26" spans="2:5" s="144" customFormat="1" ht="15" customHeight="1">
      <c r="B26" s="98">
        <v>15</v>
      </c>
      <c r="C26" s="91" t="s">
        <v>975</v>
      </c>
      <c r="D26" s="422">
        <v>0</v>
      </c>
      <c r="E26" s="19"/>
    </row>
    <row r="27" spans="2:5" s="144" customFormat="1" ht="15" customHeight="1">
      <c r="B27" s="98">
        <v>16</v>
      </c>
      <c r="C27" s="91" t="s">
        <v>976</v>
      </c>
      <c r="D27" s="422">
        <v>0</v>
      </c>
      <c r="E27" s="19"/>
    </row>
    <row r="28" spans="2:5" s="144" customFormat="1" ht="45" customHeight="1">
      <c r="B28" s="98">
        <v>17</v>
      </c>
      <c r="C28" s="91" t="s">
        <v>977</v>
      </c>
      <c r="D28" s="422">
        <v>0</v>
      </c>
      <c r="E28" s="19"/>
    </row>
    <row r="29" spans="2:5" s="144" customFormat="1" ht="45" customHeight="1">
      <c r="B29" s="98">
        <v>18</v>
      </c>
      <c r="C29" s="91" t="s">
        <v>978</v>
      </c>
      <c r="D29" s="422">
        <v>0</v>
      </c>
      <c r="E29" s="19"/>
    </row>
    <row r="30" spans="2:5" s="144" customFormat="1" ht="45" customHeight="1">
      <c r="B30" s="98">
        <v>19</v>
      </c>
      <c r="C30" s="91" t="s">
        <v>979</v>
      </c>
      <c r="D30" s="422">
        <v>0</v>
      </c>
      <c r="E30" s="19"/>
    </row>
    <row r="31" spans="2:5" s="144" customFormat="1" ht="15" customHeight="1">
      <c r="B31" s="424">
        <v>20</v>
      </c>
      <c r="C31" s="425" t="s">
        <v>304</v>
      </c>
      <c r="D31" s="426"/>
      <c r="E31" s="427"/>
    </row>
    <row r="32" spans="2:5" s="144" customFormat="1" ht="30" customHeight="1">
      <c r="B32" s="98" t="s">
        <v>22</v>
      </c>
      <c r="C32" s="91" t="s">
        <v>980</v>
      </c>
      <c r="D32" s="422">
        <v>0</v>
      </c>
      <c r="E32" s="19"/>
    </row>
    <row r="33" spans="2:5" s="144" customFormat="1" ht="15" customHeight="1">
      <c r="B33" s="98" t="s">
        <v>23</v>
      </c>
      <c r="C33" s="91" t="s">
        <v>981</v>
      </c>
      <c r="D33" s="422">
        <v>0</v>
      </c>
      <c r="E33" s="19"/>
    </row>
    <row r="34" spans="2:5" s="144" customFormat="1" ht="15" customHeight="1">
      <c r="B34" s="98" t="s">
        <v>24</v>
      </c>
      <c r="C34" s="91" t="s">
        <v>982</v>
      </c>
      <c r="D34" s="422">
        <v>0</v>
      </c>
      <c r="E34" s="19"/>
    </row>
    <row r="35" spans="2:5" s="144" customFormat="1" ht="15" customHeight="1">
      <c r="B35" s="98" t="s">
        <v>62</v>
      </c>
      <c r="C35" s="91" t="s">
        <v>983</v>
      </c>
      <c r="D35" s="422">
        <v>0</v>
      </c>
      <c r="E35" s="19"/>
    </row>
    <row r="36" spans="2:5" s="144" customFormat="1" ht="45" customHeight="1">
      <c r="B36" s="98">
        <v>21</v>
      </c>
      <c r="C36" s="91" t="s">
        <v>984</v>
      </c>
      <c r="D36" s="422">
        <v>0</v>
      </c>
      <c r="E36" s="19"/>
    </row>
    <row r="37" spans="2:5" s="144" customFormat="1" ht="15" customHeight="1">
      <c r="B37" s="98">
        <v>22</v>
      </c>
      <c r="C37" s="91" t="s">
        <v>985</v>
      </c>
      <c r="D37" s="422">
        <v>0</v>
      </c>
      <c r="E37" s="19"/>
    </row>
    <row r="38" spans="2:5" s="144" customFormat="1" ht="30" customHeight="1">
      <c r="B38" s="98">
        <v>23</v>
      </c>
      <c r="C38" s="91" t="s">
        <v>1496</v>
      </c>
      <c r="D38" s="422">
        <v>0</v>
      </c>
      <c r="E38" s="19"/>
    </row>
    <row r="39" spans="2:5" s="144" customFormat="1" ht="15" customHeight="1">
      <c r="B39" s="424">
        <v>24</v>
      </c>
      <c r="C39" s="425" t="s">
        <v>304</v>
      </c>
      <c r="D39" s="426"/>
      <c r="E39" s="427"/>
    </row>
    <row r="40" spans="2:5" s="144" customFormat="1" ht="15" customHeight="1">
      <c r="B40" s="98">
        <v>25</v>
      </c>
      <c r="C40" s="91" t="s">
        <v>986</v>
      </c>
      <c r="D40" s="422">
        <v>0</v>
      </c>
      <c r="E40" s="19"/>
    </row>
    <row r="41" spans="2:5" s="144" customFormat="1" ht="15" customHeight="1">
      <c r="B41" s="98" t="s">
        <v>63</v>
      </c>
      <c r="C41" s="91" t="s">
        <v>987</v>
      </c>
      <c r="D41" s="422">
        <v>0</v>
      </c>
      <c r="E41" s="19"/>
    </row>
    <row r="42" spans="2:5" s="144" customFormat="1" ht="45" customHeight="1">
      <c r="B42" s="100" t="s">
        <v>64</v>
      </c>
      <c r="C42" s="92" t="s">
        <v>988</v>
      </c>
      <c r="D42" s="422">
        <v>0</v>
      </c>
      <c r="E42" s="101"/>
    </row>
    <row r="43" spans="2:5" s="144" customFormat="1" ht="15" customHeight="1">
      <c r="B43" s="424">
        <v>26</v>
      </c>
      <c r="C43" s="425" t="s">
        <v>304</v>
      </c>
      <c r="D43" s="426"/>
      <c r="E43" s="427"/>
    </row>
    <row r="44" spans="2:5" s="144" customFormat="1" ht="30" customHeight="1">
      <c r="B44" s="98">
        <v>27</v>
      </c>
      <c r="C44" s="91" t="s">
        <v>989</v>
      </c>
      <c r="D44" s="422">
        <v>0</v>
      </c>
      <c r="E44" s="690"/>
    </row>
    <row r="45" spans="2:5" s="144" customFormat="1" ht="15" customHeight="1">
      <c r="B45" s="100" t="s">
        <v>65</v>
      </c>
      <c r="C45" s="92" t="s">
        <v>990</v>
      </c>
      <c r="D45" s="422">
        <v>-28992561.0317</v>
      </c>
      <c r="E45" s="691"/>
    </row>
    <row r="46" spans="2:5" s="144" customFormat="1" ht="15" customHeight="1">
      <c r="B46" s="103">
        <v>28</v>
      </c>
      <c r="C46" s="93" t="s">
        <v>991</v>
      </c>
      <c r="D46" s="433">
        <v>-173547269.13</v>
      </c>
      <c r="E46" s="691"/>
    </row>
    <row r="47" spans="2:5" s="144" customFormat="1" ht="15" customHeight="1">
      <c r="B47" s="99">
        <v>29</v>
      </c>
      <c r="C47" s="90" t="s">
        <v>992</v>
      </c>
      <c r="D47" s="423">
        <v>3075033427.5401001</v>
      </c>
      <c r="E47" s="692"/>
    </row>
    <row r="48" spans="2:5" s="144" customFormat="1" ht="15" customHeight="1">
      <c r="B48" s="1448" t="s">
        <v>993</v>
      </c>
      <c r="C48" s="1449"/>
      <c r="D48" s="1449"/>
      <c r="E48" s="1450"/>
    </row>
    <row r="49" spans="2:5" s="144" customFormat="1" ht="15" customHeight="1">
      <c r="B49" s="98">
        <v>30</v>
      </c>
      <c r="C49" s="91" t="s">
        <v>994</v>
      </c>
      <c r="D49" s="422">
        <v>0</v>
      </c>
      <c r="E49" s="19"/>
    </row>
    <row r="50" spans="2:5" s="144" customFormat="1" ht="15" customHeight="1">
      <c r="B50" s="100">
        <v>31</v>
      </c>
      <c r="C50" s="92" t="s">
        <v>995</v>
      </c>
      <c r="D50" s="428">
        <v>0</v>
      </c>
      <c r="E50" s="101"/>
    </row>
    <row r="51" spans="2:5" s="144" customFormat="1" ht="15" customHeight="1">
      <c r="B51" s="98">
        <v>32</v>
      </c>
      <c r="C51" s="91" t="s">
        <v>996</v>
      </c>
      <c r="D51" s="422">
        <v>0</v>
      </c>
      <c r="E51" s="19"/>
    </row>
    <row r="52" spans="2:5" s="144" customFormat="1" ht="30" customHeight="1">
      <c r="B52" s="98">
        <v>33</v>
      </c>
      <c r="C52" s="91" t="s">
        <v>997</v>
      </c>
      <c r="D52" s="422">
        <v>0</v>
      </c>
      <c r="E52" s="690"/>
    </row>
    <row r="53" spans="2:5" s="144" customFormat="1" ht="30" customHeight="1">
      <c r="B53" s="100" t="s">
        <v>66</v>
      </c>
      <c r="C53" s="92" t="s">
        <v>998</v>
      </c>
      <c r="D53" s="428">
        <v>0</v>
      </c>
      <c r="E53" s="691"/>
    </row>
    <row r="54" spans="2:5" s="144" customFormat="1" ht="30" customHeight="1">
      <c r="B54" s="98" t="s">
        <v>67</v>
      </c>
      <c r="C54" s="91" t="s">
        <v>999</v>
      </c>
      <c r="D54" s="422">
        <v>0</v>
      </c>
      <c r="E54" s="690"/>
    </row>
    <row r="55" spans="2:5" s="144" customFormat="1" ht="30" customHeight="1">
      <c r="B55" s="100">
        <v>34</v>
      </c>
      <c r="C55" s="92" t="s">
        <v>1000</v>
      </c>
      <c r="D55" s="428">
        <v>0</v>
      </c>
      <c r="E55" s="691"/>
    </row>
    <row r="56" spans="2:5" s="144" customFormat="1" ht="15" customHeight="1">
      <c r="B56" s="100">
        <v>35</v>
      </c>
      <c r="C56" s="92" t="s">
        <v>1001</v>
      </c>
      <c r="D56" s="428">
        <v>0</v>
      </c>
      <c r="E56" s="691"/>
    </row>
    <row r="57" spans="2:5" s="144" customFormat="1" ht="15" customHeight="1">
      <c r="B57" s="99">
        <v>36</v>
      </c>
      <c r="C57" s="90" t="s">
        <v>1002</v>
      </c>
      <c r="D57" s="423">
        <v>0</v>
      </c>
      <c r="E57" s="692"/>
    </row>
    <row r="58" spans="2:5" s="144" customFormat="1" ht="15" customHeight="1">
      <c r="B58" s="1448" t="s">
        <v>1051</v>
      </c>
      <c r="C58" s="1449"/>
      <c r="D58" s="1449"/>
      <c r="E58" s="1450"/>
    </row>
    <row r="59" spans="2:5" s="144" customFormat="1" ht="15" customHeight="1">
      <c r="B59" s="98">
        <v>37</v>
      </c>
      <c r="C59" s="91" t="s">
        <v>1003</v>
      </c>
      <c r="D59" s="422">
        <v>0</v>
      </c>
      <c r="E59" s="19"/>
    </row>
    <row r="60" spans="2:5" s="144" customFormat="1" ht="45" customHeight="1">
      <c r="B60" s="100">
        <v>38</v>
      </c>
      <c r="C60" s="92" t="s">
        <v>1004</v>
      </c>
      <c r="D60" s="428">
        <v>0</v>
      </c>
      <c r="E60" s="101"/>
    </row>
    <row r="61" spans="2:5" s="144" customFormat="1" ht="45" customHeight="1">
      <c r="B61" s="98">
        <v>39</v>
      </c>
      <c r="C61" s="91" t="s">
        <v>1005</v>
      </c>
      <c r="D61" s="422">
        <v>0</v>
      </c>
      <c r="E61" s="19"/>
    </row>
    <row r="62" spans="2:5" s="144" customFormat="1" ht="45" customHeight="1">
      <c r="B62" s="98">
        <v>40</v>
      </c>
      <c r="C62" s="91" t="s">
        <v>1006</v>
      </c>
      <c r="D62" s="422">
        <v>0</v>
      </c>
      <c r="E62" s="690"/>
    </row>
    <row r="63" spans="2:5" s="144" customFormat="1" ht="15" customHeight="1">
      <c r="B63" s="430">
        <v>41</v>
      </c>
      <c r="C63" s="431" t="s">
        <v>304</v>
      </c>
      <c r="D63" s="338"/>
      <c r="E63" s="693"/>
    </row>
    <row r="64" spans="2:5" s="144" customFormat="1" ht="30" customHeight="1">
      <c r="B64" s="100">
        <v>42</v>
      </c>
      <c r="C64" s="92" t="s">
        <v>1007</v>
      </c>
      <c r="D64" s="422">
        <v>0</v>
      </c>
      <c r="E64" s="691"/>
    </row>
    <row r="65" spans="2:5" s="144" customFormat="1" ht="15" customHeight="1">
      <c r="B65" s="100" t="s">
        <v>1008</v>
      </c>
      <c r="C65" s="92" t="s">
        <v>1009</v>
      </c>
      <c r="D65" s="428">
        <v>0</v>
      </c>
      <c r="E65" s="691"/>
    </row>
    <row r="66" spans="2:5" s="144" customFormat="1" ht="15" customHeight="1">
      <c r="B66" s="103">
        <v>43</v>
      </c>
      <c r="C66" s="93" t="s">
        <v>1010</v>
      </c>
      <c r="D66" s="433">
        <v>0</v>
      </c>
      <c r="E66" s="691"/>
    </row>
    <row r="67" spans="2:5" s="144" customFormat="1" ht="15" customHeight="1">
      <c r="B67" s="103">
        <v>44</v>
      </c>
      <c r="C67" s="93" t="s">
        <v>1011</v>
      </c>
      <c r="D67" s="433">
        <v>0</v>
      </c>
      <c r="E67" s="104"/>
    </row>
    <row r="68" spans="2:5" s="144" customFormat="1" ht="15" customHeight="1">
      <c r="B68" s="99">
        <v>45</v>
      </c>
      <c r="C68" s="90" t="s">
        <v>1012</v>
      </c>
      <c r="D68" s="423">
        <v>3075033427.5401001</v>
      </c>
      <c r="E68" s="105"/>
    </row>
    <row r="69" spans="2:5" s="144" customFormat="1" ht="15" customHeight="1">
      <c r="B69" s="1448" t="s">
        <v>1013</v>
      </c>
      <c r="C69" s="1449"/>
      <c r="D69" s="1449"/>
      <c r="E69" s="1450"/>
    </row>
    <row r="70" spans="2:5" s="144" customFormat="1" ht="15" customHeight="1">
      <c r="B70" s="98">
        <v>46</v>
      </c>
      <c r="C70" s="91" t="s">
        <v>994</v>
      </c>
      <c r="D70" s="422">
        <v>0</v>
      </c>
      <c r="E70" s="690"/>
    </row>
    <row r="71" spans="2:5" s="144" customFormat="1" ht="30" customHeight="1">
      <c r="B71" s="100">
        <v>47</v>
      </c>
      <c r="C71" s="92" t="s">
        <v>1014</v>
      </c>
      <c r="D71" s="428">
        <v>0</v>
      </c>
      <c r="E71" s="104"/>
    </row>
    <row r="72" spans="2:5" s="144" customFormat="1" ht="30" customHeight="1">
      <c r="B72" s="100" t="s">
        <v>68</v>
      </c>
      <c r="C72" s="92" t="s">
        <v>1015</v>
      </c>
      <c r="D72" s="422">
        <v>0</v>
      </c>
      <c r="E72" s="104"/>
    </row>
    <row r="73" spans="2:5" s="144" customFormat="1" ht="30" customHeight="1">
      <c r="B73" s="100" t="s">
        <v>69</v>
      </c>
      <c r="C73" s="92" t="s">
        <v>1016</v>
      </c>
      <c r="D73" s="422">
        <v>0</v>
      </c>
      <c r="E73" s="104"/>
    </row>
    <row r="74" spans="2:5" s="144" customFormat="1" ht="45" customHeight="1">
      <c r="B74" s="100">
        <v>48</v>
      </c>
      <c r="C74" s="92" t="s">
        <v>1017</v>
      </c>
      <c r="D74" s="422">
        <v>0</v>
      </c>
      <c r="E74" s="691"/>
    </row>
    <row r="75" spans="2:5" s="144" customFormat="1" ht="15" customHeight="1">
      <c r="B75" s="98">
        <v>49</v>
      </c>
      <c r="C75" s="91" t="s">
        <v>1018</v>
      </c>
      <c r="D75" s="428">
        <v>0</v>
      </c>
      <c r="E75" s="690"/>
    </row>
    <row r="76" spans="2:5" s="144" customFormat="1" ht="15" customHeight="1">
      <c r="B76" s="100">
        <v>50</v>
      </c>
      <c r="C76" s="92" t="s">
        <v>1019</v>
      </c>
      <c r="D76" s="428">
        <v>0</v>
      </c>
      <c r="E76" s="691"/>
    </row>
    <row r="77" spans="2:5" s="144" customFormat="1" ht="15" customHeight="1">
      <c r="B77" s="99">
        <v>51</v>
      </c>
      <c r="C77" s="90" t="s">
        <v>1020</v>
      </c>
      <c r="D77" s="423">
        <v>0</v>
      </c>
      <c r="E77" s="692"/>
    </row>
    <row r="78" spans="2:5" s="144" customFormat="1" ht="14.25" customHeight="1">
      <c r="B78" s="1448" t="s">
        <v>1021</v>
      </c>
      <c r="C78" s="1449"/>
      <c r="D78" s="1449"/>
      <c r="E78" s="1450"/>
    </row>
    <row r="79" spans="2:5" s="144" customFormat="1" ht="30" customHeight="1">
      <c r="B79" s="98">
        <v>52</v>
      </c>
      <c r="C79" s="91" t="s">
        <v>1022</v>
      </c>
      <c r="D79" s="422">
        <v>0</v>
      </c>
      <c r="E79" s="690"/>
    </row>
    <row r="80" spans="2:5" s="144" customFormat="1" ht="45" customHeight="1">
      <c r="B80" s="100">
        <v>53</v>
      </c>
      <c r="C80" s="92" t="s">
        <v>1023</v>
      </c>
      <c r="D80" s="422">
        <v>0</v>
      </c>
      <c r="E80" s="104"/>
    </row>
    <row r="81" spans="2:5" s="144" customFormat="1" ht="45" customHeight="1">
      <c r="B81" s="100">
        <v>54</v>
      </c>
      <c r="C81" s="92" t="s">
        <v>1024</v>
      </c>
      <c r="D81" s="428">
        <v>0</v>
      </c>
      <c r="E81" s="104"/>
    </row>
    <row r="82" spans="2:5" s="144" customFormat="1" ht="15" customHeight="1">
      <c r="B82" s="430" t="s">
        <v>70</v>
      </c>
      <c r="C82" s="431" t="s">
        <v>304</v>
      </c>
      <c r="D82" s="338"/>
      <c r="E82" s="432"/>
    </row>
    <row r="83" spans="2:5" s="144" customFormat="1" ht="45" customHeight="1">
      <c r="B83" s="100">
        <v>55</v>
      </c>
      <c r="C83" s="92" t="s">
        <v>1025</v>
      </c>
      <c r="D83" s="428">
        <v>0</v>
      </c>
      <c r="E83" s="104"/>
    </row>
    <row r="84" spans="2:5" s="144" customFormat="1" ht="15" customHeight="1">
      <c r="B84" s="430">
        <v>56</v>
      </c>
      <c r="C84" s="431" t="s">
        <v>304</v>
      </c>
      <c r="D84" s="338"/>
      <c r="E84" s="432"/>
    </row>
    <row r="85" spans="2:5" s="144" customFormat="1" ht="30" customHeight="1">
      <c r="B85" s="100" t="s">
        <v>178</v>
      </c>
      <c r="C85" s="96" t="s">
        <v>1026</v>
      </c>
      <c r="D85" s="428">
        <v>0</v>
      </c>
      <c r="E85" s="691"/>
    </row>
    <row r="86" spans="2:5" s="144" customFormat="1" ht="15" customHeight="1">
      <c r="B86" s="100" t="s">
        <v>1027</v>
      </c>
      <c r="C86" s="96" t="s">
        <v>1028</v>
      </c>
      <c r="D86" s="428">
        <v>0</v>
      </c>
      <c r="E86" s="691"/>
    </row>
    <row r="87" spans="2:5" s="144" customFormat="1" ht="15" customHeight="1">
      <c r="B87" s="103">
        <v>57</v>
      </c>
      <c r="C87" s="97" t="s">
        <v>1497</v>
      </c>
      <c r="D87" s="422">
        <v>0</v>
      </c>
      <c r="E87" s="694"/>
    </row>
    <row r="88" spans="2:5" s="144" customFormat="1" ht="15" customHeight="1">
      <c r="B88" s="103">
        <v>58</v>
      </c>
      <c r="C88" s="97" t="s">
        <v>1029</v>
      </c>
      <c r="D88" s="434">
        <v>0</v>
      </c>
      <c r="E88" s="691"/>
    </row>
    <row r="89" spans="2:5" s="144" customFormat="1" ht="15" customHeight="1">
      <c r="B89" s="103">
        <v>59</v>
      </c>
      <c r="C89" s="97" t="s">
        <v>1030</v>
      </c>
      <c r="D89" s="434">
        <v>3075033427.5401001</v>
      </c>
      <c r="E89" s="691"/>
    </row>
    <row r="90" spans="2:5" s="144" customFormat="1" ht="15" customHeight="1">
      <c r="B90" s="99">
        <v>60</v>
      </c>
      <c r="C90" s="95" t="s">
        <v>291</v>
      </c>
      <c r="D90" s="423">
        <v>10700449393.568701</v>
      </c>
      <c r="E90" s="692"/>
    </row>
    <row r="91" spans="2:5" s="144" customFormat="1" ht="15" customHeight="1">
      <c r="B91" s="1448" t="s">
        <v>1031</v>
      </c>
      <c r="C91" s="1449"/>
      <c r="D91" s="1449"/>
      <c r="E91" s="1450"/>
    </row>
    <row r="92" spans="2:5" s="144" customFormat="1" ht="15" customHeight="1">
      <c r="B92" s="98">
        <v>61</v>
      </c>
      <c r="C92" s="91" t="s">
        <v>903</v>
      </c>
      <c r="D92" s="439">
        <v>0.28739999999999999</v>
      </c>
      <c r="E92" s="690"/>
    </row>
    <row r="93" spans="2:5" s="144" customFormat="1" ht="15" customHeight="1">
      <c r="B93" s="100">
        <v>62</v>
      </c>
      <c r="C93" s="92" t="s">
        <v>1032</v>
      </c>
      <c r="D93" s="440">
        <v>0.28739999999999999</v>
      </c>
      <c r="E93" s="691"/>
    </row>
    <row r="94" spans="2:5" s="144" customFormat="1" ht="15" customHeight="1">
      <c r="B94" s="100">
        <v>63</v>
      </c>
      <c r="C94" s="92" t="s">
        <v>1033</v>
      </c>
      <c r="D94" s="440">
        <v>0.28739999999999999</v>
      </c>
      <c r="E94" s="691"/>
    </row>
    <row r="95" spans="2:5" s="144" customFormat="1" ht="15" customHeight="1">
      <c r="B95" s="100">
        <v>64</v>
      </c>
      <c r="C95" s="92" t="s">
        <v>1034</v>
      </c>
      <c r="D95" s="440">
        <v>0.10929999999999999</v>
      </c>
      <c r="E95" s="691"/>
    </row>
    <row r="96" spans="2:5" s="144" customFormat="1" ht="15" customHeight="1">
      <c r="B96" s="98">
        <v>65</v>
      </c>
      <c r="C96" s="91" t="s">
        <v>1035</v>
      </c>
      <c r="D96" s="439">
        <v>2.5000000000000001E-2</v>
      </c>
      <c r="E96" s="690"/>
    </row>
    <row r="97" spans="2:5" s="144" customFormat="1" ht="15" customHeight="1">
      <c r="B97" s="100">
        <v>66</v>
      </c>
      <c r="C97" s="92" t="s">
        <v>1036</v>
      </c>
      <c r="D97" s="439">
        <v>1.4500000000000001E-2</v>
      </c>
      <c r="E97" s="691"/>
    </row>
    <row r="98" spans="2:5" s="144" customFormat="1" ht="15" customHeight="1">
      <c r="B98" s="100">
        <v>67</v>
      </c>
      <c r="C98" s="92" t="s">
        <v>1037</v>
      </c>
      <c r="D98" s="439">
        <v>8.8999999999999999E-3</v>
      </c>
      <c r="E98" s="691"/>
    </row>
    <row r="99" spans="2:5" s="144" customFormat="1" ht="15" customHeight="1">
      <c r="B99" s="100" t="s">
        <v>71</v>
      </c>
      <c r="C99" s="92" t="s">
        <v>1038</v>
      </c>
      <c r="D99" s="439">
        <v>7.4999999999999997E-3</v>
      </c>
      <c r="E99" s="691"/>
    </row>
    <row r="100" spans="2:5" s="144" customFormat="1" ht="30" customHeight="1">
      <c r="B100" s="100" t="s">
        <v>1039</v>
      </c>
      <c r="C100" s="92" t="s">
        <v>1040</v>
      </c>
      <c r="D100" s="439">
        <v>0</v>
      </c>
      <c r="E100" s="691"/>
    </row>
    <row r="101" spans="2:5" s="144" customFormat="1" ht="30" customHeight="1">
      <c r="B101" s="103">
        <v>68</v>
      </c>
      <c r="C101" s="93" t="s">
        <v>1041</v>
      </c>
      <c r="D101" s="929">
        <v>0.19239999999999999</v>
      </c>
      <c r="E101" s="691"/>
    </row>
    <row r="102" spans="2:5" s="144" customFormat="1" ht="15" customHeight="1">
      <c r="B102" s="430">
        <v>69</v>
      </c>
      <c r="C102" s="333" t="s">
        <v>304</v>
      </c>
      <c r="D102" s="338"/>
      <c r="E102" s="435"/>
    </row>
    <row r="103" spans="2:5" s="144" customFormat="1" ht="15" customHeight="1">
      <c r="B103" s="430">
        <v>70</v>
      </c>
      <c r="C103" s="333" t="s">
        <v>304</v>
      </c>
      <c r="D103" s="338"/>
      <c r="E103" s="435"/>
    </row>
    <row r="104" spans="2:5" s="144" customFormat="1" ht="15" customHeight="1">
      <c r="B104" s="436">
        <v>71</v>
      </c>
      <c r="C104" s="879" t="s">
        <v>304</v>
      </c>
      <c r="D104" s="340"/>
      <c r="E104" s="437"/>
    </row>
    <row r="105" spans="2:5" s="144" customFormat="1" ht="15" customHeight="1">
      <c r="B105" s="1448" t="s">
        <v>1042</v>
      </c>
      <c r="C105" s="1449"/>
      <c r="D105" s="1449"/>
      <c r="E105" s="1450"/>
    </row>
    <row r="106" spans="2:5" s="144" customFormat="1" ht="45" customHeight="1">
      <c r="B106" s="98">
        <v>72</v>
      </c>
      <c r="C106" s="91" t="s">
        <v>1043</v>
      </c>
      <c r="D106" s="422">
        <v>0</v>
      </c>
      <c r="E106" s="106"/>
    </row>
    <row r="107" spans="2:5" s="144" customFormat="1" ht="45" customHeight="1">
      <c r="B107" s="100">
        <v>73</v>
      </c>
      <c r="C107" s="92" t="s">
        <v>1044</v>
      </c>
      <c r="D107" s="422">
        <v>0</v>
      </c>
      <c r="E107" s="691"/>
    </row>
    <row r="108" spans="2:5" s="144" customFormat="1" ht="15" customHeight="1">
      <c r="B108" s="430">
        <v>74</v>
      </c>
      <c r="C108" s="431" t="s">
        <v>304</v>
      </c>
      <c r="D108" s="438"/>
      <c r="E108" s="693"/>
    </row>
    <row r="109" spans="2:5" s="144" customFormat="1" ht="30" customHeight="1">
      <c r="B109" s="102">
        <v>75</v>
      </c>
      <c r="C109" s="89" t="s">
        <v>1045</v>
      </c>
      <c r="D109" s="429">
        <v>308500</v>
      </c>
      <c r="E109" s="692"/>
    </row>
    <row r="110" spans="2:5" s="144" customFormat="1" ht="15" customHeight="1">
      <c r="B110" s="1448" t="s">
        <v>1046</v>
      </c>
      <c r="C110" s="1449"/>
      <c r="D110" s="1449"/>
      <c r="E110" s="1450"/>
    </row>
    <row r="111" spans="2:5" s="144" customFormat="1" ht="30" customHeight="1">
      <c r="B111" s="98">
        <v>76</v>
      </c>
      <c r="C111" s="91" t="s">
        <v>1047</v>
      </c>
      <c r="D111" s="441">
        <v>0</v>
      </c>
      <c r="E111" s="106"/>
    </row>
    <row r="112" spans="2:5" s="144" customFormat="1" ht="15" customHeight="1">
      <c r="B112" s="100">
        <v>77</v>
      </c>
      <c r="C112" s="92" t="s">
        <v>1048</v>
      </c>
      <c r="D112" s="441">
        <v>0</v>
      </c>
      <c r="E112" s="691"/>
    </row>
    <row r="113" spans="2:5" s="144" customFormat="1" ht="30" customHeight="1">
      <c r="B113" s="98">
        <v>78</v>
      </c>
      <c r="C113" s="91" t="s">
        <v>1049</v>
      </c>
      <c r="D113" s="428">
        <v>0</v>
      </c>
      <c r="E113" s="106"/>
    </row>
    <row r="114" spans="2:5" s="144" customFormat="1" ht="15" customHeight="1" thickBot="1">
      <c r="B114" s="107">
        <v>79</v>
      </c>
      <c r="C114" s="108" t="s">
        <v>1050</v>
      </c>
      <c r="D114" s="886">
        <v>48703581.752999999</v>
      </c>
      <c r="E114" s="887"/>
    </row>
  </sheetData>
  <mergeCells count="11">
    <mergeCell ref="B78:E78"/>
    <mergeCell ref="B91:E91"/>
    <mergeCell ref="B105:E105"/>
    <mergeCell ref="B110:E110"/>
    <mergeCell ref="B4:C4"/>
    <mergeCell ref="B69:E69"/>
    <mergeCell ref="B5:C5"/>
    <mergeCell ref="B6:E6"/>
    <mergeCell ref="B17:E17"/>
    <mergeCell ref="B48:E48"/>
    <mergeCell ref="B58:E58"/>
  </mergeCells>
  <pageMargins left="0.70866141732283472" right="0.70866141732283472" top="0.74803149606299213" bottom="0.74803149606299213" header="0.31496062992125984" footer="0.31496062992125984"/>
  <pageSetup paperSize="9" scale="28" orientation="portrait"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T47"/>
  <sheetViews>
    <sheetView showGridLines="0" zoomScaleNormal="100" zoomScalePageLayoutView="90" workbookViewId="0">
      <selection activeCell="C75" sqref="C75"/>
    </sheetView>
  </sheetViews>
  <sheetFormatPr defaultColWidth="9" defaultRowHeight="13.8"/>
  <cols>
    <col min="1" max="1" width="5.6640625" style="10" customWidth="1"/>
    <col min="2" max="2" width="10.6640625" style="10" customWidth="1"/>
    <col min="3" max="3" width="75.6640625" style="10" customWidth="1"/>
    <col min="4" max="5" width="35.6640625" style="10" customWidth="1"/>
    <col min="6" max="6" width="20.44140625" style="10" customWidth="1"/>
    <col min="7" max="9" width="9" style="10"/>
    <col min="10" max="10" width="14" style="10" bestFit="1" customWidth="1"/>
    <col min="11" max="16384" width="9" style="10"/>
  </cols>
  <sheetData>
    <row r="1" spans="2:20" ht="15" customHeight="1">
      <c r="C1" s="109"/>
    </row>
    <row r="2" spans="2:20" ht="20.100000000000001" customHeight="1">
      <c r="B2" s="30" t="s">
        <v>868</v>
      </c>
    </row>
    <row r="3" spans="2:20" ht="15" customHeight="1" thickBot="1">
      <c r="B3" s="1454"/>
      <c r="C3" s="1454"/>
      <c r="D3" s="1454"/>
      <c r="E3" s="1454"/>
      <c r="F3" s="1454"/>
      <c r="G3" s="110"/>
      <c r="H3" s="110"/>
      <c r="I3" s="110"/>
      <c r="J3" s="110"/>
      <c r="K3" s="110"/>
      <c r="L3" s="110"/>
      <c r="M3" s="110"/>
      <c r="N3" s="110"/>
      <c r="O3" s="110"/>
      <c r="P3" s="110"/>
      <c r="Q3" s="110"/>
      <c r="R3" s="110"/>
      <c r="S3" s="110"/>
      <c r="T3" s="110"/>
    </row>
    <row r="4" spans="2:20" s="1" customFormat="1" ht="60" customHeight="1">
      <c r="B4" s="1436"/>
      <c r="C4" s="1435"/>
      <c r="D4" s="79" t="s">
        <v>869</v>
      </c>
      <c r="E4" s="79" t="s">
        <v>870</v>
      </c>
      <c r="F4" s="1445" t="s">
        <v>871</v>
      </c>
    </row>
    <row r="5" spans="2:20" s="1" customFormat="1" ht="20.100000000000001" customHeight="1">
      <c r="B5" s="1437"/>
      <c r="C5" s="1438"/>
      <c r="D5" s="485">
        <v>45657</v>
      </c>
      <c r="E5" s="485">
        <v>45657</v>
      </c>
      <c r="F5" s="1447"/>
      <c r="J5" s="486"/>
    </row>
    <row r="6" spans="2:20" s="1" customFormat="1" ht="15" customHeight="1">
      <c r="B6" s="878"/>
      <c r="C6" s="176"/>
      <c r="D6" s="485" t="s">
        <v>1488</v>
      </c>
      <c r="E6" s="485" t="s">
        <v>1489</v>
      </c>
      <c r="F6" s="178" t="s">
        <v>1490</v>
      </c>
      <c r="J6" s="486"/>
    </row>
    <row r="7" spans="2:20" s="1" customFormat="1" ht="15" customHeight="1">
      <c r="B7" s="1451" t="s">
        <v>872</v>
      </c>
      <c r="C7" s="1452"/>
      <c r="D7" s="1452"/>
      <c r="E7" s="1452"/>
      <c r="F7" s="112"/>
    </row>
    <row r="8" spans="2:20" s="1" customFormat="1" ht="15" customHeight="1">
      <c r="B8" s="55">
        <v>1</v>
      </c>
      <c r="C8" s="127" t="s">
        <v>1973</v>
      </c>
      <c r="D8" s="383">
        <v>66244880</v>
      </c>
      <c r="E8" s="383">
        <v>66244880</v>
      </c>
      <c r="F8" s="696"/>
      <c r="G8" s="343"/>
      <c r="O8" s="468"/>
    </row>
    <row r="9" spans="2:20" s="1" customFormat="1" ht="15" customHeight="1">
      <c r="B9" s="55">
        <v>2</v>
      </c>
      <c r="C9" s="127" t="s">
        <v>1974</v>
      </c>
      <c r="D9" s="383">
        <v>2390329068</v>
      </c>
      <c r="E9" s="383">
        <v>2389807691</v>
      </c>
      <c r="F9" s="696"/>
      <c r="G9" s="343"/>
      <c r="O9" s="468"/>
    </row>
    <row r="10" spans="2:20" s="1" customFormat="1" ht="15" customHeight="1">
      <c r="B10" s="55">
        <v>3</v>
      </c>
      <c r="C10" s="232" t="s">
        <v>844</v>
      </c>
      <c r="D10" s="422">
        <v>28431717</v>
      </c>
      <c r="E10" s="422">
        <v>28431717</v>
      </c>
      <c r="F10" s="698"/>
      <c r="G10" s="343"/>
    </row>
    <row r="11" spans="2:20" s="1" customFormat="1" ht="15" customHeight="1">
      <c r="B11" s="55">
        <v>4</v>
      </c>
      <c r="C11" s="127" t="s">
        <v>845</v>
      </c>
      <c r="D11" s="422">
        <v>3218139911</v>
      </c>
      <c r="E11" s="422">
        <v>0</v>
      </c>
      <c r="F11" s="696"/>
      <c r="G11" s="343"/>
    </row>
    <row r="12" spans="2:20" s="1" customFormat="1" ht="30" customHeight="1">
      <c r="B12" s="55">
        <v>5</v>
      </c>
      <c r="C12" s="232" t="s">
        <v>846</v>
      </c>
      <c r="D12" s="422">
        <v>107829888</v>
      </c>
      <c r="E12" s="422">
        <v>35334486</v>
      </c>
      <c r="F12" s="698"/>
      <c r="G12" s="343"/>
    </row>
    <row r="13" spans="2:20" s="1" customFormat="1" ht="30" customHeight="1">
      <c r="B13" s="55">
        <v>6</v>
      </c>
      <c r="C13" s="127" t="s">
        <v>847</v>
      </c>
      <c r="D13" s="422">
        <v>4516887273</v>
      </c>
      <c r="E13" s="422">
        <v>2337317646</v>
      </c>
      <c r="F13" s="696"/>
      <c r="G13" s="343"/>
    </row>
    <row r="14" spans="2:20" s="1" customFormat="1" ht="15" customHeight="1">
      <c r="B14" s="55">
        <v>7</v>
      </c>
      <c r="C14" s="232" t="s">
        <v>848</v>
      </c>
      <c r="D14" s="422">
        <v>51526423582</v>
      </c>
      <c r="E14" s="422">
        <v>50284546565</v>
      </c>
      <c r="F14" s="698"/>
      <c r="G14" s="343"/>
    </row>
    <row r="15" spans="2:20" s="1" customFormat="1" ht="15" customHeight="1">
      <c r="B15" s="55">
        <v>8</v>
      </c>
      <c r="C15" s="127" t="s">
        <v>849</v>
      </c>
      <c r="D15" s="422">
        <v>1175707254</v>
      </c>
      <c r="E15" s="422">
        <v>1175707254</v>
      </c>
      <c r="F15" s="696"/>
      <c r="G15" s="343"/>
    </row>
    <row r="16" spans="2:20" s="1" customFormat="1" ht="30" customHeight="1">
      <c r="B16" s="55">
        <v>9</v>
      </c>
      <c r="C16" s="232" t="s">
        <v>850</v>
      </c>
      <c r="D16" s="422">
        <v>-937134618</v>
      </c>
      <c r="E16" s="422">
        <v>-937134618</v>
      </c>
      <c r="F16" s="698"/>
      <c r="G16" s="343"/>
    </row>
    <row r="17" spans="2:7" s="1" customFormat="1" ht="15" customHeight="1">
      <c r="B17" s="55">
        <v>10</v>
      </c>
      <c r="C17" s="127" t="s">
        <v>851</v>
      </c>
      <c r="D17" s="422">
        <v>4625325</v>
      </c>
      <c r="E17" s="422">
        <v>176509134</v>
      </c>
      <c r="F17" s="696"/>
      <c r="G17" s="343"/>
    </row>
    <row r="18" spans="2:7" s="1" customFormat="1" ht="15" customHeight="1">
      <c r="B18" s="55">
        <v>11</v>
      </c>
      <c r="C18" s="232" t="s">
        <v>852</v>
      </c>
      <c r="D18" s="422">
        <v>68345819</v>
      </c>
      <c r="E18" s="422">
        <v>67662994</v>
      </c>
      <c r="F18" s="930"/>
      <c r="G18" s="343"/>
    </row>
    <row r="19" spans="2:7" s="1" customFormat="1" ht="15" customHeight="1">
      <c r="B19" s="55">
        <v>12</v>
      </c>
      <c r="C19" s="127" t="s">
        <v>1527</v>
      </c>
      <c r="D19" s="422">
        <v>118236465</v>
      </c>
      <c r="E19" s="422">
        <v>118037494</v>
      </c>
      <c r="F19" s="1223">
        <v>5</v>
      </c>
      <c r="G19" s="343"/>
    </row>
    <row r="20" spans="2:7" s="1" customFormat="1" ht="15" customHeight="1">
      <c r="B20" s="55">
        <v>13</v>
      </c>
      <c r="C20" s="232" t="s">
        <v>875</v>
      </c>
      <c r="D20" s="422">
        <v>107574525</v>
      </c>
      <c r="E20" s="422">
        <v>103823169</v>
      </c>
      <c r="F20" s="930"/>
      <c r="G20" s="343"/>
    </row>
    <row r="21" spans="2:7" s="1" customFormat="1" ht="15" customHeight="1">
      <c r="B21" s="622" t="s">
        <v>1979</v>
      </c>
      <c r="C21" s="263" t="s">
        <v>874</v>
      </c>
      <c r="D21" s="932">
        <v>107266025</v>
      </c>
      <c r="E21" s="932">
        <v>103514669</v>
      </c>
      <c r="F21" s="931"/>
      <c r="G21" s="343"/>
    </row>
    <row r="22" spans="2:7" s="1" customFormat="1" ht="15" customHeight="1">
      <c r="B22" s="622" t="s">
        <v>1980</v>
      </c>
      <c r="C22" s="263" t="s">
        <v>1052</v>
      </c>
      <c r="D22" s="932">
        <v>308500</v>
      </c>
      <c r="E22" s="932">
        <v>308500</v>
      </c>
      <c r="F22" s="1223"/>
      <c r="G22" s="343"/>
    </row>
    <row r="23" spans="2:7" s="1" customFormat="1" ht="15" customHeight="1">
      <c r="B23" s="55">
        <v>14</v>
      </c>
      <c r="C23" s="127" t="s">
        <v>2014</v>
      </c>
      <c r="D23" s="422">
        <v>3037654</v>
      </c>
      <c r="E23" s="422">
        <v>0</v>
      </c>
      <c r="F23" s="696"/>
      <c r="G23" s="343"/>
    </row>
    <row r="24" spans="2:7" s="1" customFormat="1" ht="15" customHeight="1">
      <c r="B24" s="55">
        <v>15</v>
      </c>
      <c r="C24" s="232" t="s">
        <v>1975</v>
      </c>
      <c r="D24" s="422">
        <v>27260527</v>
      </c>
      <c r="E24" s="422">
        <v>0</v>
      </c>
      <c r="F24" s="930"/>
      <c r="G24" s="343"/>
    </row>
    <row r="25" spans="2:7" s="1" customFormat="1" ht="15" customHeight="1">
      <c r="B25" s="38">
        <v>16</v>
      </c>
      <c r="C25" s="94" t="s">
        <v>855</v>
      </c>
      <c r="D25" s="769">
        <v>252204043</v>
      </c>
      <c r="E25" s="1113">
        <v>263344621</v>
      </c>
      <c r="F25" s="1114"/>
      <c r="G25" s="343"/>
    </row>
    <row r="26" spans="2:7" s="1" customFormat="1" ht="15" customHeight="1">
      <c r="B26" s="115">
        <v>17</v>
      </c>
      <c r="C26" s="114" t="s">
        <v>856</v>
      </c>
      <c r="D26" s="558">
        <v>62674143315</v>
      </c>
      <c r="E26" s="558">
        <v>56109633033</v>
      </c>
      <c r="F26" s="344"/>
      <c r="G26" s="343"/>
    </row>
    <row r="27" spans="2:7" s="1" customFormat="1" ht="15" customHeight="1">
      <c r="B27" s="1451" t="s">
        <v>873</v>
      </c>
      <c r="C27" s="1452"/>
      <c r="D27" s="1452"/>
      <c r="E27" s="1452"/>
      <c r="F27" s="112"/>
      <c r="G27" s="343"/>
    </row>
    <row r="28" spans="2:7" s="1" customFormat="1" ht="15" customHeight="1">
      <c r="B28" s="55">
        <v>18</v>
      </c>
      <c r="C28" s="127" t="s">
        <v>857</v>
      </c>
      <c r="D28" s="383">
        <v>22912955</v>
      </c>
      <c r="E28" s="383">
        <v>22912955</v>
      </c>
      <c r="F28" s="696"/>
      <c r="G28" s="343"/>
    </row>
    <row r="29" spans="2:7" s="1" customFormat="1" ht="15" customHeight="1">
      <c r="B29" s="56">
        <v>19</v>
      </c>
      <c r="C29" s="232" t="s">
        <v>858</v>
      </c>
      <c r="D29" s="422">
        <v>3218139911</v>
      </c>
      <c r="E29" s="422">
        <v>0</v>
      </c>
      <c r="F29" s="698"/>
      <c r="G29" s="343"/>
    </row>
    <row r="30" spans="2:7" s="1" customFormat="1" ht="15" customHeight="1">
      <c r="B30" s="55">
        <v>20</v>
      </c>
      <c r="C30" s="127" t="s">
        <v>859</v>
      </c>
      <c r="D30" s="422">
        <v>52096598454</v>
      </c>
      <c r="E30" s="422">
        <v>52231649025</v>
      </c>
      <c r="F30" s="696"/>
      <c r="G30" s="343"/>
    </row>
    <row r="31" spans="2:7" s="1" customFormat="1" ht="15" customHeight="1">
      <c r="B31" s="55">
        <v>21</v>
      </c>
      <c r="C31" s="232" t="s">
        <v>849</v>
      </c>
      <c r="D31" s="422">
        <v>316370716</v>
      </c>
      <c r="E31" s="422">
        <v>316370716</v>
      </c>
      <c r="F31" s="698"/>
      <c r="G31" s="343"/>
    </row>
    <row r="32" spans="2:7" s="1" customFormat="1" ht="15" customHeight="1">
      <c r="B32" s="55">
        <v>22</v>
      </c>
      <c r="C32" s="232" t="s">
        <v>860</v>
      </c>
      <c r="D32" s="422">
        <v>14577761</v>
      </c>
      <c r="E32" s="422">
        <v>13997910</v>
      </c>
      <c r="F32" s="698"/>
      <c r="G32" s="343"/>
    </row>
    <row r="33" spans="2:7" s="1" customFormat="1" ht="15" customHeight="1">
      <c r="B33" s="55">
        <v>23</v>
      </c>
      <c r="C33" s="127" t="s">
        <v>861</v>
      </c>
      <c r="D33" s="422">
        <v>40098567</v>
      </c>
      <c r="E33" s="422">
        <v>25556565</v>
      </c>
      <c r="F33" s="696"/>
      <c r="G33" s="343"/>
    </row>
    <row r="34" spans="2:7" s="1" customFormat="1" ht="15" customHeight="1">
      <c r="B34" s="56">
        <v>24</v>
      </c>
      <c r="C34" s="232" t="s">
        <v>1976</v>
      </c>
      <c r="D34" s="422">
        <v>2824567144</v>
      </c>
      <c r="E34" s="422">
        <v>0</v>
      </c>
      <c r="F34" s="698"/>
      <c r="G34" s="343"/>
    </row>
    <row r="35" spans="2:7" s="1" customFormat="1" ht="15" customHeight="1">
      <c r="B35" s="55">
        <v>25</v>
      </c>
      <c r="C35" s="127" t="s">
        <v>1977</v>
      </c>
      <c r="D35" s="422">
        <v>17387420</v>
      </c>
      <c r="E35" s="422">
        <v>0</v>
      </c>
      <c r="F35" s="696"/>
      <c r="G35" s="343"/>
    </row>
    <row r="36" spans="2:7" s="1" customFormat="1" ht="15" customHeight="1">
      <c r="B36" s="38">
        <v>26</v>
      </c>
      <c r="C36" s="94" t="s">
        <v>862</v>
      </c>
      <c r="D36" s="769">
        <v>225466514</v>
      </c>
      <c r="E36" s="1113">
        <v>187670201</v>
      </c>
      <c r="F36" s="1114"/>
      <c r="G36" s="343"/>
    </row>
    <row r="37" spans="2:7" s="1" customFormat="1" ht="15" customHeight="1">
      <c r="B37" s="115">
        <v>27</v>
      </c>
      <c r="C37" s="114" t="s">
        <v>863</v>
      </c>
      <c r="D37" s="558">
        <v>58776119443</v>
      </c>
      <c r="E37" s="558">
        <v>52798157373</v>
      </c>
      <c r="F37" s="344"/>
      <c r="G37" s="343"/>
    </row>
    <row r="38" spans="2:7" s="1" customFormat="1" ht="15" customHeight="1">
      <c r="B38" s="1448" t="s">
        <v>1056</v>
      </c>
      <c r="C38" s="1449"/>
      <c r="D38" s="1449"/>
      <c r="E38" s="1449"/>
      <c r="F38" s="113"/>
      <c r="G38" s="343"/>
    </row>
    <row r="39" spans="2:7" s="1" customFormat="1" ht="15" customHeight="1">
      <c r="B39" s="55">
        <v>28</v>
      </c>
      <c r="C39" s="127" t="s">
        <v>864</v>
      </c>
      <c r="D39" s="383">
        <v>3897667620</v>
      </c>
      <c r="E39" s="383">
        <v>3311119899</v>
      </c>
      <c r="F39" s="696"/>
      <c r="G39" s="343"/>
    </row>
    <row r="40" spans="2:7" s="1" customFormat="1" ht="15" customHeight="1">
      <c r="B40" s="622" t="s">
        <v>2015</v>
      </c>
      <c r="C40" s="263" t="s">
        <v>876</v>
      </c>
      <c r="D40" s="634">
        <v>742203200</v>
      </c>
      <c r="E40" s="634">
        <v>742203200</v>
      </c>
      <c r="F40" s="1223">
        <v>1</v>
      </c>
      <c r="G40" s="343"/>
    </row>
    <row r="41" spans="2:7" s="1" customFormat="1" ht="15" customHeight="1">
      <c r="B41" s="622" t="s">
        <v>2016</v>
      </c>
      <c r="C41" s="263" t="s">
        <v>877</v>
      </c>
      <c r="D41" s="634">
        <v>527628146</v>
      </c>
      <c r="E41" s="634">
        <v>527628146</v>
      </c>
      <c r="F41" s="1223">
        <v>2</v>
      </c>
      <c r="G41" s="343"/>
    </row>
    <row r="42" spans="2:7" s="1" customFormat="1" ht="15" customHeight="1">
      <c r="B42" s="622" t="s">
        <v>2017</v>
      </c>
      <c r="C42" s="263" t="s">
        <v>1057</v>
      </c>
      <c r="D42" s="634">
        <v>175766359</v>
      </c>
      <c r="E42" s="1112">
        <v>-23409467</v>
      </c>
      <c r="F42" s="1223">
        <v>4</v>
      </c>
      <c r="G42" s="343"/>
    </row>
    <row r="43" spans="2:7" s="1" customFormat="1" ht="15" customHeight="1">
      <c r="B43" s="622" t="s">
        <v>2018</v>
      </c>
      <c r="C43" s="263" t="s">
        <v>1055</v>
      </c>
      <c r="D43" s="634">
        <v>2125179610</v>
      </c>
      <c r="E43" s="634">
        <v>1765738550</v>
      </c>
      <c r="F43" s="1223">
        <v>3</v>
      </c>
      <c r="G43" s="343"/>
    </row>
    <row r="44" spans="2:7" s="1" customFormat="1" ht="15" customHeight="1">
      <c r="B44" s="622" t="s">
        <v>2019</v>
      </c>
      <c r="C44" s="263" t="s">
        <v>1054</v>
      </c>
      <c r="D44" s="634">
        <v>326890305</v>
      </c>
      <c r="E44" s="634">
        <v>298959470</v>
      </c>
      <c r="F44" s="696"/>
      <c r="G44" s="343"/>
    </row>
    <row r="45" spans="2:7" s="1" customFormat="1" ht="15" customHeight="1">
      <c r="B45" s="38">
        <v>29</v>
      </c>
      <c r="C45" s="94" t="s">
        <v>1053</v>
      </c>
      <c r="D45" s="769">
        <v>356252</v>
      </c>
      <c r="E45" s="1113">
        <v>355761</v>
      </c>
      <c r="F45" s="1114"/>
      <c r="G45" s="343"/>
    </row>
    <row r="46" spans="2:7" s="1" customFormat="1" ht="15" customHeight="1" thickBot="1">
      <c r="B46" s="116">
        <v>30</v>
      </c>
      <c r="C46" s="117" t="s">
        <v>866</v>
      </c>
      <c r="D46" s="551">
        <v>3898023873</v>
      </c>
      <c r="E46" s="551">
        <v>3311475660</v>
      </c>
      <c r="F46" s="345"/>
    </row>
    <row r="47" spans="2:7" s="1" customFormat="1" ht="13.2"/>
  </sheetData>
  <mergeCells count="7">
    <mergeCell ref="B38:E38"/>
    <mergeCell ref="B3:F3"/>
    <mergeCell ref="B4:C4"/>
    <mergeCell ref="B5:C5"/>
    <mergeCell ref="F4:F5"/>
    <mergeCell ref="B7:E7"/>
    <mergeCell ref="B27:E27"/>
  </mergeCells>
  <pageMargins left="0.70866141732283472" right="0.70866141732283472" top="0.74803149606299213" bottom="0.74803149606299213" header="0.31496062992125984" footer="0.31496062992125984"/>
  <pageSetup paperSize="9" scale="60" orientation="landscape" r:id="rId1"/>
  <headerFoot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52"/>
  <sheetViews>
    <sheetView zoomScaleNormal="100" workbookViewId="0">
      <selection activeCell="C81" sqref="C81"/>
    </sheetView>
  </sheetViews>
  <sheetFormatPr defaultColWidth="9.109375" defaultRowHeight="14.4"/>
  <cols>
    <col min="1" max="1" width="5.6640625" style="489" customWidth="1"/>
    <col min="2" max="2" width="10.6640625" style="489" customWidth="1"/>
    <col min="3" max="3" width="115.6640625" style="489" customWidth="1"/>
    <col min="4" max="4" width="40.6640625" style="489" customWidth="1"/>
    <col min="5" max="16384" width="9.109375" style="489"/>
  </cols>
  <sheetData>
    <row r="1" spans="1:4" ht="15" customHeight="1">
      <c r="A1" s="540"/>
      <c r="B1" s="540"/>
      <c r="C1" s="540"/>
    </row>
    <row r="2" spans="1:4" ht="20.100000000000001" customHeight="1">
      <c r="A2" s="540"/>
      <c r="B2" s="488" t="s">
        <v>1058</v>
      </c>
      <c r="C2" s="540"/>
    </row>
    <row r="3" spans="1:4" ht="15" customHeight="1" thickBot="1">
      <c r="A3" s="540"/>
      <c r="B3" s="540"/>
      <c r="C3" s="540"/>
    </row>
    <row r="4" spans="1:4" ht="20.100000000000001" customHeight="1">
      <c r="B4" s="1444" t="s">
        <v>1106</v>
      </c>
      <c r="C4" s="1435"/>
      <c r="D4" s="1445"/>
    </row>
    <row r="5" spans="1:4" ht="15" customHeight="1">
      <c r="B5" s="549"/>
      <c r="C5" s="176"/>
      <c r="D5" s="178" t="s">
        <v>1488</v>
      </c>
    </row>
    <row r="6" spans="1:4" ht="15" customHeight="1">
      <c r="B6" s="888">
        <v>1</v>
      </c>
      <c r="C6" s="809" t="s">
        <v>1059</v>
      </c>
      <c r="D6" s="889" t="s">
        <v>265</v>
      </c>
    </row>
    <row r="7" spans="1:4" ht="15" customHeight="1">
      <c r="B7" s="301">
        <v>2</v>
      </c>
      <c r="C7" s="541" t="s">
        <v>1060</v>
      </c>
      <c r="D7" s="542" t="s">
        <v>266</v>
      </c>
    </row>
    <row r="8" spans="1:4" ht="15" customHeight="1">
      <c r="B8" s="301" t="s">
        <v>4</v>
      </c>
      <c r="C8" s="541" t="s">
        <v>1061</v>
      </c>
      <c r="D8" s="542" t="s">
        <v>1107</v>
      </c>
    </row>
    <row r="9" spans="1:4" ht="15" customHeight="1">
      <c r="B9" s="301">
        <v>3</v>
      </c>
      <c r="C9" s="541" t="s">
        <v>1062</v>
      </c>
      <c r="D9" s="542" t="s">
        <v>1108</v>
      </c>
    </row>
    <row r="10" spans="1:4" ht="15" customHeight="1">
      <c r="B10" s="301" t="s">
        <v>235</v>
      </c>
      <c r="C10" s="541" t="s">
        <v>1063</v>
      </c>
      <c r="D10" s="542" t="s">
        <v>150</v>
      </c>
    </row>
    <row r="11" spans="1:4" ht="15" customHeight="1">
      <c r="B11" s="301"/>
      <c r="C11" s="541" t="s">
        <v>1064</v>
      </c>
      <c r="D11" s="542"/>
    </row>
    <row r="12" spans="1:4" ht="15" customHeight="1">
      <c r="B12" s="301">
        <v>4</v>
      </c>
      <c r="C12" s="541" t="s">
        <v>1065</v>
      </c>
      <c r="D12" s="542" t="s">
        <v>903</v>
      </c>
    </row>
    <row r="13" spans="1:4" ht="15" customHeight="1">
      <c r="B13" s="56">
        <v>5</v>
      </c>
      <c r="C13" s="57" t="s">
        <v>1066</v>
      </c>
      <c r="D13" s="543" t="s">
        <v>903</v>
      </c>
    </row>
    <row r="14" spans="1:4" ht="15" customHeight="1">
      <c r="B14" s="301">
        <v>6</v>
      </c>
      <c r="C14" s="541" t="s">
        <v>1067</v>
      </c>
      <c r="D14" s="542" t="s">
        <v>1109</v>
      </c>
    </row>
    <row r="15" spans="1:4" s="619" customFormat="1" ht="30" customHeight="1">
      <c r="B15" s="56">
        <v>7</v>
      </c>
      <c r="C15" s="57" t="s">
        <v>1068</v>
      </c>
      <c r="D15" s="543" t="s">
        <v>1110</v>
      </c>
    </row>
    <row r="16" spans="1:4">
      <c r="B16" s="56">
        <v>8</v>
      </c>
      <c r="C16" s="57" t="s">
        <v>1069</v>
      </c>
      <c r="D16" s="543" t="s">
        <v>2020</v>
      </c>
    </row>
    <row r="17" spans="2:4" ht="26.4">
      <c r="B17" s="56">
        <v>9</v>
      </c>
      <c r="C17" s="57" t="s">
        <v>1070</v>
      </c>
      <c r="D17" s="543" t="s">
        <v>2021</v>
      </c>
    </row>
    <row r="18" spans="2:4" ht="26.4">
      <c r="B18" s="56" t="s">
        <v>75</v>
      </c>
      <c r="C18" s="57" t="s">
        <v>1071</v>
      </c>
      <c r="D18" s="543" t="s">
        <v>1111</v>
      </c>
    </row>
    <row r="19" spans="2:4">
      <c r="B19" s="301" t="s">
        <v>76</v>
      </c>
      <c r="C19" s="541" t="s">
        <v>1072</v>
      </c>
      <c r="D19" s="542" t="s">
        <v>150</v>
      </c>
    </row>
    <row r="20" spans="2:4">
      <c r="B20" s="301">
        <v>10</v>
      </c>
      <c r="C20" s="541" t="s">
        <v>1073</v>
      </c>
      <c r="D20" s="542" t="s">
        <v>1056</v>
      </c>
    </row>
    <row r="21" spans="2:4">
      <c r="B21" s="301">
        <v>11</v>
      </c>
      <c r="C21" s="541" t="s">
        <v>1074</v>
      </c>
      <c r="D21" s="542" t="s">
        <v>1112</v>
      </c>
    </row>
    <row r="22" spans="2:4">
      <c r="B22" s="301">
        <v>12</v>
      </c>
      <c r="C22" s="541" t="s">
        <v>1075</v>
      </c>
      <c r="D22" s="542" t="s">
        <v>1113</v>
      </c>
    </row>
    <row r="23" spans="2:4">
      <c r="B23" s="56">
        <v>13</v>
      </c>
      <c r="C23" s="544" t="s">
        <v>1076</v>
      </c>
      <c r="D23" s="542" t="s">
        <v>1114</v>
      </c>
    </row>
    <row r="24" spans="2:4">
      <c r="B24" s="301">
        <v>14</v>
      </c>
      <c r="C24" s="541" t="s">
        <v>1077</v>
      </c>
      <c r="D24" s="542" t="s">
        <v>1115</v>
      </c>
    </row>
    <row r="25" spans="2:4">
      <c r="B25" s="301">
        <v>15</v>
      </c>
      <c r="C25" s="541" t="s">
        <v>1078</v>
      </c>
      <c r="D25" s="542" t="s">
        <v>150</v>
      </c>
    </row>
    <row r="26" spans="2:4">
      <c r="B26" s="301">
        <v>16</v>
      </c>
      <c r="C26" s="541" t="s">
        <v>1079</v>
      </c>
      <c r="D26" s="542" t="s">
        <v>150</v>
      </c>
    </row>
    <row r="27" spans="2:4">
      <c r="B27" s="301"/>
      <c r="C27" s="541" t="s">
        <v>1080</v>
      </c>
      <c r="D27" s="542" t="s">
        <v>1116</v>
      </c>
    </row>
    <row r="28" spans="2:4">
      <c r="B28" s="301">
        <v>17</v>
      </c>
      <c r="C28" s="541" t="s">
        <v>1081</v>
      </c>
      <c r="D28" s="542" t="s">
        <v>1117</v>
      </c>
    </row>
    <row r="29" spans="2:4">
      <c r="B29" s="301">
        <v>18</v>
      </c>
      <c r="C29" s="541" t="s">
        <v>1082</v>
      </c>
      <c r="D29" s="542" t="s">
        <v>150</v>
      </c>
    </row>
    <row r="30" spans="2:4">
      <c r="B30" s="301">
        <v>19</v>
      </c>
      <c r="C30" s="541" t="s">
        <v>1083</v>
      </c>
      <c r="D30" s="542" t="s">
        <v>1115</v>
      </c>
    </row>
    <row r="31" spans="2:4">
      <c r="B31" s="301" t="s">
        <v>22</v>
      </c>
      <c r="C31" s="541" t="s">
        <v>1084</v>
      </c>
      <c r="D31" s="542" t="s">
        <v>1118</v>
      </c>
    </row>
    <row r="32" spans="2:4">
      <c r="B32" s="301" t="s">
        <v>23</v>
      </c>
      <c r="C32" s="541" t="s">
        <v>1085</v>
      </c>
      <c r="D32" s="542" t="s">
        <v>1118</v>
      </c>
    </row>
    <row r="33" spans="2:4">
      <c r="B33" s="301">
        <v>21</v>
      </c>
      <c r="C33" s="541" t="s">
        <v>1086</v>
      </c>
      <c r="D33" s="542" t="s">
        <v>1115</v>
      </c>
    </row>
    <row r="34" spans="2:4">
      <c r="B34" s="301">
        <v>22</v>
      </c>
      <c r="C34" s="541" t="s">
        <v>1087</v>
      </c>
      <c r="D34" s="542" t="s">
        <v>1119</v>
      </c>
    </row>
    <row r="35" spans="2:4">
      <c r="B35" s="301">
        <v>23</v>
      </c>
      <c r="C35" s="541" t="s">
        <v>1088</v>
      </c>
      <c r="D35" s="542" t="s">
        <v>1120</v>
      </c>
    </row>
    <row r="36" spans="2:4">
      <c r="B36" s="301">
        <v>24</v>
      </c>
      <c r="C36" s="541" t="s">
        <v>1089</v>
      </c>
      <c r="D36" s="542" t="s">
        <v>150</v>
      </c>
    </row>
    <row r="37" spans="2:4">
      <c r="B37" s="301">
        <v>25</v>
      </c>
      <c r="C37" s="541" t="s">
        <v>1090</v>
      </c>
      <c r="D37" s="542" t="s">
        <v>150</v>
      </c>
    </row>
    <row r="38" spans="2:4">
      <c r="B38" s="301">
        <v>26</v>
      </c>
      <c r="C38" s="541" t="s">
        <v>1091</v>
      </c>
      <c r="D38" s="542" t="s">
        <v>150</v>
      </c>
    </row>
    <row r="39" spans="2:4">
      <c r="B39" s="301">
        <v>27</v>
      </c>
      <c r="C39" s="541" t="s">
        <v>1092</v>
      </c>
      <c r="D39" s="542" t="s">
        <v>150</v>
      </c>
    </row>
    <row r="40" spans="2:4">
      <c r="B40" s="301">
        <v>28</v>
      </c>
      <c r="C40" s="541" t="s">
        <v>1093</v>
      </c>
      <c r="D40" s="542" t="s">
        <v>150</v>
      </c>
    </row>
    <row r="41" spans="2:4">
      <c r="B41" s="56">
        <v>29</v>
      </c>
      <c r="C41" s="390" t="s">
        <v>1094</v>
      </c>
      <c r="D41" s="542" t="s">
        <v>150</v>
      </c>
    </row>
    <row r="42" spans="2:4">
      <c r="B42" s="301">
        <v>30</v>
      </c>
      <c r="C42" s="541" t="s">
        <v>1095</v>
      </c>
      <c r="D42" s="542" t="s">
        <v>150</v>
      </c>
    </row>
    <row r="43" spans="2:4">
      <c r="B43" s="301">
        <v>31</v>
      </c>
      <c r="C43" s="541" t="s">
        <v>1096</v>
      </c>
      <c r="D43" s="542" t="s">
        <v>150</v>
      </c>
    </row>
    <row r="44" spans="2:4">
      <c r="B44" s="301">
        <v>32</v>
      </c>
      <c r="C44" s="541" t="s">
        <v>1097</v>
      </c>
      <c r="D44" s="542" t="s">
        <v>150</v>
      </c>
    </row>
    <row r="45" spans="2:4">
      <c r="B45" s="301">
        <v>33</v>
      </c>
      <c r="C45" s="541" t="s">
        <v>1098</v>
      </c>
      <c r="D45" s="542" t="s">
        <v>150</v>
      </c>
    </row>
    <row r="46" spans="2:4">
      <c r="B46" s="301">
        <v>34</v>
      </c>
      <c r="C46" s="541" t="s">
        <v>1099</v>
      </c>
      <c r="D46" s="542" t="s">
        <v>150</v>
      </c>
    </row>
    <row r="47" spans="2:4">
      <c r="B47" s="301" t="s">
        <v>236</v>
      </c>
      <c r="C47" s="541" t="s">
        <v>1100</v>
      </c>
      <c r="D47" s="542" t="s">
        <v>150</v>
      </c>
    </row>
    <row r="48" spans="2:4">
      <c r="B48" s="301" t="s">
        <v>237</v>
      </c>
      <c r="C48" s="541" t="s">
        <v>1101</v>
      </c>
      <c r="D48" s="542" t="s">
        <v>1121</v>
      </c>
    </row>
    <row r="49" spans="2:4">
      <c r="B49" s="301">
        <v>35</v>
      </c>
      <c r="C49" s="541" t="s">
        <v>1102</v>
      </c>
      <c r="D49" s="542" t="s">
        <v>1122</v>
      </c>
    </row>
    <row r="50" spans="2:4">
      <c r="B50" s="301">
        <v>36</v>
      </c>
      <c r="C50" s="541" t="s">
        <v>1103</v>
      </c>
      <c r="D50" s="542" t="s">
        <v>1115</v>
      </c>
    </row>
    <row r="51" spans="2:4">
      <c r="B51" s="301">
        <v>37</v>
      </c>
      <c r="C51" s="541" t="s">
        <v>1104</v>
      </c>
      <c r="D51" s="542" t="s">
        <v>150</v>
      </c>
    </row>
    <row r="52" spans="2:4" ht="15" thickBot="1">
      <c r="B52" s="545" t="s">
        <v>238</v>
      </c>
      <c r="C52" s="546" t="s">
        <v>1105</v>
      </c>
      <c r="D52" s="699" t="s">
        <v>150</v>
      </c>
    </row>
  </sheetData>
  <mergeCells count="1">
    <mergeCell ref="B4:D4"/>
  </mergeCells>
  <pageMargins left="0.70866141732283472" right="0.70866141732283472" top="0.74803149606299213" bottom="0.74803149606299213" header="0.31496062992125984" footer="0.31496062992125984"/>
  <pageSetup paperSize="9" scale="4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59"/>
  <sheetViews>
    <sheetView showGridLines="0" zoomScaleNormal="100" zoomScaleSheetLayoutView="70" workbookViewId="0">
      <selection activeCell="C80" sqref="C80"/>
    </sheetView>
  </sheetViews>
  <sheetFormatPr defaultColWidth="9.109375" defaultRowHeight="13.8"/>
  <cols>
    <col min="1" max="1" width="5.6640625" style="10" customWidth="1"/>
    <col min="2" max="2" width="16" style="10" customWidth="1"/>
    <col min="3" max="4" width="20.6640625" style="10" customWidth="1"/>
    <col min="5" max="6" width="25.6640625" style="10" customWidth="1"/>
    <col min="7" max="10" width="20.6640625" style="10" customWidth="1"/>
    <col min="11" max="11" width="25.6640625" style="10" customWidth="1"/>
    <col min="12" max="15" width="20.6640625" style="10" customWidth="1"/>
    <col min="16" max="16384" width="9.109375" style="10"/>
  </cols>
  <sheetData>
    <row r="1" spans="1:16" ht="15" customHeight="1"/>
    <row r="2" spans="1:16" ht="20.100000000000001" customHeight="1">
      <c r="B2" s="30" t="s">
        <v>744</v>
      </c>
    </row>
    <row r="3" spans="1:16" s="64" customFormat="1" ht="15" customHeight="1" thickBot="1">
      <c r="B3" s="66"/>
      <c r="C3" s="149"/>
      <c r="D3" s="149"/>
      <c r="E3" s="149"/>
      <c r="F3" s="149"/>
      <c r="G3" s="149"/>
      <c r="H3" s="149"/>
      <c r="I3" s="149"/>
      <c r="J3" s="149"/>
      <c r="K3" s="149"/>
      <c r="L3" s="149"/>
      <c r="M3" s="149"/>
      <c r="N3" s="149"/>
      <c r="O3" s="149"/>
    </row>
    <row r="4" spans="1:16" s="64" customFormat="1" ht="15" customHeight="1">
      <c r="B4" s="890"/>
      <c r="C4" s="271" t="s">
        <v>1488</v>
      </c>
      <c r="D4" s="271" t="s">
        <v>1489</v>
      </c>
      <c r="E4" s="271" t="s">
        <v>1490</v>
      </c>
      <c r="F4" s="271" t="s">
        <v>1491</v>
      </c>
      <c r="G4" s="271" t="s">
        <v>1492</v>
      </c>
      <c r="H4" s="271" t="s">
        <v>1493</v>
      </c>
      <c r="I4" s="271" t="s">
        <v>1494</v>
      </c>
      <c r="J4" s="271" t="s">
        <v>1495</v>
      </c>
      <c r="K4" s="271" t="s">
        <v>1498</v>
      </c>
      <c r="L4" s="271" t="s">
        <v>1499</v>
      </c>
      <c r="M4" s="271" t="s">
        <v>1500</v>
      </c>
      <c r="N4" s="271" t="s">
        <v>1501</v>
      </c>
      <c r="O4" s="81" t="s">
        <v>1502</v>
      </c>
    </row>
    <row r="5" spans="1:16" s="1" customFormat="1" ht="20.100000000000001" customHeight="1">
      <c r="B5" s="892"/>
      <c r="C5" s="1455" t="s">
        <v>743</v>
      </c>
      <c r="D5" s="1455"/>
      <c r="E5" s="1455" t="s">
        <v>747</v>
      </c>
      <c r="F5" s="1455"/>
      <c r="G5" s="1438" t="s">
        <v>754</v>
      </c>
      <c r="H5" s="1438" t="s">
        <v>750</v>
      </c>
      <c r="I5" s="1455" t="s">
        <v>751</v>
      </c>
      <c r="J5" s="1455"/>
      <c r="K5" s="1455"/>
      <c r="L5" s="1455"/>
      <c r="M5" s="1438" t="s">
        <v>756</v>
      </c>
      <c r="N5" s="1438" t="s">
        <v>757</v>
      </c>
      <c r="O5" s="1447" t="s">
        <v>758</v>
      </c>
    </row>
    <row r="6" spans="1:16" s="11" customFormat="1" ht="75" customHeight="1">
      <c r="B6" s="78"/>
      <c r="C6" s="176" t="s">
        <v>745</v>
      </c>
      <c r="D6" s="176" t="s">
        <v>746</v>
      </c>
      <c r="E6" s="176" t="s">
        <v>748</v>
      </c>
      <c r="F6" s="176" t="s">
        <v>749</v>
      </c>
      <c r="G6" s="1438"/>
      <c r="H6" s="1438"/>
      <c r="I6" s="176" t="s">
        <v>755</v>
      </c>
      <c r="J6" s="176" t="s">
        <v>747</v>
      </c>
      <c r="K6" s="176" t="s">
        <v>752</v>
      </c>
      <c r="L6" s="176" t="s">
        <v>753</v>
      </c>
      <c r="M6" s="1438"/>
      <c r="N6" s="1438"/>
      <c r="O6" s="1447"/>
    </row>
    <row r="7" spans="1:16" ht="15" customHeight="1">
      <c r="A7" s="26"/>
      <c r="B7" s="891" t="s">
        <v>1528</v>
      </c>
      <c r="C7" s="389">
        <v>100381073.81</v>
      </c>
      <c r="D7" s="652">
        <v>24324972480</v>
      </c>
      <c r="E7" s="376"/>
      <c r="F7" s="376"/>
      <c r="G7" s="652">
        <v>319773225.75999999</v>
      </c>
      <c r="H7" s="652">
        <v>24745126779.57</v>
      </c>
      <c r="I7" s="652">
        <v>294554255.69999999</v>
      </c>
      <c r="J7" s="376"/>
      <c r="K7" s="652">
        <v>2742235.9032000001</v>
      </c>
      <c r="L7" s="652">
        <v>297296491.60320002</v>
      </c>
      <c r="M7" s="652">
        <v>3716206145.04</v>
      </c>
      <c r="N7" s="827">
        <v>0.46949999999999997</v>
      </c>
      <c r="O7" s="659">
        <v>0.02</v>
      </c>
      <c r="P7" s="1428"/>
    </row>
    <row r="8" spans="1:16" ht="15" customHeight="1">
      <c r="A8" s="26"/>
      <c r="B8" s="455" t="s">
        <v>1529</v>
      </c>
      <c r="C8" s="390">
        <v>1153379100.5</v>
      </c>
      <c r="D8" s="456">
        <v>21146247391</v>
      </c>
      <c r="E8" s="85"/>
      <c r="F8" s="85"/>
      <c r="G8" s="456">
        <v>7947786.96</v>
      </c>
      <c r="H8" s="48">
        <v>22307574278.459999</v>
      </c>
      <c r="I8" s="48">
        <v>253689258.91999999</v>
      </c>
      <c r="J8" s="85"/>
      <c r="K8" s="456">
        <v>127164.5914</v>
      </c>
      <c r="L8" s="48">
        <v>253816423.51140001</v>
      </c>
      <c r="M8" s="456">
        <v>3172705293.8924999</v>
      </c>
      <c r="N8" s="72">
        <v>0.40079999999999999</v>
      </c>
      <c r="O8" s="76">
        <v>0.01</v>
      </c>
      <c r="P8" s="1428"/>
    </row>
    <row r="9" spans="1:16" ht="15" customHeight="1">
      <c r="A9" s="26"/>
      <c r="B9" s="455" t="s">
        <v>1530</v>
      </c>
      <c r="C9" s="390">
        <v>2550097.38</v>
      </c>
      <c r="D9" s="456">
        <v>680538554.09000003</v>
      </c>
      <c r="E9" s="85"/>
      <c r="F9" s="85"/>
      <c r="G9" s="456">
        <v>7134846.4199999999</v>
      </c>
      <c r="H9" s="48">
        <v>690223497.88999999</v>
      </c>
      <c r="I9" s="48">
        <v>20011304.712000001</v>
      </c>
      <c r="J9" s="85"/>
      <c r="K9" s="456">
        <v>112499.9127</v>
      </c>
      <c r="L9" s="48">
        <v>20123804.624699999</v>
      </c>
      <c r="M9" s="456">
        <v>251547557.80880001</v>
      </c>
      <c r="N9" s="72">
        <v>3.1800000000000002E-2</v>
      </c>
      <c r="O9" s="76">
        <v>7.4999999999999997E-3</v>
      </c>
      <c r="P9" s="1428"/>
    </row>
    <row r="10" spans="1:16" ht="15" customHeight="1">
      <c r="A10" s="26"/>
      <c r="B10" s="455" t="s">
        <v>1531</v>
      </c>
      <c r="C10" s="390">
        <v>520565.24</v>
      </c>
      <c r="D10" s="456">
        <v>634612598.09000003</v>
      </c>
      <c r="E10" s="85"/>
      <c r="F10" s="85"/>
      <c r="G10" s="456">
        <v>64799245.740000002</v>
      </c>
      <c r="H10" s="48">
        <v>699932409.07000005</v>
      </c>
      <c r="I10" s="48">
        <v>20300130.684999999</v>
      </c>
      <c r="J10" s="85"/>
      <c r="K10" s="456">
        <v>1036787.9318</v>
      </c>
      <c r="L10" s="48">
        <v>21336918.616799999</v>
      </c>
      <c r="M10" s="456">
        <v>266711482.71000001</v>
      </c>
      <c r="N10" s="72">
        <v>3.3700000000000001E-2</v>
      </c>
      <c r="O10" s="76">
        <v>0.01</v>
      </c>
      <c r="P10" s="1428"/>
    </row>
    <row r="11" spans="1:16" ht="15" customHeight="1">
      <c r="A11" s="26"/>
      <c r="B11" s="455" t="s">
        <v>1532</v>
      </c>
      <c r="C11" s="390">
        <v>306160.59999999998</v>
      </c>
      <c r="D11" s="456">
        <v>407792904.38</v>
      </c>
      <c r="E11" s="85"/>
      <c r="F11" s="85"/>
      <c r="G11" s="456">
        <v>120403448.45999999</v>
      </c>
      <c r="H11" s="48">
        <v>528502513.44</v>
      </c>
      <c r="I11" s="48">
        <v>12437460.774</v>
      </c>
      <c r="J11" s="85"/>
      <c r="K11" s="456">
        <v>1911525.6233999999</v>
      </c>
      <c r="L11" s="48">
        <v>14348986.397399999</v>
      </c>
      <c r="M11" s="456">
        <v>179362329.9675</v>
      </c>
      <c r="N11" s="72">
        <v>2.2700000000000001E-2</v>
      </c>
      <c r="O11" s="76">
        <v>5.0000000000000001E-3</v>
      </c>
      <c r="P11" s="1428"/>
    </row>
    <row r="12" spans="1:16" ht="15" customHeight="1">
      <c r="A12" s="26"/>
      <c r="B12" s="455" t="s">
        <v>1533</v>
      </c>
      <c r="C12" s="390">
        <v>188245.59</v>
      </c>
      <c r="D12" s="456">
        <v>162516072.47999999</v>
      </c>
      <c r="E12" s="85"/>
      <c r="F12" s="85"/>
      <c r="G12" s="456">
        <v>4344824.54</v>
      </c>
      <c r="H12" s="48">
        <v>167049142.61000001</v>
      </c>
      <c r="I12" s="48">
        <v>6444973.5415000003</v>
      </c>
      <c r="J12" s="85"/>
      <c r="K12" s="456">
        <v>98395.831699999995</v>
      </c>
      <c r="L12" s="48">
        <v>6543369.3732000003</v>
      </c>
      <c r="M12" s="456">
        <v>81792117.165000007</v>
      </c>
      <c r="N12" s="72">
        <v>1.03E-2</v>
      </c>
      <c r="O12" s="76">
        <v>0</v>
      </c>
      <c r="P12" s="1428"/>
    </row>
    <row r="13" spans="1:16" ht="15" customHeight="1">
      <c r="A13" s="26"/>
      <c r="B13" s="455" t="s">
        <v>1534</v>
      </c>
      <c r="C13" s="390">
        <v>10812.7</v>
      </c>
      <c r="D13" s="456">
        <v>101267736.69</v>
      </c>
      <c r="E13" s="85"/>
      <c r="F13" s="85"/>
      <c r="G13" s="456">
        <v>0</v>
      </c>
      <c r="H13" s="48">
        <v>101278549.39</v>
      </c>
      <c r="I13" s="48">
        <v>3304483.3895999999</v>
      </c>
      <c r="J13" s="85"/>
      <c r="K13" s="456">
        <v>0</v>
      </c>
      <c r="L13" s="48">
        <v>3304483.3895999999</v>
      </c>
      <c r="M13" s="456">
        <v>41306042.369999997</v>
      </c>
      <c r="N13" s="72">
        <v>5.1999999999999998E-3</v>
      </c>
      <c r="O13" s="76">
        <v>0</v>
      </c>
      <c r="P13" s="1428"/>
    </row>
    <row r="14" spans="1:16" ht="15" customHeight="1">
      <c r="A14" s="26"/>
      <c r="B14" s="455" t="s">
        <v>1537</v>
      </c>
      <c r="C14" s="390">
        <v>4474.78</v>
      </c>
      <c r="D14" s="456">
        <v>85028062.129999995</v>
      </c>
      <c r="E14" s="85"/>
      <c r="F14" s="85"/>
      <c r="G14" s="456">
        <v>0</v>
      </c>
      <c r="H14" s="48">
        <v>85032536.909999996</v>
      </c>
      <c r="I14" s="48">
        <v>5949296.6885000002</v>
      </c>
      <c r="J14" s="85"/>
      <c r="K14" s="456">
        <v>0</v>
      </c>
      <c r="L14" s="48">
        <v>5949296.6885000002</v>
      </c>
      <c r="M14" s="456">
        <v>74366208.606299996</v>
      </c>
      <c r="N14" s="72">
        <v>9.4000000000000004E-3</v>
      </c>
      <c r="O14" s="76">
        <v>0.02</v>
      </c>
      <c r="P14" s="1428"/>
    </row>
    <row r="15" spans="1:16" ht="15" customHeight="1">
      <c r="A15" s="26"/>
      <c r="B15" s="455" t="s">
        <v>1536</v>
      </c>
      <c r="C15" s="390">
        <v>29078.04</v>
      </c>
      <c r="D15" s="456">
        <v>73485602.239999995</v>
      </c>
      <c r="E15" s="85"/>
      <c r="F15" s="85"/>
      <c r="G15" s="456">
        <v>0</v>
      </c>
      <c r="H15" s="48">
        <v>73514680.280000001</v>
      </c>
      <c r="I15" s="48">
        <v>1765773.8337999999</v>
      </c>
      <c r="J15" s="85"/>
      <c r="K15" s="456">
        <v>0</v>
      </c>
      <c r="L15" s="48">
        <v>1765773.8337999999</v>
      </c>
      <c r="M15" s="456">
        <v>22072172.922499999</v>
      </c>
      <c r="N15" s="72">
        <v>2.8E-3</v>
      </c>
      <c r="O15" s="76">
        <v>0.02</v>
      </c>
      <c r="P15" s="1428"/>
    </row>
    <row r="16" spans="1:16" ht="15" customHeight="1">
      <c r="A16" s="26"/>
      <c r="B16" s="455" t="s">
        <v>1535</v>
      </c>
      <c r="C16" s="390">
        <v>3.68</v>
      </c>
      <c r="D16" s="456">
        <v>66612119.289999999</v>
      </c>
      <c r="E16" s="85"/>
      <c r="F16" s="85"/>
      <c r="G16" s="456">
        <v>0</v>
      </c>
      <c r="H16" s="48">
        <v>66612122.969999999</v>
      </c>
      <c r="I16" s="48">
        <v>2782895.6680000001</v>
      </c>
      <c r="J16" s="85"/>
      <c r="K16" s="456">
        <v>0</v>
      </c>
      <c r="L16" s="48">
        <v>2782895.6680000001</v>
      </c>
      <c r="M16" s="456">
        <v>34786195.850000001</v>
      </c>
      <c r="N16" s="72">
        <v>4.4000000000000003E-3</v>
      </c>
      <c r="O16" s="76">
        <v>0</v>
      </c>
      <c r="P16" s="1428"/>
    </row>
    <row r="17" spans="1:16" ht="15" customHeight="1">
      <c r="A17" s="26"/>
      <c r="B17" s="455" t="s">
        <v>1538</v>
      </c>
      <c r="C17" s="390">
        <v>10601.01</v>
      </c>
      <c r="D17" s="456">
        <v>44787497.939999998</v>
      </c>
      <c r="E17" s="85"/>
      <c r="F17" s="85"/>
      <c r="G17" s="456">
        <v>0</v>
      </c>
      <c r="H17" s="48">
        <v>44798098.950000003</v>
      </c>
      <c r="I17" s="48">
        <v>870014.28509999998</v>
      </c>
      <c r="J17" s="85"/>
      <c r="K17" s="456">
        <v>0</v>
      </c>
      <c r="L17" s="48">
        <v>870014.28509999998</v>
      </c>
      <c r="M17" s="456">
        <v>10875178.5638</v>
      </c>
      <c r="N17" s="72">
        <v>1.4E-3</v>
      </c>
      <c r="O17" s="76">
        <v>2.5000000000000001E-2</v>
      </c>
      <c r="P17" s="1428"/>
    </row>
    <row r="18" spans="1:16" ht="15" customHeight="1">
      <c r="A18" s="26"/>
      <c r="B18" s="455" t="s">
        <v>1539</v>
      </c>
      <c r="C18" s="390">
        <v>4850.3900000000003</v>
      </c>
      <c r="D18" s="456">
        <v>33153938.440000001</v>
      </c>
      <c r="E18" s="85"/>
      <c r="F18" s="85"/>
      <c r="G18" s="456">
        <v>0</v>
      </c>
      <c r="H18" s="48">
        <v>33158788.829999998</v>
      </c>
      <c r="I18" s="48">
        <v>1113047.9705000001</v>
      </c>
      <c r="J18" s="85"/>
      <c r="K18" s="456">
        <v>0</v>
      </c>
      <c r="L18" s="48">
        <v>1113047.9705000001</v>
      </c>
      <c r="M18" s="456">
        <v>13913099.6313</v>
      </c>
      <c r="N18" s="72">
        <v>1.8E-3</v>
      </c>
      <c r="O18" s="76">
        <v>0</v>
      </c>
      <c r="P18" s="1428"/>
    </row>
    <row r="19" spans="1:16" ht="15" customHeight="1">
      <c r="A19" s="26"/>
      <c r="B19" s="455" t="s">
        <v>1540</v>
      </c>
      <c r="C19" s="390">
        <v>43713.13</v>
      </c>
      <c r="D19" s="456">
        <v>28712611.73</v>
      </c>
      <c r="E19" s="85"/>
      <c r="F19" s="85"/>
      <c r="G19" s="456">
        <v>32996314.760000002</v>
      </c>
      <c r="H19" s="48">
        <v>61752639.619999997</v>
      </c>
      <c r="I19" s="48">
        <v>822113.64630000002</v>
      </c>
      <c r="J19" s="85"/>
      <c r="K19" s="456">
        <v>527941.03619999997</v>
      </c>
      <c r="L19" s="48">
        <v>1350054.6824</v>
      </c>
      <c r="M19" s="456">
        <v>16875683.530000001</v>
      </c>
      <c r="N19" s="72">
        <v>2.0999999999999999E-3</v>
      </c>
      <c r="O19" s="76">
        <v>1.4999999999999999E-2</v>
      </c>
      <c r="P19" s="1428"/>
    </row>
    <row r="20" spans="1:16" ht="15" customHeight="1">
      <c r="A20" s="26"/>
      <c r="B20" s="455" t="s">
        <v>1541</v>
      </c>
      <c r="C20" s="390">
        <v>0.77</v>
      </c>
      <c r="D20" s="456">
        <v>20433997.850000001</v>
      </c>
      <c r="E20" s="85"/>
      <c r="F20" s="85"/>
      <c r="G20" s="456">
        <v>0</v>
      </c>
      <c r="H20" s="48">
        <v>20433998.620000001</v>
      </c>
      <c r="I20" s="48">
        <v>2465654.5935</v>
      </c>
      <c r="J20" s="85"/>
      <c r="K20" s="456">
        <v>0</v>
      </c>
      <c r="L20" s="48">
        <v>2465654.5935</v>
      </c>
      <c r="M20" s="456">
        <v>30820682.4188</v>
      </c>
      <c r="N20" s="72">
        <v>3.8999999999999998E-3</v>
      </c>
      <c r="O20" s="76">
        <v>1.4999999999999999E-2</v>
      </c>
      <c r="P20" s="1428"/>
    </row>
    <row r="21" spans="1:16" ht="15" customHeight="1">
      <c r="A21" s="26"/>
      <c r="B21" s="455" t="s">
        <v>1953</v>
      </c>
      <c r="C21" s="390">
        <v>83396.649999999994</v>
      </c>
      <c r="D21" s="456">
        <v>4544970.1399999997</v>
      </c>
      <c r="E21" s="85"/>
      <c r="F21" s="85"/>
      <c r="G21" s="456">
        <v>0</v>
      </c>
      <c r="H21" s="48">
        <v>4628366.79</v>
      </c>
      <c r="I21" s="48">
        <v>31758.019799999998</v>
      </c>
      <c r="J21" s="85"/>
      <c r="K21" s="456">
        <v>0</v>
      </c>
      <c r="L21" s="48">
        <v>31758.019799999998</v>
      </c>
      <c r="M21" s="456">
        <v>396975.2475</v>
      </c>
      <c r="N21" s="72">
        <v>1E-4</v>
      </c>
      <c r="O21" s="76">
        <v>0</v>
      </c>
      <c r="P21" s="1428"/>
    </row>
    <row r="22" spans="1:16" ht="15" customHeight="1">
      <c r="A22" s="26"/>
      <c r="B22" s="455" t="s">
        <v>1955</v>
      </c>
      <c r="C22" s="390">
        <v>13.55</v>
      </c>
      <c r="D22" s="456">
        <v>2439121.04</v>
      </c>
      <c r="E22" s="85"/>
      <c r="F22" s="85"/>
      <c r="G22" s="456">
        <v>0</v>
      </c>
      <c r="H22" s="48">
        <v>2439134.59</v>
      </c>
      <c r="I22" s="48">
        <v>14667.2929</v>
      </c>
      <c r="J22" s="85"/>
      <c r="K22" s="456">
        <v>0</v>
      </c>
      <c r="L22" s="48">
        <v>14667.2929</v>
      </c>
      <c r="M22" s="456">
        <v>183341.16130000001</v>
      </c>
      <c r="N22" s="72">
        <v>0</v>
      </c>
      <c r="O22" s="76">
        <v>0</v>
      </c>
      <c r="P22" s="1428"/>
    </row>
    <row r="23" spans="1:16" ht="15" customHeight="1">
      <c r="A23" s="26"/>
      <c r="B23" s="455" t="s">
        <v>1954</v>
      </c>
      <c r="C23" s="390">
        <v>11982.33</v>
      </c>
      <c r="D23" s="456">
        <v>2130567.56</v>
      </c>
      <c r="E23" s="85"/>
      <c r="F23" s="85"/>
      <c r="G23" s="456">
        <v>0</v>
      </c>
      <c r="H23" s="48">
        <v>2142549.89</v>
      </c>
      <c r="I23" s="48">
        <v>6582.6895000000004</v>
      </c>
      <c r="J23" s="85"/>
      <c r="K23" s="456">
        <v>0</v>
      </c>
      <c r="L23" s="48">
        <v>6582.6895000000004</v>
      </c>
      <c r="M23" s="456">
        <v>82283.618799999997</v>
      </c>
      <c r="N23" s="72">
        <v>0</v>
      </c>
      <c r="O23" s="76">
        <v>0</v>
      </c>
      <c r="P23" s="1428"/>
    </row>
    <row r="24" spans="1:16" ht="15" customHeight="1">
      <c r="A24" s="26"/>
      <c r="B24" s="455" t="s">
        <v>1956</v>
      </c>
      <c r="C24" s="390">
        <v>10.18</v>
      </c>
      <c r="D24" s="456">
        <v>2090312.36</v>
      </c>
      <c r="E24" s="85"/>
      <c r="F24" s="85"/>
      <c r="G24" s="456">
        <v>0</v>
      </c>
      <c r="H24" s="48">
        <v>2090322.54</v>
      </c>
      <c r="I24" s="48">
        <v>11297.816000000001</v>
      </c>
      <c r="J24" s="85"/>
      <c r="K24" s="456">
        <v>0</v>
      </c>
      <c r="L24" s="48">
        <v>11297.816000000001</v>
      </c>
      <c r="M24" s="456">
        <v>141222.70000000001</v>
      </c>
      <c r="N24" s="72">
        <v>0</v>
      </c>
      <c r="O24" s="76">
        <v>0</v>
      </c>
      <c r="P24" s="1428"/>
    </row>
    <row r="25" spans="1:16" ht="15" customHeight="1">
      <c r="A25" s="26"/>
      <c r="B25" s="455" t="s">
        <v>1959</v>
      </c>
      <c r="C25" s="390">
        <v>491.96</v>
      </c>
      <c r="D25" s="456">
        <v>1686519.37</v>
      </c>
      <c r="E25" s="85"/>
      <c r="F25" s="85"/>
      <c r="G25" s="456">
        <v>0</v>
      </c>
      <c r="H25" s="48">
        <v>1687011.33</v>
      </c>
      <c r="I25" s="48">
        <v>5304.2677000000003</v>
      </c>
      <c r="J25" s="85"/>
      <c r="K25" s="456">
        <v>0</v>
      </c>
      <c r="L25" s="48">
        <v>5304.2677000000003</v>
      </c>
      <c r="M25" s="456">
        <v>66303.346300000005</v>
      </c>
      <c r="N25" s="72">
        <v>0</v>
      </c>
      <c r="O25" s="76">
        <v>0.01</v>
      </c>
      <c r="P25" s="1428"/>
    </row>
    <row r="26" spans="1:16" ht="15" customHeight="1">
      <c r="A26" s="26"/>
      <c r="B26" s="455" t="s">
        <v>1957</v>
      </c>
      <c r="C26" s="390">
        <v>50114.04</v>
      </c>
      <c r="D26" s="456">
        <v>1285641.29</v>
      </c>
      <c r="E26" s="85"/>
      <c r="F26" s="85"/>
      <c r="G26" s="456">
        <v>0</v>
      </c>
      <c r="H26" s="48">
        <v>1335755.33</v>
      </c>
      <c r="I26" s="48">
        <v>6902.2566999999999</v>
      </c>
      <c r="J26" s="85"/>
      <c r="K26" s="456">
        <v>0</v>
      </c>
      <c r="L26" s="48">
        <v>6902.2566999999999</v>
      </c>
      <c r="M26" s="456">
        <v>86278.208799999993</v>
      </c>
      <c r="N26" s="72">
        <v>0</v>
      </c>
      <c r="O26" s="76">
        <v>0.01</v>
      </c>
      <c r="P26" s="1428"/>
    </row>
    <row r="27" spans="1:16" ht="15" customHeight="1">
      <c r="A27" s="26"/>
      <c r="B27" s="455" t="s">
        <v>1958</v>
      </c>
      <c r="C27" s="390">
        <v>30429.75</v>
      </c>
      <c r="D27" s="456">
        <v>1145306.27</v>
      </c>
      <c r="E27" s="85"/>
      <c r="F27" s="85"/>
      <c r="G27" s="456">
        <v>0</v>
      </c>
      <c r="H27" s="48">
        <v>1175736.02</v>
      </c>
      <c r="I27" s="48">
        <v>7345.6455999999998</v>
      </c>
      <c r="J27" s="85"/>
      <c r="K27" s="456">
        <v>0</v>
      </c>
      <c r="L27" s="48">
        <v>7345.6455999999998</v>
      </c>
      <c r="M27" s="456">
        <v>91820.57</v>
      </c>
      <c r="N27" s="72">
        <v>0</v>
      </c>
      <c r="O27" s="76">
        <v>0.02</v>
      </c>
      <c r="P27" s="1428"/>
    </row>
    <row r="28" spans="1:16" ht="15" customHeight="1">
      <c r="A28" s="26"/>
      <c r="B28" s="455" t="s">
        <v>2022</v>
      </c>
      <c r="C28" s="390">
        <v>630.58000000000004</v>
      </c>
      <c r="D28" s="456">
        <v>848503.51</v>
      </c>
      <c r="E28" s="85"/>
      <c r="F28" s="85"/>
      <c r="G28" s="456">
        <v>0</v>
      </c>
      <c r="H28" s="48">
        <v>849134.09</v>
      </c>
      <c r="I28" s="48">
        <v>2335.3582999999999</v>
      </c>
      <c r="J28" s="85"/>
      <c r="K28" s="456">
        <v>0</v>
      </c>
      <c r="L28" s="48">
        <v>2335.3582999999999</v>
      </c>
      <c r="M28" s="456">
        <v>29191.978800000001</v>
      </c>
      <c r="N28" s="72">
        <v>0</v>
      </c>
      <c r="O28" s="76">
        <v>0</v>
      </c>
      <c r="P28" s="1428"/>
    </row>
    <row r="29" spans="1:16" ht="15" customHeight="1">
      <c r="A29" s="26"/>
      <c r="B29" s="455" t="s">
        <v>2023</v>
      </c>
      <c r="C29" s="390">
        <v>0.77</v>
      </c>
      <c r="D29" s="456">
        <v>716539.45</v>
      </c>
      <c r="E29" s="85"/>
      <c r="F29" s="85"/>
      <c r="G29" s="456">
        <v>0</v>
      </c>
      <c r="H29" s="48">
        <v>716540.22</v>
      </c>
      <c r="I29" s="48">
        <v>2071.8217</v>
      </c>
      <c r="J29" s="85"/>
      <c r="K29" s="456">
        <v>0</v>
      </c>
      <c r="L29" s="48">
        <v>2071.8217</v>
      </c>
      <c r="M29" s="456">
        <v>25897.7713</v>
      </c>
      <c r="N29" s="72">
        <v>0</v>
      </c>
      <c r="O29" s="76">
        <v>2.5000000000000001E-2</v>
      </c>
      <c r="P29" s="1428"/>
    </row>
    <row r="30" spans="1:16" ht="15" customHeight="1">
      <c r="A30" s="26"/>
      <c r="B30" s="455" t="s">
        <v>2024</v>
      </c>
      <c r="C30" s="390">
        <v>28679.61</v>
      </c>
      <c r="D30" s="456">
        <v>656807.06999999995</v>
      </c>
      <c r="E30" s="85"/>
      <c r="F30" s="85"/>
      <c r="G30" s="456">
        <v>0</v>
      </c>
      <c r="H30" s="48">
        <v>685486.68</v>
      </c>
      <c r="I30" s="48">
        <v>3842.4922999999999</v>
      </c>
      <c r="J30" s="85"/>
      <c r="K30" s="456">
        <v>0</v>
      </c>
      <c r="L30" s="48">
        <v>3842.4922999999999</v>
      </c>
      <c r="M30" s="456">
        <v>48031.1538</v>
      </c>
      <c r="N30" s="72">
        <v>0</v>
      </c>
      <c r="O30" s="76">
        <v>0</v>
      </c>
      <c r="P30" s="1428"/>
    </row>
    <row r="31" spans="1:16" ht="15" customHeight="1">
      <c r="A31" s="26"/>
      <c r="B31" s="455" t="s">
        <v>2025</v>
      </c>
      <c r="C31" s="390">
        <v>0.45</v>
      </c>
      <c r="D31" s="456">
        <v>644016.27</v>
      </c>
      <c r="E31" s="85"/>
      <c r="F31" s="85"/>
      <c r="G31" s="456">
        <v>0</v>
      </c>
      <c r="H31" s="48">
        <v>644016.72</v>
      </c>
      <c r="I31" s="48">
        <v>1799.0060000000001</v>
      </c>
      <c r="J31" s="85"/>
      <c r="K31" s="456">
        <v>0</v>
      </c>
      <c r="L31" s="48">
        <v>1799.0060000000001</v>
      </c>
      <c r="M31" s="456">
        <v>22487.575000000001</v>
      </c>
      <c r="N31" s="72">
        <v>0</v>
      </c>
      <c r="O31" s="76">
        <v>0</v>
      </c>
      <c r="P31" s="1428"/>
    </row>
    <row r="32" spans="1:16" ht="15" customHeight="1">
      <c r="A32" s="26"/>
      <c r="B32" s="455" t="s">
        <v>2026</v>
      </c>
      <c r="C32" s="390">
        <v>5.65</v>
      </c>
      <c r="D32" s="456">
        <v>562541.34</v>
      </c>
      <c r="E32" s="85"/>
      <c r="F32" s="85"/>
      <c r="G32" s="456">
        <v>0</v>
      </c>
      <c r="H32" s="48">
        <v>562546.99</v>
      </c>
      <c r="I32" s="48">
        <v>2715.7064</v>
      </c>
      <c r="J32" s="85"/>
      <c r="K32" s="456">
        <v>0</v>
      </c>
      <c r="L32" s="48">
        <v>2715.7064</v>
      </c>
      <c r="M32" s="456">
        <v>33946.33</v>
      </c>
      <c r="N32" s="72">
        <v>0</v>
      </c>
      <c r="O32" s="76">
        <v>0</v>
      </c>
      <c r="P32" s="1428"/>
    </row>
    <row r="33" spans="1:16" ht="15" customHeight="1">
      <c r="A33" s="26"/>
      <c r="B33" s="455" t="s">
        <v>1960</v>
      </c>
      <c r="C33" s="390">
        <v>42.09</v>
      </c>
      <c r="D33" s="456">
        <v>559613.49</v>
      </c>
      <c r="E33" s="85"/>
      <c r="F33" s="85"/>
      <c r="G33" s="456">
        <v>0</v>
      </c>
      <c r="H33" s="48">
        <v>559655.57999999996</v>
      </c>
      <c r="I33" s="48">
        <v>1985.1898000000001</v>
      </c>
      <c r="J33" s="85"/>
      <c r="K33" s="456">
        <v>0</v>
      </c>
      <c r="L33" s="48">
        <v>1985.1898000000001</v>
      </c>
      <c r="M33" s="456">
        <v>24814.872500000001</v>
      </c>
      <c r="N33" s="72">
        <v>0</v>
      </c>
      <c r="O33" s="76">
        <v>0</v>
      </c>
      <c r="P33" s="1428"/>
    </row>
    <row r="34" spans="1:16" ht="15" customHeight="1">
      <c r="A34" s="26"/>
      <c r="B34" s="455" t="s">
        <v>2027</v>
      </c>
      <c r="C34" s="390">
        <v>30500.29</v>
      </c>
      <c r="D34" s="456">
        <v>369004.12</v>
      </c>
      <c r="E34" s="85"/>
      <c r="F34" s="85"/>
      <c r="G34" s="456">
        <v>0</v>
      </c>
      <c r="H34" s="48">
        <v>399504.41</v>
      </c>
      <c r="I34" s="48">
        <v>3066.8692999999998</v>
      </c>
      <c r="J34" s="85"/>
      <c r="K34" s="456">
        <v>0</v>
      </c>
      <c r="L34" s="48">
        <v>3066.8692999999998</v>
      </c>
      <c r="M34" s="456">
        <v>38335.866300000002</v>
      </c>
      <c r="N34" s="72">
        <v>0</v>
      </c>
      <c r="O34" s="76">
        <v>1.4999999999999999E-2</v>
      </c>
      <c r="P34" s="1428"/>
    </row>
    <row r="35" spans="1:16" ht="15" customHeight="1">
      <c r="A35" s="26"/>
      <c r="B35" s="455" t="s">
        <v>2028</v>
      </c>
      <c r="C35" s="390">
        <v>0.15</v>
      </c>
      <c r="D35" s="456">
        <v>365075.5</v>
      </c>
      <c r="E35" s="85"/>
      <c r="F35" s="85"/>
      <c r="G35" s="456">
        <v>0</v>
      </c>
      <c r="H35" s="48">
        <v>365075.65</v>
      </c>
      <c r="I35" s="48">
        <v>797.01670000000001</v>
      </c>
      <c r="J35" s="85"/>
      <c r="K35" s="456">
        <v>0</v>
      </c>
      <c r="L35" s="48">
        <v>797.01670000000001</v>
      </c>
      <c r="M35" s="456">
        <v>9962.7088000000003</v>
      </c>
      <c r="N35" s="72">
        <v>0</v>
      </c>
      <c r="O35" s="76">
        <v>0.01</v>
      </c>
      <c r="P35" s="1428"/>
    </row>
    <row r="36" spans="1:16" ht="15" customHeight="1">
      <c r="A36" s="26"/>
      <c r="B36" s="455" t="s">
        <v>1962</v>
      </c>
      <c r="C36" s="390">
        <v>4.7</v>
      </c>
      <c r="D36" s="456">
        <v>343598.03</v>
      </c>
      <c r="E36" s="85"/>
      <c r="F36" s="85"/>
      <c r="G36" s="456">
        <v>0</v>
      </c>
      <c r="H36" s="48">
        <v>343602.73</v>
      </c>
      <c r="I36" s="48">
        <v>998.74419999999998</v>
      </c>
      <c r="J36" s="85"/>
      <c r="K36" s="456">
        <v>0</v>
      </c>
      <c r="L36" s="48">
        <v>998.74419999999998</v>
      </c>
      <c r="M36" s="456">
        <v>12484.3025</v>
      </c>
      <c r="N36" s="72">
        <v>0</v>
      </c>
      <c r="O36" s="76">
        <v>1.2500000000000001E-2</v>
      </c>
      <c r="P36" s="1428"/>
    </row>
    <row r="37" spans="1:16" ht="15" customHeight="1">
      <c r="A37" s="26"/>
      <c r="B37" s="455" t="s">
        <v>1966</v>
      </c>
      <c r="C37" s="390">
        <v>0.88</v>
      </c>
      <c r="D37" s="456">
        <v>246210.4</v>
      </c>
      <c r="E37" s="85"/>
      <c r="F37" s="85"/>
      <c r="G37" s="456">
        <v>0</v>
      </c>
      <c r="H37" s="48">
        <v>246211.28</v>
      </c>
      <c r="I37" s="48">
        <v>1211.7657999999999</v>
      </c>
      <c r="J37" s="85"/>
      <c r="K37" s="456">
        <v>0</v>
      </c>
      <c r="L37" s="48">
        <v>1211.7657999999999</v>
      </c>
      <c r="M37" s="456">
        <v>15147.0725</v>
      </c>
      <c r="N37" s="72">
        <v>0</v>
      </c>
      <c r="O37" s="76">
        <v>5.0000000000000001E-3</v>
      </c>
      <c r="P37" s="1428"/>
    </row>
    <row r="38" spans="1:16" ht="15" customHeight="1">
      <c r="A38" s="26"/>
      <c r="B38" s="455" t="s">
        <v>1963</v>
      </c>
      <c r="C38" s="390">
        <v>2.2000000000000002</v>
      </c>
      <c r="D38" s="456">
        <v>230795.01</v>
      </c>
      <c r="E38" s="85"/>
      <c r="F38" s="85"/>
      <c r="G38" s="456">
        <v>0</v>
      </c>
      <c r="H38" s="48">
        <v>230797.21</v>
      </c>
      <c r="I38" s="48">
        <v>784.81280000000004</v>
      </c>
      <c r="J38" s="85"/>
      <c r="K38" s="456">
        <v>0</v>
      </c>
      <c r="L38" s="48">
        <v>784.81280000000004</v>
      </c>
      <c r="M38" s="456">
        <v>9810.16</v>
      </c>
      <c r="N38" s="72">
        <v>0</v>
      </c>
      <c r="O38" s="76">
        <v>5.0000000000000001E-3</v>
      </c>
      <c r="P38" s="1428"/>
    </row>
    <row r="39" spans="1:16" ht="15" customHeight="1">
      <c r="A39" s="26"/>
      <c r="B39" s="455" t="s">
        <v>2029</v>
      </c>
      <c r="C39" s="390">
        <v>1.51</v>
      </c>
      <c r="D39" s="456">
        <v>228350.81</v>
      </c>
      <c r="E39" s="85"/>
      <c r="F39" s="85"/>
      <c r="G39" s="456">
        <v>0</v>
      </c>
      <c r="H39" s="48">
        <v>228352.32</v>
      </c>
      <c r="I39" s="48">
        <v>836.06690000000003</v>
      </c>
      <c r="J39" s="85"/>
      <c r="K39" s="456">
        <v>0</v>
      </c>
      <c r="L39" s="48">
        <v>836.06690000000003</v>
      </c>
      <c r="M39" s="456">
        <v>10450.836300000001</v>
      </c>
      <c r="N39" s="72">
        <v>0</v>
      </c>
      <c r="O39" s="76">
        <v>5.0000000000000001E-3</v>
      </c>
      <c r="P39" s="1428"/>
    </row>
    <row r="40" spans="1:16" ht="15" customHeight="1">
      <c r="A40" s="26"/>
      <c r="B40" s="455" t="s">
        <v>1961</v>
      </c>
      <c r="C40" s="390">
        <v>0.25</v>
      </c>
      <c r="D40" s="456">
        <v>203284.66</v>
      </c>
      <c r="E40" s="85"/>
      <c r="F40" s="85"/>
      <c r="G40" s="456">
        <v>0</v>
      </c>
      <c r="H40" s="48">
        <v>203284.91</v>
      </c>
      <c r="I40" s="48">
        <v>670.42560000000003</v>
      </c>
      <c r="J40" s="85"/>
      <c r="K40" s="456">
        <v>0</v>
      </c>
      <c r="L40" s="48">
        <v>670.42560000000003</v>
      </c>
      <c r="M40" s="456">
        <v>8380.32</v>
      </c>
      <c r="N40" s="72">
        <v>0</v>
      </c>
      <c r="O40" s="76">
        <v>1.4999999999999999E-2</v>
      </c>
      <c r="P40" s="1428"/>
    </row>
    <row r="41" spans="1:16" ht="15" customHeight="1">
      <c r="A41" s="26"/>
      <c r="B41" s="455" t="s">
        <v>2030</v>
      </c>
      <c r="C41" s="390">
        <v>0</v>
      </c>
      <c r="D41" s="456">
        <v>149560.03</v>
      </c>
      <c r="E41" s="85"/>
      <c r="F41" s="85"/>
      <c r="G41" s="456">
        <v>0</v>
      </c>
      <c r="H41" s="48">
        <v>149560.03</v>
      </c>
      <c r="I41" s="48">
        <v>595.25559999999996</v>
      </c>
      <c r="J41" s="85"/>
      <c r="K41" s="456">
        <v>0</v>
      </c>
      <c r="L41" s="48">
        <v>595.25559999999996</v>
      </c>
      <c r="M41" s="456">
        <v>7440.6949999999997</v>
      </c>
      <c r="N41" s="72">
        <v>0</v>
      </c>
      <c r="O41" s="76">
        <v>0.01</v>
      </c>
      <c r="P41" s="1428"/>
    </row>
    <row r="42" spans="1:16" ht="15" customHeight="1">
      <c r="A42" s="26"/>
      <c r="B42" s="455" t="s">
        <v>1967</v>
      </c>
      <c r="C42" s="390">
        <v>16373.26</v>
      </c>
      <c r="D42" s="456">
        <v>130166.44</v>
      </c>
      <c r="E42" s="85"/>
      <c r="F42" s="85"/>
      <c r="G42" s="456">
        <v>0</v>
      </c>
      <c r="H42" s="48">
        <v>146539.70000000001</v>
      </c>
      <c r="I42" s="48">
        <v>1279.6827000000001</v>
      </c>
      <c r="J42" s="85"/>
      <c r="K42" s="456">
        <v>0</v>
      </c>
      <c r="L42" s="48">
        <v>1279.6827000000001</v>
      </c>
      <c r="M42" s="456">
        <v>15996.033799999999</v>
      </c>
      <c r="N42" s="72">
        <v>0</v>
      </c>
      <c r="O42" s="76">
        <v>5.0000000000000001E-3</v>
      </c>
      <c r="P42" s="1428"/>
    </row>
    <row r="43" spans="1:16" ht="15" customHeight="1">
      <c r="A43" s="26"/>
      <c r="B43" s="1224" t="s">
        <v>1123</v>
      </c>
      <c r="C43" s="391">
        <v>45043.040000915527</v>
      </c>
      <c r="D43" s="457">
        <v>3399137.9800109863</v>
      </c>
      <c r="E43" s="86"/>
      <c r="F43" s="86"/>
      <c r="G43" s="457">
        <v>0</v>
      </c>
      <c r="H43" s="73">
        <v>3444181.0200424194</v>
      </c>
      <c r="I43" s="73">
        <v>39009.173099637032</v>
      </c>
      <c r="J43" s="86"/>
      <c r="K43" s="457">
        <v>0</v>
      </c>
      <c r="L43" s="73">
        <v>39009.173099637032</v>
      </c>
      <c r="M43" s="457">
        <v>487614.66440200806</v>
      </c>
      <c r="N43" s="74">
        <v>1E-4</v>
      </c>
      <c r="O43" s="77">
        <v>0</v>
      </c>
      <c r="P43" s="1428"/>
    </row>
    <row r="44" spans="1:16" ht="15" customHeight="1" thickBot="1">
      <c r="A44" s="67"/>
      <c r="B44" s="68" t="s">
        <v>136</v>
      </c>
      <c r="C44" s="69">
        <v>1257726501.5100012</v>
      </c>
      <c r="D44" s="69">
        <v>47835137208.490005</v>
      </c>
      <c r="E44" s="69">
        <v>0</v>
      </c>
      <c r="F44" s="69">
        <v>0</v>
      </c>
      <c r="G44" s="69">
        <v>557399692.63999999</v>
      </c>
      <c r="H44" s="69">
        <v>49650263402.640053</v>
      </c>
      <c r="I44" s="69">
        <v>626658521.78319967</v>
      </c>
      <c r="J44" s="69">
        <v>0</v>
      </c>
      <c r="K44" s="69">
        <v>6556550.8304000003</v>
      </c>
      <c r="L44" s="69">
        <v>633215072.61349976</v>
      </c>
      <c r="M44" s="69">
        <v>7915188407.6702013</v>
      </c>
      <c r="N44" s="70">
        <v>1</v>
      </c>
      <c r="O44" s="515"/>
    </row>
    <row r="45" spans="1:16" ht="15" customHeight="1">
      <c r="D45" s="454"/>
    </row>
    <row r="46" spans="1:16" ht="15" customHeight="1"/>
    <row r="47" spans="1:16" s="1" customFormat="1" ht="13.2">
      <c r="B47" s="156"/>
    </row>
    <row r="48" spans="1:16" s="1" customFormat="1" ht="13.2">
      <c r="B48" s="156"/>
    </row>
    <row r="49" spans="2:2" s="1" customFormat="1" ht="13.2">
      <c r="B49" s="156"/>
    </row>
    <row r="50" spans="2:2" s="1" customFormat="1" ht="13.2">
      <c r="B50" s="156"/>
    </row>
    <row r="51" spans="2:2" s="1" customFormat="1" ht="13.2">
      <c r="B51" s="156"/>
    </row>
    <row r="52" spans="2:2" s="1" customFormat="1" ht="13.2">
      <c r="B52" s="156"/>
    </row>
    <row r="53" spans="2:2" s="1" customFormat="1" ht="13.2">
      <c r="B53" s="156"/>
    </row>
    <row r="54" spans="2:2" s="1" customFormat="1" ht="13.2">
      <c r="B54" s="156"/>
    </row>
    <row r="55" spans="2:2" s="1" customFormat="1" ht="13.2">
      <c r="B55" s="156"/>
    </row>
    <row r="56" spans="2:2" s="1" customFormat="1" ht="13.2">
      <c r="B56" s="156"/>
    </row>
    <row r="57" spans="2:2" s="1" customFormat="1" ht="13.2">
      <c r="B57" s="156"/>
    </row>
    <row r="58" spans="2:2" s="1" customFormat="1" ht="13.2">
      <c r="B58" s="156"/>
    </row>
    <row r="59" spans="2:2" s="1" customFormat="1" ht="13.2">
      <c r="B59" s="156"/>
    </row>
  </sheetData>
  <mergeCells count="8">
    <mergeCell ref="N5:N6"/>
    <mergeCell ref="O5:O6"/>
    <mergeCell ref="C5:D5"/>
    <mergeCell ref="E5:F5"/>
    <mergeCell ref="G5:G6"/>
    <mergeCell ref="H5:H6"/>
    <mergeCell ref="I5:L5"/>
    <mergeCell ref="M5:M6"/>
  </mergeCells>
  <conditionalFormatting sqref="C7:N43">
    <cfRule type="cellIs" dxfId="8" priority="2" stopIfTrue="1" operator="lessThan">
      <formula>0</formula>
    </cfRule>
  </conditionalFormatting>
  <conditionalFormatting sqref="O7:O44">
    <cfRule type="cellIs" dxfId="7" priority="1" stopIfTrue="1" operator="lessThan">
      <formula>0</formula>
    </cfRule>
  </conditionalFormatting>
  <pageMargins left="0.70866141732283472" right="0.70866141732283472" top="0.74803149606299213" bottom="0.74803149606299213" header="0.31496062992125984" footer="0.31496062992125984"/>
  <pageSetup paperSize="9" scale="42" orientation="landscape" r:id="rId1"/>
  <headerFoot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D11"/>
  <sheetViews>
    <sheetView showGridLines="0" zoomScaleNormal="100" workbookViewId="0">
      <selection activeCell="D6" sqref="D6:D8"/>
    </sheetView>
  </sheetViews>
  <sheetFormatPr defaultColWidth="9.109375" defaultRowHeight="13.8"/>
  <cols>
    <col min="1" max="1" width="5.6640625" style="10" customWidth="1"/>
    <col min="2" max="2" width="10.6640625" style="10" customWidth="1"/>
    <col min="3" max="3" width="75.6640625" style="10" customWidth="1"/>
    <col min="4" max="4" width="22" style="10" customWidth="1"/>
    <col min="5" max="5" width="5" style="10" customWidth="1"/>
    <col min="6" max="6" width="26.5546875" style="10" customWidth="1"/>
    <col min="7" max="7" width="44" style="10" bestFit="1" customWidth="1"/>
    <col min="8" max="8" width="16.5546875" style="10" customWidth="1"/>
    <col min="9" max="9" width="25.88671875" style="10" bestFit="1" customWidth="1"/>
    <col min="10" max="10" width="14" style="10" customWidth="1"/>
    <col min="11" max="11" width="25.88671875" style="10" bestFit="1" customWidth="1"/>
    <col min="12" max="16384" width="9.109375" style="10"/>
  </cols>
  <sheetData>
    <row r="1" spans="2:4" ht="15" customHeight="1">
      <c r="C1" s="84"/>
    </row>
    <row r="2" spans="2:4" ht="20.100000000000001" customHeight="1">
      <c r="B2" s="30" t="s">
        <v>739</v>
      </c>
    </row>
    <row r="3" spans="2:4" ht="15" customHeight="1" thickBot="1">
      <c r="B3" s="30"/>
    </row>
    <row r="4" spans="2:4" s="1" customFormat="1" ht="20.100000000000001" customHeight="1">
      <c r="B4" s="75"/>
      <c r="C4" s="40"/>
      <c r="D4" s="81" t="s">
        <v>741</v>
      </c>
    </row>
    <row r="5" spans="2:4" s="1" customFormat="1" ht="15" customHeight="1">
      <c r="B5" s="892"/>
      <c r="C5" s="485"/>
      <c r="D5" s="893" t="s">
        <v>1488</v>
      </c>
    </row>
    <row r="6" spans="2:4" s="11" customFormat="1" ht="15" customHeight="1">
      <c r="B6" s="31">
        <v>1</v>
      </c>
      <c r="C6" s="33" t="s">
        <v>291</v>
      </c>
      <c r="D6" s="395">
        <v>10700449393.568701</v>
      </c>
    </row>
    <row r="7" spans="2:4" s="11" customFormat="1" ht="15" customHeight="1">
      <c r="B7" s="42">
        <v>2</v>
      </c>
      <c r="C7" s="71" t="s">
        <v>742</v>
      </c>
      <c r="D7" s="933">
        <v>1.445614345916834E-2</v>
      </c>
    </row>
    <row r="8" spans="2:4" s="11" customFormat="1" ht="15" customHeight="1" thickBot="1">
      <c r="B8" s="82">
        <v>3</v>
      </c>
      <c r="C8" s="83" t="s">
        <v>740</v>
      </c>
      <c r="D8" s="700">
        <v>154687231.51100001</v>
      </c>
    </row>
    <row r="9" spans="2:4" s="1" customFormat="1" ht="15" customHeight="1"/>
    <row r="10" spans="2:4" s="1" customFormat="1" ht="13.2"/>
    <row r="11" spans="2:4" s="1" customFormat="1" ht="13.2"/>
  </sheetData>
  <conditionalFormatting sqref="B6:B8">
    <cfRule type="cellIs" dxfId="6" priority="1" stopIfTrue="1" operator="lessThan">
      <formula>0</formula>
    </cfRule>
  </conditionalFormatting>
  <conditionalFormatting sqref="D6:D8">
    <cfRule type="cellIs" dxfId="5" priority="2" stopIfTrue="1" operator="lessThan">
      <formula>0</formula>
    </cfRule>
  </conditionalFormatting>
  <pageMargins left="0.70866141732283472" right="0.70866141732283472" top="0.74803149606299213" bottom="0.74803149606299213" header="0.31496062992125984" footer="0.31496062992125984"/>
  <pageSetup paperSize="9" scale="89" orientation="landscape" verticalDpi="1200" r:id="rId1"/>
  <headerFoot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22"/>
  <sheetViews>
    <sheetView showGridLines="0" zoomScaleNormal="100" workbookViewId="0">
      <selection activeCell="C59" sqref="C59"/>
    </sheetView>
  </sheetViews>
  <sheetFormatPr defaultColWidth="9.109375" defaultRowHeight="13.8"/>
  <cols>
    <col min="1" max="1" width="5.6640625" style="120" customWidth="1"/>
    <col min="2" max="2" width="10.6640625" style="120" customWidth="1"/>
    <col min="3" max="3" width="110.6640625" style="120" customWidth="1"/>
    <col min="4" max="4" width="25.6640625" style="122" customWidth="1"/>
    <col min="5" max="5" width="9.109375" style="120"/>
    <col min="6" max="6" width="9.109375" style="122"/>
    <col min="7" max="11" width="9.109375" style="120"/>
    <col min="12" max="12" width="11.88671875" style="120" customWidth="1"/>
    <col min="13" max="15" width="9.109375" style="120"/>
    <col min="16" max="16" width="18.33203125" style="120" bestFit="1" customWidth="1"/>
    <col min="17" max="16384" width="9.109375" style="120"/>
  </cols>
  <sheetData>
    <row r="1" spans="1:16" ht="15" customHeight="1"/>
    <row r="2" spans="1:16" ht="20.100000000000001" customHeight="1">
      <c r="A2" s="118"/>
      <c r="B2" s="30" t="s">
        <v>344</v>
      </c>
      <c r="C2" s="30"/>
      <c r="D2" s="30"/>
      <c r="E2" s="119"/>
    </row>
    <row r="3" spans="1:16" ht="15" customHeight="1" thickBot="1">
      <c r="A3" s="119"/>
      <c r="B3" s="119"/>
      <c r="C3" s="119"/>
      <c r="D3" s="121"/>
      <c r="E3" s="119"/>
    </row>
    <row r="4" spans="1:16" ht="15" customHeight="1">
      <c r="A4" s="119"/>
      <c r="B4" s="75"/>
      <c r="C4" s="40"/>
      <c r="D4" s="81" t="s">
        <v>1488</v>
      </c>
      <c r="E4" s="119"/>
    </row>
    <row r="5" spans="1:16" s="123" customFormat="1" ht="20.100000000000001" customHeight="1">
      <c r="B5" s="892"/>
      <c r="C5" s="485"/>
      <c r="D5" s="893" t="s">
        <v>1124</v>
      </c>
      <c r="F5" s="125"/>
    </row>
    <row r="6" spans="1:16" s="123" customFormat="1" ht="15" customHeight="1">
      <c r="B6" s="128">
        <v>1</v>
      </c>
      <c r="C6" s="127" t="s">
        <v>330</v>
      </c>
      <c r="D6" s="374">
        <v>62674143315</v>
      </c>
      <c r="E6" s="124"/>
      <c r="F6" s="332"/>
    </row>
    <row r="7" spans="1:16" s="123" customFormat="1" ht="30" customHeight="1">
      <c r="B7" s="702">
        <v>2</v>
      </c>
      <c r="C7" s="232" t="s">
        <v>331</v>
      </c>
      <c r="D7" s="395">
        <v>-6564510281.8199997</v>
      </c>
      <c r="E7" s="124"/>
      <c r="F7" s="332"/>
      <c r="P7" s="377"/>
    </row>
    <row r="8" spans="1:16" s="123" customFormat="1" ht="30" customHeight="1">
      <c r="B8" s="702">
        <v>3</v>
      </c>
      <c r="C8" s="232" t="s">
        <v>332</v>
      </c>
      <c r="D8" s="395">
        <v>0</v>
      </c>
      <c r="F8" s="332"/>
      <c r="P8" s="378"/>
    </row>
    <row r="9" spans="1:16" s="123" customFormat="1" ht="15" customHeight="1">
      <c r="B9" s="702">
        <v>4</v>
      </c>
      <c r="C9" s="232" t="s">
        <v>333</v>
      </c>
      <c r="D9" s="395">
        <v>0</v>
      </c>
      <c r="F9" s="332"/>
    </row>
    <row r="10" spans="1:16" s="123" customFormat="1" ht="30" customHeight="1">
      <c r="B10" s="702">
        <v>5</v>
      </c>
      <c r="C10" s="232" t="s">
        <v>334</v>
      </c>
      <c r="D10" s="395">
        <v>0</v>
      </c>
      <c r="F10" s="332"/>
    </row>
    <row r="11" spans="1:16" s="123" customFormat="1" ht="30" customHeight="1">
      <c r="B11" s="702">
        <v>6</v>
      </c>
      <c r="C11" s="232" t="s">
        <v>335</v>
      </c>
      <c r="D11" s="395">
        <v>0</v>
      </c>
      <c r="F11" s="332"/>
    </row>
    <row r="12" spans="1:16" s="123" customFormat="1" ht="15" customHeight="1">
      <c r="B12" s="702">
        <v>7</v>
      </c>
      <c r="C12" s="232" t="s">
        <v>336</v>
      </c>
      <c r="D12" s="395">
        <v>0</v>
      </c>
      <c r="F12" s="332"/>
    </row>
    <row r="13" spans="1:16" s="123" customFormat="1" ht="15" customHeight="1">
      <c r="B13" s="702">
        <v>8</v>
      </c>
      <c r="C13" s="232" t="s">
        <v>337</v>
      </c>
      <c r="D13" s="703">
        <v>-898422076.50150001</v>
      </c>
      <c r="F13" s="332"/>
    </row>
    <row r="14" spans="1:16" s="123" customFormat="1" ht="15" customHeight="1">
      <c r="B14" s="702">
        <v>9</v>
      </c>
      <c r="C14" s="232" t="s">
        <v>338</v>
      </c>
      <c r="D14" s="703">
        <v>0</v>
      </c>
      <c r="F14" s="332"/>
    </row>
    <row r="15" spans="1:16" s="123" customFormat="1" ht="30" customHeight="1">
      <c r="B15" s="702">
        <v>10</v>
      </c>
      <c r="C15" s="232" t="s">
        <v>339</v>
      </c>
      <c r="D15" s="703">
        <v>1533701424.7060001</v>
      </c>
      <c r="F15" s="332"/>
    </row>
    <row r="16" spans="1:16" s="123" customFormat="1" ht="15" customHeight="1">
      <c r="B16" s="702">
        <v>11</v>
      </c>
      <c r="C16" s="232" t="s">
        <v>1503</v>
      </c>
      <c r="D16" s="703">
        <v>0</v>
      </c>
      <c r="F16" s="332"/>
    </row>
    <row r="17" spans="2:6" s="123" customFormat="1" ht="30" customHeight="1">
      <c r="B17" s="702" t="s">
        <v>72</v>
      </c>
      <c r="C17" s="232" t="s">
        <v>340</v>
      </c>
      <c r="D17" s="703">
        <v>0</v>
      </c>
      <c r="F17" s="332"/>
    </row>
    <row r="18" spans="2:6" s="123" customFormat="1" ht="30" customHeight="1">
      <c r="B18" s="702" t="s">
        <v>73</v>
      </c>
      <c r="C18" s="232" t="s">
        <v>341</v>
      </c>
      <c r="D18" s="703">
        <v>0</v>
      </c>
      <c r="F18" s="332"/>
    </row>
    <row r="19" spans="2:6" s="123" customFormat="1" ht="15" customHeight="1">
      <c r="B19" s="704">
        <v>12</v>
      </c>
      <c r="C19" s="231" t="s">
        <v>342</v>
      </c>
      <c r="D19" s="705">
        <v>514353160.87849998</v>
      </c>
      <c r="F19" s="332"/>
    </row>
    <row r="20" spans="2:6" s="123" customFormat="1" ht="15" customHeight="1" thickBot="1">
      <c r="B20" s="34">
        <v>13</v>
      </c>
      <c r="C20" s="35" t="s">
        <v>343</v>
      </c>
      <c r="D20" s="37">
        <v>57259265542.263</v>
      </c>
      <c r="F20" s="332"/>
    </row>
    <row r="21" spans="2:6" s="123" customFormat="1" ht="13.2">
      <c r="D21" s="125"/>
      <c r="F21" s="125"/>
    </row>
    <row r="22" spans="2:6" s="123" customFormat="1" ht="13.2">
      <c r="D22" s="125"/>
      <c r="F22" s="125"/>
    </row>
  </sheetData>
  <pageMargins left="0.70866141732283472" right="0.70866141732283472" top="0.74803149606299213" bottom="0.74803149606299213" header="0.31496062992125984" footer="0.31496062992125984"/>
  <pageSetup paperSize="9" scale="8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9"/>
  <sheetViews>
    <sheetView showGridLines="0" zoomScaleNormal="100" workbookViewId="0">
      <selection activeCell="B57" sqref="B57"/>
    </sheetView>
  </sheetViews>
  <sheetFormatPr defaultColWidth="9.109375" defaultRowHeight="13.8"/>
  <cols>
    <col min="1" max="1" width="5.6640625" style="10" customWidth="1"/>
    <col min="2" max="2" width="10.6640625" style="10" customWidth="1"/>
    <col min="3" max="3" width="75.6640625" style="10" customWidth="1"/>
    <col min="4" max="6" width="25.6640625" style="28" customWidth="1"/>
    <col min="7" max="7" width="9.109375" style="464"/>
    <col min="8" max="16384" width="9.109375" style="10"/>
  </cols>
  <sheetData>
    <row r="1" spans="1:7" ht="15" customHeight="1">
      <c r="A1" s="26"/>
      <c r="B1" s="26"/>
      <c r="C1" s="26"/>
      <c r="D1" s="27"/>
      <c r="E1" s="27"/>
      <c r="F1" s="27"/>
    </row>
    <row r="2" spans="1:7" ht="20.100000000000001" customHeight="1">
      <c r="A2" s="26"/>
      <c r="B2" s="30" t="s">
        <v>290</v>
      </c>
    </row>
    <row r="3" spans="1:7" ht="15" customHeight="1" thickBot="1">
      <c r="A3" s="26"/>
    </row>
    <row r="4" spans="1:7" ht="39.9" customHeight="1">
      <c r="A4" s="26"/>
      <c r="B4" s="1436"/>
      <c r="C4" s="1435"/>
      <c r="D4" s="1435" t="s">
        <v>291</v>
      </c>
      <c r="E4" s="1435"/>
      <c r="F4" s="503" t="s">
        <v>292</v>
      </c>
    </row>
    <row r="5" spans="1:7" ht="15" customHeight="1">
      <c r="A5" s="26"/>
      <c r="B5" s="878"/>
      <c r="C5" s="176"/>
      <c r="D5" s="176" t="s">
        <v>1488</v>
      </c>
      <c r="E5" s="176" t="s">
        <v>1489</v>
      </c>
      <c r="F5" s="178" t="s">
        <v>1490</v>
      </c>
    </row>
    <row r="6" spans="1:7" ht="20.100000000000001" customHeight="1">
      <c r="A6" s="26"/>
      <c r="B6" s="1437"/>
      <c r="C6" s="1438"/>
      <c r="D6" s="485">
        <v>45657</v>
      </c>
      <c r="E6" s="485">
        <v>45565</v>
      </c>
      <c r="F6" s="516">
        <v>45657</v>
      </c>
    </row>
    <row r="7" spans="1:7" ht="15" customHeight="1">
      <c r="A7" s="26"/>
      <c r="B7" s="31">
        <v>1</v>
      </c>
      <c r="C7" s="32" t="s">
        <v>293</v>
      </c>
      <c r="D7" s="46">
        <v>9038594718.4372997</v>
      </c>
      <c r="E7" s="46">
        <v>8980092299.7511005</v>
      </c>
      <c r="F7" s="47">
        <v>723087577.47490001</v>
      </c>
    </row>
    <row r="8" spans="1:7" ht="15" customHeight="1">
      <c r="A8" s="26"/>
      <c r="B8" s="31">
        <v>2</v>
      </c>
      <c r="C8" s="32" t="s">
        <v>295</v>
      </c>
      <c r="D8" s="46">
        <v>1022692699.8818001</v>
      </c>
      <c r="E8" s="46">
        <v>989748227.76909995</v>
      </c>
      <c r="F8" s="47">
        <v>81815415.990500003</v>
      </c>
    </row>
    <row r="9" spans="1:7" ht="15" customHeight="1">
      <c r="A9" s="26"/>
      <c r="B9" s="31">
        <v>3</v>
      </c>
      <c r="C9" s="32" t="s">
        <v>296</v>
      </c>
      <c r="D9" s="46">
        <v>2650412877.9411001</v>
      </c>
      <c r="E9" s="46">
        <v>2660215714.8060002</v>
      </c>
      <c r="F9" s="47">
        <v>212033030.23519999</v>
      </c>
    </row>
    <row r="10" spans="1:7" ht="15" customHeight="1">
      <c r="A10" s="26"/>
      <c r="B10" s="31">
        <v>4</v>
      </c>
      <c r="C10" s="32" t="s">
        <v>297</v>
      </c>
      <c r="D10" s="376"/>
      <c r="E10" s="376"/>
      <c r="F10" s="463"/>
    </row>
    <row r="11" spans="1:7" ht="15" customHeight="1">
      <c r="A11" s="26"/>
      <c r="B11" s="31" t="s">
        <v>108</v>
      </c>
      <c r="C11" s="32" t="s">
        <v>298</v>
      </c>
      <c r="D11" s="376"/>
      <c r="E11" s="376"/>
      <c r="F11" s="463"/>
    </row>
    <row r="12" spans="1:7" ht="15" customHeight="1">
      <c r="A12" s="26"/>
      <c r="B12" s="31">
        <v>5</v>
      </c>
      <c r="C12" s="32" t="s">
        <v>299</v>
      </c>
      <c r="D12" s="46">
        <v>4712640767.6745005</v>
      </c>
      <c r="E12" s="46">
        <v>4640806942.1759996</v>
      </c>
      <c r="F12" s="47">
        <v>377011261.41399997</v>
      </c>
    </row>
    <row r="13" spans="1:7" ht="15" customHeight="1">
      <c r="A13" s="26"/>
      <c r="B13" s="31">
        <v>6</v>
      </c>
      <c r="C13" s="32" t="s">
        <v>294</v>
      </c>
      <c r="D13" s="46">
        <v>133842051.72319999</v>
      </c>
      <c r="E13" s="46">
        <v>119317345.8828</v>
      </c>
      <c r="F13" s="47">
        <v>10707364.1379</v>
      </c>
    </row>
    <row r="14" spans="1:7" ht="15" customHeight="1">
      <c r="A14" s="26"/>
      <c r="B14" s="31">
        <v>7</v>
      </c>
      <c r="C14" s="32" t="s">
        <v>295</v>
      </c>
      <c r="D14" s="46">
        <v>25784874.1657</v>
      </c>
      <c r="E14" s="46">
        <v>19056262.605599999</v>
      </c>
      <c r="F14" s="47">
        <v>2062789.9332999999</v>
      </c>
      <c r="G14" s="462"/>
    </row>
    <row r="15" spans="1:7" ht="15" customHeight="1">
      <c r="A15" s="26"/>
      <c r="B15" s="31">
        <v>8</v>
      </c>
      <c r="C15" s="32" t="s">
        <v>300</v>
      </c>
      <c r="D15" s="376"/>
      <c r="E15" s="376"/>
      <c r="F15" s="463"/>
    </row>
    <row r="16" spans="1:7" ht="15" customHeight="1">
      <c r="A16" s="26"/>
      <c r="B16" s="31" t="s">
        <v>109</v>
      </c>
      <c r="C16" s="32" t="s">
        <v>301</v>
      </c>
      <c r="D16" s="46">
        <v>75576732.784999996</v>
      </c>
      <c r="E16" s="46">
        <v>72458135.666999996</v>
      </c>
      <c r="F16" s="47">
        <v>6046138.6228</v>
      </c>
      <c r="G16" s="462"/>
    </row>
    <row r="17" spans="1:7" ht="15" customHeight="1">
      <c r="A17" s="26"/>
      <c r="B17" s="31" t="s">
        <v>110</v>
      </c>
      <c r="C17" s="32" t="s">
        <v>302</v>
      </c>
      <c r="D17" s="46">
        <v>32480444.772500001</v>
      </c>
      <c r="E17" s="46">
        <v>27802947.610199999</v>
      </c>
      <c r="F17" s="47">
        <v>2598435.5817999998</v>
      </c>
      <c r="G17" s="462"/>
    </row>
    <row r="18" spans="1:7" ht="15" customHeight="1">
      <c r="A18" s="26"/>
      <c r="B18" s="31">
        <v>9</v>
      </c>
      <c r="C18" s="32" t="s">
        <v>303</v>
      </c>
      <c r="D18" s="376"/>
      <c r="E18" s="376"/>
      <c r="F18" s="463"/>
    </row>
    <row r="19" spans="1:7" ht="15" customHeight="1">
      <c r="A19" s="26"/>
      <c r="B19" s="458">
        <v>10</v>
      </c>
      <c r="C19" s="459" t="s">
        <v>304</v>
      </c>
      <c r="D19" s="339"/>
      <c r="E19" s="339"/>
      <c r="F19" s="463"/>
    </row>
    <row r="20" spans="1:7" ht="15" customHeight="1">
      <c r="A20" s="26"/>
      <c r="B20" s="458">
        <v>11</v>
      </c>
      <c r="C20" s="459" t="s">
        <v>304</v>
      </c>
      <c r="D20" s="338"/>
      <c r="E20" s="338"/>
      <c r="F20" s="463"/>
    </row>
    <row r="21" spans="1:7" ht="15" customHeight="1">
      <c r="A21" s="26"/>
      <c r="B21" s="458">
        <v>12</v>
      </c>
      <c r="C21" s="459" t="s">
        <v>304</v>
      </c>
      <c r="D21" s="338"/>
      <c r="E21" s="338"/>
      <c r="F21" s="463"/>
    </row>
    <row r="22" spans="1:7" ht="15" customHeight="1">
      <c r="A22" s="26"/>
      <c r="B22" s="458">
        <v>13</v>
      </c>
      <c r="C22" s="459" t="s">
        <v>304</v>
      </c>
      <c r="D22" s="338"/>
      <c r="E22" s="338"/>
      <c r="F22" s="463"/>
    </row>
    <row r="23" spans="1:7" ht="15" customHeight="1">
      <c r="A23" s="26"/>
      <c r="B23" s="458">
        <v>14</v>
      </c>
      <c r="C23" s="459" t="s">
        <v>304</v>
      </c>
      <c r="D23" s="338"/>
      <c r="E23" s="338"/>
      <c r="F23" s="463"/>
    </row>
    <row r="24" spans="1:7" ht="15" customHeight="1">
      <c r="A24" s="26"/>
      <c r="B24" s="31">
        <v>15</v>
      </c>
      <c r="C24" s="32" t="s">
        <v>305</v>
      </c>
      <c r="D24" s="338"/>
      <c r="E24" s="338"/>
      <c r="F24" s="463"/>
    </row>
    <row r="25" spans="1:7" ht="15" customHeight="1">
      <c r="A25" s="26"/>
      <c r="B25" s="31">
        <v>16</v>
      </c>
      <c r="C25" s="32" t="s">
        <v>306</v>
      </c>
      <c r="D25" s="46">
        <v>81956885.378199995</v>
      </c>
      <c r="E25" s="46">
        <v>88332286.548600003</v>
      </c>
      <c r="F25" s="47">
        <v>6556550.8302999996</v>
      </c>
    </row>
    <row r="26" spans="1:7" ht="15" customHeight="1">
      <c r="A26" s="26"/>
      <c r="B26" s="31">
        <v>17</v>
      </c>
      <c r="C26" s="32" t="s">
        <v>308</v>
      </c>
      <c r="D26" s="338"/>
      <c r="E26" s="338"/>
      <c r="F26" s="463"/>
    </row>
    <row r="27" spans="1:7" ht="15" customHeight="1">
      <c r="A27" s="26"/>
      <c r="B27" s="31">
        <v>18</v>
      </c>
      <c r="C27" s="32" t="s">
        <v>309</v>
      </c>
      <c r="D27" s="46">
        <v>81956885.378199995</v>
      </c>
      <c r="E27" s="46">
        <v>88332286.548600003</v>
      </c>
      <c r="F27" s="47">
        <v>6556550.8302999996</v>
      </c>
    </row>
    <row r="28" spans="1:7" ht="15" customHeight="1">
      <c r="A28" s="26"/>
      <c r="B28" s="31">
        <v>19</v>
      </c>
      <c r="C28" s="32" t="s">
        <v>310</v>
      </c>
      <c r="D28" s="338"/>
      <c r="E28" s="338"/>
      <c r="F28" s="463"/>
    </row>
    <row r="29" spans="1:7" ht="15" customHeight="1">
      <c r="A29" s="26"/>
      <c r="B29" s="31" t="s">
        <v>111</v>
      </c>
      <c r="C29" s="32" t="s">
        <v>311</v>
      </c>
      <c r="D29" s="338"/>
      <c r="E29" s="338"/>
      <c r="F29" s="463"/>
    </row>
    <row r="30" spans="1:7" ht="15" customHeight="1">
      <c r="A30" s="26"/>
      <c r="B30" s="31">
        <v>20</v>
      </c>
      <c r="C30" s="32" t="s">
        <v>307</v>
      </c>
      <c r="D30" s="338"/>
      <c r="E30" s="338"/>
      <c r="F30" s="463"/>
    </row>
    <row r="31" spans="1:7" ht="15" customHeight="1">
      <c r="A31" s="26"/>
      <c r="B31" s="31">
        <v>21</v>
      </c>
      <c r="C31" s="32" t="s">
        <v>295</v>
      </c>
      <c r="D31" s="338"/>
      <c r="E31" s="338"/>
      <c r="F31" s="463"/>
    </row>
    <row r="32" spans="1:7" ht="15" customHeight="1">
      <c r="A32" s="26"/>
      <c r="B32" s="31">
        <v>22</v>
      </c>
      <c r="C32" s="32" t="s">
        <v>312</v>
      </c>
      <c r="D32" s="338"/>
      <c r="E32" s="338"/>
      <c r="F32" s="463"/>
    </row>
    <row r="33" spans="1:7" ht="15" customHeight="1">
      <c r="A33" s="26"/>
      <c r="B33" s="31" t="s">
        <v>112</v>
      </c>
      <c r="C33" s="32" t="s">
        <v>313</v>
      </c>
      <c r="D33" s="338"/>
      <c r="E33" s="338"/>
      <c r="F33" s="463"/>
    </row>
    <row r="34" spans="1:7" ht="15" customHeight="1">
      <c r="A34" s="26"/>
      <c r="B34" s="31">
        <v>23</v>
      </c>
      <c r="C34" s="32" t="s">
        <v>314</v>
      </c>
      <c r="D34" s="46">
        <v>1446055738.03</v>
      </c>
      <c r="E34" s="46">
        <v>1355565223.375</v>
      </c>
      <c r="F34" s="47">
        <v>115684459.0424</v>
      </c>
      <c r="G34" s="462"/>
    </row>
    <row r="35" spans="1:7" ht="15" customHeight="1">
      <c r="A35" s="26"/>
      <c r="B35" s="31" t="s">
        <v>129</v>
      </c>
      <c r="C35" s="32" t="s">
        <v>315</v>
      </c>
      <c r="D35" s="338"/>
      <c r="E35" s="338"/>
      <c r="F35" s="463"/>
    </row>
    <row r="36" spans="1:7" ht="15" customHeight="1">
      <c r="A36" s="26"/>
      <c r="B36" s="31" t="s">
        <v>127</v>
      </c>
      <c r="C36" s="32" t="s">
        <v>295</v>
      </c>
      <c r="D36" s="46">
        <v>1446055738.03</v>
      </c>
      <c r="E36" s="46">
        <v>1355565223.375</v>
      </c>
      <c r="F36" s="47">
        <v>115684459.0424</v>
      </c>
      <c r="G36" s="462"/>
    </row>
    <row r="37" spans="1:7" ht="15" customHeight="1">
      <c r="A37" s="26"/>
      <c r="B37" s="31" t="s">
        <v>128</v>
      </c>
      <c r="C37" s="32" t="s">
        <v>316</v>
      </c>
      <c r="D37" s="338"/>
      <c r="E37" s="338"/>
      <c r="F37" s="463"/>
    </row>
    <row r="38" spans="1:7" ht="15" customHeight="1">
      <c r="A38" s="26"/>
      <c r="B38" s="517"/>
      <c r="C38" s="518" t="s">
        <v>318</v>
      </c>
      <c r="D38" s="519"/>
      <c r="E38" s="519"/>
      <c r="F38" s="520"/>
    </row>
    <row r="39" spans="1:7" ht="30" customHeight="1">
      <c r="A39" s="26"/>
      <c r="B39" s="517">
        <v>24</v>
      </c>
      <c r="C39" s="521" t="s">
        <v>317</v>
      </c>
      <c r="D39" s="46">
        <v>771250</v>
      </c>
      <c r="E39" s="46">
        <v>4975065.0022999998</v>
      </c>
      <c r="F39" s="47">
        <v>61700</v>
      </c>
      <c r="G39" s="462"/>
    </row>
    <row r="40" spans="1:7" ht="45" customHeight="1">
      <c r="A40" s="26"/>
      <c r="B40" s="517" t="s">
        <v>216</v>
      </c>
      <c r="C40" s="521" t="s">
        <v>879</v>
      </c>
      <c r="D40" s="46">
        <v>652848372.94000006</v>
      </c>
      <c r="E40" s="46">
        <v>652848372.94000006</v>
      </c>
      <c r="F40" s="47">
        <v>52227869.835200004</v>
      </c>
      <c r="G40" s="462"/>
    </row>
    <row r="41" spans="1:7" ht="75" customHeight="1">
      <c r="A41" s="26"/>
      <c r="B41" s="517" t="s">
        <v>1859</v>
      </c>
      <c r="C41" s="521" t="s">
        <v>2004</v>
      </c>
      <c r="D41" s="46">
        <v>0</v>
      </c>
      <c r="E41" s="46">
        <v>36473042.064866103</v>
      </c>
      <c r="F41" s="47">
        <v>0</v>
      </c>
      <c r="G41" s="462"/>
    </row>
    <row r="42" spans="1:7" ht="15" customHeight="1">
      <c r="A42" s="26"/>
      <c r="B42" s="522">
        <v>25</v>
      </c>
      <c r="C42" s="459" t="s">
        <v>304</v>
      </c>
      <c r="D42" s="519"/>
      <c r="E42" s="519"/>
      <c r="F42" s="520"/>
    </row>
    <row r="43" spans="1:7" ht="15" customHeight="1">
      <c r="A43" s="26"/>
      <c r="B43" s="458">
        <v>26</v>
      </c>
      <c r="C43" s="459" t="s">
        <v>304</v>
      </c>
      <c r="D43" s="338"/>
      <c r="E43" s="338"/>
      <c r="F43" s="463"/>
    </row>
    <row r="44" spans="1:7" ht="15" customHeight="1">
      <c r="A44" s="26"/>
      <c r="B44" s="458">
        <v>27</v>
      </c>
      <c r="C44" s="459" t="s">
        <v>304</v>
      </c>
      <c r="D44" s="338"/>
      <c r="E44" s="338"/>
      <c r="F44" s="463"/>
    </row>
    <row r="45" spans="1:7" ht="15" customHeight="1">
      <c r="A45" s="26"/>
      <c r="B45" s="460">
        <v>28</v>
      </c>
      <c r="C45" s="461" t="s">
        <v>304</v>
      </c>
      <c r="D45" s="340"/>
      <c r="E45" s="340"/>
      <c r="F45" s="523"/>
    </row>
    <row r="46" spans="1:7" ht="15" customHeight="1" thickBot="1">
      <c r="A46" s="26"/>
      <c r="B46" s="34">
        <v>29</v>
      </c>
      <c r="C46" s="35" t="s">
        <v>136</v>
      </c>
      <c r="D46" s="36">
        <v>10700449393.568701</v>
      </c>
      <c r="E46" s="36">
        <v>10543307155.557501</v>
      </c>
      <c r="F46" s="37">
        <v>856035951.48549998</v>
      </c>
    </row>
    <row r="48" spans="1:7">
      <c r="B48" s="60"/>
      <c r="C48" s="60"/>
      <c r="D48" s="29"/>
    </row>
    <row r="49" spans="3:3">
      <c r="C49" s="60"/>
    </row>
  </sheetData>
  <mergeCells count="3">
    <mergeCell ref="D4:E4"/>
    <mergeCell ref="B4:C4"/>
    <mergeCell ref="B6:C6"/>
  </mergeCells>
  <pageMargins left="0.70866141732283472" right="0.70866141732283472" top="0.74803149606299213" bottom="0.74803149606299213" header="0.31496062992125984" footer="0.31496062992125984"/>
  <pageSetup paperSize="9" scale="58" orientation="landscape" verticalDpi="1200" r:id="rId1"/>
  <headerFoot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E101"/>
  <sheetViews>
    <sheetView showGridLines="0" zoomScaleNormal="100" workbookViewId="0">
      <selection activeCell="C100" sqref="C100"/>
    </sheetView>
  </sheetViews>
  <sheetFormatPr defaultColWidth="9.109375" defaultRowHeight="13.8"/>
  <cols>
    <col min="1" max="1" width="5.6640625" style="135" customWidth="1"/>
    <col min="2" max="2" width="10.6640625" style="134" customWidth="1"/>
    <col min="3" max="3" width="110.6640625" style="135" customWidth="1"/>
    <col min="4" max="5" width="25.6640625" style="135" customWidth="1"/>
    <col min="6" max="16384" width="9.109375" style="135"/>
  </cols>
  <sheetData>
    <row r="1" spans="1:5" ht="15" customHeight="1">
      <c r="A1" s="133"/>
    </row>
    <row r="2" spans="1:5" ht="19.95" customHeight="1">
      <c r="B2" s="30" t="s">
        <v>718</v>
      </c>
    </row>
    <row r="3" spans="1:5" ht="15" customHeight="1" thickBot="1">
      <c r="B3" s="136"/>
      <c r="E3" s="87"/>
    </row>
    <row r="4" spans="1:5" s="137" customFormat="1" ht="40.200000000000003" customHeight="1">
      <c r="B4" s="507"/>
      <c r="C4" s="271"/>
      <c r="D4" s="1435" t="s">
        <v>1172</v>
      </c>
      <c r="E4" s="1445"/>
    </row>
    <row r="5" spans="1:5" s="137" customFormat="1" ht="15" customHeight="1">
      <c r="B5" s="508"/>
      <c r="C5" s="272"/>
      <c r="D5" s="272" t="s">
        <v>1488</v>
      </c>
      <c r="E5" s="893" t="s">
        <v>1489</v>
      </c>
    </row>
    <row r="6" spans="1:5" s="137" customFormat="1" ht="19.95" customHeight="1">
      <c r="B6" s="508"/>
      <c r="C6" s="272"/>
      <c r="D6" s="913">
        <v>45657</v>
      </c>
      <c r="E6" s="145">
        <v>45473</v>
      </c>
    </row>
    <row r="7" spans="1:5" s="139" customFormat="1" ht="15" customHeight="1">
      <c r="B7" s="1448" t="s">
        <v>719</v>
      </c>
      <c r="C7" s="1449"/>
      <c r="D7" s="1449"/>
      <c r="E7" s="1450"/>
    </row>
    <row r="8" spans="1:5" s="139" customFormat="1" ht="15" customHeight="1">
      <c r="B8" s="719">
        <v>1</v>
      </c>
      <c r="C8" s="720" t="s">
        <v>720</v>
      </c>
      <c r="D8" s="713">
        <v>55565290950.804199</v>
      </c>
      <c r="E8" s="714">
        <v>55618386186.927101</v>
      </c>
    </row>
    <row r="9" spans="1:5" s="139" customFormat="1" ht="30" customHeight="1">
      <c r="B9" s="129">
        <v>2</v>
      </c>
      <c r="C9" s="141" t="s">
        <v>721</v>
      </c>
      <c r="D9" s="715">
        <v>0</v>
      </c>
      <c r="E9" s="716">
        <v>0</v>
      </c>
    </row>
    <row r="10" spans="1:5" s="139" customFormat="1" ht="15" customHeight="1">
      <c r="B10" s="129">
        <v>3</v>
      </c>
      <c r="C10" s="141" t="s">
        <v>722</v>
      </c>
      <c r="D10" s="715">
        <v>0</v>
      </c>
      <c r="E10" s="716">
        <v>0</v>
      </c>
    </row>
    <row r="11" spans="1:5" s="139" customFormat="1" ht="15" customHeight="1">
      <c r="B11" s="129">
        <v>4</v>
      </c>
      <c r="C11" s="141" t="s">
        <v>723</v>
      </c>
      <c r="D11" s="715">
        <v>0</v>
      </c>
      <c r="E11" s="716">
        <v>0</v>
      </c>
    </row>
    <row r="12" spans="1:5" s="139" customFormat="1" ht="15" customHeight="1">
      <c r="B12" s="129">
        <v>5</v>
      </c>
      <c r="C12" s="141" t="s">
        <v>724</v>
      </c>
      <c r="D12" s="715">
        <v>0</v>
      </c>
      <c r="E12" s="716">
        <v>0</v>
      </c>
    </row>
    <row r="13" spans="1:5" s="139" customFormat="1" ht="15" customHeight="1">
      <c r="B13" s="146">
        <v>6</v>
      </c>
      <c r="C13" s="142" t="s">
        <v>725</v>
      </c>
      <c r="D13" s="715">
        <v>-145443728.3457</v>
      </c>
      <c r="E13" s="716">
        <v>-147607666.55129999</v>
      </c>
    </row>
    <row r="14" spans="1:5" s="139" customFormat="1" ht="15" customHeight="1">
      <c r="B14" s="147">
        <v>7</v>
      </c>
      <c r="C14" s="143" t="s">
        <v>726</v>
      </c>
      <c r="D14" s="717">
        <v>55419847222.458504</v>
      </c>
      <c r="E14" s="718">
        <v>55470778520.375801</v>
      </c>
    </row>
    <row r="15" spans="1:5" s="139" customFormat="1" ht="15" customHeight="1">
      <c r="B15" s="1448" t="s">
        <v>738</v>
      </c>
      <c r="C15" s="1449"/>
      <c r="D15" s="1449"/>
      <c r="E15" s="1450"/>
    </row>
    <row r="16" spans="1:5" s="139" customFormat="1" ht="30" customHeight="1">
      <c r="B16" s="719">
        <v>8</v>
      </c>
      <c r="C16" s="720" t="s">
        <v>727</v>
      </c>
      <c r="D16" s="713">
        <v>93950172.898800001</v>
      </c>
      <c r="E16" s="714">
        <v>112492085.46070001</v>
      </c>
    </row>
    <row r="17" spans="2:5" s="139" customFormat="1" ht="15" customHeight="1">
      <c r="B17" s="702" t="s">
        <v>74</v>
      </c>
      <c r="C17" s="721" t="s">
        <v>728</v>
      </c>
      <c r="D17" s="715">
        <v>0</v>
      </c>
      <c r="E17" s="716">
        <v>0</v>
      </c>
    </row>
    <row r="18" spans="2:5" s="139" customFormat="1" ht="15" customHeight="1">
      <c r="B18" s="702">
        <v>9</v>
      </c>
      <c r="C18" s="721" t="s">
        <v>729</v>
      </c>
      <c r="D18" s="715">
        <v>211766722.1997</v>
      </c>
      <c r="E18" s="716">
        <v>186500730.24790001</v>
      </c>
    </row>
    <row r="19" spans="2:5" s="139" customFormat="1" ht="15" customHeight="1">
      <c r="B19" s="702" t="s">
        <v>75</v>
      </c>
      <c r="C19" s="721" t="s">
        <v>730</v>
      </c>
      <c r="D19" s="715">
        <v>0</v>
      </c>
      <c r="E19" s="716">
        <v>0</v>
      </c>
    </row>
    <row r="20" spans="2:5" s="139" customFormat="1" ht="15" customHeight="1">
      <c r="B20" s="702" t="s">
        <v>76</v>
      </c>
      <c r="C20" s="721" t="s">
        <v>731</v>
      </c>
      <c r="D20" s="715">
        <v>0</v>
      </c>
      <c r="E20" s="716">
        <v>0</v>
      </c>
    </row>
    <row r="21" spans="2:5" s="139" customFormat="1" ht="15" customHeight="1">
      <c r="B21" s="702">
        <v>10</v>
      </c>
      <c r="C21" s="721" t="s">
        <v>732</v>
      </c>
      <c r="D21" s="715">
        <v>0</v>
      </c>
      <c r="E21" s="716">
        <v>0</v>
      </c>
    </row>
    <row r="22" spans="2:5" s="139" customFormat="1" ht="15" customHeight="1">
      <c r="B22" s="702" t="s">
        <v>77</v>
      </c>
      <c r="C22" s="721" t="s">
        <v>733</v>
      </c>
      <c r="D22" s="715">
        <v>0</v>
      </c>
      <c r="E22" s="716">
        <v>0</v>
      </c>
    </row>
    <row r="23" spans="2:5" s="139" customFormat="1" ht="15" customHeight="1">
      <c r="B23" s="702" t="s">
        <v>78</v>
      </c>
      <c r="C23" s="721" t="s">
        <v>734</v>
      </c>
      <c r="D23" s="715">
        <v>0</v>
      </c>
      <c r="E23" s="716">
        <v>0</v>
      </c>
    </row>
    <row r="24" spans="2:5" s="139" customFormat="1" ht="15" customHeight="1">
      <c r="B24" s="702">
        <v>11</v>
      </c>
      <c r="C24" s="721" t="s">
        <v>735</v>
      </c>
      <c r="D24" s="715">
        <v>0</v>
      </c>
      <c r="E24" s="716">
        <v>0</v>
      </c>
    </row>
    <row r="25" spans="2:5" s="139" customFormat="1" ht="15" customHeight="1">
      <c r="B25" s="702">
        <v>12</v>
      </c>
      <c r="C25" s="721" t="s">
        <v>736</v>
      </c>
      <c r="D25" s="715">
        <v>0</v>
      </c>
      <c r="E25" s="716">
        <v>0</v>
      </c>
    </row>
    <row r="26" spans="2:5" s="139" customFormat="1" ht="15" customHeight="1">
      <c r="B26" s="722">
        <v>13</v>
      </c>
      <c r="C26" s="723" t="s">
        <v>737</v>
      </c>
      <c r="D26" s="717">
        <v>305716895.09850001</v>
      </c>
      <c r="E26" s="724">
        <v>298992815.70859998</v>
      </c>
    </row>
    <row r="27" spans="2:5" s="139" customFormat="1" ht="15" customHeight="1">
      <c r="B27" s="1448" t="s">
        <v>1128</v>
      </c>
      <c r="C27" s="1449"/>
      <c r="D27" s="1449"/>
      <c r="E27" s="1450"/>
    </row>
    <row r="28" spans="2:5" s="139" customFormat="1" ht="15" customHeight="1">
      <c r="B28" s="719">
        <v>14</v>
      </c>
      <c r="C28" s="720" t="s">
        <v>1129</v>
      </c>
      <c r="D28" s="713">
        <v>0</v>
      </c>
      <c r="E28" s="725">
        <v>0</v>
      </c>
    </row>
    <row r="29" spans="2:5" s="139" customFormat="1" ht="15" customHeight="1">
      <c r="B29" s="702">
        <v>15</v>
      </c>
      <c r="C29" s="721" t="s">
        <v>1130</v>
      </c>
      <c r="D29" s="715">
        <v>0</v>
      </c>
      <c r="E29" s="716">
        <v>0</v>
      </c>
    </row>
    <row r="30" spans="2:5" s="139" customFormat="1" ht="15" customHeight="1">
      <c r="B30" s="702">
        <v>16</v>
      </c>
      <c r="C30" s="721" t="s">
        <v>1131</v>
      </c>
      <c r="D30" s="715">
        <v>0</v>
      </c>
      <c r="E30" s="716">
        <v>0</v>
      </c>
    </row>
    <row r="31" spans="2:5" s="139" customFormat="1" ht="15" customHeight="1">
      <c r="B31" s="702" t="s">
        <v>79</v>
      </c>
      <c r="C31" s="721" t="s">
        <v>1132</v>
      </c>
      <c r="D31" s="715">
        <v>0</v>
      </c>
      <c r="E31" s="716">
        <v>0</v>
      </c>
    </row>
    <row r="32" spans="2:5" s="139" customFormat="1" ht="15" customHeight="1">
      <c r="B32" s="702">
        <v>17</v>
      </c>
      <c r="C32" s="721" t="s">
        <v>1133</v>
      </c>
      <c r="D32" s="715">
        <v>0</v>
      </c>
      <c r="E32" s="716">
        <v>0</v>
      </c>
    </row>
    <row r="33" spans="2:5" s="139" customFormat="1" ht="15" customHeight="1">
      <c r="B33" s="702" t="s">
        <v>80</v>
      </c>
      <c r="C33" s="721" t="s">
        <v>1134</v>
      </c>
      <c r="D33" s="715">
        <v>0</v>
      </c>
      <c r="E33" s="716">
        <v>0</v>
      </c>
    </row>
    <row r="34" spans="2:5" s="139" customFormat="1" ht="15" customHeight="1">
      <c r="B34" s="722">
        <v>18</v>
      </c>
      <c r="C34" s="723" t="s">
        <v>1135</v>
      </c>
      <c r="D34" s="717">
        <v>0</v>
      </c>
      <c r="E34" s="726">
        <v>0</v>
      </c>
    </row>
    <row r="35" spans="2:5" s="139" customFormat="1" ht="15" customHeight="1">
      <c r="B35" s="1448" t="s">
        <v>1138</v>
      </c>
      <c r="C35" s="1449"/>
      <c r="D35" s="1449"/>
      <c r="E35" s="1450"/>
    </row>
    <row r="36" spans="2:5" s="139" customFormat="1" ht="15" customHeight="1">
      <c r="B36" s="719">
        <v>19</v>
      </c>
      <c r="C36" s="720" t="s">
        <v>1136</v>
      </c>
      <c r="D36" s="713">
        <v>3256264931.3800001</v>
      </c>
      <c r="E36" s="714">
        <v>3484093122.8499999</v>
      </c>
    </row>
    <row r="37" spans="2:5" s="139" customFormat="1" ht="15" customHeight="1">
      <c r="B37" s="702">
        <v>20</v>
      </c>
      <c r="C37" s="721" t="s">
        <v>1137</v>
      </c>
      <c r="D37" s="715">
        <v>-1722563506.674</v>
      </c>
      <c r="E37" s="716">
        <v>-1785273905.2490001</v>
      </c>
    </row>
    <row r="38" spans="2:5" s="139" customFormat="1" ht="30" customHeight="1">
      <c r="B38" s="702">
        <v>21</v>
      </c>
      <c r="C38" s="721" t="s">
        <v>1513</v>
      </c>
      <c r="D38" s="715">
        <v>0</v>
      </c>
      <c r="E38" s="716">
        <v>0</v>
      </c>
    </row>
    <row r="39" spans="2:5" s="139" customFormat="1" ht="15" customHeight="1">
      <c r="B39" s="722">
        <v>22</v>
      </c>
      <c r="C39" s="723" t="s">
        <v>412</v>
      </c>
      <c r="D39" s="717">
        <v>1533701424.7060001</v>
      </c>
      <c r="E39" s="724">
        <v>1698819217.6010001</v>
      </c>
    </row>
    <row r="40" spans="2:5" s="139" customFormat="1" ht="15" customHeight="1">
      <c r="B40" s="1448" t="s">
        <v>1139</v>
      </c>
      <c r="C40" s="1449"/>
      <c r="D40" s="1449"/>
      <c r="E40" s="1450"/>
    </row>
    <row r="41" spans="2:5" s="139" customFormat="1" ht="15" customHeight="1">
      <c r="B41" s="128" t="s">
        <v>81</v>
      </c>
      <c r="C41" s="127" t="s">
        <v>1140</v>
      </c>
      <c r="D41" s="383">
        <v>0</v>
      </c>
      <c r="E41" s="727">
        <v>0</v>
      </c>
    </row>
    <row r="42" spans="2:5" s="139" customFormat="1" ht="15" customHeight="1">
      <c r="B42" s="702" t="s">
        <v>82</v>
      </c>
      <c r="C42" s="232" t="s">
        <v>1141</v>
      </c>
      <c r="D42" s="384">
        <v>0</v>
      </c>
      <c r="E42" s="728">
        <v>0</v>
      </c>
    </row>
    <row r="43" spans="2:5" s="139" customFormat="1" ht="30" customHeight="1">
      <c r="B43" s="729" t="s">
        <v>83</v>
      </c>
      <c r="C43" s="730" t="s">
        <v>1142</v>
      </c>
      <c r="D43" s="731">
        <v>0</v>
      </c>
      <c r="E43" s="728">
        <v>0</v>
      </c>
    </row>
    <row r="44" spans="2:5" s="139" customFormat="1" ht="15" customHeight="1">
      <c r="B44" s="729" t="s">
        <v>84</v>
      </c>
      <c r="C44" s="732" t="s">
        <v>1143</v>
      </c>
      <c r="D44" s="384">
        <v>0</v>
      </c>
      <c r="E44" s="728">
        <v>0</v>
      </c>
    </row>
    <row r="45" spans="2:5" s="139" customFormat="1" ht="30" customHeight="1">
      <c r="B45" s="729" t="s">
        <v>85</v>
      </c>
      <c r="C45" s="733" t="s">
        <v>1144</v>
      </c>
      <c r="D45" s="715">
        <v>0</v>
      </c>
      <c r="E45" s="728">
        <v>0</v>
      </c>
    </row>
    <row r="46" spans="2:5" s="139" customFormat="1" ht="15" customHeight="1">
      <c r="B46" s="729" t="s">
        <v>86</v>
      </c>
      <c r="C46" s="730" t="s">
        <v>1145</v>
      </c>
      <c r="D46" s="731">
        <v>0</v>
      </c>
      <c r="E46" s="728">
        <v>0</v>
      </c>
    </row>
    <row r="47" spans="2:5" s="139" customFormat="1" ht="15" customHeight="1">
      <c r="B47" s="729" t="s">
        <v>87</v>
      </c>
      <c r="C47" s="730" t="s">
        <v>1146</v>
      </c>
      <c r="D47" s="731">
        <v>0</v>
      </c>
      <c r="E47" s="728">
        <v>0</v>
      </c>
    </row>
    <row r="48" spans="2:5" s="139" customFormat="1" ht="15" customHeight="1">
      <c r="B48" s="729" t="s">
        <v>88</v>
      </c>
      <c r="C48" s="734" t="s">
        <v>1147</v>
      </c>
      <c r="D48" s="456">
        <v>0</v>
      </c>
      <c r="E48" s="728">
        <v>0</v>
      </c>
    </row>
    <row r="49" spans="2:5" s="139" customFormat="1" ht="15" customHeight="1">
      <c r="B49" s="729" t="s">
        <v>89</v>
      </c>
      <c r="C49" s="734" t="s">
        <v>1148</v>
      </c>
      <c r="D49" s="456">
        <v>0</v>
      </c>
      <c r="E49" s="728">
        <v>0</v>
      </c>
    </row>
    <row r="50" spans="2:5" s="139" customFormat="1" ht="15" customHeight="1">
      <c r="B50" s="729" t="s">
        <v>90</v>
      </c>
      <c r="C50" s="730" t="s">
        <v>1149</v>
      </c>
      <c r="D50" s="731">
        <v>0</v>
      </c>
      <c r="E50" s="728">
        <v>0</v>
      </c>
    </row>
    <row r="51" spans="2:5" s="139" customFormat="1" ht="15" customHeight="1">
      <c r="B51" s="722" t="s">
        <v>91</v>
      </c>
      <c r="C51" s="723" t="s">
        <v>1150</v>
      </c>
      <c r="D51" s="717">
        <v>0</v>
      </c>
      <c r="E51" s="724">
        <v>0</v>
      </c>
    </row>
    <row r="52" spans="2:5" s="139" customFormat="1" ht="15" customHeight="1">
      <c r="B52" s="1448" t="s">
        <v>1151</v>
      </c>
      <c r="C52" s="1449"/>
      <c r="D52" s="1449"/>
      <c r="E52" s="1450"/>
    </row>
    <row r="53" spans="2:5" s="139" customFormat="1" ht="15" customHeight="1">
      <c r="B53" s="719">
        <v>23</v>
      </c>
      <c r="C53" s="735" t="s">
        <v>1032</v>
      </c>
      <c r="D53" s="736">
        <v>3075033427.5401001</v>
      </c>
      <c r="E53" s="714">
        <v>2914047943.1135998</v>
      </c>
    </row>
    <row r="54" spans="2:5" s="139" customFormat="1" ht="15" customHeight="1">
      <c r="B54" s="722">
        <v>24</v>
      </c>
      <c r="C54" s="723" t="s">
        <v>343</v>
      </c>
      <c r="D54" s="717">
        <v>57259265542.263</v>
      </c>
      <c r="E54" s="724">
        <v>57468590553.685402</v>
      </c>
    </row>
    <row r="55" spans="2:5" s="139" customFormat="1" ht="15" customHeight="1">
      <c r="B55" s="1448" t="s">
        <v>893</v>
      </c>
      <c r="C55" s="1449"/>
      <c r="D55" s="1449"/>
      <c r="E55" s="1450"/>
    </row>
    <row r="56" spans="2:5" s="139" customFormat="1" ht="15" customHeight="1">
      <c r="B56" s="719">
        <v>25</v>
      </c>
      <c r="C56" s="735" t="s">
        <v>894</v>
      </c>
      <c r="D56" s="737">
        <v>5.3699999999999998E-2</v>
      </c>
      <c r="E56" s="738">
        <v>5.0700000000000002E-2</v>
      </c>
    </row>
    <row r="57" spans="2:5" s="139" customFormat="1" ht="15" customHeight="1">
      <c r="B57" s="100" t="s">
        <v>92</v>
      </c>
      <c r="C57" s="96" t="s">
        <v>1152</v>
      </c>
      <c r="D57" s="739">
        <v>5.3699999999999998E-2</v>
      </c>
      <c r="E57" s="738">
        <v>5.0700000000000002E-2</v>
      </c>
    </row>
    <row r="58" spans="2:5" s="139" customFormat="1" ht="15" customHeight="1">
      <c r="B58" s="148" t="s">
        <v>93</v>
      </c>
      <c r="C58" s="141" t="s">
        <v>1153</v>
      </c>
      <c r="D58" s="740">
        <v>5.3699999999999998E-2</v>
      </c>
      <c r="E58" s="741">
        <v>5.0700000000000002E-2</v>
      </c>
    </row>
    <row r="59" spans="2:5" s="139" customFormat="1" ht="15" customHeight="1">
      <c r="B59" s="148">
        <v>26</v>
      </c>
      <c r="C59" s="96" t="s">
        <v>1154</v>
      </c>
      <c r="D59" s="742">
        <v>0.03</v>
      </c>
      <c r="E59" s="741">
        <v>0.03</v>
      </c>
    </row>
    <row r="60" spans="2:5" s="139" customFormat="1" ht="15" customHeight="1">
      <c r="B60" s="100" t="s">
        <v>1155</v>
      </c>
      <c r="C60" s="96" t="s">
        <v>1156</v>
      </c>
      <c r="D60" s="742">
        <v>0</v>
      </c>
      <c r="E60" s="741">
        <v>0</v>
      </c>
    </row>
    <row r="61" spans="2:5" s="139" customFormat="1" ht="15" customHeight="1">
      <c r="B61" s="148" t="s">
        <v>1157</v>
      </c>
      <c r="C61" s="141" t="s">
        <v>1158</v>
      </c>
      <c r="D61" s="740">
        <v>0</v>
      </c>
      <c r="E61" s="741">
        <v>0</v>
      </c>
    </row>
    <row r="62" spans="2:5" s="139" customFormat="1" ht="15" customHeight="1">
      <c r="B62" s="148">
        <v>27</v>
      </c>
      <c r="C62" s="141" t="s">
        <v>1159</v>
      </c>
      <c r="D62" s="740">
        <v>0</v>
      </c>
      <c r="E62" s="741">
        <v>0</v>
      </c>
    </row>
    <row r="63" spans="2:5" s="139" customFormat="1" ht="15" customHeight="1">
      <c r="B63" s="102" t="s">
        <v>1160</v>
      </c>
      <c r="C63" s="94" t="s">
        <v>1161</v>
      </c>
      <c r="D63" s="743">
        <v>0.03</v>
      </c>
      <c r="E63" s="744">
        <v>0.03</v>
      </c>
    </row>
    <row r="64" spans="2:5" s="139" customFormat="1" ht="15" customHeight="1">
      <c r="B64" s="1448" t="s">
        <v>1162</v>
      </c>
      <c r="C64" s="1449"/>
      <c r="D64" s="1449"/>
      <c r="E64" s="1450"/>
    </row>
    <row r="65" spans="2:5" s="139" customFormat="1" ht="15" customHeight="1">
      <c r="B65" s="130" t="s">
        <v>1163</v>
      </c>
      <c r="C65" s="140" t="s">
        <v>1164</v>
      </c>
      <c r="D65" s="1023" t="s">
        <v>150</v>
      </c>
      <c r="E65" s="1024" t="s">
        <v>150</v>
      </c>
    </row>
    <row r="66" spans="2:5" s="144" customFormat="1" ht="15" customHeight="1">
      <c r="B66" s="1448" t="s">
        <v>1165</v>
      </c>
      <c r="C66" s="1449"/>
      <c r="D66" s="1449"/>
      <c r="E66" s="1450"/>
    </row>
    <row r="67" spans="2:5" s="144" customFormat="1" ht="30" customHeight="1">
      <c r="B67" s="163">
        <v>28</v>
      </c>
      <c r="C67" s="127" t="s">
        <v>1166</v>
      </c>
      <c r="D67" s="383">
        <v>0</v>
      </c>
      <c r="E67" s="923"/>
    </row>
    <row r="68" spans="2:5" s="144" customFormat="1" ht="30" customHeight="1">
      <c r="B68" s="243">
        <v>29</v>
      </c>
      <c r="C68" s="232" t="s">
        <v>1167</v>
      </c>
      <c r="D68" s="428">
        <v>0</v>
      </c>
      <c r="E68" s="923"/>
    </row>
    <row r="69" spans="2:5" s="144" customFormat="1" ht="45" customHeight="1">
      <c r="B69" s="243">
        <v>30</v>
      </c>
      <c r="C69" s="232" t="s">
        <v>1168</v>
      </c>
      <c r="D69" s="924">
        <v>57259265542.263</v>
      </c>
      <c r="E69" s="923"/>
    </row>
    <row r="70" spans="2:5" s="144" customFormat="1" ht="45" customHeight="1">
      <c r="B70" s="243" t="s">
        <v>94</v>
      </c>
      <c r="C70" s="232" t="s">
        <v>1169</v>
      </c>
      <c r="D70" s="924">
        <v>57259265542.263</v>
      </c>
      <c r="E70" s="923"/>
    </row>
    <row r="71" spans="2:5" s="144" customFormat="1" ht="45" customHeight="1">
      <c r="B71" s="243">
        <v>31</v>
      </c>
      <c r="C71" s="232" t="s">
        <v>1170</v>
      </c>
      <c r="D71" s="830">
        <v>5.3699999999999998E-2</v>
      </c>
      <c r="E71" s="925"/>
    </row>
    <row r="72" spans="2:5" s="144" customFormat="1" ht="45" customHeight="1" thickBot="1">
      <c r="B72" s="325" t="s">
        <v>95</v>
      </c>
      <c r="C72" s="326" t="s">
        <v>1171</v>
      </c>
      <c r="D72" s="926">
        <v>5.3699999999999998E-2</v>
      </c>
      <c r="E72" s="927"/>
    </row>
    <row r="73" spans="2:5" s="137" customFormat="1" ht="13.2">
      <c r="B73" s="138"/>
    </row>
    <row r="74" spans="2:5" s="137" customFormat="1" ht="13.2">
      <c r="B74" s="138"/>
    </row>
    <row r="75" spans="2:5" s="137" customFormat="1" ht="13.2">
      <c r="B75" s="138"/>
    </row>
    <row r="76" spans="2:5" s="137" customFormat="1" ht="13.2">
      <c r="B76" s="138"/>
    </row>
    <row r="77" spans="2:5" s="137" customFormat="1" ht="13.2">
      <c r="B77" s="138"/>
    </row>
    <row r="78" spans="2:5" s="137" customFormat="1" ht="13.2">
      <c r="B78" s="138"/>
    </row>
    <row r="79" spans="2:5" s="137" customFormat="1" ht="13.2">
      <c r="B79" s="138"/>
    </row>
    <row r="80" spans="2:5" s="137" customFormat="1" ht="13.2">
      <c r="B80" s="138"/>
    </row>
    <row r="81" spans="2:2" s="137" customFormat="1" ht="13.2">
      <c r="B81" s="138"/>
    </row>
    <row r="82" spans="2:2" s="137" customFormat="1" ht="13.2">
      <c r="B82" s="138"/>
    </row>
    <row r="83" spans="2:2" s="137" customFormat="1" ht="13.2">
      <c r="B83" s="138"/>
    </row>
    <row r="84" spans="2:2" s="137" customFormat="1" ht="13.2">
      <c r="B84" s="138"/>
    </row>
    <row r="85" spans="2:2" s="137" customFormat="1" ht="13.2">
      <c r="B85" s="138"/>
    </row>
    <row r="86" spans="2:2" s="137" customFormat="1" ht="13.2">
      <c r="B86" s="138"/>
    </row>
    <row r="87" spans="2:2" s="137" customFormat="1" ht="13.2">
      <c r="B87" s="138"/>
    </row>
    <row r="88" spans="2:2" s="137" customFormat="1" ht="13.2">
      <c r="B88" s="138"/>
    </row>
    <row r="89" spans="2:2" s="137" customFormat="1" ht="13.2">
      <c r="B89" s="138"/>
    </row>
    <row r="90" spans="2:2" s="137" customFormat="1" ht="13.2">
      <c r="B90" s="138"/>
    </row>
    <row r="91" spans="2:2" s="137" customFormat="1" ht="13.2">
      <c r="B91" s="138"/>
    </row>
    <row r="92" spans="2:2" s="137" customFormat="1" ht="13.2">
      <c r="B92" s="138"/>
    </row>
    <row r="93" spans="2:2" s="137" customFormat="1" ht="13.2">
      <c r="B93" s="138"/>
    </row>
    <row r="94" spans="2:2" s="137" customFormat="1" ht="13.2">
      <c r="B94" s="138"/>
    </row>
    <row r="95" spans="2:2" s="137" customFormat="1" ht="13.2">
      <c r="B95" s="138"/>
    </row>
    <row r="96" spans="2:2" s="137" customFormat="1" ht="13.2">
      <c r="B96" s="138"/>
    </row>
    <row r="97" spans="2:2" s="137" customFormat="1" ht="13.2">
      <c r="B97" s="138"/>
    </row>
    <row r="98" spans="2:2" s="137" customFormat="1" ht="13.2">
      <c r="B98" s="138"/>
    </row>
    <row r="99" spans="2:2" s="137" customFormat="1" ht="13.2">
      <c r="B99" s="138"/>
    </row>
    <row r="100" spans="2:2" s="137" customFormat="1" ht="13.2">
      <c r="B100" s="138"/>
    </row>
    <row r="101" spans="2:2" s="137" customFormat="1" ht="13.2">
      <c r="B101" s="138"/>
    </row>
  </sheetData>
  <mergeCells count="10">
    <mergeCell ref="B66:E66"/>
    <mergeCell ref="B40:E40"/>
    <mergeCell ref="B52:E52"/>
    <mergeCell ref="B55:E55"/>
    <mergeCell ref="B64:E64"/>
    <mergeCell ref="D4:E4"/>
    <mergeCell ref="B7:E7"/>
    <mergeCell ref="B15:E15"/>
    <mergeCell ref="B27:E27"/>
    <mergeCell ref="B35:E35"/>
  </mergeCells>
  <conditionalFormatting sqref="D69:D72">
    <cfRule type="cellIs" dxfId="4" priority="1" stopIfTrue="1" operator="lessThan">
      <formula>0</formula>
    </cfRule>
  </conditionalFormatting>
  <pageMargins left="0.51181102362204722" right="0.51181102362204722" top="0.74803149606299213" bottom="0.74803149606299213" header="0.31496062992125984" footer="0.31496062992125984"/>
  <pageSetup paperSize="9" scale="50"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M29"/>
  <sheetViews>
    <sheetView showGridLines="0" zoomScaleNormal="100" workbookViewId="0">
      <selection activeCell="C67" sqref="C67"/>
    </sheetView>
  </sheetViews>
  <sheetFormatPr defaultColWidth="9.109375" defaultRowHeight="13.8"/>
  <cols>
    <col min="1" max="1" width="5.6640625" style="120" customWidth="1"/>
    <col min="2" max="2" width="10.6640625" style="120" customWidth="1"/>
    <col min="3" max="3" width="90.6640625" style="120" customWidth="1"/>
    <col min="4" max="4" width="30.6640625" style="120" customWidth="1"/>
    <col min="5" max="9" width="9.109375" style="120"/>
    <col min="10" max="10" width="17" style="120" bestFit="1" customWidth="1"/>
    <col min="11" max="16384" width="9.109375" style="120"/>
  </cols>
  <sheetData>
    <row r="1" spans="1:9" ht="15" customHeight="1"/>
    <row r="2" spans="1:9" ht="20.100000000000001" customHeight="1">
      <c r="A2" s="131"/>
      <c r="B2" s="30" t="s">
        <v>759</v>
      </c>
      <c r="C2" s="80"/>
      <c r="D2" s="80"/>
    </row>
    <row r="3" spans="1:9" ht="15" customHeight="1" thickBot="1">
      <c r="A3" s="131"/>
      <c r="B3" s="80"/>
      <c r="C3" s="80"/>
      <c r="D3" s="80"/>
    </row>
    <row r="4" spans="1:9" ht="15" customHeight="1">
      <c r="A4" s="131"/>
      <c r="B4" s="75"/>
      <c r="C4" s="40"/>
      <c r="D4" s="81" t="s">
        <v>1488</v>
      </c>
    </row>
    <row r="5" spans="1:9" ht="60" customHeight="1">
      <c r="B5" s="892"/>
      <c r="C5" s="485"/>
      <c r="D5" s="178" t="s">
        <v>771</v>
      </c>
    </row>
    <row r="6" spans="1:9" ht="30" customHeight="1">
      <c r="B6" s="177" t="s">
        <v>96</v>
      </c>
      <c r="C6" s="126" t="s">
        <v>760</v>
      </c>
      <c r="D6" s="132">
        <v>55565290950.804298</v>
      </c>
      <c r="F6" s="331"/>
      <c r="G6" s="123"/>
      <c r="H6" s="123"/>
      <c r="I6" s="123"/>
    </row>
    <row r="7" spans="1:9" ht="15" customHeight="1">
      <c r="B7" s="128" t="s">
        <v>97</v>
      </c>
      <c r="C7" s="706" t="s">
        <v>761</v>
      </c>
      <c r="D7" s="707">
        <v>0</v>
      </c>
      <c r="F7" s="341"/>
      <c r="G7" s="123"/>
      <c r="H7" s="123"/>
    </row>
    <row r="8" spans="1:9" ht="15" customHeight="1">
      <c r="B8" s="702" t="s">
        <v>98</v>
      </c>
      <c r="C8" s="708" t="s">
        <v>762</v>
      </c>
      <c r="D8" s="709">
        <v>55565290950.804298</v>
      </c>
      <c r="F8" s="331"/>
      <c r="G8" s="123"/>
      <c r="H8" s="123"/>
      <c r="I8" s="123"/>
    </row>
    <row r="9" spans="1:9" ht="15" customHeight="1">
      <c r="B9" s="702" t="s">
        <v>99</v>
      </c>
      <c r="C9" s="708" t="s">
        <v>763</v>
      </c>
      <c r="D9" s="709">
        <v>1910633431.4400001</v>
      </c>
      <c r="F9" s="331"/>
      <c r="G9" s="123"/>
      <c r="H9" s="123"/>
      <c r="I9" s="123"/>
    </row>
    <row r="10" spans="1:9" ht="15" customHeight="1">
      <c r="B10" s="702" t="s">
        <v>100</v>
      </c>
      <c r="C10" s="708" t="s">
        <v>764</v>
      </c>
      <c r="D10" s="709">
        <v>4798634201.9499998</v>
      </c>
      <c r="F10" s="331"/>
      <c r="G10" s="123"/>
      <c r="H10" s="123"/>
      <c r="I10" s="123"/>
    </row>
    <row r="11" spans="1:9" ht="30" customHeight="1">
      <c r="B11" s="702" t="s">
        <v>101</v>
      </c>
      <c r="C11" s="708" t="s">
        <v>1461</v>
      </c>
      <c r="D11" s="709">
        <v>380383682.80000001</v>
      </c>
      <c r="F11" s="331"/>
      <c r="G11" s="123"/>
      <c r="H11" s="123"/>
      <c r="I11" s="123"/>
    </row>
    <row r="12" spans="1:9" ht="15" customHeight="1">
      <c r="B12" s="702" t="s">
        <v>102</v>
      </c>
      <c r="C12" s="708" t="s">
        <v>765</v>
      </c>
      <c r="D12" s="709">
        <v>987913844.80999994</v>
      </c>
      <c r="F12" s="331"/>
      <c r="G12" s="123"/>
      <c r="H12" s="123"/>
      <c r="I12" s="123"/>
    </row>
    <row r="13" spans="1:9" ht="15" customHeight="1">
      <c r="B13" s="702" t="s">
        <v>103</v>
      </c>
      <c r="C13" s="708" t="s">
        <v>766</v>
      </c>
      <c r="D13" s="709">
        <v>40804146874.119499</v>
      </c>
      <c r="F13" s="331"/>
      <c r="G13" s="123"/>
      <c r="H13" s="123"/>
      <c r="I13" s="123"/>
    </row>
    <row r="14" spans="1:9" ht="15" customHeight="1">
      <c r="B14" s="128" t="s">
        <v>104</v>
      </c>
      <c r="C14" s="706" t="s">
        <v>767</v>
      </c>
      <c r="D14" s="707">
        <v>479333867.10909998</v>
      </c>
      <c r="F14" s="331"/>
      <c r="G14" s="123"/>
      <c r="H14" s="123"/>
      <c r="I14" s="123"/>
    </row>
    <row r="15" spans="1:9" ht="15" customHeight="1">
      <c r="B15" s="702" t="s">
        <v>105</v>
      </c>
      <c r="C15" s="708" t="s">
        <v>768</v>
      </c>
      <c r="D15" s="709">
        <v>4687130535.9899998</v>
      </c>
      <c r="F15" s="331"/>
      <c r="G15" s="123"/>
      <c r="H15" s="123"/>
      <c r="I15" s="123"/>
    </row>
    <row r="16" spans="1:9" ht="15" customHeight="1">
      <c r="B16" s="702" t="s">
        <v>106</v>
      </c>
      <c r="C16" s="708" t="s">
        <v>769</v>
      </c>
      <c r="D16" s="709">
        <v>170637182.78999999</v>
      </c>
      <c r="F16" s="331"/>
      <c r="G16" s="123"/>
      <c r="H16" s="123"/>
      <c r="I16" s="123"/>
    </row>
    <row r="17" spans="2:13" ht="30" customHeight="1" thickBot="1">
      <c r="B17" s="710" t="s">
        <v>107</v>
      </c>
      <c r="C17" s="711" t="s">
        <v>770</v>
      </c>
      <c r="D17" s="712">
        <v>1346477329.7957001</v>
      </c>
      <c r="F17" s="331"/>
      <c r="G17" s="123"/>
      <c r="H17" s="123"/>
      <c r="I17" s="123"/>
    </row>
    <row r="18" spans="2:13">
      <c r="F18" s="123"/>
      <c r="G18" s="123"/>
      <c r="H18" s="123"/>
      <c r="I18" s="123"/>
    </row>
    <row r="20" spans="2:13">
      <c r="C20" s="331"/>
      <c r="D20" s="331"/>
      <c r="E20" s="331"/>
      <c r="F20" s="331"/>
    </row>
    <row r="21" spans="2:13">
      <c r="C21" s="331"/>
      <c r="D21" s="331"/>
      <c r="E21" s="331"/>
      <c r="F21" s="331"/>
      <c r="L21" s="331"/>
      <c r="M21" s="331"/>
    </row>
    <row r="22" spans="2:13">
      <c r="C22" s="331"/>
      <c r="D22" s="331"/>
      <c r="E22" s="331"/>
      <c r="F22" s="331"/>
      <c r="L22" s="331"/>
      <c r="M22" s="331"/>
    </row>
    <row r="23" spans="2:13">
      <c r="C23" s="331"/>
      <c r="D23" s="487"/>
      <c r="E23" s="331"/>
      <c r="F23" s="331"/>
      <c r="L23" s="331"/>
      <c r="M23" s="331"/>
    </row>
    <row r="24" spans="2:13">
      <c r="C24" s="331"/>
      <c r="D24" s="331"/>
      <c r="E24" s="331"/>
      <c r="F24" s="331"/>
      <c r="L24" s="331"/>
      <c r="M24" s="331"/>
    </row>
    <row r="25" spans="2:13">
      <c r="C25" s="331"/>
      <c r="D25" s="331"/>
      <c r="E25" s="331"/>
      <c r="F25" s="331"/>
    </row>
    <row r="26" spans="2:13">
      <c r="C26" s="331"/>
      <c r="D26" s="331"/>
      <c r="E26" s="331"/>
      <c r="F26" s="331"/>
    </row>
    <row r="27" spans="2:13">
      <c r="C27" s="331"/>
      <c r="D27" s="331"/>
      <c r="E27" s="331"/>
      <c r="F27" s="331"/>
    </row>
    <row r="28" spans="2:13">
      <c r="C28" s="331"/>
      <c r="D28" s="331"/>
      <c r="E28" s="331"/>
      <c r="F28" s="331"/>
    </row>
    <row r="29" spans="2:13">
      <c r="C29" s="331"/>
      <c r="D29" s="331"/>
      <c r="E29" s="331"/>
      <c r="F29" s="331"/>
    </row>
  </sheetData>
  <pageMargins left="0.70866141732283472" right="0.70866141732283472" top="0.74803149606299213" bottom="0.74803149606299213" header="0.31496062992125984" footer="0.31496062992125984"/>
  <pageSetup paperSize="9" scale="5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E6"/>
  <sheetViews>
    <sheetView workbookViewId="0">
      <selection activeCell="B52" sqref="B52"/>
    </sheetView>
  </sheetViews>
  <sheetFormatPr defaultColWidth="9.109375" defaultRowHeight="14.4"/>
  <cols>
    <col min="1" max="1" width="5.6640625" style="489" customWidth="1"/>
    <col min="2" max="2" width="40.6640625" style="489" customWidth="1"/>
    <col min="3" max="3" width="9.109375" style="489"/>
    <col min="4" max="5" width="75.6640625" style="489" customWidth="1"/>
    <col min="6" max="16384" width="9.109375" style="489"/>
  </cols>
  <sheetData>
    <row r="1" spans="2:5" ht="15" customHeight="1"/>
    <row r="2" spans="2:5" ht="20.100000000000001" customHeight="1">
      <c r="B2" s="200" t="s">
        <v>1125</v>
      </c>
    </row>
    <row r="3" spans="2:5" ht="15" customHeight="1" thickBot="1"/>
    <row r="4" spans="2:5" ht="20.100000000000001" customHeight="1">
      <c r="B4" s="175" t="s">
        <v>942</v>
      </c>
      <c r="C4" s="40" t="s">
        <v>912</v>
      </c>
      <c r="D4" s="40" t="s">
        <v>916</v>
      </c>
      <c r="E4" s="179" t="s">
        <v>906</v>
      </c>
    </row>
    <row r="5" spans="2:5" ht="30" customHeight="1">
      <c r="B5" s="845" t="s">
        <v>1451</v>
      </c>
      <c r="C5" s="843" t="s">
        <v>189</v>
      </c>
      <c r="D5" s="844" t="s">
        <v>1126</v>
      </c>
      <c r="E5" s="1225" t="s">
        <v>2261</v>
      </c>
    </row>
    <row r="6" spans="2:5" ht="30" customHeight="1" thickBot="1">
      <c r="B6" s="846" t="s">
        <v>1452</v>
      </c>
      <c r="C6" s="847" t="s">
        <v>190</v>
      </c>
      <c r="D6" s="848" t="s">
        <v>1127</v>
      </c>
      <c r="E6" s="1226" t="s">
        <v>2261</v>
      </c>
    </row>
  </sheetData>
  <pageMargins left="0.70866141732283472" right="0.70866141732283472" top="0.74803149606299213" bottom="0.74803149606299213" header="0.31496062992125984" footer="0.31496062992125984"/>
  <pageSetup paperSize="9" scale="8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D13"/>
  <sheetViews>
    <sheetView workbookViewId="0">
      <selection activeCell="C33" sqref="C33"/>
    </sheetView>
  </sheetViews>
  <sheetFormatPr defaultColWidth="9.109375" defaultRowHeight="14.4"/>
  <cols>
    <col min="1" max="1" width="5.6640625" style="489" customWidth="1"/>
    <col min="2" max="2" width="9.109375" style="489"/>
    <col min="3" max="3" width="80.6640625" style="489" customWidth="1"/>
    <col min="4" max="4" width="125.6640625" style="489" customWidth="1"/>
    <col min="5" max="16384" width="9.109375" style="489"/>
  </cols>
  <sheetData>
    <row r="1" spans="2:4" ht="15" customHeight="1"/>
    <row r="2" spans="2:4" ht="19.95" customHeight="1">
      <c r="B2" s="200" t="s">
        <v>1453</v>
      </c>
    </row>
    <row r="3" spans="2:4" ht="15" customHeight="1" thickBot="1"/>
    <row r="4" spans="2:4" ht="19.95" customHeight="1">
      <c r="B4" s="175" t="s">
        <v>912</v>
      </c>
      <c r="C4" s="40" t="s">
        <v>916</v>
      </c>
      <c r="D4" s="179" t="s">
        <v>906</v>
      </c>
    </row>
    <row r="5" spans="2:4" ht="210" customHeight="1">
      <c r="B5" s="854" t="s">
        <v>189</v>
      </c>
      <c r="C5" s="853" t="s">
        <v>1175</v>
      </c>
      <c r="D5" s="1227" t="s">
        <v>2200</v>
      </c>
    </row>
    <row r="6" spans="2:4" ht="90" customHeight="1">
      <c r="B6" s="855" t="s">
        <v>190</v>
      </c>
      <c r="C6" s="844" t="s">
        <v>1176</v>
      </c>
      <c r="D6" s="1225" t="s">
        <v>1982</v>
      </c>
    </row>
    <row r="7" spans="2:4" ht="150" customHeight="1">
      <c r="B7" s="855" t="s">
        <v>191</v>
      </c>
      <c r="C7" s="844" t="s">
        <v>1177</v>
      </c>
      <c r="D7" s="1225" t="s">
        <v>2199</v>
      </c>
    </row>
    <row r="8" spans="2:4" ht="195" customHeight="1">
      <c r="B8" s="855" t="s">
        <v>192</v>
      </c>
      <c r="C8" s="844" t="s">
        <v>1178</v>
      </c>
      <c r="D8" s="1225" t="s">
        <v>2198</v>
      </c>
    </row>
    <row r="9" spans="2:4" ht="165" customHeight="1">
      <c r="B9" s="855" t="s">
        <v>193</v>
      </c>
      <c r="C9" s="844" t="s">
        <v>1179</v>
      </c>
      <c r="D9" s="1225" t="s">
        <v>1983</v>
      </c>
    </row>
    <row r="10" spans="2:4" ht="165" customHeight="1">
      <c r="B10" s="855" t="s">
        <v>194</v>
      </c>
      <c r="C10" s="844" t="s">
        <v>1180</v>
      </c>
      <c r="D10" s="1225" t="s">
        <v>2197</v>
      </c>
    </row>
    <row r="11" spans="2:4" ht="270" customHeight="1">
      <c r="B11" s="855" t="s">
        <v>195</v>
      </c>
      <c r="C11" s="844" t="s">
        <v>1181</v>
      </c>
      <c r="D11" s="1225" t="s">
        <v>2196</v>
      </c>
    </row>
    <row r="12" spans="2:4" ht="60" customHeight="1">
      <c r="B12" s="855" t="s">
        <v>1173</v>
      </c>
      <c r="C12" s="844" t="s">
        <v>1182</v>
      </c>
      <c r="D12" s="1225" t="s">
        <v>2195</v>
      </c>
    </row>
    <row r="13" spans="2:4" ht="300" customHeight="1" thickBot="1">
      <c r="B13" s="856" t="s">
        <v>1174</v>
      </c>
      <c r="C13" s="852" t="s">
        <v>1454</v>
      </c>
      <c r="D13" s="1427" t="s">
        <v>2262</v>
      </c>
    </row>
  </sheetData>
  <pageMargins left="0.70866141732283472" right="0.70866141732283472" top="0.74803149606299213" bottom="0.74803149606299213" header="0.31496062992125984" footer="0.31496062992125984"/>
  <pageSetup paperSize="9" scale="3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U40"/>
  <sheetViews>
    <sheetView showGridLines="0" zoomScaleNormal="100" zoomScaleSheetLayoutView="20" zoomScalePageLayoutView="80" workbookViewId="0">
      <selection activeCell="C61" sqref="C61"/>
    </sheetView>
  </sheetViews>
  <sheetFormatPr defaultColWidth="9.109375" defaultRowHeight="13.8"/>
  <cols>
    <col min="1" max="1" width="5.6640625" style="10" customWidth="1"/>
    <col min="2" max="2" width="10.6640625" style="28" customWidth="1"/>
    <col min="3" max="3" width="50.6640625" style="10" customWidth="1"/>
    <col min="4" max="11" width="20.6640625" style="10" customWidth="1"/>
    <col min="12" max="16384" width="9.109375" style="10"/>
  </cols>
  <sheetData>
    <row r="1" spans="1:11" ht="15" customHeight="1">
      <c r="A1" s="302"/>
      <c r="B1" s="136"/>
      <c r="C1" s="87"/>
      <c r="D1" s="87"/>
      <c r="E1" s="87"/>
      <c r="F1" s="87"/>
      <c r="G1" s="87"/>
      <c r="H1" s="87"/>
      <c r="I1" s="87"/>
      <c r="J1" s="87"/>
      <c r="K1" s="87"/>
    </row>
    <row r="2" spans="1:11" ht="19.95" customHeight="1">
      <c r="A2" s="87"/>
      <c r="B2" s="200" t="s">
        <v>1183</v>
      </c>
      <c r="C2" s="87"/>
      <c r="D2" s="87"/>
      <c r="E2" s="87"/>
      <c r="F2" s="87"/>
      <c r="G2" s="87"/>
      <c r="H2" s="87"/>
      <c r="I2" s="87"/>
      <c r="J2" s="87"/>
      <c r="K2" s="87"/>
    </row>
    <row r="3" spans="1:11" ht="15" customHeight="1" thickBot="1">
      <c r="A3" s="87"/>
      <c r="C3" s="303"/>
    </row>
    <row r="4" spans="1:11" s="1" customFormat="1" ht="19.95" customHeight="1">
      <c r="A4" s="88"/>
      <c r="B4" s="507"/>
      <c r="C4" s="271" t="s">
        <v>1632</v>
      </c>
      <c r="D4" s="1435" t="s">
        <v>1184</v>
      </c>
      <c r="E4" s="1435"/>
      <c r="F4" s="1435"/>
      <c r="G4" s="1435"/>
      <c r="H4" s="1435" t="s">
        <v>1185</v>
      </c>
      <c r="I4" s="1435"/>
      <c r="J4" s="1435"/>
      <c r="K4" s="1445"/>
    </row>
    <row r="5" spans="1:11" s="1" customFormat="1" ht="19.95" customHeight="1">
      <c r="A5" s="88"/>
      <c r="B5" s="508" t="s">
        <v>25</v>
      </c>
      <c r="C5" s="272" t="s">
        <v>1187</v>
      </c>
      <c r="D5" s="304">
        <v>45657</v>
      </c>
      <c r="E5" s="304">
        <v>45565</v>
      </c>
      <c r="F5" s="304">
        <v>45473</v>
      </c>
      <c r="G5" s="304">
        <v>45382</v>
      </c>
      <c r="H5" s="304">
        <v>45657</v>
      </c>
      <c r="I5" s="304">
        <v>45565</v>
      </c>
      <c r="J5" s="304">
        <v>45473</v>
      </c>
      <c r="K5" s="309">
        <v>45382</v>
      </c>
    </row>
    <row r="6" spans="1:11" s="11" customFormat="1" ht="40.200000000000003" customHeight="1">
      <c r="A6" s="144"/>
      <c r="B6" s="508" t="s">
        <v>26</v>
      </c>
      <c r="C6" s="176" t="s">
        <v>1186</v>
      </c>
      <c r="D6" s="305">
        <v>12</v>
      </c>
      <c r="E6" s="305">
        <v>12</v>
      </c>
      <c r="F6" s="305">
        <v>12</v>
      </c>
      <c r="G6" s="305">
        <v>12</v>
      </c>
      <c r="H6" s="305">
        <v>12</v>
      </c>
      <c r="I6" s="305">
        <v>12</v>
      </c>
      <c r="J6" s="305">
        <v>12</v>
      </c>
      <c r="K6" s="310">
        <v>12</v>
      </c>
    </row>
    <row r="7" spans="1:11" s="1" customFormat="1" ht="15" customHeight="1">
      <c r="A7" s="88"/>
      <c r="B7" s="1456" t="s">
        <v>1188</v>
      </c>
      <c r="C7" s="1457"/>
      <c r="D7" s="1449"/>
      <c r="E7" s="1449"/>
      <c r="F7" s="1449"/>
      <c r="G7" s="1449"/>
      <c r="H7" s="1449"/>
      <c r="I7" s="1449"/>
      <c r="J7" s="1449"/>
      <c r="K7" s="1450"/>
    </row>
    <row r="8" spans="1:11" s="1" customFormat="1" ht="15" customHeight="1">
      <c r="A8" s="88"/>
      <c r="B8" s="244">
        <v>1</v>
      </c>
      <c r="C8" s="231" t="s">
        <v>1189</v>
      </c>
      <c r="D8" s="1458"/>
      <c r="E8" s="1458"/>
      <c r="F8" s="1458"/>
      <c r="G8" s="1458"/>
      <c r="H8" s="988">
        <v>7408731736.25</v>
      </c>
      <c r="I8" s="988">
        <v>7443302986.75</v>
      </c>
      <c r="J8" s="988">
        <v>7478924499.0649996</v>
      </c>
      <c r="K8" s="989">
        <v>7298479535.1483002</v>
      </c>
    </row>
    <row r="9" spans="1:11" s="1" customFormat="1" ht="15" customHeight="1">
      <c r="A9" s="88"/>
      <c r="B9" s="1456" t="s">
        <v>1190</v>
      </c>
      <c r="C9" s="1457"/>
      <c r="D9" s="1457"/>
      <c r="E9" s="1457"/>
      <c r="F9" s="1457"/>
      <c r="G9" s="1457"/>
      <c r="H9" s="1457"/>
      <c r="I9" s="1457"/>
      <c r="J9" s="1457"/>
      <c r="K9" s="1465"/>
    </row>
    <row r="10" spans="1:11" s="1" customFormat="1" ht="30" customHeight="1">
      <c r="A10" s="88"/>
      <c r="B10" s="311">
        <v>2</v>
      </c>
      <c r="C10" s="157" t="s">
        <v>1191</v>
      </c>
      <c r="D10" s="1062">
        <v>35134769156.583298</v>
      </c>
      <c r="E10" s="1063">
        <v>34462273203.5</v>
      </c>
      <c r="F10" s="1063">
        <v>33928865390.083302</v>
      </c>
      <c r="G10" s="1063">
        <v>35274815333.5</v>
      </c>
      <c r="H10" s="1063">
        <v>2252903042.5833001</v>
      </c>
      <c r="I10" s="1063">
        <v>2217688961.1666999</v>
      </c>
      <c r="J10" s="1063">
        <v>2192680672.6666999</v>
      </c>
      <c r="K10" s="1064">
        <v>2304642796.9166999</v>
      </c>
    </row>
    <row r="11" spans="1:11" s="1" customFormat="1" ht="15" customHeight="1">
      <c r="A11" s="88"/>
      <c r="B11" s="312">
        <v>3</v>
      </c>
      <c r="C11" s="307" t="s">
        <v>1192</v>
      </c>
      <c r="D11" s="1065">
        <v>25270807419</v>
      </c>
      <c r="E11" s="1066">
        <v>24630962347.25</v>
      </c>
      <c r="F11" s="1066">
        <v>24049993074.75</v>
      </c>
      <c r="G11" s="1066">
        <v>24503594895</v>
      </c>
      <c r="H11" s="1066">
        <v>1263540370.9166999</v>
      </c>
      <c r="I11" s="1066">
        <v>1231548117.3333001</v>
      </c>
      <c r="J11" s="1066">
        <v>1202499653.75</v>
      </c>
      <c r="K11" s="1067">
        <v>1225179744.9166999</v>
      </c>
    </row>
    <row r="12" spans="1:11" s="1" customFormat="1" ht="15" customHeight="1">
      <c r="A12" s="88"/>
      <c r="B12" s="312">
        <v>4</v>
      </c>
      <c r="C12" s="307" t="s">
        <v>1193</v>
      </c>
      <c r="D12" s="1065">
        <v>9863961737.75</v>
      </c>
      <c r="E12" s="1066">
        <v>9831310856.4167004</v>
      </c>
      <c r="F12" s="1066">
        <v>9878872315.5</v>
      </c>
      <c r="G12" s="1066">
        <v>10771220438.5</v>
      </c>
      <c r="H12" s="1066">
        <v>989362671.75</v>
      </c>
      <c r="I12" s="1066">
        <v>986140843.91670001</v>
      </c>
      <c r="J12" s="1066">
        <v>990181019.16670001</v>
      </c>
      <c r="K12" s="1067">
        <v>1079463052.3333001</v>
      </c>
    </row>
    <row r="13" spans="1:11" s="1" customFormat="1" ht="15" customHeight="1">
      <c r="A13" s="88"/>
      <c r="B13" s="312">
        <v>5</v>
      </c>
      <c r="C13" s="160" t="s">
        <v>1194</v>
      </c>
      <c r="D13" s="1068">
        <v>344816024.91670001</v>
      </c>
      <c r="E13" s="1069">
        <v>314180725.25</v>
      </c>
      <c r="F13" s="1069">
        <v>290859884.25</v>
      </c>
      <c r="G13" s="1069">
        <v>314467067.25</v>
      </c>
      <c r="H13" s="1069">
        <v>293399358.83329999</v>
      </c>
      <c r="I13" s="1069">
        <v>257849696.91670001</v>
      </c>
      <c r="J13" s="1069">
        <v>235599180.91670001</v>
      </c>
      <c r="K13" s="1070">
        <v>251880555.08329999</v>
      </c>
    </row>
    <row r="14" spans="1:11" s="1" customFormat="1" ht="30" customHeight="1">
      <c r="A14" s="88"/>
      <c r="B14" s="312">
        <v>6</v>
      </c>
      <c r="C14" s="307" t="s">
        <v>1195</v>
      </c>
      <c r="D14" s="1071">
        <v>0</v>
      </c>
      <c r="E14" s="1072">
        <v>0</v>
      </c>
      <c r="F14" s="1072">
        <v>0</v>
      </c>
      <c r="G14" s="1072">
        <v>0</v>
      </c>
      <c r="H14" s="1072">
        <v>0</v>
      </c>
      <c r="I14" s="1072">
        <v>0</v>
      </c>
      <c r="J14" s="1072">
        <v>0</v>
      </c>
      <c r="K14" s="1073">
        <v>0</v>
      </c>
    </row>
    <row r="15" spans="1:11" s="1" customFormat="1" ht="15" customHeight="1">
      <c r="A15" s="88"/>
      <c r="B15" s="312">
        <v>7</v>
      </c>
      <c r="C15" s="307" t="s">
        <v>1196</v>
      </c>
      <c r="D15" s="1065">
        <v>202708683.5</v>
      </c>
      <c r="E15" s="1066">
        <v>211557085.5</v>
      </c>
      <c r="F15" s="1066">
        <v>192654024.16670001</v>
      </c>
      <c r="G15" s="1066">
        <v>214309131.08329999</v>
      </c>
      <c r="H15" s="1066">
        <v>151292017.41670001</v>
      </c>
      <c r="I15" s="1066">
        <v>155226057.16670001</v>
      </c>
      <c r="J15" s="1066">
        <v>137393320.83329999</v>
      </c>
      <c r="K15" s="1067">
        <v>151722618.91670001</v>
      </c>
    </row>
    <row r="16" spans="1:11" s="1" customFormat="1" ht="15" customHeight="1">
      <c r="A16" s="88"/>
      <c r="B16" s="312">
        <v>8</v>
      </c>
      <c r="C16" s="307" t="s">
        <v>1197</v>
      </c>
      <c r="D16" s="1065">
        <v>142107341.41670001</v>
      </c>
      <c r="E16" s="1066">
        <v>102623639.75</v>
      </c>
      <c r="F16" s="1066">
        <v>98205860.083299994</v>
      </c>
      <c r="G16" s="1066">
        <v>100157936.16670001</v>
      </c>
      <c r="H16" s="1066">
        <v>142107341.41670001</v>
      </c>
      <c r="I16" s="1066">
        <v>102623639.75</v>
      </c>
      <c r="J16" s="1066">
        <v>98205860.083299994</v>
      </c>
      <c r="K16" s="1067">
        <v>100157936.16670001</v>
      </c>
    </row>
    <row r="17" spans="1:21" s="1" customFormat="1" ht="15" customHeight="1">
      <c r="A17" s="88"/>
      <c r="B17" s="312">
        <v>9</v>
      </c>
      <c r="C17" s="307" t="s">
        <v>1198</v>
      </c>
      <c r="D17" s="1466"/>
      <c r="E17" s="1466"/>
      <c r="F17" s="1466"/>
      <c r="G17" s="1466"/>
      <c r="H17" s="1074"/>
      <c r="I17" s="1074"/>
      <c r="J17" s="1074"/>
      <c r="K17" s="1075"/>
    </row>
    <row r="18" spans="1:21" s="1" customFormat="1" ht="15" customHeight="1">
      <c r="A18" s="88"/>
      <c r="B18" s="312">
        <v>10</v>
      </c>
      <c r="C18" s="160" t="s">
        <v>1199</v>
      </c>
      <c r="D18" s="1069">
        <v>887295160.5</v>
      </c>
      <c r="E18" s="1069">
        <v>868129624.91670001</v>
      </c>
      <c r="F18" s="1069">
        <v>856234525.58329999</v>
      </c>
      <c r="G18" s="1069">
        <v>844920149.66670001</v>
      </c>
      <c r="H18" s="1069">
        <v>873483023.25</v>
      </c>
      <c r="I18" s="1069">
        <v>864814976.83329999</v>
      </c>
      <c r="J18" s="1069">
        <v>853767050.75</v>
      </c>
      <c r="K18" s="1070">
        <v>842696371.5</v>
      </c>
    </row>
    <row r="19" spans="1:21" s="1" customFormat="1" ht="30" customHeight="1">
      <c r="A19" s="88"/>
      <c r="B19" s="312">
        <v>11</v>
      </c>
      <c r="C19" s="307" t="s">
        <v>1200</v>
      </c>
      <c r="D19" s="1066">
        <v>819283085.5</v>
      </c>
      <c r="E19" s="1066">
        <v>807619144.66670001</v>
      </c>
      <c r="F19" s="1066">
        <v>793517901.75</v>
      </c>
      <c r="G19" s="1066">
        <v>778190190.25</v>
      </c>
      <c r="H19" s="1066">
        <v>819283085.5</v>
      </c>
      <c r="I19" s="1066">
        <v>807619144.66670001</v>
      </c>
      <c r="J19" s="1066">
        <v>793517901.75</v>
      </c>
      <c r="K19" s="1067">
        <v>778190190.25</v>
      </c>
    </row>
    <row r="20" spans="1:21" s="1" customFormat="1" ht="30" customHeight="1">
      <c r="A20" s="88"/>
      <c r="B20" s="312">
        <v>12</v>
      </c>
      <c r="C20" s="307" t="s">
        <v>1201</v>
      </c>
      <c r="D20" s="1072">
        <v>0</v>
      </c>
      <c r="E20" s="1072">
        <v>0</v>
      </c>
      <c r="F20" s="1072">
        <v>0</v>
      </c>
      <c r="G20" s="1072">
        <v>0</v>
      </c>
      <c r="H20" s="1072">
        <v>0</v>
      </c>
      <c r="I20" s="1072">
        <v>0</v>
      </c>
      <c r="J20" s="1072">
        <v>0</v>
      </c>
      <c r="K20" s="1073">
        <v>0</v>
      </c>
    </row>
    <row r="21" spans="1:21" s="1" customFormat="1" ht="15" customHeight="1">
      <c r="A21" s="88"/>
      <c r="B21" s="312">
        <v>13</v>
      </c>
      <c r="C21" s="307" t="s">
        <v>1202</v>
      </c>
      <c r="D21" s="1066">
        <v>68012075</v>
      </c>
      <c r="E21" s="1066">
        <v>60510480.25</v>
      </c>
      <c r="F21" s="1066">
        <v>62716623.833300002</v>
      </c>
      <c r="G21" s="1066">
        <v>66729959.416699998</v>
      </c>
      <c r="H21" s="1066">
        <v>54199937.75</v>
      </c>
      <c r="I21" s="1066">
        <v>57195832.166699998</v>
      </c>
      <c r="J21" s="1066">
        <v>60249149</v>
      </c>
      <c r="K21" s="1067">
        <v>64506181.25</v>
      </c>
    </row>
    <row r="22" spans="1:21" s="1" customFormat="1" ht="15" customHeight="1">
      <c r="A22" s="88"/>
      <c r="B22" s="312">
        <v>14</v>
      </c>
      <c r="C22" s="160" t="s">
        <v>1203</v>
      </c>
      <c r="D22" s="1069">
        <v>39046372.416699998</v>
      </c>
      <c r="E22" s="1069">
        <v>38896888.083300002</v>
      </c>
      <c r="F22" s="1069">
        <v>37807079.75</v>
      </c>
      <c r="G22" s="1069">
        <v>37017310.583300002</v>
      </c>
      <c r="H22" s="1069">
        <v>1561619.25</v>
      </c>
      <c r="I22" s="1069">
        <v>1044521.25</v>
      </c>
      <c r="J22" s="1076">
        <v>329267</v>
      </c>
      <c r="K22" s="1070">
        <v>4092.5832999999998</v>
      </c>
      <c r="L22" s="1459"/>
      <c r="M22" s="1459"/>
      <c r="N22" s="1459"/>
      <c r="O22" s="1459"/>
      <c r="P22" s="1459"/>
      <c r="Q22" s="1459"/>
      <c r="R22" s="1459"/>
      <c r="S22" s="1459"/>
      <c r="T22" s="1459"/>
      <c r="U22" s="1459"/>
    </row>
    <row r="23" spans="1:21" s="1" customFormat="1" ht="15" customHeight="1">
      <c r="A23" s="88"/>
      <c r="B23" s="312">
        <v>15</v>
      </c>
      <c r="C23" s="160" t="s">
        <v>1204</v>
      </c>
      <c r="D23" s="1069">
        <v>2653852553.9166999</v>
      </c>
      <c r="E23" s="1069">
        <v>2655016267.4166999</v>
      </c>
      <c r="F23" s="1069">
        <v>2638697418.3333001</v>
      </c>
      <c r="G23" s="1069">
        <v>2622766655.0833001</v>
      </c>
      <c r="H23" s="1069">
        <v>375576836.25</v>
      </c>
      <c r="I23" s="1069">
        <v>369145423.91670001</v>
      </c>
      <c r="J23" s="1069">
        <v>364100235.91670001</v>
      </c>
      <c r="K23" s="1070">
        <v>361611523.08329999</v>
      </c>
    </row>
    <row r="24" spans="1:21" s="1" customFormat="1" ht="15" customHeight="1">
      <c r="A24" s="88"/>
      <c r="B24" s="346">
        <v>16</v>
      </c>
      <c r="C24" s="347" t="s">
        <v>1205</v>
      </c>
      <c r="D24" s="1460"/>
      <c r="E24" s="1460"/>
      <c r="F24" s="1460"/>
      <c r="G24" s="1460"/>
      <c r="H24" s="1077">
        <v>3796923880.5833001</v>
      </c>
      <c r="I24" s="1077">
        <v>3710543579.9166999</v>
      </c>
      <c r="J24" s="1077">
        <v>3646476406.9166999</v>
      </c>
      <c r="K24" s="1078">
        <v>3760835338.6666999</v>
      </c>
    </row>
    <row r="25" spans="1:21" s="1" customFormat="1" ht="15" customHeight="1">
      <c r="A25" s="88"/>
      <c r="B25" s="1456" t="s">
        <v>1206</v>
      </c>
      <c r="C25" s="1457"/>
      <c r="D25" s="1452"/>
      <c r="E25" s="1452"/>
      <c r="F25" s="1452"/>
      <c r="G25" s="1452"/>
      <c r="H25" s="1452"/>
      <c r="I25" s="1452"/>
      <c r="J25" s="1452"/>
      <c r="K25" s="1453"/>
    </row>
    <row r="26" spans="1:21" s="1" customFormat="1" ht="15" customHeight="1">
      <c r="A26" s="88"/>
      <c r="B26" s="311">
        <v>17</v>
      </c>
      <c r="C26" s="157" t="s">
        <v>1207</v>
      </c>
      <c r="D26" s="1079">
        <v>0</v>
      </c>
      <c r="E26" s="1079">
        <v>0</v>
      </c>
      <c r="F26" s="1079">
        <v>0</v>
      </c>
      <c r="G26" s="1079">
        <v>0</v>
      </c>
      <c r="H26" s="1079">
        <v>0</v>
      </c>
      <c r="I26" s="1079">
        <v>0</v>
      </c>
      <c r="J26" s="1079">
        <v>0</v>
      </c>
      <c r="K26" s="1080">
        <v>0</v>
      </c>
    </row>
    <row r="27" spans="1:21" s="1" customFormat="1" ht="15" customHeight="1">
      <c r="A27" s="88"/>
      <c r="B27" s="312">
        <v>18</v>
      </c>
      <c r="C27" s="160" t="s">
        <v>1208</v>
      </c>
      <c r="D27" s="1069">
        <v>371625159.5</v>
      </c>
      <c r="E27" s="1069">
        <v>379410086.33329999</v>
      </c>
      <c r="F27" s="1069">
        <v>401963333.83329999</v>
      </c>
      <c r="G27" s="1069">
        <v>417021927.5</v>
      </c>
      <c r="H27" s="1069">
        <v>170890014.25</v>
      </c>
      <c r="I27" s="1069">
        <v>162911921.25</v>
      </c>
      <c r="J27" s="1069">
        <v>161403555.16670001</v>
      </c>
      <c r="K27" s="1070">
        <v>158389220.66670001</v>
      </c>
    </row>
    <row r="28" spans="1:21" s="1" customFormat="1" ht="15" customHeight="1">
      <c r="A28" s="88"/>
      <c r="B28" s="100">
        <v>19</v>
      </c>
      <c r="C28" s="96" t="s">
        <v>1209</v>
      </c>
      <c r="D28" s="1081">
        <v>182282975.25</v>
      </c>
      <c r="E28" s="1081">
        <v>210957152.08329999</v>
      </c>
      <c r="F28" s="1081">
        <v>229473257.58329999</v>
      </c>
      <c r="G28" s="1081">
        <v>212887364.5</v>
      </c>
      <c r="H28" s="1081">
        <v>182282975.25</v>
      </c>
      <c r="I28" s="1081">
        <v>210957152.08329999</v>
      </c>
      <c r="J28" s="1081">
        <v>229473257.58329999</v>
      </c>
      <c r="K28" s="1082">
        <v>212887364.5</v>
      </c>
    </row>
    <row r="29" spans="1:21" s="1" customFormat="1" ht="60" customHeight="1">
      <c r="A29" s="88"/>
      <c r="B29" s="313" t="s">
        <v>27</v>
      </c>
      <c r="C29" s="160" t="s">
        <v>1210</v>
      </c>
      <c r="D29" s="1461"/>
      <c r="E29" s="1461"/>
      <c r="F29" s="1461"/>
      <c r="G29" s="1461"/>
      <c r="H29" s="1083">
        <v>0</v>
      </c>
      <c r="I29" s="1083">
        <v>0</v>
      </c>
      <c r="J29" s="1083">
        <v>0</v>
      </c>
      <c r="K29" s="1084">
        <v>0</v>
      </c>
    </row>
    <row r="30" spans="1:21" s="1" customFormat="1" ht="30" customHeight="1">
      <c r="A30" s="88"/>
      <c r="B30" s="313" t="s">
        <v>28</v>
      </c>
      <c r="C30" s="160" t="s">
        <v>1211</v>
      </c>
      <c r="D30" s="1461"/>
      <c r="E30" s="1461"/>
      <c r="F30" s="1461"/>
      <c r="G30" s="1461"/>
      <c r="H30" s="1083">
        <v>0</v>
      </c>
      <c r="I30" s="1083">
        <v>0</v>
      </c>
      <c r="J30" s="1083">
        <v>0</v>
      </c>
      <c r="K30" s="1084">
        <v>0</v>
      </c>
    </row>
    <row r="31" spans="1:21" s="1" customFormat="1" ht="15" customHeight="1">
      <c r="A31" s="88"/>
      <c r="B31" s="103">
        <v>20</v>
      </c>
      <c r="C31" s="97" t="s">
        <v>1212</v>
      </c>
      <c r="D31" s="1085">
        <v>553908134.75</v>
      </c>
      <c r="E31" s="1085">
        <v>590367238.41670001</v>
      </c>
      <c r="F31" s="1085">
        <v>631436591.41670001</v>
      </c>
      <c r="G31" s="1085">
        <v>629909292</v>
      </c>
      <c r="H31" s="1085">
        <v>353172989.25</v>
      </c>
      <c r="I31" s="1085">
        <v>373869072.91670001</v>
      </c>
      <c r="J31" s="1085">
        <v>390876812.33329999</v>
      </c>
      <c r="K31" s="1086">
        <v>371276585</v>
      </c>
    </row>
    <row r="32" spans="1:21" s="1" customFormat="1" ht="15" customHeight="1">
      <c r="A32" s="88"/>
      <c r="B32" s="313" t="s">
        <v>22</v>
      </c>
      <c r="C32" s="308" t="s">
        <v>1213</v>
      </c>
      <c r="D32" s="1071">
        <v>0</v>
      </c>
      <c r="E32" s="1071">
        <v>0</v>
      </c>
      <c r="F32" s="1072">
        <v>0</v>
      </c>
      <c r="G32" s="1072">
        <v>0</v>
      </c>
      <c r="H32" s="1074">
        <v>0</v>
      </c>
      <c r="I32" s="1074">
        <v>0</v>
      </c>
      <c r="J32" s="1074">
        <v>0</v>
      </c>
      <c r="K32" s="1075">
        <v>0</v>
      </c>
    </row>
    <row r="33" spans="1:11" s="1" customFormat="1" ht="15" customHeight="1">
      <c r="A33" s="88"/>
      <c r="B33" s="313" t="s">
        <v>23</v>
      </c>
      <c r="C33" s="308" t="s">
        <v>1214</v>
      </c>
      <c r="D33" s="1071">
        <v>0</v>
      </c>
      <c r="E33" s="1071">
        <v>0</v>
      </c>
      <c r="F33" s="1072">
        <v>0</v>
      </c>
      <c r="G33" s="1072">
        <v>0</v>
      </c>
      <c r="H33" s="1074">
        <v>0</v>
      </c>
      <c r="I33" s="1074">
        <v>0</v>
      </c>
      <c r="J33" s="1074">
        <v>0</v>
      </c>
      <c r="K33" s="1075">
        <v>0</v>
      </c>
    </row>
    <row r="34" spans="1:11" s="1" customFormat="1" ht="15" customHeight="1">
      <c r="A34" s="88"/>
      <c r="B34" s="314" t="s">
        <v>24</v>
      </c>
      <c r="C34" s="306" t="s">
        <v>1215</v>
      </c>
      <c r="D34" s="1060">
        <v>553908134.75</v>
      </c>
      <c r="E34" s="1060">
        <v>590367238.5</v>
      </c>
      <c r="F34" s="1060">
        <v>631436591.58329999</v>
      </c>
      <c r="G34" s="1060">
        <v>629909292.25</v>
      </c>
      <c r="H34" s="1060">
        <v>353172989.25</v>
      </c>
      <c r="I34" s="1060">
        <v>373869072.91670001</v>
      </c>
      <c r="J34" s="1060">
        <v>390876812.33329999</v>
      </c>
      <c r="K34" s="1061">
        <v>371276585</v>
      </c>
    </row>
    <row r="35" spans="1:11" s="1" customFormat="1" ht="15" customHeight="1">
      <c r="A35" s="88"/>
      <c r="B35" s="1456" t="s">
        <v>1216</v>
      </c>
      <c r="C35" s="1457"/>
      <c r="D35" s="1452"/>
      <c r="E35" s="1452"/>
      <c r="F35" s="1452"/>
      <c r="G35" s="1452"/>
      <c r="H35" s="1452"/>
      <c r="I35" s="1452"/>
      <c r="J35" s="1452"/>
      <c r="K35" s="1453"/>
    </row>
    <row r="36" spans="1:11" s="1" customFormat="1" ht="15" customHeight="1">
      <c r="A36" s="88"/>
      <c r="B36" s="316">
        <v>21</v>
      </c>
      <c r="C36" s="317" t="s">
        <v>1217</v>
      </c>
      <c r="D36" s="1464"/>
      <c r="E36" s="1464"/>
      <c r="F36" s="1464"/>
      <c r="G36" s="1464"/>
      <c r="H36" s="1087">
        <v>7136320435.0832996</v>
      </c>
      <c r="I36" s="1087">
        <v>7199019909.4167004</v>
      </c>
      <c r="J36" s="1087">
        <v>7250800220.5</v>
      </c>
      <c r="K36" s="1088">
        <v>7004608871.6667004</v>
      </c>
    </row>
    <row r="37" spans="1:11" s="1" customFormat="1" ht="15" customHeight="1">
      <c r="A37" s="88"/>
      <c r="B37" s="318">
        <v>22</v>
      </c>
      <c r="C37" s="97" t="s">
        <v>1218</v>
      </c>
      <c r="D37" s="1462"/>
      <c r="E37" s="1462"/>
      <c r="F37" s="1462"/>
      <c r="G37" s="1462"/>
      <c r="H37" s="1085">
        <v>3443750891.25</v>
      </c>
      <c r="I37" s="1085">
        <v>3336674506.9166999</v>
      </c>
      <c r="J37" s="1085">
        <v>3255599594.4166999</v>
      </c>
      <c r="K37" s="1086">
        <v>3389558753.6666999</v>
      </c>
    </row>
    <row r="38" spans="1:11" s="1" customFormat="1" ht="15" customHeight="1" thickBot="1">
      <c r="A38" s="88"/>
      <c r="B38" s="319">
        <v>23</v>
      </c>
      <c r="C38" s="320" t="s">
        <v>1219</v>
      </c>
      <c r="D38" s="1463"/>
      <c r="E38" s="1463"/>
      <c r="F38" s="1463"/>
      <c r="G38" s="1463"/>
      <c r="H38" s="990">
        <v>2.0788000000000002</v>
      </c>
      <c r="I38" s="990">
        <v>2.1673</v>
      </c>
      <c r="J38" s="990">
        <v>2.2330999999999999</v>
      </c>
      <c r="K38" s="991">
        <v>2.0857999999999999</v>
      </c>
    </row>
    <row r="39" spans="1:11" ht="15" customHeight="1"/>
    <row r="40" spans="1:11" ht="15" customHeight="1"/>
  </sheetData>
  <mergeCells count="31">
    <mergeCell ref="H35:I35"/>
    <mergeCell ref="J35:K35"/>
    <mergeCell ref="J7:K7"/>
    <mergeCell ref="D7:E7"/>
    <mergeCell ref="F7:G7"/>
    <mergeCell ref="H7:I7"/>
    <mergeCell ref="D9:E9"/>
    <mergeCell ref="F9:G9"/>
    <mergeCell ref="H9:I9"/>
    <mergeCell ref="J9:K9"/>
    <mergeCell ref="D30:G30"/>
    <mergeCell ref="D17:G17"/>
    <mergeCell ref="D37:G37"/>
    <mergeCell ref="D38:G38"/>
    <mergeCell ref="D36:G36"/>
    <mergeCell ref="B35:C35"/>
    <mergeCell ref="D35:E35"/>
    <mergeCell ref="F35:G35"/>
    <mergeCell ref="L22:U22"/>
    <mergeCell ref="D24:G24"/>
    <mergeCell ref="D29:G29"/>
    <mergeCell ref="B25:C25"/>
    <mergeCell ref="D25:E25"/>
    <mergeCell ref="F25:G25"/>
    <mergeCell ref="H25:I25"/>
    <mergeCell ref="J25:K25"/>
    <mergeCell ref="B9:C9"/>
    <mergeCell ref="D4:G4"/>
    <mergeCell ref="H4:K4"/>
    <mergeCell ref="B7:C7"/>
    <mergeCell ref="D8:G8"/>
  </mergeCells>
  <pageMargins left="0.70866141732283472" right="0.70866141732283472" top="0.74803149606299213" bottom="0.74803149606299213" header="0.31496062992125984" footer="0.31496062992125984"/>
  <pageSetup paperSize="9" scale="54" orientation="landscape" verticalDpi="90" r:id="rId1"/>
  <colBreaks count="1" manualBreakCount="1">
    <brk id="1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D15"/>
  <sheetViews>
    <sheetView showGridLines="0" zoomScaleNormal="100" workbookViewId="0">
      <selection activeCell="C38" sqref="C38"/>
    </sheetView>
  </sheetViews>
  <sheetFormatPr defaultColWidth="9.109375" defaultRowHeight="13.8"/>
  <cols>
    <col min="1" max="1" width="5.6640625" style="10" customWidth="1"/>
    <col min="2" max="2" width="10.6640625" style="10" customWidth="1"/>
    <col min="3" max="3" width="75.6640625" style="10" customWidth="1"/>
    <col min="4" max="4" width="125.6640625" style="10" customWidth="1"/>
    <col min="5" max="16384" width="9.109375" style="10"/>
  </cols>
  <sheetData>
    <row r="1" spans="2:4" ht="15" customHeight="1"/>
    <row r="2" spans="2:4" ht="19.95" customHeight="1">
      <c r="B2" s="30" t="s">
        <v>1220</v>
      </c>
    </row>
    <row r="3" spans="2:4" ht="15" customHeight="1" thickBot="1">
      <c r="B3" s="315"/>
    </row>
    <row r="4" spans="2:4" s="561" customFormat="1" ht="19.95" customHeight="1">
      <c r="B4" s="504" t="s">
        <v>912</v>
      </c>
      <c r="C4" s="271" t="s">
        <v>916</v>
      </c>
      <c r="D4" s="81" t="s">
        <v>906</v>
      </c>
    </row>
    <row r="5" spans="2:4" s="261" customFormat="1" ht="60" customHeight="1">
      <c r="B5" s="1425" t="s">
        <v>189</v>
      </c>
      <c r="C5" s="1426" t="s">
        <v>1221</v>
      </c>
      <c r="D5" s="1424" t="s">
        <v>2193</v>
      </c>
    </row>
    <row r="6" spans="2:4" s="261" customFormat="1" ht="30" customHeight="1">
      <c r="B6" s="857" t="s">
        <v>190</v>
      </c>
      <c r="C6" s="858" t="s">
        <v>1222</v>
      </c>
      <c r="D6" s="1423" t="s">
        <v>2205</v>
      </c>
    </row>
    <row r="7" spans="2:4" s="261" customFormat="1" ht="165" customHeight="1">
      <c r="B7" s="859" t="s">
        <v>191</v>
      </c>
      <c r="C7" s="858" t="s">
        <v>1223</v>
      </c>
      <c r="D7" s="1423" t="s">
        <v>2194</v>
      </c>
    </row>
    <row r="8" spans="2:4" s="261" customFormat="1" ht="150" customHeight="1">
      <c r="B8" s="857" t="s">
        <v>192</v>
      </c>
      <c r="C8" s="858" t="s">
        <v>1224</v>
      </c>
      <c r="D8" s="1423" t="s">
        <v>2192</v>
      </c>
    </row>
    <row r="9" spans="2:4" s="261" customFormat="1" ht="105" customHeight="1">
      <c r="B9" s="859" t="s">
        <v>193</v>
      </c>
      <c r="C9" s="858" t="s">
        <v>1225</v>
      </c>
      <c r="D9" s="1423" t="s">
        <v>1676</v>
      </c>
    </row>
    <row r="10" spans="2:4" s="261" customFormat="1" ht="15" customHeight="1">
      <c r="B10" s="857" t="s">
        <v>194</v>
      </c>
      <c r="C10" s="858" t="s">
        <v>1226</v>
      </c>
      <c r="D10" s="1423" t="s">
        <v>1525</v>
      </c>
    </row>
    <row r="11" spans="2:4" s="261" customFormat="1" ht="45" customHeight="1" thickBot="1">
      <c r="B11" s="860" t="s">
        <v>195</v>
      </c>
      <c r="C11" s="861" t="s">
        <v>1227</v>
      </c>
      <c r="D11" s="1422" t="s">
        <v>907</v>
      </c>
    </row>
    <row r="12" spans="2:4" s="1" customFormat="1" ht="13.2">
      <c r="B12" s="15"/>
      <c r="C12" s="15"/>
      <c r="D12" s="15"/>
    </row>
    <row r="13" spans="2:4" s="1" customFormat="1" ht="13.2">
      <c r="B13" s="15"/>
      <c r="C13" s="15"/>
      <c r="D13" s="15"/>
    </row>
    <row r="14" spans="2:4" s="1" customFormat="1" ht="13.2">
      <c r="B14" s="15"/>
      <c r="C14" s="15"/>
      <c r="D14" s="15"/>
    </row>
    <row r="15" spans="2:4">
      <c r="B15" s="12"/>
      <c r="C15" s="12"/>
      <c r="D15" s="12"/>
    </row>
  </sheetData>
  <pageMargins left="0.70866141732283472" right="0.70866141732283472" top="0.74803149606299213" bottom="0.74803149606299213" header="0.31496062992125984" footer="0.31496062992125984"/>
  <pageSetup paperSize="9" scale="60" orientation="landscape" r:id="rId1"/>
  <headerFoot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H44"/>
  <sheetViews>
    <sheetView showGridLines="0" zoomScaleNormal="100" zoomScalePageLayoutView="80" workbookViewId="0">
      <selection activeCell="C66" sqref="C66"/>
    </sheetView>
  </sheetViews>
  <sheetFormatPr defaultColWidth="9.109375" defaultRowHeight="13.8"/>
  <cols>
    <col min="1" max="1" width="5.6640625" style="87" customWidth="1"/>
    <col min="2" max="2" width="8.33203125" style="136" customWidth="1"/>
    <col min="3" max="3" width="60.6640625" style="87" customWidth="1"/>
    <col min="4" max="8" width="25.6640625" style="87" customWidth="1"/>
    <col min="9" max="16384" width="9.109375" style="87"/>
  </cols>
  <sheetData>
    <row r="1" spans="2:8" ht="15" customHeight="1"/>
    <row r="2" spans="2:8" ht="19.95" customHeight="1">
      <c r="B2" s="30" t="s">
        <v>1228</v>
      </c>
    </row>
    <row r="3" spans="2:8" ht="15" customHeight="1" thickBot="1">
      <c r="B3" s="755"/>
    </row>
    <row r="4" spans="2:8" ht="15" customHeight="1">
      <c r="B4" s="921"/>
      <c r="C4" s="922"/>
      <c r="D4" s="895" t="s">
        <v>1488</v>
      </c>
      <c r="E4" s="895" t="s">
        <v>1489</v>
      </c>
      <c r="F4" s="895" t="s">
        <v>1490</v>
      </c>
      <c r="G4" s="895" t="s">
        <v>1491</v>
      </c>
      <c r="H4" s="896" t="s">
        <v>1492</v>
      </c>
    </row>
    <row r="5" spans="2:8" s="88" customFormat="1" ht="19.95" customHeight="1">
      <c r="B5" s="1467"/>
      <c r="C5" s="1468"/>
      <c r="D5" s="1438" t="s">
        <v>1229</v>
      </c>
      <c r="E5" s="1438"/>
      <c r="F5" s="1438"/>
      <c r="G5" s="1438"/>
      <c r="H5" s="1472" t="s">
        <v>1234</v>
      </c>
    </row>
    <row r="6" spans="2:8" s="88" customFormat="1" ht="19.95" customHeight="1">
      <c r="B6" s="1467"/>
      <c r="C6" s="1468"/>
      <c r="D6" s="304" t="s">
        <v>1230</v>
      </c>
      <c r="E6" s="304" t="s">
        <v>1231</v>
      </c>
      <c r="F6" s="304" t="s">
        <v>1232</v>
      </c>
      <c r="G6" s="304" t="s">
        <v>1233</v>
      </c>
      <c r="H6" s="1472"/>
    </row>
    <row r="7" spans="2:8" s="88" customFormat="1" ht="15" customHeight="1">
      <c r="B7" s="1469" t="s">
        <v>1235</v>
      </c>
      <c r="C7" s="1470"/>
      <c r="D7" s="1470"/>
      <c r="E7" s="1470"/>
      <c r="F7" s="1470"/>
      <c r="G7" s="1470"/>
      <c r="H7" s="1471"/>
    </row>
    <row r="8" spans="2:8" s="88" customFormat="1" ht="15" customHeight="1">
      <c r="B8" s="163">
        <v>1</v>
      </c>
      <c r="C8" s="127" t="s">
        <v>1236</v>
      </c>
      <c r="D8" s="352">
        <v>3245520571.25</v>
      </c>
      <c r="E8" s="352">
        <v>0</v>
      </c>
      <c r="F8" s="352">
        <v>0</v>
      </c>
      <c r="G8" s="352">
        <v>0</v>
      </c>
      <c r="H8" s="353">
        <v>3245520571.25</v>
      </c>
    </row>
    <row r="9" spans="2:8" s="88" customFormat="1" ht="15" customHeight="1">
      <c r="B9" s="42">
        <v>2</v>
      </c>
      <c r="C9" s="321" t="s">
        <v>1056</v>
      </c>
      <c r="D9" s="354">
        <v>3245520571.25</v>
      </c>
      <c r="E9" s="354">
        <v>0</v>
      </c>
      <c r="F9" s="355">
        <v>0</v>
      </c>
      <c r="G9" s="354">
        <v>0</v>
      </c>
      <c r="H9" s="356">
        <v>3245520571.25</v>
      </c>
    </row>
    <row r="10" spans="2:8" s="88" customFormat="1" ht="15" customHeight="1">
      <c r="B10" s="42">
        <v>3</v>
      </c>
      <c r="C10" s="321" t="s">
        <v>1237</v>
      </c>
      <c r="D10" s="348"/>
      <c r="E10" s="1211">
        <v>0</v>
      </c>
      <c r="F10" s="355">
        <v>0</v>
      </c>
      <c r="G10" s="354">
        <v>0</v>
      </c>
      <c r="H10" s="356">
        <v>0</v>
      </c>
    </row>
    <row r="11" spans="2:8" s="88" customFormat="1" ht="15" customHeight="1">
      <c r="B11" s="56">
        <v>4</v>
      </c>
      <c r="C11" s="232" t="s">
        <v>1238</v>
      </c>
      <c r="D11" s="348"/>
      <c r="E11" s="349">
        <v>36774721493.719902</v>
      </c>
      <c r="F11" s="349">
        <v>1171209741.24</v>
      </c>
      <c r="G11" s="349">
        <v>4636417732.5199003</v>
      </c>
      <c r="H11" s="350">
        <v>40132991319.229301</v>
      </c>
    </row>
    <row r="12" spans="2:8" s="88" customFormat="1" ht="15" customHeight="1">
      <c r="B12" s="56">
        <v>5</v>
      </c>
      <c r="C12" s="322" t="s">
        <v>1192</v>
      </c>
      <c r="D12" s="348"/>
      <c r="E12" s="357">
        <v>26373552994.939899</v>
      </c>
      <c r="F12" s="357">
        <v>531156509.97000003</v>
      </c>
      <c r="G12" s="357">
        <v>2396344754.2199001</v>
      </c>
      <c r="H12" s="358">
        <v>27955818783.8843</v>
      </c>
    </row>
    <row r="13" spans="2:8" s="88" customFormat="1" ht="15" customHeight="1">
      <c r="B13" s="56">
        <v>6</v>
      </c>
      <c r="C13" s="322" t="s">
        <v>1193</v>
      </c>
      <c r="D13" s="348"/>
      <c r="E13" s="357">
        <v>10401168498.780001</v>
      </c>
      <c r="F13" s="357">
        <v>640053231.26999998</v>
      </c>
      <c r="G13" s="357">
        <v>2240072978.3000002</v>
      </c>
      <c r="H13" s="358">
        <v>12177172535.344999</v>
      </c>
    </row>
    <row r="14" spans="2:8" s="88" customFormat="1" ht="15" customHeight="1">
      <c r="B14" s="56">
        <v>7</v>
      </c>
      <c r="C14" s="232" t="s">
        <v>1239</v>
      </c>
      <c r="D14" s="348"/>
      <c r="E14" s="349">
        <v>790384473.08309996</v>
      </c>
      <c r="F14" s="349">
        <v>124323240.6617</v>
      </c>
      <c r="G14" s="349">
        <v>6850531469.8851004</v>
      </c>
      <c r="H14" s="350">
        <v>6954123658.6059999</v>
      </c>
    </row>
    <row r="15" spans="2:8" s="88" customFormat="1" ht="15" customHeight="1">
      <c r="B15" s="56">
        <v>8</v>
      </c>
      <c r="C15" s="322" t="s">
        <v>1240</v>
      </c>
      <c r="D15" s="348"/>
      <c r="E15" s="357">
        <v>0</v>
      </c>
      <c r="F15" s="357">
        <v>0</v>
      </c>
      <c r="G15" s="357">
        <v>0</v>
      </c>
      <c r="H15" s="358">
        <v>0</v>
      </c>
    </row>
    <row r="16" spans="2:8" s="88" customFormat="1" ht="15" customHeight="1">
      <c r="B16" s="56">
        <v>9</v>
      </c>
      <c r="C16" s="322" t="s">
        <v>1241</v>
      </c>
      <c r="D16" s="348"/>
      <c r="E16" s="357">
        <v>790384473.08309996</v>
      </c>
      <c r="F16" s="357">
        <v>124323240.6617</v>
      </c>
      <c r="G16" s="357">
        <v>6850531469.8851004</v>
      </c>
      <c r="H16" s="358">
        <v>6954123658.6059999</v>
      </c>
    </row>
    <row r="17" spans="2:8" s="88" customFormat="1" ht="15" customHeight="1">
      <c r="B17" s="56">
        <v>10</v>
      </c>
      <c r="C17" s="232" t="s">
        <v>1242</v>
      </c>
      <c r="D17" s="348"/>
      <c r="E17" s="349">
        <v>0</v>
      </c>
      <c r="F17" s="349">
        <v>0</v>
      </c>
      <c r="G17" s="349">
        <v>0</v>
      </c>
      <c r="H17" s="350">
        <v>0</v>
      </c>
    </row>
    <row r="18" spans="2:8" s="88" customFormat="1" ht="15" customHeight="1">
      <c r="B18" s="56">
        <v>11</v>
      </c>
      <c r="C18" s="232" t="s">
        <v>1243</v>
      </c>
      <c r="D18" s="349">
        <v>14836712.331800001</v>
      </c>
      <c r="E18" s="349">
        <v>694255354.73500001</v>
      </c>
      <c r="F18" s="349">
        <v>9338202.9942000005</v>
      </c>
      <c r="G18" s="349">
        <v>663102688.25080001</v>
      </c>
      <c r="H18" s="350">
        <v>667771789.74790001</v>
      </c>
    </row>
    <row r="19" spans="2:8" s="88" customFormat="1" ht="15" customHeight="1">
      <c r="B19" s="42">
        <v>12</v>
      </c>
      <c r="C19" s="321" t="s">
        <v>1244</v>
      </c>
      <c r="D19" s="354">
        <v>14836712.331800001</v>
      </c>
      <c r="E19" s="348"/>
      <c r="F19" s="348"/>
      <c r="G19" s="348"/>
      <c r="H19" s="351"/>
    </row>
    <row r="20" spans="2:8" s="88" customFormat="1" ht="30" customHeight="1">
      <c r="B20" s="56">
        <v>13</v>
      </c>
      <c r="C20" s="322" t="s">
        <v>1245</v>
      </c>
      <c r="D20" s="348"/>
      <c r="E20" s="354">
        <v>694255354.73500001</v>
      </c>
      <c r="F20" s="354">
        <v>9338202.9942000005</v>
      </c>
      <c r="G20" s="354">
        <v>663102688.25080001</v>
      </c>
      <c r="H20" s="356">
        <v>667771789.74790001</v>
      </c>
    </row>
    <row r="21" spans="2:8" s="88" customFormat="1" ht="15" customHeight="1">
      <c r="B21" s="749">
        <v>14</v>
      </c>
      <c r="C21" s="746" t="s">
        <v>898</v>
      </c>
      <c r="D21" s="747"/>
      <c r="E21" s="747"/>
      <c r="F21" s="747"/>
      <c r="G21" s="747"/>
      <c r="H21" s="750">
        <v>51000407338.833199</v>
      </c>
    </row>
    <row r="22" spans="2:8" s="88" customFormat="1" ht="15" customHeight="1">
      <c r="B22" s="1469" t="s">
        <v>1246</v>
      </c>
      <c r="C22" s="1470"/>
      <c r="D22" s="1470"/>
      <c r="E22" s="1470"/>
      <c r="F22" s="1470"/>
      <c r="G22" s="1470"/>
      <c r="H22" s="1471"/>
    </row>
    <row r="23" spans="2:8" s="88" customFormat="1" ht="15" customHeight="1">
      <c r="B23" s="55">
        <v>15</v>
      </c>
      <c r="C23" s="127" t="s">
        <v>1189</v>
      </c>
      <c r="D23" s="359"/>
      <c r="E23" s="359"/>
      <c r="F23" s="359"/>
      <c r="G23" s="359"/>
      <c r="H23" s="869">
        <v>1435166022.5455999</v>
      </c>
    </row>
    <row r="24" spans="2:8" s="88" customFormat="1" ht="30" customHeight="1">
      <c r="B24" s="42" t="s">
        <v>29</v>
      </c>
      <c r="C24" s="232" t="s">
        <v>1247</v>
      </c>
      <c r="D24" s="360"/>
      <c r="E24" s="362">
        <v>140141566.741</v>
      </c>
      <c r="F24" s="362">
        <v>140481136.99770001</v>
      </c>
      <c r="G24" s="362">
        <v>4605465946.7502003</v>
      </c>
      <c r="H24" s="369">
        <v>4153175352.9155998</v>
      </c>
    </row>
    <row r="25" spans="2:8" s="88" customFormat="1" ht="30" customHeight="1">
      <c r="B25" s="42">
        <v>16</v>
      </c>
      <c r="C25" s="232" t="s">
        <v>1248</v>
      </c>
      <c r="D25" s="360"/>
      <c r="E25" s="371">
        <v>0</v>
      </c>
      <c r="F25" s="372">
        <v>0</v>
      </c>
      <c r="G25" s="372">
        <v>0</v>
      </c>
      <c r="H25" s="987">
        <v>0</v>
      </c>
    </row>
    <row r="26" spans="2:8" s="88" customFormat="1" ht="15" customHeight="1">
      <c r="B26" s="42">
        <v>17</v>
      </c>
      <c r="C26" s="232" t="s">
        <v>1249</v>
      </c>
      <c r="D26" s="360"/>
      <c r="E26" s="362">
        <v>1275469073.7792001</v>
      </c>
      <c r="F26" s="362">
        <v>1011244979.3961</v>
      </c>
      <c r="G26" s="362">
        <v>37708450221.933899</v>
      </c>
      <c r="H26" s="369">
        <v>28477851438.2971</v>
      </c>
    </row>
    <row r="27" spans="2:8" s="88" customFormat="1" ht="45" customHeight="1">
      <c r="B27" s="42">
        <v>18</v>
      </c>
      <c r="C27" s="321" t="s">
        <v>1250</v>
      </c>
      <c r="D27" s="360"/>
      <c r="E27" s="1212">
        <v>0</v>
      </c>
      <c r="F27" s="364">
        <v>0</v>
      </c>
      <c r="G27" s="364">
        <v>0</v>
      </c>
      <c r="H27" s="368">
        <v>0</v>
      </c>
    </row>
    <row r="28" spans="2:8" s="88" customFormat="1" ht="45" customHeight="1">
      <c r="B28" s="42">
        <v>19</v>
      </c>
      <c r="C28" s="321" t="s">
        <v>1251</v>
      </c>
      <c r="D28" s="360"/>
      <c r="E28" s="1212">
        <v>0</v>
      </c>
      <c r="F28" s="364">
        <v>0</v>
      </c>
      <c r="G28" s="364">
        <v>0</v>
      </c>
      <c r="H28" s="368">
        <v>0</v>
      </c>
    </row>
    <row r="29" spans="2:8" s="88" customFormat="1" ht="45" customHeight="1">
      <c r="B29" s="42">
        <v>20</v>
      </c>
      <c r="C29" s="321" t="s">
        <v>1252</v>
      </c>
      <c r="D29" s="360"/>
      <c r="E29" s="367">
        <v>153984011.02020001</v>
      </c>
      <c r="F29" s="367">
        <v>214550249.9729</v>
      </c>
      <c r="G29" s="367">
        <v>1230268152.5999999</v>
      </c>
      <c r="H29" s="754">
        <v>26619903275.251301</v>
      </c>
    </row>
    <row r="30" spans="2:8" s="88" customFormat="1" ht="30" customHeight="1">
      <c r="B30" s="42">
        <v>21</v>
      </c>
      <c r="C30" s="323" t="s">
        <v>1253</v>
      </c>
      <c r="D30" s="360"/>
      <c r="E30" s="367">
        <v>20439094.661800001</v>
      </c>
      <c r="F30" s="367">
        <v>35238622.702600002</v>
      </c>
      <c r="G30" s="367">
        <v>174035237.37220001</v>
      </c>
      <c r="H30" s="754">
        <v>17661778220.4939</v>
      </c>
    </row>
    <row r="31" spans="2:8" s="88" customFormat="1" ht="15" customHeight="1">
      <c r="B31" s="42">
        <v>22</v>
      </c>
      <c r="C31" s="321" t="s">
        <v>1254</v>
      </c>
      <c r="D31" s="360"/>
      <c r="E31" s="367">
        <v>637701266.70899999</v>
      </c>
      <c r="F31" s="894">
        <v>646880623.49319994</v>
      </c>
      <c r="G31" s="894">
        <v>34691515890.253899</v>
      </c>
      <c r="H31" s="368">
        <v>0</v>
      </c>
    </row>
    <row r="32" spans="2:8" s="88" customFormat="1" ht="30" customHeight="1">
      <c r="B32" s="42">
        <v>23</v>
      </c>
      <c r="C32" s="323" t="s">
        <v>1253</v>
      </c>
      <c r="D32" s="360"/>
      <c r="E32" s="367">
        <v>458797415.01550001</v>
      </c>
      <c r="F32" s="894">
        <v>465787418.58029997</v>
      </c>
      <c r="G32" s="894">
        <v>25661578359.424198</v>
      </c>
      <c r="H32" s="368">
        <v>0</v>
      </c>
    </row>
    <row r="33" spans="2:8" s="88" customFormat="1" ht="60" customHeight="1">
      <c r="B33" s="42">
        <v>24</v>
      </c>
      <c r="C33" s="321" t="s">
        <v>1255</v>
      </c>
      <c r="D33" s="360"/>
      <c r="E33" s="367">
        <v>483783796.05000001</v>
      </c>
      <c r="F33" s="367">
        <v>149814105.93000001</v>
      </c>
      <c r="G33" s="367">
        <v>1786666179.0799999</v>
      </c>
      <c r="H33" s="754">
        <v>1857948163.0458</v>
      </c>
    </row>
    <row r="34" spans="2:8" s="88" customFormat="1" ht="15" customHeight="1">
      <c r="B34" s="42">
        <v>25</v>
      </c>
      <c r="C34" s="232" t="s">
        <v>1256</v>
      </c>
      <c r="D34" s="360"/>
      <c r="E34" s="371">
        <v>0</v>
      </c>
      <c r="F34" s="371">
        <v>0</v>
      </c>
      <c r="G34" s="371">
        <v>0</v>
      </c>
      <c r="H34" s="361">
        <v>0</v>
      </c>
    </row>
    <row r="35" spans="2:8" s="88" customFormat="1" ht="15" customHeight="1">
      <c r="B35" s="42">
        <v>26</v>
      </c>
      <c r="C35" s="232" t="s">
        <v>1257</v>
      </c>
      <c r="D35" s="372">
        <v>0</v>
      </c>
      <c r="E35" s="373">
        <v>823043749.6221</v>
      </c>
      <c r="F35" s="373">
        <v>3194170.8429</v>
      </c>
      <c r="G35" s="373">
        <v>619794367.18139994</v>
      </c>
      <c r="H35" s="370">
        <v>878378593.08080006</v>
      </c>
    </row>
    <row r="36" spans="2:8" s="88" customFormat="1" ht="15" customHeight="1">
      <c r="B36" s="42">
        <v>27</v>
      </c>
      <c r="C36" s="321" t="s">
        <v>1258</v>
      </c>
      <c r="D36" s="360"/>
      <c r="E36" s="363"/>
      <c r="F36" s="363"/>
      <c r="G36" s="364">
        <v>0</v>
      </c>
      <c r="H36" s="365">
        <v>0</v>
      </c>
    </row>
    <row r="37" spans="2:8" s="88" customFormat="1" ht="30" customHeight="1">
      <c r="B37" s="42">
        <v>28</v>
      </c>
      <c r="C37" s="321" t="s">
        <v>1259</v>
      </c>
      <c r="D37" s="360"/>
      <c r="E37" s="785">
        <v>257963538.73289999</v>
      </c>
      <c r="F37" s="998">
        <v>0</v>
      </c>
      <c r="G37" s="998">
        <v>0</v>
      </c>
      <c r="H37" s="366">
        <v>219269007.92289999</v>
      </c>
    </row>
    <row r="38" spans="2:8" s="88" customFormat="1" ht="15" customHeight="1">
      <c r="B38" s="42">
        <v>29</v>
      </c>
      <c r="C38" s="321" t="s">
        <v>1260</v>
      </c>
      <c r="D38" s="360"/>
      <c r="E38" s="785">
        <v>25706798.962299999</v>
      </c>
      <c r="F38" s="363"/>
      <c r="G38" s="363"/>
      <c r="H38" s="366">
        <v>25706798.962299999</v>
      </c>
    </row>
    <row r="39" spans="2:8" s="88" customFormat="1" ht="15" customHeight="1">
      <c r="B39" s="42">
        <v>30</v>
      </c>
      <c r="C39" s="321" t="s">
        <v>1261</v>
      </c>
      <c r="D39" s="360"/>
      <c r="E39" s="367">
        <v>135395527.11129999</v>
      </c>
      <c r="F39" s="363"/>
      <c r="G39" s="363"/>
      <c r="H39" s="366">
        <v>6769776.3556000004</v>
      </c>
    </row>
    <row r="40" spans="2:8" s="88" customFormat="1" ht="30" customHeight="1">
      <c r="B40" s="56">
        <v>31</v>
      </c>
      <c r="C40" s="322" t="s">
        <v>1262</v>
      </c>
      <c r="D40" s="360"/>
      <c r="E40" s="367">
        <v>403977884.81559998</v>
      </c>
      <c r="F40" s="1089">
        <v>3194170.8429</v>
      </c>
      <c r="G40" s="1089">
        <v>619794367.18139994</v>
      </c>
      <c r="H40" s="1090">
        <v>626633009.84000003</v>
      </c>
    </row>
    <row r="41" spans="2:8" s="88" customFormat="1" ht="15" customHeight="1">
      <c r="B41" s="56">
        <v>32</v>
      </c>
      <c r="C41" s="232" t="s">
        <v>1263</v>
      </c>
      <c r="D41" s="360"/>
      <c r="E41" s="362">
        <v>1813652593.1500001</v>
      </c>
      <c r="F41" s="372">
        <v>0</v>
      </c>
      <c r="G41" s="372">
        <v>0</v>
      </c>
      <c r="H41" s="370">
        <v>90682629.657499999</v>
      </c>
    </row>
    <row r="42" spans="2:8" s="88" customFormat="1" ht="15" customHeight="1">
      <c r="B42" s="751">
        <v>33</v>
      </c>
      <c r="C42" s="748" t="s">
        <v>1264</v>
      </c>
      <c r="D42" s="360"/>
      <c r="E42" s="363"/>
      <c r="F42" s="363"/>
      <c r="G42" s="363"/>
      <c r="H42" s="753">
        <v>35035254036.496597</v>
      </c>
    </row>
    <row r="43" spans="2:8" s="88" customFormat="1" ht="15" customHeight="1" thickBot="1">
      <c r="B43" s="752">
        <v>34</v>
      </c>
      <c r="C43" s="324" t="s">
        <v>900</v>
      </c>
      <c r="D43" s="999"/>
      <c r="E43" s="999"/>
      <c r="F43" s="999"/>
      <c r="G43" s="999"/>
      <c r="H43" s="1000">
        <v>1.4557</v>
      </c>
    </row>
    <row r="44" spans="2:8" s="88" customFormat="1" ht="13.2">
      <c r="B44" s="745"/>
    </row>
  </sheetData>
  <mergeCells count="5">
    <mergeCell ref="B5:C6"/>
    <mergeCell ref="D5:G5"/>
    <mergeCell ref="B7:H7"/>
    <mergeCell ref="H5:H6"/>
    <mergeCell ref="B22:H22"/>
  </mergeCells>
  <pageMargins left="0.70866141732283472" right="0.70866141732283472" top="0.74803149606299213" bottom="0.74803149606299213" header="0.31496062992125984" footer="0.31496062992125984"/>
  <pageSetup paperSize="9" scale="53"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D8"/>
  <sheetViews>
    <sheetView workbookViewId="0">
      <selection activeCell="C56" sqref="C56"/>
    </sheetView>
  </sheetViews>
  <sheetFormatPr defaultColWidth="9.109375" defaultRowHeight="14.4"/>
  <cols>
    <col min="1" max="1" width="5.6640625" style="489" customWidth="1"/>
    <col min="2" max="2" width="9.109375" style="489"/>
    <col min="3" max="4" width="75.6640625" style="489" customWidth="1"/>
    <col min="5" max="16384" width="9.109375" style="489"/>
  </cols>
  <sheetData>
    <row r="1" spans="2:4" ht="15" customHeight="1"/>
    <row r="2" spans="2:4" ht="19.95" customHeight="1">
      <c r="B2" s="200" t="s">
        <v>1269</v>
      </c>
    </row>
    <row r="3" spans="2:4" ht="15" customHeight="1" thickBot="1"/>
    <row r="4" spans="2:4" ht="19.95" customHeight="1">
      <c r="B4" s="175" t="s">
        <v>912</v>
      </c>
      <c r="C4" s="40" t="s">
        <v>916</v>
      </c>
      <c r="D4" s="179" t="s">
        <v>906</v>
      </c>
    </row>
    <row r="5" spans="2:4" ht="30" customHeight="1">
      <c r="B5" s="854" t="s">
        <v>189</v>
      </c>
      <c r="C5" s="853" t="s">
        <v>1265</v>
      </c>
      <c r="D5" s="1227" t="s">
        <v>2202</v>
      </c>
    </row>
    <row r="6" spans="2:4" ht="60" customHeight="1">
      <c r="B6" s="862" t="s">
        <v>190</v>
      </c>
      <c r="C6" s="842" t="s">
        <v>1266</v>
      </c>
      <c r="D6" s="1218" t="s">
        <v>2202</v>
      </c>
    </row>
    <row r="7" spans="2:4" ht="45" customHeight="1">
      <c r="B7" s="855" t="s">
        <v>191</v>
      </c>
      <c r="C7" s="844" t="s">
        <v>1267</v>
      </c>
      <c r="D7" s="1218" t="s">
        <v>2202</v>
      </c>
    </row>
    <row r="8" spans="2:4" ht="45" customHeight="1" thickBot="1">
      <c r="B8" s="856" t="s">
        <v>192</v>
      </c>
      <c r="C8" s="852" t="s">
        <v>1268</v>
      </c>
      <c r="D8" s="1222" t="s">
        <v>2202</v>
      </c>
    </row>
  </sheetData>
  <pageMargins left="0.70866141732283472" right="0.70866141732283472" top="0.74803149606299213" bottom="0.74803149606299213" header="0.31496062992125984" footer="0.31496062992125984"/>
  <pageSetup paperSize="9" scale="96"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D8"/>
  <sheetViews>
    <sheetView workbookViewId="0">
      <selection activeCell="C47" sqref="C47"/>
    </sheetView>
  </sheetViews>
  <sheetFormatPr defaultColWidth="9.109375" defaultRowHeight="14.4"/>
  <cols>
    <col min="1" max="1" width="5.6640625" style="489" customWidth="1"/>
    <col min="2" max="2" width="9.109375" style="489"/>
    <col min="3" max="4" width="75.6640625" style="489" customWidth="1"/>
    <col min="5" max="16384" width="9.109375" style="489"/>
  </cols>
  <sheetData>
    <row r="1" spans="2:4" ht="15" customHeight="1"/>
    <row r="2" spans="2:4" ht="19.95" customHeight="1">
      <c r="B2" s="200" t="s">
        <v>1270</v>
      </c>
    </row>
    <row r="3" spans="2:4" ht="15" customHeight="1" thickBot="1"/>
    <row r="4" spans="2:4" ht="19.95" customHeight="1">
      <c r="B4" s="175" t="s">
        <v>912</v>
      </c>
      <c r="C4" s="40" t="s">
        <v>916</v>
      </c>
      <c r="D4" s="179" t="s">
        <v>906</v>
      </c>
    </row>
    <row r="5" spans="2:4" ht="75" customHeight="1">
      <c r="B5" s="855" t="s">
        <v>189</v>
      </c>
      <c r="C5" s="844" t="s">
        <v>1271</v>
      </c>
      <c r="D5" s="1218" t="s">
        <v>1647</v>
      </c>
    </row>
    <row r="6" spans="2:4" ht="30" customHeight="1">
      <c r="B6" s="862" t="s">
        <v>190</v>
      </c>
      <c r="C6" s="842" t="s">
        <v>1272</v>
      </c>
      <c r="D6" s="1221" t="s">
        <v>907</v>
      </c>
    </row>
    <row r="7" spans="2:4" ht="60" customHeight="1">
      <c r="B7" s="855" t="s">
        <v>191</v>
      </c>
      <c r="C7" s="844" t="s">
        <v>1273</v>
      </c>
      <c r="D7" s="1218" t="s">
        <v>2203</v>
      </c>
    </row>
    <row r="8" spans="2:4" ht="75" customHeight="1" thickBot="1">
      <c r="B8" s="856" t="s">
        <v>192</v>
      </c>
      <c r="C8" s="852" t="s">
        <v>1274</v>
      </c>
      <c r="D8" s="1222" t="s">
        <v>907</v>
      </c>
    </row>
  </sheetData>
  <pageMargins left="0.70866141732283472" right="0.70866141732283472" top="0.74803149606299213" bottom="0.74803149606299213" header="0.31496062992125984" footer="0.31496062992125984"/>
  <pageSetup paperSize="9" scale="96"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B1:T55"/>
  <sheetViews>
    <sheetView showGridLines="0" zoomScaleNormal="100" workbookViewId="0">
      <selection activeCell="C69" sqref="C69"/>
    </sheetView>
  </sheetViews>
  <sheetFormatPr defaultColWidth="9.109375" defaultRowHeight="13.8"/>
  <cols>
    <col min="1" max="1" width="5.6640625" style="193" customWidth="1"/>
    <col min="2" max="2" width="10.6640625" style="195" customWidth="1"/>
    <col min="3" max="3" width="40.6640625" style="193" customWidth="1"/>
    <col min="4" max="4" width="17" style="193" customWidth="1"/>
    <col min="5" max="15" width="15.6640625" style="193" customWidth="1"/>
    <col min="16" max="16" width="20.6640625" style="193" customWidth="1"/>
    <col min="17" max="18" width="15.6640625" style="193" customWidth="1"/>
    <col min="19" max="16384" width="9.109375" style="193"/>
  </cols>
  <sheetData>
    <row r="1" spans="2:20" ht="15" customHeight="1">
      <c r="K1" s="525"/>
      <c r="L1" s="525"/>
      <c r="M1" s="525"/>
      <c r="N1" s="525"/>
      <c r="O1" s="525"/>
      <c r="P1" s="525"/>
      <c r="Q1" s="525"/>
      <c r="R1" s="525"/>
      <c r="S1" s="525"/>
      <c r="T1" s="525"/>
    </row>
    <row r="2" spans="2:20" ht="19.95" customHeight="1">
      <c r="B2" s="200" t="s">
        <v>408</v>
      </c>
      <c r="C2" s="30"/>
      <c r="D2" s="30"/>
      <c r="E2" s="30"/>
      <c r="F2" s="30"/>
      <c r="G2" s="30"/>
      <c r="H2" s="30"/>
      <c r="I2" s="30"/>
      <c r="J2" s="30"/>
      <c r="K2" s="30"/>
      <c r="L2" s="30"/>
      <c r="M2" s="30"/>
      <c r="N2" s="30"/>
      <c r="O2" s="30"/>
      <c r="P2" s="194"/>
      <c r="Q2" s="194"/>
      <c r="R2" s="194"/>
    </row>
    <row r="3" spans="2:20" ht="15" customHeight="1" thickBot="1">
      <c r="B3" s="196"/>
      <c r="C3" s="194"/>
      <c r="D3" s="198"/>
      <c r="E3" s="198"/>
      <c r="F3" s="198"/>
      <c r="G3" s="198"/>
      <c r="H3" s="198"/>
      <c r="I3" s="198"/>
      <c r="J3" s="198"/>
      <c r="K3" s="198"/>
      <c r="L3" s="198"/>
      <c r="M3" s="198"/>
      <c r="N3" s="198"/>
      <c r="O3" s="198"/>
      <c r="P3" s="198"/>
      <c r="Q3" s="198"/>
      <c r="R3" s="198"/>
    </row>
    <row r="4" spans="2:20" ht="15" customHeight="1">
      <c r="B4" s="919"/>
      <c r="C4" s="920"/>
      <c r="D4" s="271" t="s">
        <v>1488</v>
      </c>
      <c r="E4" s="271" t="s">
        <v>1489</v>
      </c>
      <c r="F4" s="271" t="s">
        <v>1490</v>
      </c>
      <c r="G4" s="271" t="s">
        <v>1491</v>
      </c>
      <c r="H4" s="271" t="s">
        <v>1492</v>
      </c>
      <c r="I4" s="271" t="s">
        <v>1493</v>
      </c>
      <c r="J4" s="271" t="s">
        <v>1494</v>
      </c>
      <c r="K4" s="271" t="s">
        <v>1495</v>
      </c>
      <c r="L4" s="271" t="s">
        <v>1498</v>
      </c>
      <c r="M4" s="271" t="s">
        <v>1499</v>
      </c>
      <c r="N4" s="271" t="s">
        <v>1500</v>
      </c>
      <c r="O4" s="271" t="s">
        <v>1501</v>
      </c>
      <c r="P4" s="271" t="s">
        <v>1502</v>
      </c>
      <c r="Q4" s="271" t="s">
        <v>1506</v>
      </c>
      <c r="R4" s="81" t="s">
        <v>1509</v>
      </c>
    </row>
    <row r="5" spans="2:20" ht="40.200000000000003" customHeight="1">
      <c r="B5" s="508"/>
      <c r="C5" s="272"/>
      <c r="D5" s="1455" t="s">
        <v>420</v>
      </c>
      <c r="E5" s="1455"/>
      <c r="F5" s="1455"/>
      <c r="G5" s="1455"/>
      <c r="H5" s="1455"/>
      <c r="I5" s="1455"/>
      <c r="J5" s="1438" t="s">
        <v>426</v>
      </c>
      <c r="K5" s="1438"/>
      <c r="L5" s="1438"/>
      <c r="M5" s="1438"/>
      <c r="N5" s="1438"/>
      <c r="O5" s="1438"/>
      <c r="P5" s="1438" t="s">
        <v>429</v>
      </c>
      <c r="Q5" s="1438" t="s">
        <v>430</v>
      </c>
      <c r="R5" s="1447"/>
      <c r="S5" s="198"/>
    </row>
    <row r="6" spans="2:20" ht="60" customHeight="1">
      <c r="B6" s="508"/>
      <c r="C6" s="272"/>
      <c r="D6" s="1455" t="s">
        <v>421</v>
      </c>
      <c r="E6" s="1455"/>
      <c r="F6" s="1455"/>
      <c r="G6" s="1455" t="s">
        <v>422</v>
      </c>
      <c r="H6" s="1455"/>
      <c r="I6" s="1455"/>
      <c r="J6" s="1438" t="s">
        <v>427</v>
      </c>
      <c r="K6" s="1438"/>
      <c r="L6" s="1438"/>
      <c r="M6" s="1438" t="s">
        <v>428</v>
      </c>
      <c r="N6" s="1438"/>
      <c r="O6" s="1438"/>
      <c r="P6" s="1438"/>
      <c r="Q6" s="1438" t="s">
        <v>431</v>
      </c>
      <c r="R6" s="1447" t="s">
        <v>432</v>
      </c>
      <c r="S6" s="198"/>
    </row>
    <row r="7" spans="2:20" ht="20.100000000000001" customHeight="1">
      <c r="B7" s="508"/>
      <c r="C7" s="272"/>
      <c r="D7" s="272"/>
      <c r="E7" s="176" t="s">
        <v>423</v>
      </c>
      <c r="F7" s="176" t="s">
        <v>424</v>
      </c>
      <c r="G7" s="272"/>
      <c r="H7" s="176" t="s">
        <v>424</v>
      </c>
      <c r="I7" s="176" t="s">
        <v>425</v>
      </c>
      <c r="J7" s="272"/>
      <c r="K7" s="176" t="s">
        <v>423</v>
      </c>
      <c r="L7" s="176" t="s">
        <v>424</v>
      </c>
      <c r="M7" s="272"/>
      <c r="N7" s="176" t="s">
        <v>424</v>
      </c>
      <c r="O7" s="176" t="s">
        <v>425</v>
      </c>
      <c r="P7" s="1438"/>
      <c r="Q7" s="1438"/>
      <c r="R7" s="1447"/>
      <c r="S7" s="198"/>
    </row>
    <row r="8" spans="2:20" ht="30" customHeight="1">
      <c r="B8" s="209" t="s">
        <v>30</v>
      </c>
      <c r="C8" s="203" t="s">
        <v>409</v>
      </c>
      <c r="D8" s="389">
        <v>2389807690.5100002</v>
      </c>
      <c r="E8" s="389">
        <v>2389807690.5100002</v>
      </c>
      <c r="F8" s="389">
        <v>0</v>
      </c>
      <c r="G8" s="389">
        <v>0</v>
      </c>
      <c r="H8" s="401"/>
      <c r="I8" s="389">
        <v>0</v>
      </c>
      <c r="J8" s="389">
        <v>0</v>
      </c>
      <c r="K8" s="389">
        <v>0</v>
      </c>
      <c r="L8" s="389">
        <v>0</v>
      </c>
      <c r="M8" s="389">
        <v>0</v>
      </c>
      <c r="N8" s="401"/>
      <c r="O8" s="389">
        <v>0</v>
      </c>
      <c r="P8" s="401"/>
      <c r="Q8" s="389">
        <v>0</v>
      </c>
      <c r="R8" s="374">
        <v>0</v>
      </c>
      <c r="S8" s="198"/>
    </row>
    <row r="9" spans="2:20" ht="15" customHeight="1">
      <c r="B9" s="210" t="s">
        <v>14</v>
      </c>
      <c r="C9" s="205" t="s">
        <v>410</v>
      </c>
      <c r="D9" s="390">
        <v>42831992114.029999</v>
      </c>
      <c r="E9" s="390">
        <v>37839944001.400002</v>
      </c>
      <c r="F9" s="390">
        <v>4992048112.6300001</v>
      </c>
      <c r="G9" s="390">
        <v>178078781.52000001</v>
      </c>
      <c r="H9" s="402"/>
      <c r="I9" s="390">
        <v>178078781.52000001</v>
      </c>
      <c r="J9" s="390">
        <v>-15416578.550000001</v>
      </c>
      <c r="K9" s="390">
        <v>-2673392.71</v>
      </c>
      <c r="L9" s="390">
        <v>-12743185.84</v>
      </c>
      <c r="M9" s="390">
        <v>-23607555.100000001</v>
      </c>
      <c r="N9" s="402"/>
      <c r="O9" s="390">
        <v>-23607570.219999999</v>
      </c>
      <c r="P9" s="501">
        <v>0</v>
      </c>
      <c r="Q9" s="390">
        <v>36040984207.529999</v>
      </c>
      <c r="R9" s="395">
        <v>151027101.30000001</v>
      </c>
      <c r="S9" s="198"/>
    </row>
    <row r="10" spans="2:20" ht="15" customHeight="1">
      <c r="B10" s="211" t="s">
        <v>31</v>
      </c>
      <c r="C10" s="207" t="s">
        <v>413</v>
      </c>
      <c r="D10" s="396">
        <v>0</v>
      </c>
      <c r="E10" s="396">
        <v>0</v>
      </c>
      <c r="F10" s="396">
        <v>0</v>
      </c>
      <c r="G10" s="396">
        <v>0</v>
      </c>
      <c r="H10" s="407"/>
      <c r="I10" s="396">
        <v>0</v>
      </c>
      <c r="J10" s="396">
        <v>0</v>
      </c>
      <c r="K10" s="396">
        <v>0</v>
      </c>
      <c r="L10" s="396">
        <v>0</v>
      </c>
      <c r="M10" s="396">
        <v>0</v>
      </c>
      <c r="N10" s="407"/>
      <c r="O10" s="396">
        <v>0</v>
      </c>
      <c r="P10" s="502">
        <v>0</v>
      </c>
      <c r="Q10" s="396">
        <v>0</v>
      </c>
      <c r="R10" s="397">
        <v>0</v>
      </c>
      <c r="S10" s="198"/>
    </row>
    <row r="11" spans="2:20" ht="15" customHeight="1">
      <c r="B11" s="211" t="s">
        <v>15</v>
      </c>
      <c r="C11" s="207" t="s">
        <v>414</v>
      </c>
      <c r="D11" s="396">
        <v>265876587.46000001</v>
      </c>
      <c r="E11" s="396">
        <v>265876587.46000001</v>
      </c>
      <c r="F11" s="396">
        <v>0</v>
      </c>
      <c r="G11" s="396">
        <v>25.2</v>
      </c>
      <c r="H11" s="407"/>
      <c r="I11" s="396">
        <v>25.2</v>
      </c>
      <c r="J11" s="396">
        <v>-95659.35</v>
      </c>
      <c r="K11" s="396">
        <v>-95659.35</v>
      </c>
      <c r="L11" s="396">
        <v>0</v>
      </c>
      <c r="M11" s="396">
        <v>-25.2</v>
      </c>
      <c r="N11" s="407"/>
      <c r="O11" s="396">
        <v>-25.2</v>
      </c>
      <c r="P11" s="502">
        <v>0</v>
      </c>
      <c r="Q11" s="396">
        <v>0</v>
      </c>
      <c r="R11" s="397">
        <v>0</v>
      </c>
      <c r="S11" s="198"/>
    </row>
    <row r="12" spans="2:20" ht="15" customHeight="1">
      <c r="B12" s="211" t="s">
        <v>16</v>
      </c>
      <c r="C12" s="207" t="s">
        <v>415</v>
      </c>
      <c r="D12" s="396">
        <v>135573682.81</v>
      </c>
      <c r="E12" s="396">
        <v>135573682.81</v>
      </c>
      <c r="F12" s="396">
        <v>0</v>
      </c>
      <c r="G12" s="396">
        <v>0</v>
      </c>
      <c r="H12" s="407"/>
      <c r="I12" s="396">
        <v>0</v>
      </c>
      <c r="J12" s="396">
        <v>0</v>
      </c>
      <c r="K12" s="396">
        <v>0</v>
      </c>
      <c r="L12" s="396">
        <v>0</v>
      </c>
      <c r="M12" s="396">
        <v>0</v>
      </c>
      <c r="N12" s="407"/>
      <c r="O12" s="396">
        <v>0</v>
      </c>
      <c r="P12" s="502">
        <v>0</v>
      </c>
      <c r="Q12" s="396">
        <v>0</v>
      </c>
      <c r="R12" s="397">
        <v>0</v>
      </c>
      <c r="S12" s="198"/>
    </row>
    <row r="13" spans="2:20" ht="15" customHeight="1">
      <c r="B13" s="211" t="s">
        <v>17</v>
      </c>
      <c r="C13" s="207" t="s">
        <v>416</v>
      </c>
      <c r="D13" s="396">
        <v>470643837.12</v>
      </c>
      <c r="E13" s="396">
        <v>463301065.32999998</v>
      </c>
      <c r="F13" s="396">
        <v>7342771.79</v>
      </c>
      <c r="G13" s="396">
        <v>392352</v>
      </c>
      <c r="H13" s="407"/>
      <c r="I13" s="396">
        <v>392352</v>
      </c>
      <c r="J13" s="396">
        <v>-317551.5</v>
      </c>
      <c r="K13" s="396">
        <v>-306307.7</v>
      </c>
      <c r="L13" s="396">
        <v>-11243.8</v>
      </c>
      <c r="M13" s="396">
        <v>-127097.53</v>
      </c>
      <c r="N13" s="407"/>
      <c r="O13" s="396">
        <v>-127097.53</v>
      </c>
      <c r="P13" s="502">
        <v>0</v>
      </c>
      <c r="Q13" s="396">
        <v>99141129.170000002</v>
      </c>
      <c r="R13" s="397">
        <v>265254.46999999997</v>
      </c>
      <c r="S13" s="198"/>
    </row>
    <row r="14" spans="2:20" ht="15" customHeight="1">
      <c r="B14" s="211" t="s">
        <v>18</v>
      </c>
      <c r="C14" s="207" t="s">
        <v>417</v>
      </c>
      <c r="D14" s="396">
        <v>476025620.70999998</v>
      </c>
      <c r="E14" s="396">
        <v>467443519.80000001</v>
      </c>
      <c r="F14" s="396">
        <v>8582100.9100000001</v>
      </c>
      <c r="G14" s="396">
        <v>969524.04</v>
      </c>
      <c r="H14" s="407"/>
      <c r="I14" s="396">
        <v>969524.04</v>
      </c>
      <c r="J14" s="396">
        <v>-333472.65999999997</v>
      </c>
      <c r="K14" s="396">
        <v>-309790.94</v>
      </c>
      <c r="L14" s="396">
        <v>-23681.72</v>
      </c>
      <c r="M14" s="396">
        <v>-332301.81</v>
      </c>
      <c r="N14" s="407"/>
      <c r="O14" s="396">
        <v>-332301.81</v>
      </c>
      <c r="P14" s="502">
        <v>0</v>
      </c>
      <c r="Q14" s="396">
        <v>35427482.509999998</v>
      </c>
      <c r="R14" s="397">
        <v>637222.23</v>
      </c>
      <c r="S14" s="198"/>
    </row>
    <row r="15" spans="2:20" ht="15" customHeight="1">
      <c r="B15" s="211" t="s">
        <v>21</v>
      </c>
      <c r="C15" s="208" t="s">
        <v>418</v>
      </c>
      <c r="D15" s="396">
        <v>0</v>
      </c>
      <c r="E15" s="396">
        <v>0</v>
      </c>
      <c r="F15" s="396">
        <v>0</v>
      </c>
      <c r="G15" s="396">
        <v>0</v>
      </c>
      <c r="H15" s="407"/>
      <c r="I15" s="396">
        <v>0</v>
      </c>
      <c r="J15" s="396">
        <v>0</v>
      </c>
      <c r="K15" s="396">
        <v>0</v>
      </c>
      <c r="L15" s="396">
        <v>0</v>
      </c>
      <c r="M15" s="396">
        <v>0</v>
      </c>
      <c r="N15" s="407"/>
      <c r="O15" s="396">
        <v>0</v>
      </c>
      <c r="P15" s="502">
        <v>0</v>
      </c>
      <c r="Q15" s="396">
        <v>0</v>
      </c>
      <c r="R15" s="397">
        <v>0</v>
      </c>
      <c r="S15" s="198"/>
    </row>
    <row r="16" spans="2:20" ht="15" customHeight="1">
      <c r="B16" s="211" t="s">
        <v>19</v>
      </c>
      <c r="C16" s="207" t="s">
        <v>419</v>
      </c>
      <c r="D16" s="396">
        <v>41483872385.93</v>
      </c>
      <c r="E16" s="396">
        <v>36507749146</v>
      </c>
      <c r="F16" s="396">
        <v>4976123239.9300003</v>
      </c>
      <c r="G16" s="396">
        <v>176716880.28</v>
      </c>
      <c r="H16" s="407"/>
      <c r="I16" s="396">
        <v>176716880.28</v>
      </c>
      <c r="J16" s="396">
        <v>-14669895.039999999</v>
      </c>
      <c r="K16" s="396">
        <v>-1961634.72</v>
      </c>
      <c r="L16" s="396">
        <v>-12708260.32</v>
      </c>
      <c r="M16" s="396">
        <v>-23148130.559999999</v>
      </c>
      <c r="N16" s="407"/>
      <c r="O16" s="396">
        <v>-23148145.68</v>
      </c>
      <c r="P16" s="502">
        <v>0</v>
      </c>
      <c r="Q16" s="396">
        <v>35906415595.849998</v>
      </c>
      <c r="R16" s="397">
        <v>150124624.59999999</v>
      </c>
      <c r="S16" s="198"/>
    </row>
    <row r="17" spans="2:19" ht="15" customHeight="1">
      <c r="B17" s="210" t="s">
        <v>20</v>
      </c>
      <c r="C17" s="205" t="s">
        <v>411</v>
      </c>
      <c r="D17" s="390">
        <v>9695908599.4300003</v>
      </c>
      <c r="E17" s="390">
        <v>9573254925.4200001</v>
      </c>
      <c r="F17" s="390">
        <v>87319188.489999995</v>
      </c>
      <c r="G17" s="390">
        <v>0</v>
      </c>
      <c r="H17" s="402"/>
      <c r="I17" s="390">
        <v>0</v>
      </c>
      <c r="J17" s="390">
        <v>-20017099.940000001</v>
      </c>
      <c r="K17" s="390">
        <v>-3385785.44</v>
      </c>
      <c r="L17" s="390">
        <v>-16631314.5</v>
      </c>
      <c r="M17" s="390">
        <v>0</v>
      </c>
      <c r="N17" s="402"/>
      <c r="O17" s="390">
        <v>0</v>
      </c>
      <c r="P17" s="501">
        <v>0</v>
      </c>
      <c r="Q17" s="390">
        <v>0</v>
      </c>
      <c r="R17" s="395">
        <v>0</v>
      </c>
      <c r="S17" s="198"/>
    </row>
    <row r="18" spans="2:19" ht="15" customHeight="1">
      <c r="B18" s="211" t="s">
        <v>32</v>
      </c>
      <c r="C18" s="207" t="s">
        <v>413</v>
      </c>
      <c r="D18" s="396">
        <v>0</v>
      </c>
      <c r="E18" s="396">
        <v>0</v>
      </c>
      <c r="F18" s="396">
        <v>0</v>
      </c>
      <c r="G18" s="396">
        <v>0</v>
      </c>
      <c r="H18" s="407"/>
      <c r="I18" s="396">
        <v>0</v>
      </c>
      <c r="J18" s="396">
        <v>0</v>
      </c>
      <c r="K18" s="396">
        <v>0</v>
      </c>
      <c r="L18" s="396">
        <v>0</v>
      </c>
      <c r="M18" s="396">
        <v>0</v>
      </c>
      <c r="N18" s="407"/>
      <c r="O18" s="396">
        <v>0</v>
      </c>
      <c r="P18" s="502">
        <v>0</v>
      </c>
      <c r="Q18" s="396">
        <v>0</v>
      </c>
      <c r="R18" s="397">
        <v>0</v>
      </c>
      <c r="S18" s="198"/>
    </row>
    <row r="19" spans="2:19" ht="15" customHeight="1">
      <c r="B19" s="211" t="s">
        <v>33</v>
      </c>
      <c r="C19" s="207" t="s">
        <v>414</v>
      </c>
      <c r="D19" s="396">
        <v>2563609244.4499998</v>
      </c>
      <c r="E19" s="396">
        <v>2563609244.4499998</v>
      </c>
      <c r="F19" s="396">
        <v>0</v>
      </c>
      <c r="G19" s="396">
        <v>0</v>
      </c>
      <c r="H19" s="407"/>
      <c r="I19" s="396">
        <v>0</v>
      </c>
      <c r="J19" s="396">
        <v>-680458.09</v>
      </c>
      <c r="K19" s="396">
        <v>-680458.09</v>
      </c>
      <c r="L19" s="396">
        <v>0</v>
      </c>
      <c r="M19" s="396">
        <v>0</v>
      </c>
      <c r="N19" s="407"/>
      <c r="O19" s="396">
        <v>0</v>
      </c>
      <c r="P19" s="502">
        <v>0</v>
      </c>
      <c r="Q19" s="396">
        <v>0</v>
      </c>
      <c r="R19" s="397">
        <v>0</v>
      </c>
      <c r="S19" s="198"/>
    </row>
    <row r="20" spans="2:19" ht="15" customHeight="1">
      <c r="B20" s="211" t="s">
        <v>34</v>
      </c>
      <c r="C20" s="207" t="s">
        <v>415</v>
      </c>
      <c r="D20" s="396">
        <v>2604064861.1399999</v>
      </c>
      <c r="E20" s="396">
        <v>2579732220.1700001</v>
      </c>
      <c r="F20" s="396">
        <v>0</v>
      </c>
      <c r="G20" s="396">
        <v>0</v>
      </c>
      <c r="H20" s="407"/>
      <c r="I20" s="396">
        <v>0</v>
      </c>
      <c r="J20" s="396">
        <v>-319670.55</v>
      </c>
      <c r="K20" s="396">
        <v>-319670.55</v>
      </c>
      <c r="L20" s="396">
        <v>0</v>
      </c>
      <c r="M20" s="396">
        <v>0</v>
      </c>
      <c r="N20" s="407"/>
      <c r="O20" s="396">
        <v>0</v>
      </c>
      <c r="P20" s="502">
        <v>0</v>
      </c>
      <c r="Q20" s="396">
        <v>0</v>
      </c>
      <c r="R20" s="397">
        <v>0</v>
      </c>
      <c r="S20" s="198"/>
    </row>
    <row r="21" spans="2:19" ht="15" customHeight="1">
      <c r="B21" s="211" t="s">
        <v>35</v>
      </c>
      <c r="C21" s="207" t="s">
        <v>416</v>
      </c>
      <c r="D21" s="396">
        <v>1347581262.77</v>
      </c>
      <c r="E21" s="396">
        <v>1323800669.3599999</v>
      </c>
      <c r="F21" s="396">
        <v>12778748.859999999</v>
      </c>
      <c r="G21" s="396">
        <v>0</v>
      </c>
      <c r="H21" s="407"/>
      <c r="I21" s="396">
        <v>0</v>
      </c>
      <c r="J21" s="396">
        <v>-591832.56000000006</v>
      </c>
      <c r="K21" s="396">
        <v>-545519.35</v>
      </c>
      <c r="L21" s="396">
        <v>-46313.21</v>
      </c>
      <c r="M21" s="396">
        <v>0</v>
      </c>
      <c r="N21" s="407"/>
      <c r="O21" s="396">
        <v>0</v>
      </c>
      <c r="P21" s="502">
        <v>0</v>
      </c>
      <c r="Q21" s="396">
        <v>0</v>
      </c>
      <c r="R21" s="397">
        <v>0</v>
      </c>
      <c r="S21" s="198"/>
    </row>
    <row r="22" spans="2:19" ht="15" customHeight="1">
      <c r="B22" s="211" t="s">
        <v>36</v>
      </c>
      <c r="C22" s="207" t="s">
        <v>417</v>
      </c>
      <c r="D22" s="396">
        <v>3180653231.0700002</v>
      </c>
      <c r="E22" s="396">
        <v>3106112791.4400001</v>
      </c>
      <c r="F22" s="396">
        <v>74540439.629999995</v>
      </c>
      <c r="G22" s="396">
        <v>0</v>
      </c>
      <c r="H22" s="407"/>
      <c r="I22" s="396">
        <v>0</v>
      </c>
      <c r="J22" s="396">
        <v>-18425138.739999998</v>
      </c>
      <c r="K22" s="396">
        <v>-1840137.45</v>
      </c>
      <c r="L22" s="396">
        <v>-16585001.289999999</v>
      </c>
      <c r="M22" s="396">
        <v>0</v>
      </c>
      <c r="N22" s="407"/>
      <c r="O22" s="396">
        <v>0</v>
      </c>
      <c r="P22" s="502">
        <v>0</v>
      </c>
      <c r="Q22" s="396">
        <v>0</v>
      </c>
      <c r="R22" s="397">
        <v>0</v>
      </c>
      <c r="S22" s="198"/>
    </row>
    <row r="23" spans="2:19" ht="15" customHeight="1">
      <c r="B23" s="210" t="s">
        <v>37</v>
      </c>
      <c r="C23" s="205" t="s">
        <v>412</v>
      </c>
      <c r="D23" s="390">
        <v>3740613546.4499998</v>
      </c>
      <c r="E23" s="390">
        <v>2671978416.6500001</v>
      </c>
      <c r="F23" s="390">
        <v>81129311.900000006</v>
      </c>
      <c r="G23" s="390">
        <v>0</v>
      </c>
      <c r="H23" s="402"/>
      <c r="I23" s="390">
        <v>0</v>
      </c>
      <c r="J23" s="390">
        <v>1404937.78</v>
      </c>
      <c r="K23" s="390">
        <v>1083173.97</v>
      </c>
      <c r="L23" s="390">
        <v>321763.81</v>
      </c>
      <c r="M23" s="390">
        <v>0</v>
      </c>
      <c r="N23" s="402"/>
      <c r="O23" s="390">
        <v>0</v>
      </c>
      <c r="P23" s="402"/>
      <c r="Q23" s="390">
        <v>0</v>
      </c>
      <c r="R23" s="395">
        <v>0</v>
      </c>
      <c r="S23" s="198"/>
    </row>
    <row r="24" spans="2:19" ht="15" customHeight="1">
      <c r="B24" s="211" t="s">
        <v>38</v>
      </c>
      <c r="C24" s="207" t="s">
        <v>413</v>
      </c>
      <c r="D24" s="396">
        <v>0</v>
      </c>
      <c r="E24" s="499">
        <v>0</v>
      </c>
      <c r="F24" s="499">
        <v>0</v>
      </c>
      <c r="G24" s="396">
        <v>0</v>
      </c>
      <c r="H24" s="407"/>
      <c r="I24" s="396">
        <v>0</v>
      </c>
      <c r="J24" s="396">
        <v>0</v>
      </c>
      <c r="K24" s="396">
        <v>0</v>
      </c>
      <c r="L24" s="396">
        <v>0</v>
      </c>
      <c r="M24" s="396">
        <v>0</v>
      </c>
      <c r="N24" s="407"/>
      <c r="O24" s="396">
        <v>0</v>
      </c>
      <c r="P24" s="407"/>
      <c r="Q24" s="396">
        <v>0</v>
      </c>
      <c r="R24" s="397">
        <v>0</v>
      </c>
      <c r="S24" s="198"/>
    </row>
    <row r="25" spans="2:19" ht="15" customHeight="1">
      <c r="B25" s="211" t="s">
        <v>39</v>
      </c>
      <c r="C25" s="207" t="s">
        <v>414</v>
      </c>
      <c r="D25" s="396">
        <v>442843000</v>
      </c>
      <c r="E25" s="499">
        <v>0</v>
      </c>
      <c r="F25" s="499">
        <v>0</v>
      </c>
      <c r="G25" s="396">
        <v>0</v>
      </c>
      <c r="H25" s="407"/>
      <c r="I25" s="396">
        <v>0</v>
      </c>
      <c r="J25" s="396">
        <v>0</v>
      </c>
      <c r="K25" s="396">
        <v>0</v>
      </c>
      <c r="L25" s="396">
        <v>0</v>
      </c>
      <c r="M25" s="396">
        <v>0</v>
      </c>
      <c r="N25" s="407"/>
      <c r="O25" s="396">
        <v>0</v>
      </c>
      <c r="P25" s="407"/>
      <c r="Q25" s="396">
        <v>0</v>
      </c>
      <c r="R25" s="397">
        <v>0</v>
      </c>
      <c r="S25" s="198"/>
    </row>
    <row r="26" spans="2:19" ht="15" customHeight="1">
      <c r="B26" s="211" t="s">
        <v>40</v>
      </c>
      <c r="C26" s="207" t="s">
        <v>415</v>
      </c>
      <c r="D26" s="396">
        <v>0</v>
      </c>
      <c r="E26" s="499">
        <v>0</v>
      </c>
      <c r="F26" s="499">
        <v>0</v>
      </c>
      <c r="G26" s="396">
        <v>0</v>
      </c>
      <c r="H26" s="407"/>
      <c r="I26" s="396">
        <v>0</v>
      </c>
      <c r="J26" s="396">
        <v>0</v>
      </c>
      <c r="K26" s="396">
        <v>0</v>
      </c>
      <c r="L26" s="396">
        <v>0</v>
      </c>
      <c r="M26" s="396">
        <v>0</v>
      </c>
      <c r="N26" s="407"/>
      <c r="O26" s="396">
        <v>0</v>
      </c>
      <c r="P26" s="407"/>
      <c r="Q26" s="396">
        <v>0</v>
      </c>
      <c r="R26" s="397">
        <v>0</v>
      </c>
      <c r="S26" s="198"/>
    </row>
    <row r="27" spans="2:19" ht="15" customHeight="1">
      <c r="B27" s="211" t="s">
        <v>41</v>
      </c>
      <c r="C27" s="207" t="s">
        <v>416</v>
      </c>
      <c r="D27" s="396">
        <v>705136168.72000003</v>
      </c>
      <c r="E27" s="499">
        <v>170136168.72</v>
      </c>
      <c r="F27" s="499">
        <v>0</v>
      </c>
      <c r="G27" s="396">
        <v>0</v>
      </c>
      <c r="H27" s="407"/>
      <c r="I27" s="396">
        <v>0</v>
      </c>
      <c r="J27" s="396">
        <v>0</v>
      </c>
      <c r="K27" s="396">
        <v>0</v>
      </c>
      <c r="L27" s="396">
        <v>0</v>
      </c>
      <c r="M27" s="396">
        <v>0</v>
      </c>
      <c r="N27" s="407"/>
      <c r="O27" s="396">
        <v>0</v>
      </c>
      <c r="P27" s="407"/>
      <c r="Q27" s="396">
        <v>0</v>
      </c>
      <c r="R27" s="397">
        <v>0</v>
      </c>
      <c r="S27" s="198"/>
    </row>
    <row r="28" spans="2:19" ht="15" customHeight="1">
      <c r="B28" s="211" t="s">
        <v>42</v>
      </c>
      <c r="C28" s="207" t="s">
        <v>417</v>
      </c>
      <c r="D28" s="396">
        <v>6270890.7199999997</v>
      </c>
      <c r="E28" s="499">
        <v>1872531.58</v>
      </c>
      <c r="F28" s="499">
        <v>0</v>
      </c>
      <c r="G28" s="396">
        <v>0</v>
      </c>
      <c r="H28" s="407"/>
      <c r="I28" s="396">
        <v>0</v>
      </c>
      <c r="J28" s="396">
        <v>0</v>
      </c>
      <c r="K28" s="396">
        <v>0</v>
      </c>
      <c r="L28" s="396">
        <v>0</v>
      </c>
      <c r="M28" s="396">
        <v>0</v>
      </c>
      <c r="N28" s="407"/>
      <c r="O28" s="396">
        <v>0</v>
      </c>
      <c r="P28" s="407"/>
      <c r="Q28" s="396">
        <v>0</v>
      </c>
      <c r="R28" s="397">
        <v>0</v>
      </c>
      <c r="S28" s="198"/>
    </row>
    <row r="29" spans="2:19" ht="15" customHeight="1">
      <c r="B29" s="212" t="s">
        <v>43</v>
      </c>
      <c r="C29" s="202" t="s">
        <v>419</v>
      </c>
      <c r="D29" s="408">
        <v>2586363487.0100002</v>
      </c>
      <c r="E29" s="500">
        <v>2499969716.3499999</v>
      </c>
      <c r="F29" s="500">
        <v>81129311.900000006</v>
      </c>
      <c r="G29" s="408">
        <v>0</v>
      </c>
      <c r="H29" s="409"/>
      <c r="I29" s="408">
        <v>0</v>
      </c>
      <c r="J29" s="408">
        <v>1404937.78</v>
      </c>
      <c r="K29" s="408">
        <v>1083173.97</v>
      </c>
      <c r="L29" s="408">
        <v>321763.81</v>
      </c>
      <c r="M29" s="408">
        <v>0</v>
      </c>
      <c r="N29" s="409"/>
      <c r="O29" s="408">
        <v>0</v>
      </c>
      <c r="P29" s="409"/>
      <c r="Q29" s="408">
        <v>0</v>
      </c>
      <c r="R29" s="410">
        <v>0</v>
      </c>
      <c r="S29" s="198"/>
    </row>
    <row r="30" spans="2:19" ht="15" customHeight="1" thickBot="1">
      <c r="B30" s="34" t="s">
        <v>44</v>
      </c>
      <c r="C30" s="35" t="s">
        <v>136</v>
      </c>
      <c r="D30" s="379">
        <v>58658321950.419998</v>
      </c>
      <c r="E30" s="379">
        <v>52474985033.980003</v>
      </c>
      <c r="F30" s="379">
        <v>5160496613.0200005</v>
      </c>
      <c r="G30" s="379">
        <v>178078781.52000001</v>
      </c>
      <c r="H30" s="379"/>
      <c r="I30" s="379">
        <v>178078781.52000001</v>
      </c>
      <c r="J30" s="379">
        <v>-34028740.710000001</v>
      </c>
      <c r="K30" s="379">
        <v>-4976004.18</v>
      </c>
      <c r="L30" s="379">
        <v>-29052736.530000001</v>
      </c>
      <c r="M30" s="379">
        <v>-23607555.100000001</v>
      </c>
      <c r="N30" s="379"/>
      <c r="O30" s="379">
        <v>-23607570.219999999</v>
      </c>
      <c r="P30" s="379"/>
      <c r="Q30" s="379">
        <v>36040984207.529999</v>
      </c>
      <c r="R30" s="380">
        <v>151027101.30000001</v>
      </c>
      <c r="S30" s="198"/>
    </row>
    <row r="31" spans="2:19" ht="15" customHeight="1">
      <c r="B31" s="986"/>
      <c r="C31" s="986"/>
      <c r="D31" s="986"/>
      <c r="E31" s="986"/>
      <c r="F31" s="986"/>
      <c r="G31" s="986"/>
      <c r="H31" s="986"/>
      <c r="I31" s="986"/>
      <c r="J31" s="986"/>
      <c r="K31" s="986"/>
      <c r="L31" s="1474"/>
      <c r="M31" s="1474"/>
      <c r="N31" s="1473"/>
      <c r="O31" s="1473"/>
      <c r="P31" s="1473"/>
      <c r="Q31" s="1473"/>
      <c r="R31" s="1473"/>
      <c r="S31" s="198"/>
    </row>
    <row r="32" spans="2:19" ht="15" customHeight="1">
      <c r="B32" s="197"/>
      <c r="C32" s="197"/>
      <c r="D32" s="197"/>
      <c r="E32" s="197"/>
      <c r="F32" s="197"/>
      <c r="G32" s="197"/>
      <c r="H32" s="197"/>
      <c r="I32" s="197"/>
      <c r="J32" s="197"/>
      <c r="K32" s="197"/>
      <c r="L32" s="1474"/>
      <c r="M32" s="1474"/>
      <c r="N32" s="1473"/>
      <c r="O32" s="1473"/>
      <c r="P32" s="1473"/>
      <c r="Q32" s="1473"/>
      <c r="R32" s="1473"/>
      <c r="S32" s="198"/>
    </row>
    <row r="33" spans="2:19">
      <c r="B33" s="525"/>
      <c r="C33" s="525"/>
      <c r="D33" s="525"/>
      <c r="E33" s="525"/>
      <c r="F33" s="525"/>
      <c r="G33" s="525"/>
      <c r="H33" s="525"/>
      <c r="I33" s="525"/>
      <c r="J33" s="525"/>
      <c r="K33" s="525"/>
      <c r="L33" s="525"/>
      <c r="M33" s="525"/>
      <c r="N33" s="226"/>
      <c r="O33" s="226"/>
      <c r="P33" s="226"/>
      <c r="Q33" s="226"/>
      <c r="R33" s="226"/>
      <c r="S33" s="198"/>
    </row>
    <row r="34" spans="2:19">
      <c r="B34" s="527"/>
      <c r="D34" s="530"/>
      <c r="E34" s="526"/>
      <c r="F34" s="527"/>
      <c r="G34" s="527"/>
      <c r="H34" s="527"/>
      <c r="I34" s="527"/>
      <c r="J34" s="527"/>
      <c r="K34" s="527"/>
      <c r="L34" s="525"/>
      <c r="M34" s="525"/>
      <c r="N34" s="226"/>
      <c r="O34" s="226"/>
      <c r="P34" s="226"/>
      <c r="Q34" s="226"/>
      <c r="R34" s="226"/>
      <c r="S34" s="198"/>
    </row>
    <row r="35" spans="2:19">
      <c r="B35" s="528"/>
      <c r="D35" s="529"/>
      <c r="E35" s="531"/>
      <c r="F35" s="528"/>
      <c r="G35" s="528"/>
      <c r="H35" s="528"/>
      <c r="I35" s="528"/>
      <c r="J35" s="528"/>
      <c r="K35" s="528"/>
      <c r="L35" s="528"/>
      <c r="M35" s="528"/>
      <c r="N35" s="528"/>
      <c r="O35" s="528"/>
      <c r="P35" s="528"/>
      <c r="Q35" s="528"/>
      <c r="R35" s="528"/>
      <c r="S35" s="198"/>
    </row>
    <row r="36" spans="2:19">
      <c r="B36" s="528"/>
      <c r="C36" s="528"/>
      <c r="D36" s="530"/>
      <c r="E36" s="528"/>
      <c r="F36" s="528"/>
      <c r="G36" s="528"/>
      <c r="H36" s="528"/>
      <c r="I36" s="528"/>
      <c r="J36" s="528"/>
      <c r="K36" s="528"/>
      <c r="L36" s="528"/>
      <c r="M36" s="528"/>
      <c r="N36" s="528"/>
      <c r="O36" s="528"/>
      <c r="P36" s="528"/>
      <c r="Q36" s="528"/>
      <c r="R36" s="528"/>
      <c r="S36" s="198"/>
    </row>
    <row r="37" spans="2:19">
      <c r="B37" s="528"/>
      <c r="C37" s="528"/>
      <c r="D37" s="528"/>
      <c r="E37" s="528"/>
      <c r="F37" s="528"/>
      <c r="G37" s="528"/>
      <c r="H37" s="528"/>
      <c r="I37" s="528"/>
      <c r="J37" s="528"/>
      <c r="K37" s="528"/>
      <c r="L37" s="528"/>
      <c r="M37" s="528"/>
      <c r="N37" s="528"/>
      <c r="O37" s="528"/>
      <c r="P37" s="528"/>
      <c r="Q37" s="528"/>
      <c r="R37" s="528"/>
      <c r="S37" s="198"/>
    </row>
    <row r="38" spans="2:19">
      <c r="B38" s="528"/>
      <c r="C38" s="528"/>
      <c r="D38" s="528"/>
      <c r="E38" s="528"/>
      <c r="F38" s="528"/>
      <c r="G38" s="528"/>
      <c r="H38" s="528"/>
      <c r="I38" s="528"/>
      <c r="J38" s="528"/>
      <c r="K38" s="528"/>
      <c r="L38" s="528"/>
      <c r="M38" s="528"/>
      <c r="N38" s="528"/>
      <c r="O38" s="528"/>
      <c r="P38" s="528"/>
      <c r="Q38" s="528"/>
      <c r="R38" s="528"/>
      <c r="S38" s="198"/>
    </row>
    <row r="39" spans="2:19">
      <c r="B39" s="525"/>
      <c r="C39" s="525"/>
      <c r="D39" s="525"/>
      <c r="E39" s="525"/>
      <c r="F39" s="525"/>
      <c r="G39" s="525"/>
      <c r="H39" s="525"/>
      <c r="I39" s="525"/>
      <c r="J39" s="525"/>
      <c r="K39" s="525"/>
      <c r="L39" s="525"/>
      <c r="M39" s="525"/>
      <c r="N39" s="525"/>
      <c r="O39" s="525"/>
      <c r="P39" s="525"/>
      <c r="Q39" s="525"/>
      <c r="R39" s="525"/>
      <c r="S39" s="198"/>
    </row>
    <row r="40" spans="2:19">
      <c r="B40" s="228"/>
      <c r="C40" s="228"/>
      <c r="D40" s="228"/>
      <c r="E40" s="228"/>
      <c r="F40" s="228"/>
      <c r="G40" s="228"/>
      <c r="H40" s="228"/>
      <c r="I40" s="228"/>
      <c r="J40" s="228"/>
      <c r="K40" s="228"/>
      <c r="L40" s="228"/>
      <c r="M40" s="228"/>
      <c r="N40" s="228"/>
      <c r="O40" s="228"/>
      <c r="P40" s="228"/>
      <c r="Q40" s="228"/>
      <c r="R40" s="228"/>
      <c r="S40" s="198"/>
    </row>
    <row r="41" spans="2:19">
      <c r="B41" s="217"/>
      <c r="C41" s="217"/>
      <c r="D41" s="217"/>
      <c r="E41" s="217"/>
      <c r="F41" s="217"/>
      <c r="G41" s="217"/>
      <c r="H41" s="217"/>
      <c r="I41" s="217"/>
      <c r="J41" s="217"/>
      <c r="K41" s="217"/>
      <c r="L41" s="217"/>
      <c r="M41" s="217"/>
      <c r="N41" s="217"/>
      <c r="O41" s="217"/>
      <c r="P41" s="217"/>
      <c r="Q41" s="217"/>
      <c r="R41" s="217"/>
      <c r="S41" s="198"/>
    </row>
    <row r="42" spans="2:19">
      <c r="B42" s="217"/>
      <c r="C42" s="217"/>
      <c r="D42" s="217"/>
      <c r="E42" s="217"/>
      <c r="F42" s="217"/>
      <c r="G42" s="217"/>
      <c r="H42" s="217"/>
      <c r="I42" s="217"/>
      <c r="J42" s="217"/>
      <c r="K42" s="217"/>
      <c r="L42" s="217"/>
      <c r="M42" s="217"/>
      <c r="N42" s="217"/>
      <c r="O42" s="217"/>
      <c r="P42" s="217"/>
      <c r="Q42" s="217"/>
      <c r="R42" s="217"/>
      <c r="S42" s="198"/>
    </row>
    <row r="43" spans="2:19">
      <c r="B43" s="228"/>
      <c r="C43" s="228"/>
      <c r="D43" s="228"/>
      <c r="E43" s="228"/>
      <c r="F43" s="228"/>
      <c r="G43" s="228"/>
      <c r="H43" s="228"/>
      <c r="I43" s="228"/>
      <c r="J43" s="228"/>
      <c r="K43" s="228"/>
      <c r="L43" s="228"/>
      <c r="M43" s="228"/>
      <c r="N43" s="228"/>
      <c r="O43" s="228"/>
      <c r="P43" s="228"/>
      <c r="Q43" s="228"/>
      <c r="R43" s="228"/>
      <c r="S43" s="198"/>
    </row>
    <row r="44" spans="2:19">
      <c r="B44" s="227"/>
      <c r="C44" s="227"/>
      <c r="D44" s="227"/>
      <c r="E44" s="227"/>
      <c r="F44" s="227"/>
      <c r="G44" s="227"/>
      <c r="H44" s="227"/>
      <c r="I44" s="227"/>
      <c r="J44" s="227"/>
      <c r="K44" s="227"/>
      <c r="L44" s="227"/>
      <c r="M44" s="227"/>
      <c r="N44" s="227"/>
      <c r="O44" s="227"/>
      <c r="P44" s="227"/>
      <c r="Q44" s="227"/>
      <c r="R44" s="227"/>
      <c r="S44" s="198"/>
    </row>
    <row r="45" spans="2:19">
      <c r="B45" s="228"/>
      <c r="C45" s="228"/>
      <c r="D45" s="228"/>
      <c r="E45" s="228"/>
      <c r="F45" s="228"/>
      <c r="G45" s="228"/>
      <c r="H45" s="228"/>
      <c r="I45" s="228"/>
      <c r="J45" s="228"/>
      <c r="K45" s="228"/>
      <c r="L45" s="228"/>
      <c r="M45" s="228"/>
      <c r="N45" s="228"/>
      <c r="O45" s="228"/>
      <c r="P45" s="228"/>
      <c r="Q45" s="228"/>
      <c r="R45" s="228"/>
      <c r="S45" s="198"/>
    </row>
    <row r="46" spans="2:19">
      <c r="B46" s="199"/>
      <c r="C46" s="198"/>
      <c r="D46" s="198"/>
      <c r="E46" s="198"/>
      <c r="F46" s="198"/>
      <c r="G46" s="198"/>
      <c r="H46" s="198"/>
      <c r="I46" s="198"/>
      <c r="J46" s="198"/>
      <c r="K46" s="198"/>
      <c r="L46" s="198"/>
      <c r="M46" s="198"/>
      <c r="N46" s="198"/>
      <c r="O46" s="198"/>
      <c r="P46" s="198"/>
      <c r="Q46" s="198"/>
      <c r="R46" s="198"/>
      <c r="S46" s="198"/>
    </row>
    <row r="47" spans="2:19">
      <c r="B47" s="199"/>
      <c r="C47" s="198"/>
      <c r="D47" s="198"/>
      <c r="E47" s="198"/>
      <c r="F47" s="198"/>
      <c r="G47" s="198"/>
      <c r="H47" s="198"/>
      <c r="I47" s="198"/>
      <c r="J47" s="198"/>
      <c r="K47" s="198"/>
      <c r="L47" s="198"/>
      <c r="M47" s="198"/>
      <c r="N47" s="198"/>
      <c r="O47" s="198"/>
      <c r="P47" s="198"/>
      <c r="Q47" s="198"/>
      <c r="R47" s="198"/>
      <c r="S47" s="198"/>
    </row>
    <row r="48" spans="2:19">
      <c r="B48" s="199"/>
      <c r="C48" s="198"/>
      <c r="D48" s="198"/>
      <c r="E48" s="198"/>
      <c r="F48" s="198"/>
      <c r="G48" s="198"/>
      <c r="H48" s="198"/>
      <c r="I48" s="198"/>
      <c r="J48" s="198"/>
      <c r="K48" s="198"/>
      <c r="L48" s="198"/>
      <c r="M48" s="198"/>
      <c r="N48" s="198"/>
      <c r="O48" s="198"/>
      <c r="P48" s="198"/>
      <c r="Q48" s="198"/>
      <c r="R48" s="198"/>
      <c r="S48" s="198"/>
    </row>
    <row r="49" spans="2:19">
      <c r="B49" s="199"/>
      <c r="C49" s="198"/>
      <c r="D49" s="198"/>
      <c r="E49" s="198"/>
      <c r="F49" s="198"/>
      <c r="G49" s="198"/>
      <c r="H49" s="198"/>
      <c r="I49" s="198"/>
      <c r="J49" s="198"/>
      <c r="K49" s="198"/>
      <c r="L49" s="198"/>
      <c r="M49" s="198"/>
      <c r="N49" s="198"/>
      <c r="O49" s="198"/>
      <c r="P49" s="198"/>
      <c r="Q49" s="198"/>
      <c r="R49" s="198"/>
      <c r="S49" s="198"/>
    </row>
    <row r="50" spans="2:19">
      <c r="B50" s="199"/>
      <c r="C50" s="198"/>
      <c r="D50" s="198"/>
      <c r="E50" s="198"/>
      <c r="F50" s="198"/>
      <c r="G50" s="198"/>
      <c r="H50" s="198"/>
      <c r="I50" s="198"/>
      <c r="J50" s="198"/>
      <c r="K50" s="198"/>
      <c r="L50" s="198"/>
      <c r="M50" s="198"/>
      <c r="N50" s="198"/>
      <c r="O50" s="198"/>
      <c r="P50" s="198"/>
      <c r="Q50" s="198"/>
      <c r="R50" s="198"/>
      <c r="S50" s="198"/>
    </row>
    <row r="51" spans="2:19">
      <c r="B51" s="199"/>
      <c r="C51" s="198"/>
      <c r="D51" s="198"/>
      <c r="E51" s="198"/>
      <c r="F51" s="198"/>
      <c r="G51" s="198"/>
      <c r="H51" s="198"/>
      <c r="I51" s="198"/>
      <c r="J51" s="198"/>
      <c r="K51" s="198"/>
      <c r="L51" s="198"/>
      <c r="M51" s="198"/>
      <c r="N51" s="198"/>
      <c r="O51" s="198"/>
      <c r="P51" s="198"/>
      <c r="Q51" s="198"/>
      <c r="R51" s="198"/>
      <c r="S51" s="198"/>
    </row>
    <row r="52" spans="2:19">
      <c r="B52" s="199"/>
      <c r="C52" s="198"/>
      <c r="D52" s="198"/>
      <c r="E52" s="198"/>
      <c r="F52" s="198"/>
      <c r="G52" s="198"/>
      <c r="H52" s="198"/>
      <c r="I52" s="198"/>
      <c r="J52" s="198"/>
      <c r="K52" s="198"/>
      <c r="L52" s="198"/>
      <c r="M52" s="198"/>
      <c r="N52" s="198"/>
      <c r="O52" s="198"/>
      <c r="P52" s="198"/>
      <c r="Q52" s="198"/>
      <c r="R52" s="198"/>
      <c r="S52" s="198"/>
    </row>
    <row r="53" spans="2:19">
      <c r="B53" s="199"/>
      <c r="C53" s="198"/>
      <c r="D53" s="198"/>
      <c r="E53" s="198"/>
      <c r="F53" s="198"/>
      <c r="G53" s="198"/>
      <c r="H53" s="198"/>
      <c r="I53" s="198"/>
      <c r="J53" s="198"/>
      <c r="K53" s="198"/>
      <c r="L53" s="198"/>
      <c r="M53" s="198"/>
      <c r="N53" s="198"/>
      <c r="O53" s="198"/>
      <c r="P53" s="198"/>
      <c r="Q53" s="198"/>
      <c r="R53" s="198"/>
      <c r="S53" s="198"/>
    </row>
    <row r="54" spans="2:19">
      <c r="B54" s="199"/>
      <c r="C54" s="198"/>
      <c r="D54" s="198"/>
      <c r="E54" s="198"/>
      <c r="F54" s="198"/>
      <c r="G54" s="198"/>
      <c r="H54" s="198"/>
      <c r="I54" s="198"/>
      <c r="J54" s="198"/>
      <c r="K54" s="198"/>
      <c r="L54" s="198"/>
      <c r="M54" s="198"/>
      <c r="N54" s="198"/>
      <c r="O54" s="198"/>
      <c r="P54" s="198"/>
      <c r="Q54" s="198"/>
      <c r="R54" s="198"/>
      <c r="S54" s="198"/>
    </row>
    <row r="55" spans="2:19">
      <c r="B55" s="199"/>
      <c r="C55" s="198"/>
      <c r="D55" s="198"/>
      <c r="E55" s="198"/>
      <c r="F55" s="198"/>
      <c r="G55" s="198"/>
      <c r="H55" s="198"/>
      <c r="I55" s="198"/>
      <c r="J55" s="198"/>
      <c r="K55" s="198"/>
      <c r="L55" s="198"/>
      <c r="M55" s="198"/>
      <c r="N55" s="198"/>
      <c r="O55" s="198"/>
      <c r="P55" s="198"/>
      <c r="Q55" s="198"/>
      <c r="R55" s="198"/>
      <c r="S55" s="198"/>
    </row>
  </sheetData>
  <mergeCells count="17">
    <mergeCell ref="D5:I5"/>
    <mergeCell ref="J5:O5"/>
    <mergeCell ref="D6:F6"/>
    <mergeCell ref="R6:R7"/>
    <mergeCell ref="P5:P7"/>
    <mergeCell ref="Q5:R5"/>
    <mergeCell ref="Q6:Q7"/>
    <mergeCell ref="O31:O32"/>
    <mergeCell ref="P31:P32"/>
    <mergeCell ref="Q31:Q32"/>
    <mergeCell ref="R31:R32"/>
    <mergeCell ref="G6:I6"/>
    <mergeCell ref="J6:L6"/>
    <mergeCell ref="M6:O6"/>
    <mergeCell ref="L31:L32"/>
    <mergeCell ref="M31:M32"/>
    <mergeCell ref="N31:N32"/>
  </mergeCells>
  <pageMargins left="0.70866141732283472" right="0.70866141732283472" top="0.74803149606299213" bottom="0.74803149606299213" header="0.31496062992125984" footer="0.31496062992125984"/>
  <pageSetup paperSize="9" scale="41" orientation="landscape" verticalDpi="1200" r:id="rId1"/>
  <ignoredErrors>
    <ignoredError sqref="B8:B3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1"/>
  <sheetViews>
    <sheetView showGridLines="0" zoomScaleNormal="100" workbookViewId="0">
      <selection activeCell="C84" sqref="C84"/>
    </sheetView>
  </sheetViews>
  <sheetFormatPr defaultColWidth="9.109375" defaultRowHeight="13.8"/>
  <cols>
    <col min="1" max="1" width="5.6640625" style="10" customWidth="1"/>
    <col min="2" max="2" width="10.6640625" style="10" customWidth="1"/>
    <col min="3" max="3" width="85.6640625" style="10" customWidth="1"/>
    <col min="4" max="8" width="20.6640625" style="10" customWidth="1"/>
    <col min="9" max="16384" width="9.109375" style="10"/>
  </cols>
  <sheetData>
    <row r="1" spans="1:8" ht="15" customHeight="1">
      <c r="A1" s="26"/>
    </row>
    <row r="2" spans="1:8" ht="19.95" customHeight="1">
      <c r="A2" s="26"/>
      <c r="B2" s="30" t="s">
        <v>878</v>
      </c>
    </row>
    <row r="3" spans="1:8" ht="15" customHeight="1" thickBot="1">
      <c r="A3" s="26"/>
      <c r="B3" s="41"/>
    </row>
    <row r="4" spans="1:8" ht="15" customHeight="1">
      <c r="A4" s="26"/>
      <c r="B4" s="1441"/>
      <c r="C4" s="1442"/>
      <c r="D4" s="40" t="s">
        <v>1488</v>
      </c>
      <c r="E4" s="40" t="s">
        <v>1489</v>
      </c>
      <c r="F4" s="40" t="s">
        <v>1490</v>
      </c>
      <c r="G4" s="40" t="s">
        <v>1491</v>
      </c>
      <c r="H4" s="179" t="s">
        <v>1492</v>
      </c>
    </row>
    <row r="5" spans="1:8" ht="19.95" customHeight="1">
      <c r="A5" s="26"/>
      <c r="B5" s="1439"/>
      <c r="C5" s="1440"/>
      <c r="D5" s="485">
        <v>45657</v>
      </c>
      <c r="E5" s="485">
        <v>45565</v>
      </c>
      <c r="F5" s="485">
        <v>45473</v>
      </c>
      <c r="G5" s="485">
        <v>45382</v>
      </c>
      <c r="H5" s="516">
        <v>45291</v>
      </c>
    </row>
    <row r="6" spans="1:8" s="64" customFormat="1" ht="15" customHeight="1">
      <c r="A6" s="60"/>
      <c r="B6" s="61"/>
      <c r="C6" s="62" t="s">
        <v>881</v>
      </c>
      <c r="D6" s="62"/>
      <c r="E6" s="62"/>
      <c r="F6" s="62"/>
      <c r="G6" s="62"/>
      <c r="H6" s="63"/>
    </row>
    <row r="7" spans="1:8" s="64" customFormat="1" ht="15" customHeight="1">
      <c r="A7" s="60"/>
      <c r="B7" s="31">
        <v>1</v>
      </c>
      <c r="C7" s="32" t="s">
        <v>903</v>
      </c>
      <c r="D7" s="46">
        <v>3075033427.5401001</v>
      </c>
      <c r="E7" s="46">
        <v>2920991544.1150999</v>
      </c>
      <c r="F7" s="46">
        <v>2914047943.1100001</v>
      </c>
      <c r="G7" s="46">
        <v>2792094665.1879091</v>
      </c>
      <c r="H7" s="47">
        <v>2860248081.48</v>
      </c>
    </row>
    <row r="8" spans="1:8" s="64" customFormat="1" ht="15" customHeight="1">
      <c r="A8" s="60"/>
      <c r="B8" s="42">
        <v>2</v>
      </c>
      <c r="C8" s="43" t="s">
        <v>882</v>
      </c>
      <c r="D8" s="48">
        <v>3075033427.5401001</v>
      </c>
      <c r="E8" s="48">
        <v>2920991544.1150999</v>
      </c>
      <c r="F8" s="48">
        <v>2914047943.1100001</v>
      </c>
      <c r="G8" s="48">
        <v>2792094665.1879091</v>
      </c>
      <c r="H8" s="49">
        <v>2860248081.48</v>
      </c>
    </row>
    <row r="9" spans="1:8" s="64" customFormat="1" ht="15" customHeight="1">
      <c r="A9" s="60"/>
      <c r="B9" s="44">
        <v>3</v>
      </c>
      <c r="C9" s="45" t="s">
        <v>883</v>
      </c>
      <c r="D9" s="50">
        <v>3075033427.5401001</v>
      </c>
      <c r="E9" s="50">
        <v>2920991544.1150999</v>
      </c>
      <c r="F9" s="50">
        <v>2914047943.1100001</v>
      </c>
      <c r="G9" s="50">
        <v>2792094665.1879091</v>
      </c>
      <c r="H9" s="51">
        <v>2860248081.48</v>
      </c>
    </row>
    <row r="10" spans="1:8" s="64" customFormat="1" ht="15" customHeight="1">
      <c r="A10" s="60"/>
      <c r="B10" s="61"/>
      <c r="C10" s="62" t="s">
        <v>814</v>
      </c>
      <c r="D10" s="62"/>
      <c r="E10" s="62"/>
      <c r="F10" s="62"/>
      <c r="G10" s="62"/>
      <c r="H10" s="63"/>
    </row>
    <row r="11" spans="1:8" s="64" customFormat="1" ht="15" customHeight="1">
      <c r="A11" s="60"/>
      <c r="B11" s="38">
        <v>4</v>
      </c>
      <c r="C11" s="39" t="s">
        <v>291</v>
      </c>
      <c r="D11" s="73">
        <v>10700449393.568701</v>
      </c>
      <c r="E11" s="73">
        <v>10543307155.557501</v>
      </c>
      <c r="F11" s="73">
        <v>10822428980.836901</v>
      </c>
      <c r="G11" s="73">
        <v>10942502600.6733</v>
      </c>
      <c r="H11" s="482">
        <v>12765911166.0121</v>
      </c>
    </row>
    <row r="12" spans="1:8" s="64" customFormat="1" ht="15" customHeight="1">
      <c r="A12" s="60"/>
      <c r="B12" s="61"/>
      <c r="C12" s="62" t="s">
        <v>884</v>
      </c>
      <c r="D12" s="62"/>
      <c r="E12" s="62"/>
      <c r="F12" s="62"/>
      <c r="G12" s="62"/>
      <c r="H12" s="63"/>
    </row>
    <row r="13" spans="1:8" s="64" customFormat="1" ht="15" customHeight="1">
      <c r="A13" s="60"/>
      <c r="B13" s="31">
        <v>5</v>
      </c>
      <c r="C13" s="32" t="s">
        <v>885</v>
      </c>
      <c r="D13" s="336">
        <v>0.28739999999999999</v>
      </c>
      <c r="E13" s="336">
        <v>0.27700000000000002</v>
      </c>
      <c r="F13" s="336">
        <v>0.26929999999999998</v>
      </c>
      <c r="G13" s="336">
        <v>0.25516052108856246</v>
      </c>
      <c r="H13" s="483">
        <v>0.22409999999999999</v>
      </c>
    </row>
    <row r="14" spans="1:8" s="64" customFormat="1" ht="15" customHeight="1">
      <c r="A14" s="60"/>
      <c r="B14" s="42">
        <v>6</v>
      </c>
      <c r="C14" s="43" t="s">
        <v>886</v>
      </c>
      <c r="D14" s="72">
        <v>0.28739999999999999</v>
      </c>
      <c r="E14" s="72">
        <v>0.27700000000000002</v>
      </c>
      <c r="F14" s="72">
        <v>0.26929999999999998</v>
      </c>
      <c r="G14" s="72">
        <v>0.25516052108856246</v>
      </c>
      <c r="H14" s="76">
        <v>0.22409999999999999</v>
      </c>
    </row>
    <row r="15" spans="1:8" s="64" customFormat="1" ht="15" customHeight="1">
      <c r="A15" s="60"/>
      <c r="B15" s="44">
        <v>7</v>
      </c>
      <c r="C15" s="45" t="s">
        <v>887</v>
      </c>
      <c r="D15" s="337">
        <v>0.28739999999999999</v>
      </c>
      <c r="E15" s="337">
        <v>0.27700000000000002</v>
      </c>
      <c r="F15" s="337">
        <v>0.26929999999999998</v>
      </c>
      <c r="G15" s="337">
        <v>0.25516052108856246</v>
      </c>
      <c r="H15" s="484">
        <v>0.22409999999999999</v>
      </c>
    </row>
    <row r="16" spans="1:8" s="64" customFormat="1" ht="15" customHeight="1">
      <c r="A16" s="60"/>
      <c r="B16" s="61"/>
      <c r="C16" s="62" t="s">
        <v>888</v>
      </c>
      <c r="D16" s="62"/>
      <c r="E16" s="62"/>
      <c r="F16" s="62"/>
      <c r="G16" s="62"/>
      <c r="H16" s="63"/>
    </row>
    <row r="17" spans="1:8" s="64" customFormat="1" ht="30" customHeight="1">
      <c r="A17" s="60"/>
      <c r="B17" s="55" t="s">
        <v>113</v>
      </c>
      <c r="C17" s="1431" t="s">
        <v>2206</v>
      </c>
      <c r="D17" s="655">
        <v>1.4999999999999999E-2</v>
      </c>
      <c r="E17" s="655">
        <v>1.4999999999999999E-2</v>
      </c>
      <c r="F17" s="655">
        <v>1.4999999999999999E-2</v>
      </c>
      <c r="G17" s="655">
        <v>1.4999999999999999E-2</v>
      </c>
      <c r="H17" s="659">
        <v>1.4999999999999999E-2</v>
      </c>
    </row>
    <row r="18" spans="1:8" s="64" customFormat="1" ht="15" customHeight="1">
      <c r="A18" s="60"/>
      <c r="B18" s="56" t="s">
        <v>114</v>
      </c>
      <c r="C18" s="181" t="s">
        <v>2207</v>
      </c>
      <c r="D18" s="656">
        <v>8.3999999999999995E-3</v>
      </c>
      <c r="E18" s="656">
        <v>8.3999999999999995E-3</v>
      </c>
      <c r="F18" s="656">
        <v>8.3999999999999995E-3</v>
      </c>
      <c r="G18" s="656">
        <v>8.3999999999999995E-3</v>
      </c>
      <c r="H18" s="483">
        <v>8.3999999999999995E-3</v>
      </c>
    </row>
    <row r="19" spans="1:8" s="64" customFormat="1" ht="15" customHeight="1">
      <c r="A19" s="60"/>
      <c r="B19" s="55" t="s">
        <v>115</v>
      </c>
      <c r="C19" s="181" t="s">
        <v>2208</v>
      </c>
      <c r="D19" s="655">
        <v>1.1299999999999999E-2</v>
      </c>
      <c r="E19" s="655">
        <v>1.1299999999999999E-2</v>
      </c>
      <c r="F19" s="655">
        <v>1.1299999999999999E-2</v>
      </c>
      <c r="G19" s="655">
        <v>1.1299999999999999E-2</v>
      </c>
      <c r="H19" s="76">
        <v>1.1299999999999999E-2</v>
      </c>
    </row>
    <row r="20" spans="1:8" s="64" customFormat="1" ht="15" customHeight="1">
      <c r="A20" s="60"/>
      <c r="B20" s="58" t="s">
        <v>116</v>
      </c>
      <c r="C20" s="1432" t="s">
        <v>1524</v>
      </c>
      <c r="D20" s="657">
        <v>9.5000000000000001E-2</v>
      </c>
      <c r="E20" s="657">
        <v>9.5000000000000001E-2</v>
      </c>
      <c r="F20" s="657">
        <v>9.5000000000000001E-2</v>
      </c>
      <c r="G20" s="657">
        <v>9.5000000000000001E-2</v>
      </c>
      <c r="H20" s="484">
        <v>9.5000000000000001E-2</v>
      </c>
    </row>
    <row r="21" spans="1:8" s="64" customFormat="1" ht="15" customHeight="1">
      <c r="A21" s="60"/>
      <c r="B21" s="61"/>
      <c r="C21" s="62" t="s">
        <v>889</v>
      </c>
      <c r="D21" s="62"/>
      <c r="E21" s="62"/>
      <c r="F21" s="62"/>
      <c r="G21" s="62"/>
      <c r="H21" s="63"/>
    </row>
    <row r="22" spans="1:8" s="64" customFormat="1" ht="15" customHeight="1">
      <c r="A22" s="60"/>
      <c r="B22" s="31">
        <v>8</v>
      </c>
      <c r="C22" s="32" t="s">
        <v>902</v>
      </c>
      <c r="D22" s="465">
        <v>2.5000000000000001E-2</v>
      </c>
      <c r="E22" s="465">
        <v>2.5000000000000001E-2</v>
      </c>
      <c r="F22" s="465">
        <v>2.5000000000000001E-2</v>
      </c>
      <c r="G22" s="465">
        <v>2.5000000000000001E-2</v>
      </c>
      <c r="H22" s="466">
        <v>2.5000000000000001E-2</v>
      </c>
    </row>
    <row r="23" spans="1:8" s="64" customFormat="1" ht="30" customHeight="1">
      <c r="A23" s="60"/>
      <c r="B23" s="42" t="s">
        <v>109</v>
      </c>
      <c r="C23" s="52" t="s">
        <v>1514</v>
      </c>
      <c r="D23" s="656">
        <v>0</v>
      </c>
      <c r="E23" s="656">
        <v>0</v>
      </c>
      <c r="F23" s="656">
        <v>0</v>
      </c>
      <c r="G23" s="656">
        <v>0</v>
      </c>
      <c r="H23" s="467">
        <v>0</v>
      </c>
    </row>
    <row r="24" spans="1:8" s="64" customFormat="1" ht="15" customHeight="1">
      <c r="A24" s="60"/>
      <c r="B24" s="31">
        <v>9</v>
      </c>
      <c r="C24" s="43" t="s">
        <v>742</v>
      </c>
      <c r="D24" s="653">
        <v>1.4500000000000001E-2</v>
      </c>
      <c r="E24" s="653">
        <v>1.2500000000000001E-2</v>
      </c>
      <c r="F24" s="653">
        <v>1.24E-2</v>
      </c>
      <c r="G24" s="653">
        <v>5.5999999999999999E-3</v>
      </c>
      <c r="H24" s="466">
        <v>4.4000000000000003E-3</v>
      </c>
    </row>
    <row r="25" spans="1:8" s="64" customFormat="1" ht="15" customHeight="1">
      <c r="A25" s="60"/>
      <c r="B25" s="31" t="s">
        <v>117</v>
      </c>
      <c r="C25" s="43" t="s">
        <v>1515</v>
      </c>
      <c r="D25" s="653">
        <v>8.8999999999999999E-3</v>
      </c>
      <c r="E25" s="653">
        <v>8.8999999999999999E-3</v>
      </c>
      <c r="F25" s="653">
        <v>8.6999999999999994E-3</v>
      </c>
      <c r="G25" s="653">
        <v>1.2999999999999999E-2</v>
      </c>
      <c r="H25" s="466">
        <v>1.0699999999999999E-2</v>
      </c>
    </row>
    <row r="26" spans="1:8" s="64" customFormat="1" ht="15" customHeight="1">
      <c r="A26" s="60"/>
      <c r="B26" s="31">
        <v>10</v>
      </c>
      <c r="C26" s="43" t="s">
        <v>890</v>
      </c>
      <c r="D26" s="653">
        <v>0</v>
      </c>
      <c r="E26" s="653">
        <v>0</v>
      </c>
      <c r="F26" s="653">
        <v>0</v>
      </c>
      <c r="G26" s="653">
        <v>0</v>
      </c>
      <c r="H26" s="466">
        <v>0</v>
      </c>
    </row>
    <row r="27" spans="1:8" s="64" customFormat="1" ht="15" customHeight="1">
      <c r="A27" s="60"/>
      <c r="B27" s="31" t="s">
        <v>118</v>
      </c>
      <c r="C27" s="45" t="s">
        <v>891</v>
      </c>
      <c r="D27" s="653">
        <v>7.4999999999999997E-3</v>
      </c>
      <c r="E27" s="653">
        <v>7.4999999999999997E-3</v>
      </c>
      <c r="F27" s="653">
        <v>7.4999999999999997E-3</v>
      </c>
      <c r="G27" s="653">
        <v>7.4999999999999997E-3</v>
      </c>
      <c r="H27" s="466">
        <v>7.4999999999999997E-3</v>
      </c>
    </row>
    <row r="28" spans="1:8" s="64" customFormat="1" ht="15" customHeight="1">
      <c r="A28" s="60"/>
      <c r="B28" s="42">
        <v>11</v>
      </c>
      <c r="C28" s="43" t="s">
        <v>892</v>
      </c>
      <c r="D28" s="654">
        <v>5.5899999999999998E-2</v>
      </c>
      <c r="E28" s="654">
        <v>5.3800000000000001E-2</v>
      </c>
      <c r="F28" s="654">
        <v>5.3600000000000002E-2</v>
      </c>
      <c r="G28" s="654">
        <v>5.11E-2</v>
      </c>
      <c r="H28" s="467">
        <v>4.7600000000000003E-2</v>
      </c>
    </row>
    <row r="29" spans="1:8" s="64" customFormat="1" ht="15" customHeight="1">
      <c r="A29" s="60"/>
      <c r="B29" s="31" t="s">
        <v>119</v>
      </c>
      <c r="C29" s="43" t="s">
        <v>1516</v>
      </c>
      <c r="D29" s="653">
        <v>0.15090000000000001</v>
      </c>
      <c r="E29" s="653">
        <v>0.14879999999999999</v>
      </c>
      <c r="F29" s="653">
        <v>0.14860000000000001</v>
      </c>
      <c r="G29" s="653">
        <v>0.14610000000000001</v>
      </c>
      <c r="H29" s="466">
        <v>0.14269999999999999</v>
      </c>
    </row>
    <row r="30" spans="1:8" s="64" customFormat="1" ht="15" customHeight="1">
      <c r="A30" s="60"/>
      <c r="B30" s="38">
        <v>12</v>
      </c>
      <c r="C30" s="39" t="s">
        <v>1517</v>
      </c>
      <c r="D30" s="657">
        <v>0.19239999999999999</v>
      </c>
      <c r="E30" s="657">
        <v>0.182</v>
      </c>
      <c r="F30" s="657">
        <v>0.17430000000000001</v>
      </c>
      <c r="G30" s="657">
        <v>0.16020000000000001</v>
      </c>
      <c r="H30" s="484">
        <v>0.12909999999999999</v>
      </c>
    </row>
    <row r="31" spans="1:8" s="64" customFormat="1" ht="15" customHeight="1">
      <c r="A31" s="60"/>
      <c r="B31" s="61"/>
      <c r="C31" s="62" t="s">
        <v>893</v>
      </c>
      <c r="D31" s="62"/>
      <c r="E31" s="62"/>
      <c r="F31" s="62"/>
      <c r="G31" s="62"/>
      <c r="H31" s="63"/>
    </row>
    <row r="32" spans="1:8" s="64" customFormat="1" ht="15" customHeight="1">
      <c r="A32" s="60"/>
      <c r="B32" s="31">
        <v>13</v>
      </c>
      <c r="C32" s="32" t="s">
        <v>343</v>
      </c>
      <c r="D32" s="46">
        <v>57259265542.2631</v>
      </c>
      <c r="E32" s="46">
        <v>55721329616.598198</v>
      </c>
      <c r="F32" s="46">
        <v>57468590553.685303</v>
      </c>
      <c r="G32" s="46">
        <v>56055592318.626999</v>
      </c>
      <c r="H32" s="47">
        <v>55276694103.669998</v>
      </c>
    </row>
    <row r="33" spans="1:8" s="64" customFormat="1" ht="15" customHeight="1">
      <c r="A33" s="60"/>
      <c r="B33" s="44">
        <v>14</v>
      </c>
      <c r="C33" s="45" t="s">
        <v>894</v>
      </c>
      <c r="D33" s="337">
        <v>5.3699999999999998E-2</v>
      </c>
      <c r="E33" s="337">
        <v>5.2400000000000002E-2</v>
      </c>
      <c r="F33" s="337">
        <v>5.0700000000000002E-2</v>
      </c>
      <c r="G33" s="337">
        <v>4.9799999999999997E-2</v>
      </c>
      <c r="H33" s="484">
        <v>5.1700000000000003E-2</v>
      </c>
    </row>
    <row r="34" spans="1:8" s="64" customFormat="1" ht="15" customHeight="1">
      <c r="B34" s="61"/>
      <c r="C34" s="62" t="s">
        <v>901</v>
      </c>
      <c r="D34" s="62"/>
      <c r="E34" s="62"/>
      <c r="F34" s="62"/>
      <c r="G34" s="62"/>
      <c r="H34" s="63"/>
    </row>
    <row r="35" spans="1:8" s="65" customFormat="1" ht="30" customHeight="1">
      <c r="B35" s="55" t="s">
        <v>120</v>
      </c>
      <c r="C35" s="928" t="s">
        <v>1518</v>
      </c>
      <c r="D35" s="655">
        <v>0</v>
      </c>
      <c r="E35" s="655">
        <v>0</v>
      </c>
      <c r="F35" s="655">
        <v>0</v>
      </c>
      <c r="G35" s="655">
        <v>0</v>
      </c>
      <c r="H35" s="660">
        <v>0</v>
      </c>
    </row>
    <row r="36" spans="1:8" s="65" customFormat="1" ht="15" customHeight="1">
      <c r="B36" s="31" t="s">
        <v>121</v>
      </c>
      <c r="C36" s="32" t="s">
        <v>1519</v>
      </c>
      <c r="D36" s="655">
        <v>0</v>
      </c>
      <c r="E36" s="655">
        <v>0</v>
      </c>
      <c r="F36" s="655">
        <v>0</v>
      </c>
      <c r="G36" s="655">
        <v>0</v>
      </c>
      <c r="H36" s="480">
        <v>0</v>
      </c>
    </row>
    <row r="37" spans="1:8" s="65" customFormat="1" ht="15" customHeight="1">
      <c r="B37" s="42" t="s">
        <v>122</v>
      </c>
      <c r="C37" s="43" t="s">
        <v>1520</v>
      </c>
      <c r="D37" s="654">
        <v>0.03</v>
      </c>
      <c r="E37" s="654">
        <v>0.03</v>
      </c>
      <c r="F37" s="654">
        <v>0.03</v>
      </c>
      <c r="G37" s="654">
        <v>0.03</v>
      </c>
      <c r="H37" s="467">
        <v>0.03</v>
      </c>
    </row>
    <row r="38" spans="1:8" s="65" customFormat="1" ht="15" customHeight="1">
      <c r="B38" s="55" t="s">
        <v>123</v>
      </c>
      <c r="C38" s="538" t="s">
        <v>1521</v>
      </c>
      <c r="D38" s="655">
        <v>0</v>
      </c>
      <c r="E38" s="655">
        <v>0</v>
      </c>
      <c r="F38" s="655">
        <v>0</v>
      </c>
      <c r="G38" s="655">
        <v>0</v>
      </c>
      <c r="H38" s="660">
        <v>0</v>
      </c>
    </row>
    <row r="39" spans="1:8" s="65" customFormat="1" ht="15" customHeight="1">
      <c r="B39" s="38" t="s">
        <v>124</v>
      </c>
      <c r="C39" s="39" t="s">
        <v>1161</v>
      </c>
      <c r="D39" s="657">
        <v>0.03</v>
      </c>
      <c r="E39" s="657">
        <v>0.03</v>
      </c>
      <c r="F39" s="657">
        <v>0.03</v>
      </c>
      <c r="G39" s="657">
        <v>0.03</v>
      </c>
      <c r="H39" s="481">
        <v>0.03</v>
      </c>
    </row>
    <row r="40" spans="1:8" s="64" customFormat="1" ht="15" customHeight="1">
      <c r="A40" s="60"/>
      <c r="B40" s="61"/>
      <c r="C40" s="62" t="s">
        <v>904</v>
      </c>
      <c r="D40" s="62"/>
      <c r="E40" s="62"/>
      <c r="F40" s="62"/>
      <c r="G40" s="62"/>
      <c r="H40" s="63"/>
    </row>
    <row r="41" spans="1:8" s="64" customFormat="1" ht="15" customHeight="1">
      <c r="A41" s="60"/>
      <c r="B41" s="55">
        <v>15</v>
      </c>
      <c r="C41" s="538" t="s">
        <v>895</v>
      </c>
      <c r="D41" s="652">
        <v>7408731736.25</v>
      </c>
      <c r="E41" s="652">
        <v>7443302986.75</v>
      </c>
      <c r="F41" s="652">
        <v>7478924499.0649996</v>
      </c>
      <c r="G41" s="652">
        <v>7298479535.1483002</v>
      </c>
      <c r="H41" s="658">
        <v>7214455389.25</v>
      </c>
    </row>
    <row r="42" spans="1:8" s="64" customFormat="1" ht="15" customHeight="1">
      <c r="A42" s="60"/>
      <c r="B42" s="31" t="s">
        <v>125</v>
      </c>
      <c r="C42" s="43" t="s">
        <v>1522</v>
      </c>
      <c r="D42" s="652">
        <v>3796923880.5833001</v>
      </c>
      <c r="E42" s="652">
        <v>3710543579.9166999</v>
      </c>
      <c r="F42" s="652">
        <v>3646476406.9166999</v>
      </c>
      <c r="G42" s="652">
        <v>3760835338.6666999</v>
      </c>
      <c r="H42" s="658">
        <v>3829814844.5833001</v>
      </c>
    </row>
    <row r="43" spans="1:8" s="64" customFormat="1" ht="15" customHeight="1">
      <c r="A43" s="60"/>
      <c r="B43" s="31" t="s">
        <v>126</v>
      </c>
      <c r="C43" s="43" t="s">
        <v>1523</v>
      </c>
      <c r="D43" s="652">
        <v>353172989.25</v>
      </c>
      <c r="E43" s="652">
        <v>373869072.91670001</v>
      </c>
      <c r="F43" s="652">
        <v>390876812.33329999</v>
      </c>
      <c r="G43" s="652">
        <v>371276585</v>
      </c>
      <c r="H43" s="658">
        <v>348372686.08329999</v>
      </c>
    </row>
    <row r="44" spans="1:8" s="64" customFormat="1" ht="15" customHeight="1">
      <c r="A44" s="60"/>
      <c r="B44" s="31">
        <v>16</v>
      </c>
      <c r="C44" s="43" t="s">
        <v>896</v>
      </c>
      <c r="D44" s="46">
        <v>3443750891.25</v>
      </c>
      <c r="E44" s="46">
        <v>3336674506.9166999</v>
      </c>
      <c r="F44" s="46">
        <v>3255599594.4166999</v>
      </c>
      <c r="G44" s="652">
        <v>3389558753.6666999</v>
      </c>
      <c r="H44" s="658">
        <v>3481442158.4166999</v>
      </c>
    </row>
    <row r="45" spans="1:8" s="64" customFormat="1" ht="15" customHeight="1">
      <c r="A45" s="60"/>
      <c r="B45" s="38">
        <v>17</v>
      </c>
      <c r="C45" s="39" t="s">
        <v>897</v>
      </c>
      <c r="D45" s="337">
        <v>2.0788000000000002</v>
      </c>
      <c r="E45" s="337">
        <v>2.1673</v>
      </c>
      <c r="F45" s="337">
        <v>2.2330999999999999</v>
      </c>
      <c r="G45" s="867">
        <v>2.0857999999999999</v>
      </c>
      <c r="H45" s="780">
        <v>1.9965999999999999</v>
      </c>
    </row>
    <row r="46" spans="1:8" s="64" customFormat="1" ht="15" customHeight="1">
      <c r="A46" s="60"/>
      <c r="B46" s="61"/>
      <c r="C46" s="62" t="s">
        <v>905</v>
      </c>
      <c r="D46" s="62"/>
      <c r="E46" s="62"/>
      <c r="F46" s="62"/>
      <c r="G46" s="62"/>
      <c r="H46" s="63"/>
    </row>
    <row r="47" spans="1:8" s="64" customFormat="1" ht="15" customHeight="1">
      <c r="A47" s="60"/>
      <c r="B47" s="31">
        <v>18</v>
      </c>
      <c r="C47" s="32" t="s">
        <v>898</v>
      </c>
      <c r="D47" s="46">
        <v>51000407338.833199</v>
      </c>
      <c r="E47" s="46">
        <v>49296160701.201599</v>
      </c>
      <c r="F47" s="46">
        <v>50602781800.120697</v>
      </c>
      <c r="G47" s="46">
        <v>49362267135.2173</v>
      </c>
      <c r="H47" s="47">
        <v>48072411858.049103</v>
      </c>
    </row>
    <row r="48" spans="1:8" s="64" customFormat="1" ht="15" customHeight="1">
      <c r="A48" s="60"/>
      <c r="B48" s="31">
        <v>19</v>
      </c>
      <c r="C48" s="43" t="s">
        <v>899</v>
      </c>
      <c r="D48" s="46">
        <v>35035254036.496597</v>
      </c>
      <c r="E48" s="46">
        <v>34635394190.339897</v>
      </c>
      <c r="F48" s="46">
        <v>34565384204.024101</v>
      </c>
      <c r="G48" s="46">
        <v>34141864347.4039</v>
      </c>
      <c r="H48" s="47">
        <v>34150070259.737301</v>
      </c>
    </row>
    <row r="49" spans="1:8" s="64" customFormat="1" ht="15" customHeight="1" thickBot="1">
      <c r="A49" s="60"/>
      <c r="B49" s="53">
        <v>20</v>
      </c>
      <c r="C49" s="54" t="s">
        <v>900</v>
      </c>
      <c r="D49" s="868">
        <v>1.4557</v>
      </c>
      <c r="E49" s="868">
        <v>1.4233</v>
      </c>
      <c r="F49" s="868">
        <v>1.464</v>
      </c>
      <c r="G49" s="868">
        <v>1.4458</v>
      </c>
      <c r="H49" s="524">
        <v>1.4077</v>
      </c>
    </row>
    <row r="50" spans="1:8">
      <c r="A50" s="26"/>
    </row>
    <row r="51" spans="1:8">
      <c r="A51" s="26"/>
    </row>
  </sheetData>
  <mergeCells count="2">
    <mergeCell ref="B5:C5"/>
    <mergeCell ref="B4:C4"/>
  </mergeCells>
  <pageMargins left="0.70866141732283472" right="0.70866141732283472" top="0.74803149606299213" bottom="0.74803149606299213" header="0.31496062992125984" footer="0.31496062992125984"/>
  <pageSetup paperSize="9" scale="60" orientation="landscape" verticalDpi="1200" r:id="rId1"/>
  <headerFoot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B1:S9"/>
  <sheetViews>
    <sheetView showGridLines="0" zoomScaleNormal="100" workbookViewId="0">
      <selection activeCell="C60" sqref="C60"/>
    </sheetView>
  </sheetViews>
  <sheetFormatPr defaultColWidth="9.109375" defaultRowHeight="13.8"/>
  <cols>
    <col min="1" max="1" width="5.6640625" style="10" customWidth="1"/>
    <col min="2" max="2" width="10.6640625" style="10" customWidth="1"/>
    <col min="3" max="3" width="30.6640625" style="10" customWidth="1"/>
    <col min="4" max="9" width="20.6640625" style="10" customWidth="1"/>
    <col min="10" max="16384" width="9.109375" style="10"/>
  </cols>
  <sheetData>
    <row r="1" spans="2:19" ht="15" customHeight="1"/>
    <row r="2" spans="2:19" ht="19.95" customHeight="1">
      <c r="B2" s="200" t="s">
        <v>433</v>
      </c>
    </row>
    <row r="3" spans="2:19" ht="15" customHeight="1" thickBot="1">
      <c r="B3" s="214"/>
    </row>
    <row r="4" spans="2:19" ht="15" customHeight="1">
      <c r="B4" s="897"/>
      <c r="C4" s="898"/>
      <c r="D4" s="79" t="s">
        <v>1488</v>
      </c>
      <c r="E4" s="79" t="s">
        <v>1489</v>
      </c>
      <c r="F4" s="79" t="s">
        <v>1490</v>
      </c>
      <c r="G4" s="79" t="s">
        <v>1491</v>
      </c>
      <c r="H4" s="79" t="s">
        <v>1492</v>
      </c>
      <c r="I4" s="503" t="s">
        <v>1493</v>
      </c>
    </row>
    <row r="5" spans="2:19" ht="19.95" customHeight="1">
      <c r="B5" s="549"/>
      <c r="C5" s="176"/>
      <c r="D5" s="1455" t="s">
        <v>439</v>
      </c>
      <c r="E5" s="1455"/>
      <c r="F5" s="1455"/>
      <c r="G5" s="1455"/>
      <c r="H5" s="1455"/>
      <c r="I5" s="1475"/>
      <c r="K5" s="532"/>
      <c r="L5" s="532"/>
      <c r="M5" s="532"/>
      <c r="N5" s="532"/>
      <c r="O5" s="532"/>
      <c r="P5" s="532"/>
      <c r="Q5" s="532"/>
      <c r="R5" s="532"/>
      <c r="S5" s="532"/>
    </row>
    <row r="6" spans="2:19" ht="40.200000000000003" customHeight="1">
      <c r="B6" s="549"/>
      <c r="C6" s="176"/>
      <c r="D6" s="176" t="s">
        <v>434</v>
      </c>
      <c r="E6" s="176" t="s">
        <v>435</v>
      </c>
      <c r="F6" s="176" t="s">
        <v>436</v>
      </c>
      <c r="G6" s="176" t="s">
        <v>437</v>
      </c>
      <c r="H6" s="176" t="s">
        <v>438</v>
      </c>
      <c r="I6" s="178" t="s">
        <v>136</v>
      </c>
      <c r="K6" s="532"/>
      <c r="L6" s="532"/>
      <c r="M6" s="532"/>
      <c r="N6" s="532"/>
      <c r="O6" s="532"/>
      <c r="P6" s="532"/>
      <c r="Q6" s="532"/>
      <c r="R6" s="532"/>
      <c r="S6" s="532"/>
    </row>
    <row r="7" spans="2:19" ht="15" customHeight="1">
      <c r="B7" s="31">
        <v>1</v>
      </c>
      <c r="C7" s="111" t="s">
        <v>410</v>
      </c>
      <c r="D7" s="870">
        <v>0</v>
      </c>
      <c r="E7" s="764">
        <v>303961130.09886098</v>
      </c>
      <c r="F7" s="764">
        <v>1479490756.1338301</v>
      </c>
      <c r="G7" s="764">
        <v>41187594875.66729</v>
      </c>
      <c r="H7" s="870">
        <v>0</v>
      </c>
      <c r="I7" s="765">
        <v>42971046761.899979</v>
      </c>
    </row>
    <row r="8" spans="2:19" ht="15" customHeight="1">
      <c r="B8" s="38">
        <v>2</v>
      </c>
      <c r="C8" s="94" t="s">
        <v>411</v>
      </c>
      <c r="D8" s="871">
        <v>0</v>
      </c>
      <c r="E8" s="612">
        <v>1840286411.5599999</v>
      </c>
      <c r="F8" s="612">
        <v>6908806043.71</v>
      </c>
      <c r="G8" s="612">
        <v>926799044.21999955</v>
      </c>
      <c r="H8" s="871">
        <v>0</v>
      </c>
      <c r="I8" s="766">
        <v>9675891499.4899998</v>
      </c>
    </row>
    <row r="9" spans="2:19" ht="15" customHeight="1" thickBot="1">
      <c r="B9" s="34">
        <v>3</v>
      </c>
      <c r="C9" s="35" t="s">
        <v>136</v>
      </c>
      <c r="D9" s="767">
        <v>0</v>
      </c>
      <c r="E9" s="533">
        <v>2144247541.6588609</v>
      </c>
      <c r="F9" s="275">
        <v>8388296799.8438301</v>
      </c>
      <c r="G9" s="533">
        <v>42114393919.887291</v>
      </c>
      <c r="H9" s="767">
        <v>0</v>
      </c>
      <c r="I9" s="276">
        <v>52646938261.389984</v>
      </c>
    </row>
  </sheetData>
  <mergeCells count="1">
    <mergeCell ref="D5:I5"/>
  </mergeCells>
  <pageMargins left="0.70866141732283472" right="0.70866141732283472" top="0.74803149606299213" bottom="0.74803149606299213" header="0.31496062992125984" footer="0.31496062992125984"/>
  <pageSetup paperSize="9" scale="76" orientation="landscape" r:id="rId1"/>
  <headerFoot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B1:K64"/>
  <sheetViews>
    <sheetView showGridLines="0" zoomScaleNormal="100" workbookViewId="0">
      <selection activeCell="C41" sqref="C41"/>
    </sheetView>
  </sheetViews>
  <sheetFormatPr defaultColWidth="9.109375" defaultRowHeight="13.8"/>
  <cols>
    <col min="1" max="1" width="5.6640625" style="10" customWidth="1"/>
    <col min="2" max="2" width="10.6640625" style="10" customWidth="1"/>
    <col min="3" max="3" width="35.6640625" style="10" customWidth="1"/>
    <col min="4" max="11" width="25.6640625" style="10" customWidth="1"/>
    <col min="12" max="16384" width="9.109375" style="10"/>
  </cols>
  <sheetData>
    <row r="1" spans="2:11" ht="15" customHeight="1">
      <c r="F1" s="1"/>
    </row>
    <row r="2" spans="2:11" ht="19.95" customHeight="1">
      <c r="B2" s="30" t="s">
        <v>441</v>
      </c>
      <c r="C2" s="30"/>
      <c r="D2" s="30"/>
      <c r="E2" s="30"/>
      <c r="F2" s="30"/>
      <c r="G2" s="30"/>
      <c r="H2" s="247"/>
      <c r="I2" s="247"/>
      <c r="J2" s="247"/>
      <c r="K2" s="247"/>
    </row>
    <row r="3" spans="2:11" s="1" customFormat="1" ht="15" customHeight="1" thickBot="1"/>
    <row r="4" spans="2:11" s="1" customFormat="1" ht="15" customHeight="1">
      <c r="B4" s="75"/>
      <c r="C4" s="915"/>
      <c r="D4" s="79" t="s">
        <v>1488</v>
      </c>
      <c r="E4" s="79" t="s">
        <v>1489</v>
      </c>
      <c r="F4" s="79" t="s">
        <v>1490</v>
      </c>
      <c r="G4" s="79" t="s">
        <v>1491</v>
      </c>
      <c r="H4" s="79" t="s">
        <v>1492</v>
      </c>
      <c r="I4" s="79" t="s">
        <v>1493</v>
      </c>
      <c r="J4" s="79" t="s">
        <v>1494</v>
      </c>
      <c r="K4" s="503" t="s">
        <v>1495</v>
      </c>
    </row>
    <row r="5" spans="2:11" s="1" customFormat="1" ht="60" customHeight="1">
      <c r="B5" s="1476"/>
      <c r="C5" s="1455"/>
      <c r="D5" s="1455" t="s">
        <v>442</v>
      </c>
      <c r="E5" s="1455"/>
      <c r="F5" s="1455"/>
      <c r="G5" s="1455"/>
      <c r="H5" s="1438" t="s">
        <v>426</v>
      </c>
      <c r="I5" s="1438"/>
      <c r="J5" s="1438" t="s">
        <v>443</v>
      </c>
      <c r="K5" s="1447"/>
    </row>
    <row r="6" spans="2:11" s="1" customFormat="1" ht="40.200000000000003" customHeight="1">
      <c r="B6" s="1476"/>
      <c r="C6" s="1455"/>
      <c r="D6" s="1455" t="s">
        <v>449</v>
      </c>
      <c r="E6" s="1438" t="s">
        <v>450</v>
      </c>
      <c r="F6" s="1438"/>
      <c r="G6" s="1438"/>
      <c r="H6" s="1438" t="s">
        <v>445</v>
      </c>
      <c r="I6" s="1438" t="s">
        <v>446</v>
      </c>
      <c r="J6" s="176"/>
      <c r="K6" s="1447" t="s">
        <v>444</v>
      </c>
    </row>
    <row r="7" spans="2:11" s="1" customFormat="1" ht="40.200000000000003" customHeight="1">
      <c r="B7" s="508"/>
      <c r="C7" s="272"/>
      <c r="D7" s="1455"/>
      <c r="E7" s="176"/>
      <c r="F7" s="176" t="s">
        <v>447</v>
      </c>
      <c r="G7" s="176" t="s">
        <v>448</v>
      </c>
      <c r="H7" s="1438"/>
      <c r="I7" s="1438"/>
      <c r="J7" s="176"/>
      <c r="K7" s="1447"/>
    </row>
    <row r="8" spans="2:11" s="1" customFormat="1" ht="30" customHeight="1">
      <c r="B8" s="249" t="s">
        <v>30</v>
      </c>
      <c r="C8" s="127" t="s">
        <v>409</v>
      </c>
      <c r="D8" s="389">
        <v>0</v>
      </c>
      <c r="E8" s="389">
        <v>0</v>
      </c>
      <c r="F8" s="389">
        <v>0</v>
      </c>
      <c r="G8" s="389">
        <v>0</v>
      </c>
      <c r="H8" s="389">
        <v>0</v>
      </c>
      <c r="I8" s="389">
        <v>0</v>
      </c>
      <c r="J8" s="389">
        <v>0</v>
      </c>
      <c r="K8" s="374">
        <v>0</v>
      </c>
    </row>
    <row r="9" spans="2:11" s="1" customFormat="1" ht="15" customHeight="1">
      <c r="B9" s="250" t="s">
        <v>14</v>
      </c>
      <c r="C9" s="232" t="s">
        <v>410</v>
      </c>
      <c r="D9" s="390">
        <v>142934847.03</v>
      </c>
      <c r="E9" s="390">
        <v>51146794.18</v>
      </c>
      <c r="F9" s="390">
        <v>51146794.18</v>
      </c>
      <c r="G9" s="390">
        <v>51146794.18</v>
      </c>
      <c r="H9" s="390">
        <v>-1182875.1000000001</v>
      </c>
      <c r="I9" s="390">
        <v>-3511063.97</v>
      </c>
      <c r="J9" s="390">
        <v>169117114.47</v>
      </c>
      <c r="K9" s="395">
        <v>46981919.780000001</v>
      </c>
    </row>
    <row r="10" spans="2:11" s="1" customFormat="1" ht="15" customHeight="1">
      <c r="B10" s="251" t="s">
        <v>31</v>
      </c>
      <c r="C10" s="248" t="s">
        <v>413</v>
      </c>
      <c r="D10" s="396">
        <v>0</v>
      </c>
      <c r="E10" s="396">
        <v>0</v>
      </c>
      <c r="F10" s="396">
        <v>0</v>
      </c>
      <c r="G10" s="396">
        <v>0</v>
      </c>
      <c r="H10" s="396">
        <v>0</v>
      </c>
      <c r="I10" s="396">
        <v>0</v>
      </c>
      <c r="J10" s="396">
        <v>0</v>
      </c>
      <c r="K10" s="397">
        <v>0</v>
      </c>
    </row>
    <row r="11" spans="2:11" s="1" customFormat="1" ht="15" customHeight="1">
      <c r="B11" s="251" t="s">
        <v>15</v>
      </c>
      <c r="C11" s="248" t="s">
        <v>414</v>
      </c>
      <c r="D11" s="396">
        <v>0</v>
      </c>
      <c r="E11" s="396">
        <v>0</v>
      </c>
      <c r="F11" s="396">
        <v>0</v>
      </c>
      <c r="G11" s="396">
        <v>0</v>
      </c>
      <c r="H11" s="396">
        <v>0</v>
      </c>
      <c r="I11" s="396">
        <v>0</v>
      </c>
      <c r="J11" s="396">
        <v>0</v>
      </c>
      <c r="K11" s="397">
        <v>0</v>
      </c>
    </row>
    <row r="12" spans="2:11" s="1" customFormat="1" ht="15" customHeight="1">
      <c r="B12" s="251" t="s">
        <v>16</v>
      </c>
      <c r="C12" s="248" t="s">
        <v>415</v>
      </c>
      <c r="D12" s="396">
        <v>0</v>
      </c>
      <c r="E12" s="396">
        <v>0</v>
      </c>
      <c r="F12" s="396">
        <v>0</v>
      </c>
      <c r="G12" s="396">
        <v>0</v>
      </c>
      <c r="H12" s="396">
        <v>0</v>
      </c>
      <c r="I12" s="396">
        <v>0</v>
      </c>
      <c r="J12" s="396">
        <v>0</v>
      </c>
      <c r="K12" s="397">
        <v>0</v>
      </c>
    </row>
    <row r="13" spans="2:11" s="1" customFormat="1" ht="15" customHeight="1">
      <c r="B13" s="251" t="s">
        <v>17</v>
      </c>
      <c r="C13" s="248" t="s">
        <v>416</v>
      </c>
      <c r="D13" s="396">
        <v>668304.86</v>
      </c>
      <c r="E13" s="396">
        <v>0</v>
      </c>
      <c r="F13" s="396">
        <v>0</v>
      </c>
      <c r="G13" s="396">
        <v>0</v>
      </c>
      <c r="H13" s="396">
        <v>0</v>
      </c>
      <c r="I13" s="396">
        <v>0</v>
      </c>
      <c r="J13" s="396">
        <v>668304.86</v>
      </c>
      <c r="K13" s="397">
        <v>0</v>
      </c>
    </row>
    <row r="14" spans="2:11" s="1" customFormat="1" ht="15" customHeight="1">
      <c r="B14" s="251" t="s">
        <v>18</v>
      </c>
      <c r="C14" s="248" t="s">
        <v>417</v>
      </c>
      <c r="D14" s="396">
        <v>283619.99</v>
      </c>
      <c r="E14" s="396">
        <v>0</v>
      </c>
      <c r="F14" s="396">
        <v>0</v>
      </c>
      <c r="G14" s="396">
        <v>0</v>
      </c>
      <c r="H14" s="396">
        <v>-6206.1</v>
      </c>
      <c r="I14" s="396">
        <v>0</v>
      </c>
      <c r="J14" s="396">
        <v>277413.89</v>
      </c>
      <c r="K14" s="397">
        <v>0</v>
      </c>
    </row>
    <row r="15" spans="2:11" s="1" customFormat="1" ht="15" customHeight="1">
      <c r="B15" s="251" t="s">
        <v>21</v>
      </c>
      <c r="C15" s="248" t="s">
        <v>419</v>
      </c>
      <c r="D15" s="396">
        <v>141982922.18000001</v>
      </c>
      <c r="E15" s="396">
        <v>51146794.18</v>
      </c>
      <c r="F15" s="396">
        <v>51146794.18</v>
      </c>
      <c r="G15" s="396">
        <v>51146794.18</v>
      </c>
      <c r="H15" s="396">
        <v>-1176669</v>
      </c>
      <c r="I15" s="396">
        <v>-3511063.97</v>
      </c>
      <c r="J15" s="396">
        <v>168171395.72</v>
      </c>
      <c r="K15" s="397">
        <v>46981919.780000001</v>
      </c>
    </row>
    <row r="16" spans="2:11" s="1" customFormat="1" ht="15" customHeight="1">
      <c r="B16" s="250" t="s">
        <v>19</v>
      </c>
      <c r="C16" s="232" t="s">
        <v>411</v>
      </c>
      <c r="D16" s="390">
        <v>0</v>
      </c>
      <c r="E16" s="390">
        <v>0</v>
      </c>
      <c r="F16" s="390">
        <v>0</v>
      </c>
      <c r="G16" s="390">
        <v>0</v>
      </c>
      <c r="H16" s="390">
        <v>0</v>
      </c>
      <c r="I16" s="390">
        <v>0</v>
      </c>
      <c r="J16" s="390">
        <v>0</v>
      </c>
      <c r="K16" s="395">
        <v>0</v>
      </c>
    </row>
    <row r="17" spans="2:11" s="1" customFormat="1" ht="15" customHeight="1">
      <c r="B17" s="252" t="s">
        <v>20</v>
      </c>
      <c r="C17" s="231" t="s">
        <v>440</v>
      </c>
      <c r="D17" s="391">
        <v>0</v>
      </c>
      <c r="E17" s="391">
        <v>0</v>
      </c>
      <c r="F17" s="391">
        <v>0</v>
      </c>
      <c r="G17" s="391">
        <v>0</v>
      </c>
      <c r="H17" s="391">
        <v>0</v>
      </c>
      <c r="I17" s="391">
        <v>0</v>
      </c>
      <c r="J17" s="391">
        <v>0</v>
      </c>
      <c r="K17" s="705">
        <v>0</v>
      </c>
    </row>
    <row r="18" spans="2:11" s="1" customFormat="1" ht="15" customHeight="1" thickBot="1">
      <c r="B18" s="34">
        <v>100</v>
      </c>
      <c r="C18" s="35" t="s">
        <v>136</v>
      </c>
      <c r="D18" s="379">
        <v>142934847.03</v>
      </c>
      <c r="E18" s="379">
        <v>51146794.18</v>
      </c>
      <c r="F18" s="379">
        <v>51146794.18</v>
      </c>
      <c r="G18" s="379">
        <v>51146794.18</v>
      </c>
      <c r="H18" s="379">
        <v>-1182875.1000000001</v>
      </c>
      <c r="I18" s="379">
        <v>-3511063.97</v>
      </c>
      <c r="J18" s="379">
        <v>169117114.47</v>
      </c>
      <c r="K18" s="380">
        <v>46981919.780000001</v>
      </c>
    </row>
    <row r="19" spans="2:11" s="1" customFormat="1" ht="15" customHeight="1">
      <c r="B19" s="253"/>
      <c r="C19" s="253"/>
    </row>
    <row r="20" spans="2:11" ht="15" customHeight="1">
      <c r="B20" s="247"/>
      <c r="C20" s="247"/>
      <c r="D20" s="247"/>
      <c r="E20" s="247"/>
      <c r="F20" s="247"/>
      <c r="G20" s="247"/>
      <c r="H20" s="247"/>
      <c r="I20" s="247"/>
      <c r="J20" s="247"/>
      <c r="K20" s="247"/>
    </row>
    <row r="21" spans="2:11" ht="15" customHeight="1">
      <c r="B21" s="254"/>
      <c r="C21" s="254"/>
      <c r="D21" s="247"/>
      <c r="E21" s="247"/>
      <c r="F21" s="247"/>
      <c r="G21" s="247"/>
      <c r="H21" s="247"/>
      <c r="I21" s="247"/>
      <c r="J21" s="247"/>
      <c r="K21" s="247"/>
    </row>
    <row r="22" spans="2:11">
      <c r="B22" s="255"/>
      <c r="C22" s="255"/>
      <c r="D22" s="255"/>
      <c r="E22" s="255"/>
      <c r="F22" s="255"/>
      <c r="G22" s="255"/>
      <c r="H22" s="255"/>
      <c r="I22" s="255"/>
      <c r="J22" s="255"/>
      <c r="K22" s="255"/>
    </row>
    <row r="23" spans="2:11">
      <c r="B23" s="256"/>
      <c r="C23" s="256"/>
      <c r="D23" s="256"/>
      <c r="E23" s="256"/>
      <c r="F23" s="256"/>
      <c r="G23" s="256"/>
      <c r="H23" s="256"/>
      <c r="I23" s="256"/>
      <c r="J23" s="256"/>
      <c r="K23" s="256"/>
    </row>
    <row r="24" spans="2:11">
      <c r="B24" s="255"/>
      <c r="C24" s="255"/>
      <c r="D24" s="255"/>
      <c r="E24" s="255"/>
      <c r="F24" s="255"/>
      <c r="G24" s="255"/>
      <c r="H24" s="255"/>
      <c r="I24" s="255"/>
      <c r="J24" s="255"/>
      <c r="K24" s="255"/>
    </row>
    <row r="25" spans="2:11">
      <c r="B25" s="255"/>
      <c r="C25" s="255"/>
      <c r="D25" s="255"/>
      <c r="E25" s="255"/>
      <c r="F25" s="255"/>
      <c r="G25" s="255"/>
      <c r="H25" s="255"/>
      <c r="I25" s="255"/>
      <c r="J25" s="255"/>
      <c r="K25" s="255"/>
    </row>
    <row r="26" spans="2:11">
      <c r="B26" s="255"/>
      <c r="C26" s="255"/>
      <c r="D26" s="255"/>
      <c r="E26" s="255"/>
      <c r="F26" s="255"/>
      <c r="G26" s="255"/>
      <c r="H26" s="255"/>
      <c r="I26" s="255"/>
      <c r="J26" s="255"/>
      <c r="K26" s="255"/>
    </row>
    <row r="27" spans="2:11">
      <c r="B27" s="255"/>
      <c r="C27" s="255"/>
      <c r="D27" s="255"/>
      <c r="E27" s="255"/>
      <c r="F27" s="255"/>
      <c r="G27" s="255"/>
      <c r="H27" s="255"/>
      <c r="I27" s="255"/>
      <c r="J27" s="255"/>
      <c r="K27" s="255"/>
    </row>
    <row r="28" spans="2:11">
      <c r="B28" s="255"/>
      <c r="C28" s="255"/>
      <c r="D28" s="255"/>
      <c r="E28" s="255"/>
      <c r="F28" s="255"/>
      <c r="G28" s="255"/>
      <c r="H28" s="255"/>
      <c r="I28" s="255"/>
      <c r="J28" s="255"/>
      <c r="K28" s="255"/>
    </row>
    <row r="29" spans="2:11">
      <c r="B29" s="255"/>
      <c r="C29" s="255"/>
      <c r="D29" s="255"/>
      <c r="E29" s="255"/>
      <c r="F29" s="255"/>
      <c r="G29" s="255"/>
      <c r="H29" s="255"/>
      <c r="I29" s="255"/>
      <c r="J29" s="255"/>
      <c r="K29" s="255"/>
    </row>
    <row r="30" spans="2:11" ht="15">
      <c r="B30" s="247"/>
      <c r="C30" s="247"/>
      <c r="D30" s="247"/>
      <c r="E30" s="247"/>
      <c r="F30" s="247"/>
      <c r="G30" s="247"/>
      <c r="H30" s="247"/>
      <c r="I30" s="247"/>
      <c r="J30" s="247"/>
      <c r="K30" s="247"/>
    </row>
    <row r="31" spans="2:11" ht="15">
      <c r="B31" s="254"/>
      <c r="C31" s="254"/>
      <c r="D31" s="247"/>
      <c r="E31" s="247"/>
      <c r="F31" s="247"/>
      <c r="G31" s="247"/>
      <c r="H31" s="247"/>
      <c r="I31" s="247"/>
      <c r="J31" s="247"/>
      <c r="K31" s="247"/>
    </row>
    <row r="32" spans="2:11">
      <c r="B32" s="255"/>
      <c r="C32" s="255"/>
      <c r="D32" s="255"/>
      <c r="E32" s="255"/>
      <c r="F32" s="255"/>
      <c r="G32" s="255"/>
      <c r="H32" s="255"/>
      <c r="I32" s="255"/>
      <c r="J32" s="255"/>
      <c r="K32" s="255"/>
    </row>
    <row r="33" spans="2:11">
      <c r="B33" s="257"/>
      <c r="C33" s="257"/>
      <c r="D33" s="257"/>
      <c r="E33" s="257"/>
      <c r="F33" s="257"/>
      <c r="G33" s="257"/>
      <c r="H33" s="257"/>
      <c r="I33" s="257"/>
      <c r="J33" s="257"/>
      <c r="K33" s="257"/>
    </row>
    <row r="34" spans="2:11">
      <c r="B34" s="257"/>
      <c r="C34" s="257"/>
      <c r="D34" s="257"/>
      <c r="E34" s="257"/>
      <c r="F34" s="257"/>
      <c r="G34" s="257"/>
      <c r="H34" s="257"/>
      <c r="I34" s="257"/>
      <c r="J34" s="257"/>
      <c r="K34" s="257"/>
    </row>
    <row r="35" spans="2:11">
      <c r="B35" s="257"/>
      <c r="C35" s="257"/>
      <c r="D35" s="257"/>
      <c r="E35" s="257"/>
      <c r="F35" s="257"/>
      <c r="G35" s="257"/>
      <c r="H35" s="257"/>
      <c r="I35" s="257"/>
      <c r="J35" s="257"/>
      <c r="K35" s="257"/>
    </row>
    <row r="36" spans="2:11">
      <c r="B36" s="257"/>
      <c r="C36" s="257"/>
      <c r="D36" s="257"/>
      <c r="E36" s="257"/>
      <c r="F36" s="257"/>
      <c r="G36" s="257"/>
      <c r="H36" s="257"/>
      <c r="I36" s="257"/>
      <c r="J36" s="257"/>
      <c r="K36" s="257"/>
    </row>
    <row r="37" spans="2:11">
      <c r="B37" s="257"/>
      <c r="C37" s="257"/>
      <c r="D37" s="257"/>
      <c r="E37" s="257"/>
      <c r="F37" s="257"/>
      <c r="G37" s="257"/>
      <c r="H37" s="257"/>
      <c r="I37" s="257"/>
      <c r="J37" s="257"/>
      <c r="K37" s="257"/>
    </row>
    <row r="38" spans="2:11">
      <c r="B38" s="257"/>
      <c r="C38" s="257"/>
      <c r="D38" s="257"/>
      <c r="E38" s="257"/>
      <c r="F38" s="257"/>
      <c r="G38" s="257"/>
      <c r="H38" s="257"/>
      <c r="I38" s="257"/>
      <c r="J38" s="257"/>
      <c r="K38" s="257"/>
    </row>
    <row r="64" spans="2:11" ht="15">
      <c r="B64" s="247"/>
      <c r="C64" s="247"/>
      <c r="D64" s="247"/>
      <c r="E64" s="247"/>
      <c r="F64" s="247"/>
      <c r="G64" s="247"/>
      <c r="H64" s="247"/>
      <c r="I64" s="247"/>
      <c r="J64" s="247"/>
      <c r="K64" s="247"/>
    </row>
  </sheetData>
  <mergeCells count="10">
    <mergeCell ref="B5:B6"/>
    <mergeCell ref="K6:K7"/>
    <mergeCell ref="C5:C6"/>
    <mergeCell ref="D5:G5"/>
    <mergeCell ref="H5:I5"/>
    <mergeCell ref="J5:K5"/>
    <mergeCell ref="D6:D7"/>
    <mergeCell ref="E6:G6"/>
    <mergeCell ref="H6:H7"/>
    <mergeCell ref="I6:I7"/>
  </mergeCells>
  <pageMargins left="0.70866141732283472" right="0.70866141732283472" top="0.74803149606299213" bottom="0.74803149606299213" header="0.31496062992125984" footer="0.31496062992125984"/>
  <pageSetup paperSize="9" scale="50" orientation="landscape" verticalDpi="1200" r:id="rId1"/>
  <ignoredErrors>
    <ignoredError sqref="B8:B18"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B1:O47"/>
  <sheetViews>
    <sheetView showGridLines="0" zoomScaleNormal="100" workbookViewId="0">
      <selection activeCell="C53" sqref="C53"/>
    </sheetView>
  </sheetViews>
  <sheetFormatPr defaultColWidth="9.109375" defaultRowHeight="13.8"/>
  <cols>
    <col min="1" max="1" width="5.6640625" style="193" customWidth="1"/>
    <col min="2" max="2" width="10.6640625" style="193" customWidth="1"/>
    <col min="3" max="3" width="35.6640625" style="193" customWidth="1"/>
    <col min="4" max="7" width="15.6640625" style="193" customWidth="1"/>
    <col min="8" max="8" width="20.6640625" style="193" customWidth="1"/>
    <col min="9" max="15" width="15.6640625" style="193" customWidth="1"/>
    <col min="16" max="16384" width="9.109375" style="193"/>
  </cols>
  <sheetData>
    <row r="1" spans="2:15" ht="15" customHeight="1">
      <c r="J1" s="198"/>
    </row>
    <row r="2" spans="2:15" ht="20.100000000000001" customHeight="1">
      <c r="B2" s="30" t="s">
        <v>452</v>
      </c>
      <c r="C2" s="30"/>
      <c r="D2" s="30"/>
      <c r="E2" s="30"/>
      <c r="F2" s="30"/>
      <c r="G2" s="30"/>
      <c r="H2" s="30"/>
      <c r="I2" s="30"/>
      <c r="J2" s="30"/>
      <c r="K2" s="30"/>
      <c r="L2" s="30"/>
      <c r="M2" s="30"/>
      <c r="N2" s="30"/>
      <c r="O2" s="30"/>
    </row>
    <row r="3" spans="2:15" ht="15" customHeight="1" thickBot="1">
      <c r="B3" s="414"/>
      <c r="C3" s="414"/>
    </row>
    <row r="4" spans="2:15" ht="15" customHeight="1">
      <c r="B4" s="917"/>
      <c r="C4" s="918"/>
      <c r="D4" s="79" t="s">
        <v>1488</v>
      </c>
      <c r="E4" s="79" t="s">
        <v>1489</v>
      </c>
      <c r="F4" s="79" t="s">
        <v>1490</v>
      </c>
      <c r="G4" s="79" t="s">
        <v>1491</v>
      </c>
      <c r="H4" s="79" t="s">
        <v>1492</v>
      </c>
      <c r="I4" s="79" t="s">
        <v>1493</v>
      </c>
      <c r="J4" s="79" t="s">
        <v>1494</v>
      </c>
      <c r="K4" s="79" t="s">
        <v>1495</v>
      </c>
      <c r="L4" s="79" t="s">
        <v>1498</v>
      </c>
      <c r="M4" s="79" t="s">
        <v>1499</v>
      </c>
      <c r="N4" s="79" t="s">
        <v>1500</v>
      </c>
      <c r="O4" s="503" t="s">
        <v>1501</v>
      </c>
    </row>
    <row r="5" spans="2:15" ht="19.95" customHeight="1">
      <c r="B5" s="549"/>
      <c r="C5" s="176"/>
      <c r="D5" s="1438" t="s">
        <v>420</v>
      </c>
      <c r="E5" s="1438"/>
      <c r="F5" s="1438"/>
      <c r="G5" s="1438"/>
      <c r="H5" s="1438"/>
      <c r="I5" s="1438"/>
      <c r="J5" s="1438"/>
      <c r="K5" s="1438"/>
      <c r="L5" s="1438"/>
      <c r="M5" s="1438"/>
      <c r="N5" s="1438"/>
      <c r="O5" s="1447"/>
    </row>
    <row r="6" spans="2:15" ht="19.95" customHeight="1">
      <c r="B6" s="549"/>
      <c r="C6" s="176"/>
      <c r="D6" s="1455" t="s">
        <v>421</v>
      </c>
      <c r="E6" s="1455"/>
      <c r="F6" s="1455"/>
      <c r="G6" s="1438" t="s">
        <v>422</v>
      </c>
      <c r="H6" s="1438"/>
      <c r="I6" s="1438"/>
      <c r="J6" s="1438"/>
      <c r="K6" s="1438"/>
      <c r="L6" s="1438"/>
      <c r="M6" s="1438"/>
      <c r="N6" s="1438"/>
      <c r="O6" s="1447"/>
    </row>
    <row r="7" spans="2:15" ht="79.95" customHeight="1">
      <c r="B7" s="549"/>
      <c r="C7" s="176"/>
      <c r="D7" s="176"/>
      <c r="E7" s="176" t="s">
        <v>453</v>
      </c>
      <c r="F7" s="176" t="s">
        <v>454</v>
      </c>
      <c r="G7" s="176"/>
      <c r="H7" s="176" t="s">
        <v>455</v>
      </c>
      <c r="I7" s="176" t="s">
        <v>456</v>
      </c>
      <c r="J7" s="176" t="s">
        <v>457</v>
      </c>
      <c r="K7" s="176" t="s">
        <v>458</v>
      </c>
      <c r="L7" s="176" t="s">
        <v>459</v>
      </c>
      <c r="M7" s="176" t="s">
        <v>460</v>
      </c>
      <c r="N7" s="176" t="s">
        <v>1543</v>
      </c>
      <c r="O7" s="178" t="s">
        <v>447</v>
      </c>
    </row>
    <row r="8" spans="2:15" ht="30" customHeight="1">
      <c r="B8" s="249" t="s">
        <v>30</v>
      </c>
      <c r="C8" s="204" t="s">
        <v>409</v>
      </c>
      <c r="D8" s="400">
        <v>2389807690.5100002</v>
      </c>
      <c r="E8" s="400">
        <v>2389807690.5100002</v>
      </c>
      <c r="F8" s="400">
        <v>0</v>
      </c>
      <c r="G8" s="400">
        <v>0</v>
      </c>
      <c r="H8" s="400">
        <v>0</v>
      </c>
      <c r="I8" s="400">
        <v>0</v>
      </c>
      <c r="J8" s="400">
        <v>0</v>
      </c>
      <c r="K8" s="400">
        <v>0</v>
      </c>
      <c r="L8" s="400">
        <v>0</v>
      </c>
      <c r="M8" s="400">
        <v>0</v>
      </c>
      <c r="N8" s="400">
        <v>0</v>
      </c>
      <c r="O8" s="627">
        <v>0</v>
      </c>
    </row>
    <row r="9" spans="2:15" ht="15" customHeight="1">
      <c r="B9" s="192" t="s">
        <v>14</v>
      </c>
      <c r="C9" s="206" t="s">
        <v>410</v>
      </c>
      <c r="D9" s="399">
        <v>42831992114.029999</v>
      </c>
      <c r="E9" s="399">
        <v>42669543674.599998</v>
      </c>
      <c r="F9" s="399">
        <v>162448439.43000001</v>
      </c>
      <c r="G9" s="399">
        <v>178078781.52000001</v>
      </c>
      <c r="H9" s="399">
        <v>108371369.81999999</v>
      </c>
      <c r="I9" s="399">
        <v>14099595.73</v>
      </c>
      <c r="J9" s="399">
        <v>24333976.059999999</v>
      </c>
      <c r="K9" s="399">
        <v>18285967.32</v>
      </c>
      <c r="L9" s="399">
        <v>11729417.949999999</v>
      </c>
      <c r="M9" s="399">
        <v>642910.11</v>
      </c>
      <c r="N9" s="399">
        <v>615544.53</v>
      </c>
      <c r="O9" s="628">
        <v>178078781.52000001</v>
      </c>
    </row>
    <row r="10" spans="2:15" ht="15" customHeight="1">
      <c r="B10" s="629" t="s">
        <v>31</v>
      </c>
      <c r="C10" s="208" t="s">
        <v>413</v>
      </c>
      <c r="D10" s="630">
        <v>0</v>
      </c>
      <c r="E10" s="630">
        <v>0</v>
      </c>
      <c r="F10" s="630">
        <v>0</v>
      </c>
      <c r="G10" s="630">
        <v>0</v>
      </c>
      <c r="H10" s="630">
        <v>0</v>
      </c>
      <c r="I10" s="630">
        <v>0</v>
      </c>
      <c r="J10" s="630">
        <v>0</v>
      </c>
      <c r="K10" s="630">
        <v>0</v>
      </c>
      <c r="L10" s="630">
        <v>0</v>
      </c>
      <c r="M10" s="630">
        <v>0</v>
      </c>
      <c r="N10" s="630">
        <v>0</v>
      </c>
      <c r="O10" s="631">
        <v>0</v>
      </c>
    </row>
    <row r="11" spans="2:15" ht="15" customHeight="1">
      <c r="B11" s="629" t="s">
        <v>15</v>
      </c>
      <c r="C11" s="208" t="s">
        <v>414</v>
      </c>
      <c r="D11" s="630">
        <v>265876587.46000001</v>
      </c>
      <c r="E11" s="630">
        <v>265876587.46000001</v>
      </c>
      <c r="F11" s="630">
        <v>0</v>
      </c>
      <c r="G11" s="630">
        <v>25.2</v>
      </c>
      <c r="H11" s="630">
        <v>25.2</v>
      </c>
      <c r="I11" s="630">
        <v>0</v>
      </c>
      <c r="J11" s="630">
        <v>0</v>
      </c>
      <c r="K11" s="630">
        <v>0</v>
      </c>
      <c r="L11" s="630">
        <v>0</v>
      </c>
      <c r="M11" s="630">
        <v>0</v>
      </c>
      <c r="N11" s="630">
        <v>0</v>
      </c>
      <c r="O11" s="631">
        <v>25.2</v>
      </c>
    </row>
    <row r="12" spans="2:15" ht="15" customHeight="1">
      <c r="B12" s="632" t="s">
        <v>16</v>
      </c>
      <c r="C12" s="633" t="s">
        <v>415</v>
      </c>
      <c r="D12" s="634">
        <v>135573682.81</v>
      </c>
      <c r="E12" s="634">
        <v>135573682.81</v>
      </c>
      <c r="F12" s="634">
        <v>0</v>
      </c>
      <c r="G12" s="630">
        <v>0</v>
      </c>
      <c r="H12" s="630">
        <v>0</v>
      </c>
      <c r="I12" s="630">
        <v>0</v>
      </c>
      <c r="J12" s="630">
        <v>0</v>
      </c>
      <c r="K12" s="630">
        <v>0</v>
      </c>
      <c r="L12" s="630">
        <v>0</v>
      </c>
      <c r="M12" s="630">
        <v>0</v>
      </c>
      <c r="N12" s="630">
        <v>0</v>
      </c>
      <c r="O12" s="631">
        <v>0</v>
      </c>
    </row>
    <row r="13" spans="2:15" ht="15" customHeight="1">
      <c r="B13" s="629" t="s">
        <v>17</v>
      </c>
      <c r="C13" s="208" t="s">
        <v>416</v>
      </c>
      <c r="D13" s="630">
        <v>470643837.12</v>
      </c>
      <c r="E13" s="630">
        <v>468231624.13999999</v>
      </c>
      <c r="F13" s="630">
        <v>2412212.98</v>
      </c>
      <c r="G13" s="630">
        <v>392352</v>
      </c>
      <c r="H13" s="630">
        <v>392352</v>
      </c>
      <c r="I13" s="630">
        <v>0</v>
      </c>
      <c r="J13" s="630">
        <v>0</v>
      </c>
      <c r="K13" s="630">
        <v>0</v>
      </c>
      <c r="L13" s="630">
        <v>0</v>
      </c>
      <c r="M13" s="630">
        <v>0</v>
      </c>
      <c r="N13" s="630">
        <v>0</v>
      </c>
      <c r="O13" s="631">
        <v>392352</v>
      </c>
    </row>
    <row r="14" spans="2:15" ht="15" customHeight="1">
      <c r="B14" s="629" t="s">
        <v>18</v>
      </c>
      <c r="C14" s="208" t="s">
        <v>417</v>
      </c>
      <c r="D14" s="630">
        <v>476025620.70999998</v>
      </c>
      <c r="E14" s="630">
        <v>475466320.13</v>
      </c>
      <c r="F14" s="630">
        <v>559300.57999999996</v>
      </c>
      <c r="G14" s="630">
        <v>969524.04</v>
      </c>
      <c r="H14" s="630">
        <v>342850.51</v>
      </c>
      <c r="I14" s="630">
        <v>279091.96000000002</v>
      </c>
      <c r="J14" s="630">
        <v>136470.03</v>
      </c>
      <c r="K14" s="630">
        <v>28360.46</v>
      </c>
      <c r="L14" s="630">
        <v>0</v>
      </c>
      <c r="M14" s="630">
        <v>0</v>
      </c>
      <c r="N14" s="630">
        <v>182751.08</v>
      </c>
      <c r="O14" s="631">
        <v>969524.04</v>
      </c>
    </row>
    <row r="15" spans="2:15" ht="15" customHeight="1">
      <c r="B15" s="629" t="s">
        <v>21</v>
      </c>
      <c r="C15" s="635" t="s">
        <v>451</v>
      </c>
      <c r="D15" s="630">
        <v>0</v>
      </c>
      <c r="E15" s="630">
        <v>0</v>
      </c>
      <c r="F15" s="630">
        <v>0</v>
      </c>
      <c r="G15" s="630">
        <v>0</v>
      </c>
      <c r="H15" s="630">
        <v>0</v>
      </c>
      <c r="I15" s="630">
        <v>0</v>
      </c>
      <c r="J15" s="630">
        <v>0</v>
      </c>
      <c r="K15" s="630">
        <v>0</v>
      </c>
      <c r="L15" s="630">
        <v>0</v>
      </c>
      <c r="M15" s="630">
        <v>0</v>
      </c>
      <c r="N15" s="630">
        <v>0</v>
      </c>
      <c r="O15" s="631">
        <v>0</v>
      </c>
    </row>
    <row r="16" spans="2:15" ht="15" customHeight="1">
      <c r="B16" s="629" t="s">
        <v>19</v>
      </c>
      <c r="C16" s="208" t="s">
        <v>419</v>
      </c>
      <c r="D16" s="630">
        <v>41483872385.93</v>
      </c>
      <c r="E16" s="630">
        <v>41324395460.059998</v>
      </c>
      <c r="F16" s="630">
        <v>159476925.87</v>
      </c>
      <c r="G16" s="630">
        <v>176716880.28</v>
      </c>
      <c r="H16" s="630">
        <v>107636142.11</v>
      </c>
      <c r="I16" s="630">
        <v>13820503.77</v>
      </c>
      <c r="J16" s="630">
        <v>24197506.030000001</v>
      </c>
      <c r="K16" s="630">
        <v>18257606.859999999</v>
      </c>
      <c r="L16" s="630">
        <v>11729417.949999999</v>
      </c>
      <c r="M16" s="630">
        <v>642910.11</v>
      </c>
      <c r="N16" s="630">
        <v>432793.45</v>
      </c>
      <c r="O16" s="631">
        <v>176716880.28</v>
      </c>
    </row>
    <row r="17" spans="2:15" ht="15" customHeight="1">
      <c r="B17" s="192" t="s">
        <v>20</v>
      </c>
      <c r="C17" s="206" t="s">
        <v>411</v>
      </c>
      <c r="D17" s="399">
        <v>9695908599.4300003</v>
      </c>
      <c r="E17" s="399">
        <v>9695908599.4300003</v>
      </c>
      <c r="F17" s="399">
        <v>0</v>
      </c>
      <c r="G17" s="630">
        <v>0</v>
      </c>
      <c r="H17" s="630">
        <v>0</v>
      </c>
      <c r="I17" s="630">
        <v>0</v>
      </c>
      <c r="J17" s="630">
        <v>0</v>
      </c>
      <c r="K17" s="630">
        <v>0</v>
      </c>
      <c r="L17" s="630">
        <v>0</v>
      </c>
      <c r="M17" s="630">
        <v>0</v>
      </c>
      <c r="N17" s="630">
        <v>0</v>
      </c>
      <c r="O17" s="631">
        <v>0</v>
      </c>
    </row>
    <row r="18" spans="2:15" ht="15" customHeight="1">
      <c r="B18" s="629" t="s">
        <v>32</v>
      </c>
      <c r="C18" s="208" t="s">
        <v>413</v>
      </c>
      <c r="D18" s="630">
        <v>0</v>
      </c>
      <c r="E18" s="630">
        <v>0</v>
      </c>
      <c r="F18" s="630">
        <v>0</v>
      </c>
      <c r="G18" s="630">
        <v>0</v>
      </c>
      <c r="H18" s="630">
        <v>0</v>
      </c>
      <c r="I18" s="630">
        <v>0</v>
      </c>
      <c r="J18" s="630">
        <v>0</v>
      </c>
      <c r="K18" s="630">
        <v>0</v>
      </c>
      <c r="L18" s="630">
        <v>0</v>
      </c>
      <c r="M18" s="630">
        <v>0</v>
      </c>
      <c r="N18" s="630">
        <v>0</v>
      </c>
      <c r="O18" s="631">
        <v>0</v>
      </c>
    </row>
    <row r="19" spans="2:15" ht="15" customHeight="1">
      <c r="B19" s="629" t="s">
        <v>33</v>
      </c>
      <c r="C19" s="208" t="s">
        <v>414</v>
      </c>
      <c r="D19" s="630">
        <v>2563609244.4499998</v>
      </c>
      <c r="E19" s="630">
        <v>2563609244.4499998</v>
      </c>
      <c r="F19" s="630">
        <v>0</v>
      </c>
      <c r="G19" s="630">
        <v>0</v>
      </c>
      <c r="H19" s="630">
        <v>0</v>
      </c>
      <c r="I19" s="630">
        <v>0</v>
      </c>
      <c r="J19" s="630">
        <v>0</v>
      </c>
      <c r="K19" s="630">
        <v>0</v>
      </c>
      <c r="L19" s="630">
        <v>0</v>
      </c>
      <c r="M19" s="630">
        <v>0</v>
      </c>
      <c r="N19" s="630">
        <v>0</v>
      </c>
      <c r="O19" s="631">
        <v>0</v>
      </c>
    </row>
    <row r="20" spans="2:15" ht="15" customHeight="1">
      <c r="B20" s="629" t="s">
        <v>34</v>
      </c>
      <c r="C20" s="208" t="s">
        <v>415</v>
      </c>
      <c r="D20" s="630">
        <v>2604064861.1399999</v>
      </c>
      <c r="E20" s="630">
        <v>2604064861.1399999</v>
      </c>
      <c r="F20" s="630">
        <v>0</v>
      </c>
      <c r="G20" s="630">
        <v>0</v>
      </c>
      <c r="H20" s="630">
        <v>0</v>
      </c>
      <c r="I20" s="630">
        <v>0</v>
      </c>
      <c r="J20" s="630">
        <v>0</v>
      </c>
      <c r="K20" s="630">
        <v>0</v>
      </c>
      <c r="L20" s="630">
        <v>0</v>
      </c>
      <c r="M20" s="630">
        <v>0</v>
      </c>
      <c r="N20" s="630">
        <v>0</v>
      </c>
      <c r="O20" s="631">
        <v>0</v>
      </c>
    </row>
    <row r="21" spans="2:15" ht="15" customHeight="1">
      <c r="B21" s="629" t="s">
        <v>35</v>
      </c>
      <c r="C21" s="208" t="s">
        <v>416</v>
      </c>
      <c r="D21" s="630">
        <v>1347581262.77</v>
      </c>
      <c r="E21" s="630">
        <v>1347581262.77</v>
      </c>
      <c r="F21" s="630">
        <v>0</v>
      </c>
      <c r="G21" s="630">
        <v>0</v>
      </c>
      <c r="H21" s="630">
        <v>0</v>
      </c>
      <c r="I21" s="630">
        <v>0</v>
      </c>
      <c r="J21" s="630">
        <v>0</v>
      </c>
      <c r="K21" s="630">
        <v>0</v>
      </c>
      <c r="L21" s="630">
        <v>0</v>
      </c>
      <c r="M21" s="630">
        <v>0</v>
      </c>
      <c r="N21" s="630">
        <v>0</v>
      </c>
      <c r="O21" s="631">
        <v>0</v>
      </c>
    </row>
    <row r="22" spans="2:15" ht="15" customHeight="1">
      <c r="B22" s="629" t="s">
        <v>36</v>
      </c>
      <c r="C22" s="208" t="s">
        <v>417</v>
      </c>
      <c r="D22" s="630">
        <v>3180653231.0700002</v>
      </c>
      <c r="E22" s="630">
        <v>3180653231.0700002</v>
      </c>
      <c r="F22" s="630">
        <v>0</v>
      </c>
      <c r="G22" s="630">
        <v>0</v>
      </c>
      <c r="H22" s="630">
        <v>0</v>
      </c>
      <c r="I22" s="630">
        <v>0</v>
      </c>
      <c r="J22" s="630">
        <v>0</v>
      </c>
      <c r="K22" s="630">
        <v>0</v>
      </c>
      <c r="L22" s="630">
        <v>0</v>
      </c>
      <c r="M22" s="630">
        <v>0</v>
      </c>
      <c r="N22" s="630">
        <v>0</v>
      </c>
      <c r="O22" s="631">
        <v>0</v>
      </c>
    </row>
    <row r="23" spans="2:15" ht="15" customHeight="1">
      <c r="B23" s="192" t="s">
        <v>37</v>
      </c>
      <c r="C23" s="206" t="s">
        <v>412</v>
      </c>
      <c r="D23" s="399">
        <v>3740613546.4499998</v>
      </c>
      <c r="E23" s="636"/>
      <c r="F23" s="636"/>
      <c r="G23" s="399">
        <v>0</v>
      </c>
      <c r="H23" s="636"/>
      <c r="I23" s="636"/>
      <c r="J23" s="636"/>
      <c r="K23" s="636"/>
      <c r="L23" s="636"/>
      <c r="M23" s="636"/>
      <c r="N23" s="636"/>
      <c r="O23" s="628">
        <v>0</v>
      </c>
    </row>
    <row r="24" spans="2:15" ht="15" customHeight="1">
      <c r="B24" s="629" t="s">
        <v>38</v>
      </c>
      <c r="C24" s="208" t="s">
        <v>413</v>
      </c>
      <c r="D24" s="630">
        <v>0</v>
      </c>
      <c r="E24" s="637"/>
      <c r="F24" s="637"/>
      <c r="G24" s="630">
        <v>0</v>
      </c>
      <c r="H24" s="637"/>
      <c r="I24" s="637"/>
      <c r="J24" s="637"/>
      <c r="K24" s="637"/>
      <c r="L24" s="637"/>
      <c r="M24" s="637"/>
      <c r="N24" s="637"/>
      <c r="O24" s="631">
        <v>0</v>
      </c>
    </row>
    <row r="25" spans="2:15" ht="15" customHeight="1">
      <c r="B25" s="629" t="s">
        <v>39</v>
      </c>
      <c r="C25" s="208" t="s">
        <v>414</v>
      </c>
      <c r="D25" s="630">
        <v>442843000</v>
      </c>
      <c r="E25" s="637"/>
      <c r="F25" s="637"/>
      <c r="G25" s="630">
        <v>0</v>
      </c>
      <c r="H25" s="637"/>
      <c r="I25" s="637"/>
      <c r="J25" s="637"/>
      <c r="K25" s="637"/>
      <c r="L25" s="637"/>
      <c r="M25" s="637"/>
      <c r="N25" s="637"/>
      <c r="O25" s="631">
        <v>0</v>
      </c>
    </row>
    <row r="26" spans="2:15" ht="15" customHeight="1">
      <c r="B26" s="251" t="s">
        <v>40</v>
      </c>
      <c r="C26" s="208" t="s">
        <v>415</v>
      </c>
      <c r="D26" s="630">
        <v>0</v>
      </c>
      <c r="E26" s="637"/>
      <c r="F26" s="637"/>
      <c r="G26" s="630">
        <v>0</v>
      </c>
      <c r="H26" s="637"/>
      <c r="I26" s="637"/>
      <c r="J26" s="637"/>
      <c r="K26" s="637"/>
      <c r="L26" s="637"/>
      <c r="M26" s="637"/>
      <c r="N26" s="637"/>
      <c r="O26" s="631">
        <v>0</v>
      </c>
    </row>
    <row r="27" spans="2:15" ht="15" customHeight="1">
      <c r="B27" s="251" t="s">
        <v>41</v>
      </c>
      <c r="C27" s="208" t="s">
        <v>416</v>
      </c>
      <c r="D27" s="630">
        <v>705136168.72000003</v>
      </c>
      <c r="E27" s="637"/>
      <c r="F27" s="637"/>
      <c r="G27" s="630">
        <v>0</v>
      </c>
      <c r="H27" s="637"/>
      <c r="I27" s="637"/>
      <c r="J27" s="637"/>
      <c r="K27" s="637"/>
      <c r="L27" s="637"/>
      <c r="M27" s="637"/>
      <c r="N27" s="637"/>
      <c r="O27" s="631">
        <v>0</v>
      </c>
    </row>
    <row r="28" spans="2:15" ht="15" customHeight="1">
      <c r="B28" s="251" t="s">
        <v>42</v>
      </c>
      <c r="C28" s="208" t="s">
        <v>417</v>
      </c>
      <c r="D28" s="630">
        <v>6270890.7199999997</v>
      </c>
      <c r="E28" s="637"/>
      <c r="F28" s="637"/>
      <c r="G28" s="630">
        <v>0</v>
      </c>
      <c r="H28" s="637"/>
      <c r="I28" s="637"/>
      <c r="J28" s="637"/>
      <c r="K28" s="637"/>
      <c r="L28" s="637"/>
      <c r="M28" s="637"/>
      <c r="N28" s="637"/>
      <c r="O28" s="631">
        <v>0</v>
      </c>
    </row>
    <row r="29" spans="2:15" ht="15" customHeight="1">
      <c r="B29" s="638" t="s">
        <v>43</v>
      </c>
      <c r="C29" s="639" t="s">
        <v>419</v>
      </c>
      <c r="D29" s="640">
        <v>2586363487.0100002</v>
      </c>
      <c r="E29" s="641"/>
      <c r="F29" s="641"/>
      <c r="G29" s="640">
        <v>0</v>
      </c>
      <c r="H29" s="641"/>
      <c r="I29" s="641"/>
      <c r="J29" s="641"/>
      <c r="K29" s="641"/>
      <c r="L29" s="641"/>
      <c r="M29" s="641"/>
      <c r="N29" s="641"/>
      <c r="O29" s="642">
        <v>0</v>
      </c>
    </row>
    <row r="30" spans="2:15" ht="15" customHeight="1" thickBot="1">
      <c r="B30" s="34" t="s">
        <v>44</v>
      </c>
      <c r="C30" s="35" t="s">
        <v>136</v>
      </c>
      <c r="D30" s="379">
        <v>58658321950.419998</v>
      </c>
      <c r="E30" s="379">
        <v>54755259964.540001</v>
      </c>
      <c r="F30" s="379">
        <v>162448439.43000001</v>
      </c>
      <c r="G30" s="379">
        <v>178078781.52000001</v>
      </c>
      <c r="H30" s="379">
        <v>108371369.81999999</v>
      </c>
      <c r="I30" s="379">
        <v>14099595.73</v>
      </c>
      <c r="J30" s="379">
        <v>24333976.059999999</v>
      </c>
      <c r="K30" s="379">
        <v>18285967.32</v>
      </c>
      <c r="L30" s="379">
        <v>11729417.949999999</v>
      </c>
      <c r="M30" s="379">
        <v>642910.11</v>
      </c>
      <c r="N30" s="379">
        <v>615544.53</v>
      </c>
      <c r="O30" s="380">
        <v>178078781.52000001</v>
      </c>
    </row>
    <row r="31" spans="2:15">
      <c r="B31" s="527"/>
      <c r="C31" s="527"/>
      <c r="D31" s="527"/>
      <c r="E31" s="527"/>
      <c r="F31" s="527"/>
      <c r="G31" s="527"/>
      <c r="H31" s="527"/>
      <c r="I31" s="527"/>
      <c r="J31" s="527"/>
      <c r="K31" s="226"/>
      <c r="L31" s="226"/>
      <c r="M31" s="226"/>
      <c r="N31" s="226"/>
      <c r="O31" s="226"/>
    </row>
    <row r="32" spans="2:15">
      <c r="B32" s="217"/>
      <c r="C32" s="217"/>
      <c r="D32" s="217"/>
      <c r="E32" s="217"/>
      <c r="F32" s="217"/>
      <c r="G32" s="217"/>
      <c r="H32" s="217"/>
      <c r="I32" s="217"/>
      <c r="J32" s="217"/>
      <c r="K32" s="198"/>
      <c r="L32" s="198"/>
      <c r="M32" s="198"/>
      <c r="N32" s="198"/>
      <c r="O32" s="198"/>
    </row>
    <row r="33" spans="2:15" ht="15">
      <c r="B33" s="643"/>
      <c r="C33" s="643"/>
      <c r="D33" s="643"/>
      <c r="E33" s="643"/>
      <c r="F33" s="643"/>
      <c r="G33" s="643"/>
      <c r="H33" s="643"/>
      <c r="I33" s="643"/>
      <c r="J33" s="643"/>
      <c r="K33" s="644"/>
      <c r="L33" s="194"/>
      <c r="M33" s="194"/>
      <c r="N33" s="194"/>
      <c r="O33" s="194"/>
    </row>
    <row r="34" spans="2:15">
      <c r="B34" s="645"/>
      <c r="C34" s="645"/>
      <c r="D34" s="645"/>
      <c r="E34" s="645"/>
      <c r="F34" s="645"/>
      <c r="G34" s="645"/>
      <c r="H34" s="645"/>
      <c r="I34" s="645"/>
      <c r="J34" s="645"/>
      <c r="K34" s="645"/>
      <c r="L34" s="645"/>
      <c r="M34" s="645"/>
      <c r="N34" s="645"/>
      <c r="O34" s="645"/>
    </row>
    <row r="35" spans="2:15">
      <c r="B35" s="645"/>
      <c r="C35" s="645"/>
      <c r="D35" s="645"/>
      <c r="E35" s="645"/>
      <c r="F35" s="645"/>
      <c r="G35" s="645"/>
      <c r="H35" s="645"/>
      <c r="I35" s="645"/>
      <c r="J35" s="645"/>
      <c r="K35" s="645"/>
      <c r="L35" s="645"/>
      <c r="M35" s="645"/>
      <c r="N35" s="645"/>
      <c r="O35" s="645"/>
    </row>
    <row r="36" spans="2:15">
      <c r="B36" s="646"/>
      <c r="C36" s="646"/>
      <c r="D36" s="646"/>
      <c r="E36" s="646"/>
      <c r="F36" s="646"/>
      <c r="G36" s="646"/>
      <c r="H36" s="646"/>
      <c r="I36" s="646"/>
      <c r="J36" s="646"/>
      <c r="K36" s="646"/>
      <c r="L36" s="646"/>
      <c r="M36" s="646"/>
      <c r="N36" s="646"/>
      <c r="O36" s="646"/>
    </row>
    <row r="37" spans="2:15">
      <c r="B37" s="645"/>
      <c r="C37" s="645"/>
      <c r="D37" s="645"/>
      <c r="E37" s="645"/>
      <c r="F37" s="645"/>
      <c r="G37" s="645"/>
      <c r="H37" s="645"/>
      <c r="I37" s="645"/>
      <c r="J37" s="645"/>
      <c r="K37" s="645"/>
      <c r="L37" s="645"/>
      <c r="M37" s="645"/>
      <c r="N37" s="645"/>
      <c r="O37" s="645"/>
    </row>
    <row r="38" spans="2:15">
      <c r="B38" s="645"/>
      <c r="C38" s="645"/>
      <c r="D38" s="645"/>
      <c r="E38" s="645"/>
      <c r="F38" s="645"/>
      <c r="G38" s="645"/>
      <c r="H38" s="645"/>
      <c r="I38" s="645"/>
      <c r="J38" s="645"/>
      <c r="K38" s="645"/>
      <c r="L38" s="645"/>
      <c r="M38" s="645"/>
      <c r="N38" s="645"/>
      <c r="O38" s="645"/>
    </row>
    <row r="39" spans="2:15">
      <c r="B39" s="645"/>
      <c r="C39" s="645"/>
      <c r="D39" s="645"/>
      <c r="E39" s="645"/>
      <c r="F39" s="645"/>
      <c r="G39" s="645"/>
      <c r="H39" s="645"/>
      <c r="I39" s="645"/>
      <c r="J39" s="645"/>
      <c r="K39" s="645"/>
      <c r="L39" s="645"/>
      <c r="M39" s="645"/>
      <c r="N39" s="645"/>
      <c r="O39" s="645"/>
    </row>
    <row r="40" spans="2:15" ht="21" customHeight="1">
      <c r="B40" s="645"/>
      <c r="C40" s="645"/>
      <c r="D40" s="645"/>
      <c r="E40" s="645"/>
      <c r="F40" s="645"/>
      <c r="G40" s="645"/>
      <c r="H40" s="645"/>
      <c r="I40" s="645"/>
      <c r="J40" s="645"/>
      <c r="K40" s="645"/>
      <c r="L40" s="645"/>
      <c r="M40" s="645"/>
      <c r="N40" s="645"/>
      <c r="O40" s="645"/>
    </row>
    <row r="41" spans="2:15" ht="15">
      <c r="B41" s="644"/>
      <c r="C41" s="644"/>
      <c r="D41" s="644"/>
      <c r="E41" s="644"/>
      <c r="F41" s="644"/>
      <c r="G41" s="644"/>
      <c r="H41" s="644"/>
      <c r="I41" s="644"/>
      <c r="J41" s="644"/>
      <c r="K41" s="644"/>
      <c r="L41" s="194"/>
      <c r="M41" s="194"/>
      <c r="N41" s="194"/>
      <c r="O41" s="194"/>
    </row>
    <row r="42" spans="2:15" ht="15">
      <c r="B42" s="643"/>
      <c r="C42" s="643"/>
      <c r="D42" s="643"/>
      <c r="E42" s="643"/>
      <c r="F42" s="643"/>
      <c r="G42" s="643"/>
      <c r="H42" s="643"/>
      <c r="I42" s="643"/>
      <c r="J42" s="643"/>
      <c r="K42" s="644"/>
      <c r="L42" s="194"/>
      <c r="M42" s="194"/>
      <c r="N42" s="194"/>
      <c r="O42" s="194"/>
    </row>
    <row r="43" spans="2:15">
      <c r="B43" s="645"/>
      <c r="C43" s="645"/>
      <c r="D43" s="645"/>
      <c r="E43" s="645"/>
      <c r="F43" s="645"/>
      <c r="G43" s="645"/>
      <c r="H43" s="645"/>
      <c r="I43" s="645"/>
      <c r="J43" s="645"/>
      <c r="K43" s="645"/>
      <c r="L43" s="645"/>
      <c r="M43" s="645"/>
      <c r="N43" s="645"/>
      <c r="O43" s="645"/>
    </row>
    <row r="44" spans="2:15">
      <c r="B44" s="415"/>
      <c r="C44" s="415"/>
      <c r="D44" s="415"/>
      <c r="E44" s="415"/>
      <c r="F44" s="415"/>
      <c r="G44" s="415"/>
      <c r="H44" s="415"/>
      <c r="I44" s="415"/>
      <c r="J44" s="415"/>
      <c r="K44" s="415"/>
      <c r="L44" s="415"/>
      <c r="M44" s="415"/>
      <c r="N44" s="415"/>
      <c r="O44" s="415"/>
    </row>
    <row r="45" spans="2:15" ht="21" customHeight="1">
      <c r="B45" s="647"/>
      <c r="C45" s="647"/>
      <c r="D45" s="647"/>
      <c r="E45" s="647"/>
      <c r="F45" s="647"/>
      <c r="G45" s="647"/>
      <c r="H45" s="647"/>
      <c r="I45" s="647"/>
      <c r="J45" s="647"/>
      <c r="K45" s="647"/>
      <c r="L45" s="647"/>
      <c r="M45" s="647"/>
      <c r="N45" s="647"/>
      <c r="O45" s="647"/>
    </row>
    <row r="47" spans="2:15">
      <c r="B47" s="647"/>
      <c r="C47" s="647"/>
      <c r="D47" s="647"/>
      <c r="E47" s="647"/>
      <c r="F47" s="647"/>
      <c r="G47" s="647"/>
      <c r="H47" s="647"/>
      <c r="I47" s="647"/>
    </row>
  </sheetData>
  <mergeCells count="3">
    <mergeCell ref="D5:O5"/>
    <mergeCell ref="D6:F6"/>
    <mergeCell ref="G6:O6"/>
  </mergeCells>
  <pageMargins left="0.70866141732283472" right="0.70866141732283472" top="0.74803149606299213" bottom="0.74803149606299213" header="0.31496062992125984" footer="0.31496062992125984"/>
  <pageSetup paperSize="9" scale="53" orientation="landscape" verticalDpi="1200" r:id="rId1"/>
  <ignoredErrors>
    <ignoredError sqref="B8:B30"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1:N61"/>
  <sheetViews>
    <sheetView showGridLines="0" zoomScaleNormal="100" workbookViewId="0">
      <selection activeCell="C74" sqref="C74"/>
    </sheetView>
  </sheetViews>
  <sheetFormatPr defaultColWidth="9.109375" defaultRowHeight="13.8"/>
  <cols>
    <col min="1" max="1" width="5.6640625" style="193" customWidth="1"/>
    <col min="2" max="2" width="10.6640625" style="193" customWidth="1"/>
    <col min="3" max="3" width="40.6640625" style="193" customWidth="1"/>
    <col min="4" max="9" width="25.6640625" style="193" customWidth="1"/>
    <col min="10" max="10" width="30.6640625" style="193" customWidth="1"/>
    <col min="11" max="16384" width="9.109375" style="193"/>
  </cols>
  <sheetData>
    <row r="1" spans="2:14" ht="15" customHeight="1"/>
    <row r="2" spans="2:14" ht="20.100000000000001" customHeight="1">
      <c r="B2" s="30" t="s">
        <v>469</v>
      </c>
      <c r="C2" s="30"/>
      <c r="D2" s="30"/>
      <c r="E2" s="30"/>
      <c r="F2" s="30"/>
      <c r="G2" s="415"/>
      <c r="H2" s="215"/>
      <c r="I2" s="215"/>
      <c r="J2" s="215"/>
      <c r="K2" s="215"/>
      <c r="L2" s="215"/>
      <c r="M2" s="215"/>
      <c r="N2" s="215"/>
    </row>
    <row r="3" spans="2:14" ht="15" customHeight="1" thickBot="1">
      <c r="B3" s="414"/>
      <c r="C3" s="414"/>
      <c r="D3" s="475"/>
      <c r="E3" s="414"/>
      <c r="F3" s="414"/>
      <c r="G3" s="215"/>
      <c r="H3" s="215"/>
      <c r="I3" s="215"/>
      <c r="J3" s="215"/>
      <c r="K3" s="215"/>
      <c r="L3" s="215"/>
      <c r="M3" s="215"/>
      <c r="N3" s="215"/>
    </row>
    <row r="4" spans="2:14" ht="15" customHeight="1">
      <c r="B4" s="917"/>
      <c r="C4" s="918"/>
      <c r="D4" s="79" t="s">
        <v>1488</v>
      </c>
      <c r="E4" s="79" t="s">
        <v>1489</v>
      </c>
      <c r="F4" s="79" t="s">
        <v>1490</v>
      </c>
      <c r="G4" s="79" t="s">
        <v>1491</v>
      </c>
      <c r="H4" s="79" t="s">
        <v>1492</v>
      </c>
      <c r="I4" s="79" t="s">
        <v>1493</v>
      </c>
      <c r="J4" s="503" t="s">
        <v>1494</v>
      </c>
      <c r="K4" s="215"/>
      <c r="L4" s="215"/>
      <c r="M4" s="215"/>
      <c r="N4" s="215"/>
    </row>
    <row r="5" spans="2:14" s="198" customFormat="1" ht="19.95" customHeight="1">
      <c r="B5" s="549"/>
      <c r="C5" s="176"/>
      <c r="D5" s="1455" t="s">
        <v>420</v>
      </c>
      <c r="E5" s="1455"/>
      <c r="F5" s="1455"/>
      <c r="G5" s="1455"/>
      <c r="H5" s="1438" t="s">
        <v>473</v>
      </c>
      <c r="I5" s="1438" t="s">
        <v>474</v>
      </c>
      <c r="J5" s="1447" t="s">
        <v>475</v>
      </c>
      <c r="N5" s="216"/>
    </row>
    <row r="6" spans="2:14" s="198" customFormat="1" ht="40.200000000000003" customHeight="1">
      <c r="B6" s="549"/>
      <c r="C6" s="176"/>
      <c r="D6" s="176"/>
      <c r="E6" s="1438" t="s">
        <v>471</v>
      </c>
      <c r="F6" s="1438"/>
      <c r="G6" s="1438" t="s">
        <v>472</v>
      </c>
      <c r="H6" s="1438"/>
      <c r="I6" s="1438"/>
      <c r="J6" s="1447"/>
      <c r="N6" s="216"/>
    </row>
    <row r="7" spans="2:14" s="198" customFormat="1" ht="19.95" customHeight="1">
      <c r="B7" s="549"/>
      <c r="C7" s="176"/>
      <c r="D7" s="176"/>
      <c r="E7" s="176"/>
      <c r="F7" s="176" t="s">
        <v>447</v>
      </c>
      <c r="G7" s="1438"/>
      <c r="H7" s="1438"/>
      <c r="I7" s="1438"/>
      <c r="J7" s="1447"/>
      <c r="N7" s="216"/>
    </row>
    <row r="8" spans="2:14" s="217" customFormat="1" ht="15" customHeight="1">
      <c r="B8" s="220" t="s">
        <v>14</v>
      </c>
      <c r="C8" s="221" t="s">
        <v>470</v>
      </c>
      <c r="D8" s="761">
        <v>52705979494.980003</v>
      </c>
      <c r="E8" s="433">
        <v>178078781.52000001</v>
      </c>
      <c r="F8" s="761">
        <v>178078781.52000001</v>
      </c>
      <c r="G8" s="433">
        <v>52670645009.459999</v>
      </c>
      <c r="H8" s="433">
        <v>-59041233.590000004</v>
      </c>
      <c r="I8" s="469"/>
      <c r="J8" s="762">
        <v>0</v>
      </c>
      <c r="N8" s="216"/>
    </row>
    <row r="9" spans="2:14" s="217" customFormat="1" ht="15" customHeight="1">
      <c r="B9" s="222" t="s">
        <v>31</v>
      </c>
      <c r="C9" s="205" t="s">
        <v>1528</v>
      </c>
      <c r="D9" s="428">
        <v>23972699550.919998</v>
      </c>
      <c r="E9" s="428">
        <v>58701553.299999997</v>
      </c>
      <c r="F9" s="428">
        <v>58701553.299999997</v>
      </c>
      <c r="G9" s="428">
        <v>23943845298.75</v>
      </c>
      <c r="H9" s="428">
        <v>-11018805.970000001</v>
      </c>
      <c r="I9" s="392"/>
      <c r="J9" s="763">
        <v>0</v>
      </c>
      <c r="N9" s="216"/>
    </row>
    <row r="10" spans="2:14" s="217" customFormat="1" ht="15" customHeight="1">
      <c r="B10" s="222" t="s">
        <v>15</v>
      </c>
      <c r="C10" s="205" t="s">
        <v>1529</v>
      </c>
      <c r="D10" s="428">
        <v>22623917242.849998</v>
      </c>
      <c r="E10" s="428">
        <v>118429810.93000001</v>
      </c>
      <c r="F10" s="428">
        <v>118429810.93000001</v>
      </c>
      <c r="G10" s="428">
        <v>22618905395.630001</v>
      </c>
      <c r="H10" s="428">
        <v>-29875202.25</v>
      </c>
      <c r="I10" s="392"/>
      <c r="J10" s="763">
        <v>0</v>
      </c>
      <c r="N10" s="216"/>
    </row>
    <row r="11" spans="2:14" s="217" customFormat="1" ht="15" customHeight="1">
      <c r="B11" s="222" t="s">
        <v>16</v>
      </c>
      <c r="C11" s="205" t="s">
        <v>1531</v>
      </c>
      <c r="D11" s="428">
        <v>1496327486.27</v>
      </c>
      <c r="E11" s="428">
        <v>794613.42</v>
      </c>
      <c r="F11" s="428">
        <v>794613.42</v>
      </c>
      <c r="G11" s="428">
        <v>1496327486.27</v>
      </c>
      <c r="H11" s="428">
        <v>-583236.44999999995</v>
      </c>
      <c r="I11" s="392"/>
      <c r="J11" s="763">
        <v>0</v>
      </c>
      <c r="N11" s="216"/>
    </row>
    <row r="12" spans="2:14" s="217" customFormat="1" ht="15" customHeight="1">
      <c r="B12" s="222" t="s">
        <v>17</v>
      </c>
      <c r="C12" s="205" t="s">
        <v>1530</v>
      </c>
      <c r="D12" s="428">
        <v>815238628.55999994</v>
      </c>
      <c r="E12" s="428">
        <v>7.25</v>
      </c>
      <c r="F12" s="428">
        <v>7.25</v>
      </c>
      <c r="G12" s="428">
        <v>815238628.55999994</v>
      </c>
      <c r="H12" s="428">
        <v>-288742.43</v>
      </c>
      <c r="I12" s="392"/>
      <c r="J12" s="763">
        <v>0</v>
      </c>
      <c r="N12" s="216"/>
    </row>
    <row r="13" spans="2:14" s="217" customFormat="1" ht="15" customHeight="1">
      <c r="B13" s="222" t="s">
        <v>18</v>
      </c>
      <c r="C13" s="205" t="s">
        <v>1539</v>
      </c>
      <c r="D13" s="428">
        <v>568639822.21000004</v>
      </c>
      <c r="E13" s="428">
        <v>0</v>
      </c>
      <c r="F13" s="428">
        <v>0</v>
      </c>
      <c r="G13" s="428">
        <v>568639822.21000004</v>
      </c>
      <c r="H13" s="428">
        <v>-74598.27</v>
      </c>
      <c r="I13" s="392"/>
      <c r="J13" s="763">
        <v>0</v>
      </c>
      <c r="N13" s="216"/>
    </row>
    <row r="14" spans="2:14" s="217" customFormat="1" ht="15" customHeight="1">
      <c r="B14" s="222" t="s">
        <v>21</v>
      </c>
      <c r="C14" s="205" t="s">
        <v>1533</v>
      </c>
      <c r="D14" s="428">
        <v>519710034.19</v>
      </c>
      <c r="E14" s="428">
        <v>2525.44</v>
      </c>
      <c r="F14" s="428">
        <v>2525.44</v>
      </c>
      <c r="G14" s="428">
        <v>518241648.06</v>
      </c>
      <c r="H14" s="428">
        <v>-295491.21999999997</v>
      </c>
      <c r="I14" s="392"/>
      <c r="J14" s="763">
        <v>0</v>
      </c>
      <c r="N14" s="216"/>
    </row>
    <row r="15" spans="2:14" s="217" customFormat="1" ht="15" customHeight="1">
      <c r="B15" s="222" t="s">
        <v>19</v>
      </c>
      <c r="C15" s="205" t="s">
        <v>1532</v>
      </c>
      <c r="D15" s="428">
        <v>510519318.13999999</v>
      </c>
      <c r="E15" s="428">
        <v>6687.61</v>
      </c>
      <c r="F15" s="428">
        <v>6687.61</v>
      </c>
      <c r="G15" s="428">
        <v>510519318.13999999</v>
      </c>
      <c r="H15" s="428">
        <v>-193642.39</v>
      </c>
      <c r="I15" s="392"/>
      <c r="J15" s="763">
        <v>0</v>
      </c>
      <c r="N15" s="216"/>
    </row>
    <row r="16" spans="2:14" s="217" customFormat="1" ht="15" customHeight="1">
      <c r="B16" s="222" t="s">
        <v>20</v>
      </c>
      <c r="C16" s="205" t="s">
        <v>1535</v>
      </c>
      <c r="D16" s="428">
        <v>369567686.39999998</v>
      </c>
      <c r="E16" s="428">
        <v>0</v>
      </c>
      <c r="F16" s="428">
        <v>0</v>
      </c>
      <c r="G16" s="428">
        <v>369567686.39999998</v>
      </c>
      <c r="H16" s="428">
        <v>-93017.3</v>
      </c>
      <c r="I16" s="392"/>
      <c r="J16" s="763">
        <v>0</v>
      </c>
      <c r="N16" s="216"/>
    </row>
    <row r="17" spans="2:14" s="217" customFormat="1" ht="15" customHeight="1">
      <c r="B17" s="222" t="s">
        <v>32</v>
      </c>
      <c r="C17" s="205" t="s">
        <v>1537</v>
      </c>
      <c r="D17" s="428">
        <v>355727773.68000001</v>
      </c>
      <c r="E17" s="428">
        <v>0</v>
      </c>
      <c r="F17" s="428">
        <v>0</v>
      </c>
      <c r="G17" s="428">
        <v>355727773.68000001</v>
      </c>
      <c r="H17" s="428">
        <v>-15263633.82</v>
      </c>
      <c r="I17" s="392"/>
      <c r="J17" s="763">
        <v>0</v>
      </c>
      <c r="N17" s="216"/>
    </row>
    <row r="18" spans="2:14" s="217" customFormat="1" ht="15" customHeight="1">
      <c r="B18" s="222" t="s">
        <v>33</v>
      </c>
      <c r="C18" s="205" t="s">
        <v>1540</v>
      </c>
      <c r="D18" s="428">
        <v>241663796.88999999</v>
      </c>
      <c r="E18" s="428">
        <v>0</v>
      </c>
      <c r="F18" s="428">
        <v>0</v>
      </c>
      <c r="G18" s="428">
        <v>241663796.88999999</v>
      </c>
      <c r="H18" s="428">
        <v>-42375.54</v>
      </c>
      <c r="I18" s="392"/>
      <c r="J18" s="763">
        <v>0</v>
      </c>
      <c r="N18" s="216"/>
    </row>
    <row r="19" spans="2:14" s="217" customFormat="1" ht="15" customHeight="1">
      <c r="B19" s="222" t="s">
        <v>34</v>
      </c>
      <c r="C19" s="205" t="s">
        <v>1970</v>
      </c>
      <c r="D19" s="428">
        <v>199884353.11000001</v>
      </c>
      <c r="E19" s="428">
        <v>0</v>
      </c>
      <c r="F19" s="428">
        <v>0</v>
      </c>
      <c r="G19" s="428">
        <v>199884353.11000001</v>
      </c>
      <c r="H19" s="428">
        <v>-13171.06</v>
      </c>
      <c r="I19" s="392"/>
      <c r="J19" s="763">
        <v>0</v>
      </c>
      <c r="N19" s="216"/>
    </row>
    <row r="20" spans="2:14" s="217" customFormat="1" ht="15" customHeight="1">
      <c r="B20" s="222" t="s">
        <v>35</v>
      </c>
      <c r="C20" s="205" t="s">
        <v>1541</v>
      </c>
      <c r="D20" s="428">
        <v>161690548.37</v>
      </c>
      <c r="E20" s="428">
        <v>0</v>
      </c>
      <c r="F20" s="428">
        <v>0</v>
      </c>
      <c r="G20" s="428">
        <v>161690548.37</v>
      </c>
      <c r="H20" s="428">
        <v>-848229.52</v>
      </c>
      <c r="I20" s="392"/>
      <c r="J20" s="763">
        <v>0</v>
      </c>
      <c r="N20" s="216"/>
    </row>
    <row r="21" spans="2:14" s="217" customFormat="1" ht="15" customHeight="1">
      <c r="B21" s="222" t="s">
        <v>36</v>
      </c>
      <c r="C21" s="205" t="s">
        <v>1538</v>
      </c>
      <c r="D21" s="428">
        <v>133197314.02</v>
      </c>
      <c r="E21" s="428">
        <v>0</v>
      </c>
      <c r="F21" s="428">
        <v>0</v>
      </c>
      <c r="G21" s="428">
        <v>133197314.02</v>
      </c>
      <c r="H21" s="428">
        <v>-18609.669999999998</v>
      </c>
      <c r="I21" s="392"/>
      <c r="J21" s="763">
        <v>0</v>
      </c>
      <c r="N21" s="216"/>
    </row>
    <row r="22" spans="2:14" s="217" customFormat="1" ht="15" customHeight="1">
      <c r="B22" s="222" t="s">
        <v>37</v>
      </c>
      <c r="C22" s="205" t="s">
        <v>1965</v>
      </c>
      <c r="D22" s="428">
        <v>111762148.17</v>
      </c>
      <c r="E22" s="428">
        <v>0</v>
      </c>
      <c r="F22" s="428">
        <v>0</v>
      </c>
      <c r="G22" s="428">
        <v>111762148.17</v>
      </c>
      <c r="H22" s="428">
        <v>-56304.69</v>
      </c>
      <c r="I22" s="392"/>
      <c r="J22" s="763">
        <v>0</v>
      </c>
      <c r="N22" s="216"/>
    </row>
    <row r="23" spans="2:14" s="217" customFormat="1" ht="15" customHeight="1">
      <c r="B23" s="222" t="s">
        <v>38</v>
      </c>
      <c r="C23" s="205" t="s">
        <v>1960</v>
      </c>
      <c r="D23" s="428">
        <v>108457532.98999999</v>
      </c>
      <c r="E23" s="428">
        <v>0</v>
      </c>
      <c r="F23" s="428">
        <v>0</v>
      </c>
      <c r="G23" s="428">
        <v>108457532.98999999</v>
      </c>
      <c r="H23" s="428">
        <v>-30691.59</v>
      </c>
      <c r="I23" s="392"/>
      <c r="J23" s="763">
        <v>0</v>
      </c>
      <c r="N23" s="216"/>
    </row>
    <row r="24" spans="2:14" s="217" customFormat="1" ht="15" customHeight="1">
      <c r="B24" s="222" t="s">
        <v>39</v>
      </c>
      <c r="C24" s="205" t="s">
        <v>1534</v>
      </c>
      <c r="D24" s="428">
        <v>101332832.97</v>
      </c>
      <c r="E24" s="428">
        <v>0</v>
      </c>
      <c r="F24" s="428">
        <v>0</v>
      </c>
      <c r="G24" s="428">
        <v>101332832.97</v>
      </c>
      <c r="H24" s="428">
        <v>-78797.41</v>
      </c>
      <c r="I24" s="392"/>
      <c r="J24" s="763">
        <v>0</v>
      </c>
      <c r="N24" s="216"/>
    </row>
    <row r="25" spans="2:14" s="217" customFormat="1" ht="15" customHeight="1">
      <c r="B25" s="222" t="s">
        <v>40</v>
      </c>
      <c r="C25" s="205" t="s">
        <v>1536</v>
      </c>
      <c r="D25" s="428">
        <v>73521012.769999996</v>
      </c>
      <c r="E25" s="428">
        <v>7.4</v>
      </c>
      <c r="F25" s="428">
        <v>7.4</v>
      </c>
      <c r="G25" s="428">
        <v>73521012.769999996</v>
      </c>
      <c r="H25" s="428">
        <v>-30638</v>
      </c>
      <c r="I25" s="392"/>
      <c r="J25" s="763">
        <v>0</v>
      </c>
      <c r="N25" s="216"/>
    </row>
    <row r="26" spans="2:14" s="217" customFormat="1" ht="15" customHeight="1">
      <c r="B26" s="222" t="s">
        <v>41</v>
      </c>
      <c r="C26" s="205" t="s">
        <v>1963</v>
      </c>
      <c r="D26" s="428">
        <v>67874105.879999995</v>
      </c>
      <c r="E26" s="428">
        <v>0</v>
      </c>
      <c r="F26" s="428">
        <v>0</v>
      </c>
      <c r="G26" s="428">
        <v>67874105.879999995</v>
      </c>
      <c r="H26" s="428">
        <v>-27514.3</v>
      </c>
      <c r="I26" s="392"/>
      <c r="J26" s="763">
        <v>0</v>
      </c>
      <c r="N26" s="216"/>
    </row>
    <row r="27" spans="2:14" s="217" customFormat="1" ht="15" customHeight="1">
      <c r="B27" s="222" t="s">
        <v>42</v>
      </c>
      <c r="C27" s="205" t="s">
        <v>1964</v>
      </c>
      <c r="D27" s="428">
        <v>59433268.039999999</v>
      </c>
      <c r="E27" s="428">
        <v>6.76</v>
      </c>
      <c r="F27" s="428">
        <v>6.76</v>
      </c>
      <c r="G27" s="428">
        <v>59433268.039999999</v>
      </c>
      <c r="H27" s="428">
        <v>-17926.21</v>
      </c>
      <c r="I27" s="392"/>
      <c r="J27" s="763">
        <v>0</v>
      </c>
      <c r="N27" s="216"/>
    </row>
    <row r="28" spans="2:14" s="217" customFormat="1" ht="15" customHeight="1">
      <c r="B28" s="222" t="s">
        <v>43</v>
      </c>
      <c r="C28" s="205" t="s">
        <v>1966</v>
      </c>
      <c r="D28" s="428">
        <v>39939130.509999998</v>
      </c>
      <c r="E28" s="428">
        <v>360.58</v>
      </c>
      <c r="F28" s="428">
        <v>360.58</v>
      </c>
      <c r="G28" s="428">
        <v>39939130.509999998</v>
      </c>
      <c r="H28" s="428">
        <v>-45251.82</v>
      </c>
      <c r="I28" s="392"/>
      <c r="J28" s="763">
        <v>0</v>
      </c>
      <c r="N28" s="216"/>
    </row>
    <row r="29" spans="2:14" s="217" customFormat="1" ht="15" customHeight="1">
      <c r="B29" s="222" t="s">
        <v>44</v>
      </c>
      <c r="C29" s="205" t="s">
        <v>1967</v>
      </c>
      <c r="D29" s="428">
        <v>30159845.039999999</v>
      </c>
      <c r="E29" s="428">
        <v>0</v>
      </c>
      <c r="F29" s="428">
        <v>0</v>
      </c>
      <c r="G29" s="428">
        <v>30159845.039999999</v>
      </c>
      <c r="H29" s="428">
        <v>-16371.3</v>
      </c>
      <c r="I29" s="392"/>
      <c r="J29" s="763">
        <v>0</v>
      </c>
      <c r="N29" s="216"/>
    </row>
    <row r="30" spans="2:14" s="217" customFormat="1" ht="15" customHeight="1">
      <c r="B30" s="222" t="s">
        <v>198</v>
      </c>
      <c r="C30" s="205" t="s">
        <v>1957</v>
      </c>
      <c r="D30" s="428">
        <v>29973607.260000002</v>
      </c>
      <c r="E30" s="428">
        <v>42.01</v>
      </c>
      <c r="F30" s="428">
        <v>42.01</v>
      </c>
      <c r="G30" s="428">
        <v>29973607.260000002</v>
      </c>
      <c r="H30" s="428">
        <v>-45889.21</v>
      </c>
      <c r="I30" s="392"/>
      <c r="J30" s="763">
        <v>0</v>
      </c>
      <c r="N30" s="216"/>
    </row>
    <row r="31" spans="2:14" s="217" customFormat="1" ht="15" customHeight="1">
      <c r="B31" s="222" t="s">
        <v>199</v>
      </c>
      <c r="C31" s="205" t="s">
        <v>1968</v>
      </c>
      <c r="D31" s="428">
        <v>27211633.390000001</v>
      </c>
      <c r="E31" s="428">
        <v>0</v>
      </c>
      <c r="F31" s="428">
        <v>0</v>
      </c>
      <c r="G31" s="428">
        <v>27211633.390000001</v>
      </c>
      <c r="H31" s="428">
        <v>-8096.66</v>
      </c>
      <c r="I31" s="392"/>
      <c r="J31" s="763">
        <v>0</v>
      </c>
      <c r="N31" s="216"/>
    </row>
    <row r="32" spans="2:14" s="217" customFormat="1" ht="15" customHeight="1">
      <c r="B32" s="222" t="s">
        <v>200</v>
      </c>
      <c r="C32" s="205" t="s">
        <v>1961</v>
      </c>
      <c r="D32" s="428">
        <v>24775753.359999999</v>
      </c>
      <c r="E32" s="428">
        <v>0</v>
      </c>
      <c r="F32" s="428">
        <v>0</v>
      </c>
      <c r="G32" s="428">
        <v>24775753.359999999</v>
      </c>
      <c r="H32" s="428">
        <v>-13530.64</v>
      </c>
      <c r="I32" s="392"/>
      <c r="J32" s="763">
        <v>0</v>
      </c>
      <c r="N32" s="216"/>
    </row>
    <row r="33" spans="2:14" s="217" customFormat="1" ht="15" customHeight="1">
      <c r="B33" s="222" t="s">
        <v>201</v>
      </c>
      <c r="C33" s="205" t="s">
        <v>1969</v>
      </c>
      <c r="D33" s="428">
        <v>18184611.84</v>
      </c>
      <c r="E33" s="428">
        <v>0</v>
      </c>
      <c r="F33" s="428">
        <v>0</v>
      </c>
      <c r="G33" s="428">
        <v>18184611.84</v>
      </c>
      <c r="H33" s="428">
        <v>-15563.58</v>
      </c>
      <c r="I33" s="392"/>
      <c r="J33" s="763">
        <v>0</v>
      </c>
      <c r="N33" s="216"/>
    </row>
    <row r="34" spans="2:14" s="217" customFormat="1" ht="15" customHeight="1">
      <c r="B34" s="222" t="s">
        <v>202</v>
      </c>
      <c r="C34" s="205" t="s">
        <v>1958</v>
      </c>
      <c r="D34" s="428">
        <v>13457042.609999999</v>
      </c>
      <c r="E34" s="428">
        <v>2619.25</v>
      </c>
      <c r="F34" s="428">
        <v>2619.25</v>
      </c>
      <c r="G34" s="428">
        <v>13457042.609999999</v>
      </c>
      <c r="H34" s="428">
        <v>-16208.58</v>
      </c>
      <c r="I34" s="392"/>
      <c r="J34" s="763">
        <v>0</v>
      </c>
      <c r="N34" s="216"/>
    </row>
    <row r="35" spans="2:14" s="217" customFormat="1" ht="15" customHeight="1">
      <c r="B35" s="222" t="s">
        <v>203</v>
      </c>
      <c r="C35" s="205" t="s">
        <v>1542</v>
      </c>
      <c r="D35" s="428">
        <v>10117033.029999999</v>
      </c>
      <c r="E35" s="428">
        <v>0</v>
      </c>
      <c r="F35" s="428">
        <v>0</v>
      </c>
      <c r="G35" s="428">
        <v>10117033.029999999</v>
      </c>
      <c r="H35" s="428">
        <v>-11387.52</v>
      </c>
      <c r="I35" s="392"/>
      <c r="J35" s="763">
        <v>0</v>
      </c>
      <c r="N35" s="216"/>
    </row>
    <row r="36" spans="2:14" s="217" customFormat="1" ht="15" customHeight="1">
      <c r="B36" s="222" t="s">
        <v>204</v>
      </c>
      <c r="C36" s="205" t="s">
        <v>1953</v>
      </c>
      <c r="D36" s="428">
        <v>4629947.7</v>
      </c>
      <c r="E36" s="428">
        <v>1482.44</v>
      </c>
      <c r="F36" s="428">
        <v>1482.44</v>
      </c>
      <c r="G36" s="428">
        <v>4629947.7</v>
      </c>
      <c r="H36" s="428">
        <v>-3936.29</v>
      </c>
      <c r="I36" s="392"/>
      <c r="J36" s="763">
        <v>0</v>
      </c>
      <c r="N36" s="216"/>
    </row>
    <row r="37" spans="2:14" s="217" customFormat="1" ht="15" customHeight="1">
      <c r="B37" s="222" t="s">
        <v>205</v>
      </c>
      <c r="C37" s="205" t="s">
        <v>1955</v>
      </c>
      <c r="D37" s="428">
        <v>2439134.66</v>
      </c>
      <c r="E37" s="428">
        <v>0</v>
      </c>
      <c r="F37" s="428">
        <v>0</v>
      </c>
      <c r="G37" s="428">
        <v>2439134.66</v>
      </c>
      <c r="H37" s="428">
        <v>-823.87</v>
      </c>
      <c r="I37" s="392"/>
      <c r="J37" s="763">
        <v>0</v>
      </c>
      <c r="N37" s="216"/>
    </row>
    <row r="38" spans="2:14" s="217" customFormat="1" ht="15" customHeight="1">
      <c r="B38" s="222" t="s">
        <v>206</v>
      </c>
      <c r="C38" s="205" t="s">
        <v>1954</v>
      </c>
      <c r="D38" s="428">
        <v>2142615.79</v>
      </c>
      <c r="E38" s="428">
        <v>7.12</v>
      </c>
      <c r="F38" s="428">
        <v>7.12</v>
      </c>
      <c r="G38" s="428">
        <v>2142615.79</v>
      </c>
      <c r="H38" s="428">
        <v>-49.18</v>
      </c>
      <c r="I38" s="392"/>
      <c r="J38" s="763">
        <v>0</v>
      </c>
      <c r="N38" s="216"/>
    </row>
    <row r="39" spans="2:14" s="217" customFormat="1" ht="15" customHeight="1">
      <c r="B39" s="222" t="s">
        <v>207</v>
      </c>
      <c r="C39" s="205" t="s">
        <v>1956</v>
      </c>
      <c r="D39" s="428">
        <v>2091779.54</v>
      </c>
      <c r="E39" s="428">
        <v>85630.73</v>
      </c>
      <c r="F39" s="428">
        <v>85630.73</v>
      </c>
      <c r="G39" s="428">
        <v>2091779.54</v>
      </c>
      <c r="H39" s="428">
        <v>-5307.44</v>
      </c>
      <c r="I39" s="392"/>
      <c r="J39" s="763">
        <v>0</v>
      </c>
      <c r="N39" s="216"/>
    </row>
    <row r="40" spans="2:14" s="217" customFormat="1" ht="15" customHeight="1">
      <c r="B40" s="222" t="s">
        <v>208</v>
      </c>
      <c r="C40" s="205" t="s">
        <v>1959</v>
      </c>
      <c r="D40" s="428">
        <v>1687014.61</v>
      </c>
      <c r="E40" s="428">
        <v>0</v>
      </c>
      <c r="F40" s="428">
        <v>0</v>
      </c>
      <c r="G40" s="428">
        <v>1687014.61</v>
      </c>
      <c r="H40" s="428">
        <v>-36.85</v>
      </c>
      <c r="I40" s="392"/>
      <c r="J40" s="763">
        <v>0</v>
      </c>
      <c r="N40" s="216"/>
    </row>
    <row r="41" spans="2:14" s="217" customFormat="1" ht="15" customHeight="1">
      <c r="B41" s="222" t="s">
        <v>209</v>
      </c>
      <c r="C41" s="205" t="s">
        <v>1123</v>
      </c>
      <c r="D41" s="428">
        <v>8005889.2100000028</v>
      </c>
      <c r="E41" s="428">
        <v>53427.279999999992</v>
      </c>
      <c r="F41" s="428">
        <v>53427.279999999992</v>
      </c>
      <c r="G41" s="428">
        <v>8005889.2100000028</v>
      </c>
      <c r="H41" s="428">
        <v>-8152.5600000000013</v>
      </c>
      <c r="I41" s="392"/>
      <c r="J41" s="763">
        <v>0</v>
      </c>
      <c r="N41" s="216"/>
    </row>
    <row r="42" spans="2:14" s="217" customFormat="1" ht="15" customHeight="1">
      <c r="B42" s="224" t="s">
        <v>210</v>
      </c>
      <c r="C42" s="223" t="s">
        <v>412</v>
      </c>
      <c r="D42" s="434">
        <v>3740613546.4499998</v>
      </c>
      <c r="E42" s="434">
        <v>0</v>
      </c>
      <c r="F42" s="760">
        <v>0</v>
      </c>
      <c r="G42" s="470"/>
      <c r="H42" s="470"/>
      <c r="I42" s="760">
        <v>1404937.78</v>
      </c>
      <c r="J42" s="471"/>
      <c r="N42" s="216"/>
    </row>
    <row r="43" spans="2:14" s="217" customFormat="1" ht="15" customHeight="1">
      <c r="B43" s="192" t="s">
        <v>211</v>
      </c>
      <c r="C43" s="205" t="s">
        <v>1529</v>
      </c>
      <c r="D43" s="428">
        <v>2608490351.6900001</v>
      </c>
      <c r="E43" s="428">
        <v>0</v>
      </c>
      <c r="F43" s="428">
        <v>0</v>
      </c>
      <c r="G43" s="392"/>
      <c r="H43" s="392"/>
      <c r="I43" s="428">
        <v>1205677.74</v>
      </c>
      <c r="J43" s="472"/>
      <c r="N43" s="216"/>
    </row>
    <row r="44" spans="2:14" s="217" customFormat="1" ht="15" customHeight="1">
      <c r="B44" s="222" t="s">
        <v>212</v>
      </c>
      <c r="C44" s="205" t="s">
        <v>1528</v>
      </c>
      <c r="D44" s="428">
        <v>1130240078.6800001</v>
      </c>
      <c r="E44" s="428">
        <v>0</v>
      </c>
      <c r="F44" s="428">
        <v>0</v>
      </c>
      <c r="G44" s="392"/>
      <c r="H44" s="392"/>
      <c r="I44" s="428">
        <v>199260.04</v>
      </c>
      <c r="J44" s="472"/>
      <c r="N44" s="216"/>
    </row>
    <row r="45" spans="2:14" s="217" customFormat="1" ht="15" customHeight="1">
      <c r="B45" s="192" t="s">
        <v>213</v>
      </c>
      <c r="C45" s="205" t="s">
        <v>1531</v>
      </c>
      <c r="D45" s="428">
        <v>1022838.13</v>
      </c>
      <c r="E45" s="428">
        <v>0</v>
      </c>
      <c r="F45" s="428">
        <v>0</v>
      </c>
      <c r="G45" s="392"/>
      <c r="H45" s="392"/>
      <c r="I45" s="428">
        <v>0</v>
      </c>
      <c r="J45" s="472"/>
      <c r="N45" s="216"/>
    </row>
    <row r="46" spans="2:14" s="217" customFormat="1" ht="15" customHeight="1">
      <c r="B46" s="222" t="s">
        <v>214</v>
      </c>
      <c r="C46" s="205" t="s">
        <v>1530</v>
      </c>
      <c r="D46" s="428">
        <v>580277.94999999995</v>
      </c>
      <c r="E46" s="428">
        <v>0</v>
      </c>
      <c r="F46" s="428">
        <v>0</v>
      </c>
      <c r="G46" s="392"/>
      <c r="H46" s="392"/>
      <c r="I46" s="428">
        <v>0</v>
      </c>
      <c r="J46" s="472"/>
      <c r="N46" s="216"/>
    </row>
    <row r="47" spans="2:14" s="217" customFormat="1" ht="15" customHeight="1">
      <c r="B47" s="1030" t="s">
        <v>215</v>
      </c>
      <c r="C47" s="1228" t="s">
        <v>2022</v>
      </c>
      <c r="D47" s="429">
        <v>280000</v>
      </c>
      <c r="E47" s="429">
        <v>0</v>
      </c>
      <c r="F47" s="429">
        <v>0</v>
      </c>
      <c r="G47" s="473"/>
      <c r="H47" s="473"/>
      <c r="I47" s="429">
        <v>0</v>
      </c>
      <c r="J47" s="474"/>
      <c r="N47" s="216"/>
    </row>
    <row r="48" spans="2:14" s="217" customFormat="1" ht="15" customHeight="1" thickBot="1">
      <c r="B48" s="34">
        <v>410</v>
      </c>
      <c r="C48" s="35" t="s">
        <v>136</v>
      </c>
      <c r="D48" s="379">
        <v>56446593041.43</v>
      </c>
      <c r="E48" s="379">
        <v>178078781.52000001</v>
      </c>
      <c r="F48" s="379">
        <v>178078781.52000001</v>
      </c>
      <c r="G48" s="379">
        <v>52670645009.459999</v>
      </c>
      <c r="H48" s="379">
        <v>-59041233.590000004</v>
      </c>
      <c r="I48" s="379">
        <v>1404937.78</v>
      </c>
      <c r="J48" s="380">
        <v>0</v>
      </c>
      <c r="N48" s="216"/>
    </row>
    <row r="49" spans="2:14" s="198" customFormat="1" ht="15" customHeight="1">
      <c r="B49" s="227"/>
      <c r="C49" s="227"/>
      <c r="D49" s="227"/>
      <c r="E49" s="227"/>
      <c r="F49" s="227"/>
      <c r="G49" s="227"/>
      <c r="H49" s="227"/>
      <c r="I49" s="227"/>
      <c r="J49" s="227"/>
      <c r="K49" s="217"/>
      <c r="L49" s="217"/>
      <c r="M49" s="217"/>
      <c r="N49" s="217"/>
    </row>
    <row r="50" spans="2:14" s="198" customFormat="1" ht="15" customHeight="1">
      <c r="B50" s="217"/>
      <c r="C50" s="217"/>
      <c r="D50" s="476"/>
      <c r="E50" s="217"/>
      <c r="F50" s="217"/>
      <c r="G50" s="217"/>
      <c r="H50" s="217"/>
      <c r="I50" s="217"/>
      <c r="J50" s="217"/>
      <c r="K50" s="217"/>
      <c r="L50" s="217"/>
      <c r="M50" s="217"/>
      <c r="N50" s="217"/>
    </row>
    <row r="51" spans="2:14" ht="15" customHeight="1">
      <c r="B51" s="414"/>
      <c r="C51" s="414"/>
      <c r="D51" s="414"/>
      <c r="E51" s="414"/>
      <c r="F51" s="414"/>
      <c r="G51" s="414"/>
      <c r="H51" s="414"/>
      <c r="I51" s="414"/>
      <c r="J51" s="414"/>
      <c r="K51" s="415"/>
      <c r="L51" s="415"/>
      <c r="M51" s="415"/>
      <c r="N51" s="415"/>
    </row>
    <row r="52" spans="2:14">
      <c r="B52" s="225"/>
      <c r="C52" s="225"/>
      <c r="D52" s="225"/>
      <c r="E52" s="225"/>
      <c r="F52" s="225"/>
      <c r="G52" s="225"/>
      <c r="H52" s="225"/>
      <c r="I52" s="225"/>
      <c r="J52" s="225"/>
      <c r="K52" s="225"/>
      <c r="L52" s="225"/>
      <c r="M52" s="225"/>
      <c r="N52" s="225"/>
    </row>
    <row r="53" spans="2:14">
      <c r="B53" s="225"/>
      <c r="C53" s="225"/>
      <c r="D53" s="225"/>
      <c r="E53" s="225"/>
      <c r="F53" s="225"/>
      <c r="G53" s="225"/>
      <c r="H53" s="225"/>
      <c r="I53" s="225"/>
      <c r="J53" s="225"/>
      <c r="K53" s="225"/>
      <c r="L53" s="225"/>
      <c r="M53" s="225"/>
      <c r="N53" s="225"/>
    </row>
    <row r="54" spans="2:14">
      <c r="B54" s="225"/>
      <c r="C54" s="225"/>
      <c r="D54" s="225"/>
      <c r="E54" s="225"/>
      <c r="F54" s="225"/>
      <c r="G54" s="225"/>
      <c r="H54" s="225"/>
      <c r="I54" s="225"/>
      <c r="J54" s="225"/>
      <c r="K54" s="225"/>
      <c r="L54" s="225"/>
      <c r="M54" s="225"/>
      <c r="N54" s="225"/>
    </row>
    <row r="55" spans="2:14">
      <c r="B55" s="225"/>
      <c r="C55" s="225"/>
      <c r="D55" s="225"/>
      <c r="E55" s="225"/>
      <c r="F55" s="225"/>
      <c r="G55" s="225"/>
      <c r="H55" s="225"/>
      <c r="I55" s="225"/>
      <c r="J55" s="225"/>
      <c r="K55" s="225"/>
      <c r="L55" s="225"/>
      <c r="M55" s="225"/>
      <c r="N55" s="225"/>
    </row>
    <row r="56" spans="2:14" ht="24" customHeight="1">
      <c r="B56" s="225"/>
      <c r="C56" s="225"/>
      <c r="D56" s="225"/>
      <c r="E56" s="225"/>
      <c r="F56" s="225"/>
      <c r="G56" s="225"/>
      <c r="H56" s="225"/>
      <c r="I56" s="225"/>
      <c r="J56" s="225"/>
      <c r="K56" s="225"/>
      <c r="L56" s="225"/>
      <c r="M56" s="225"/>
      <c r="N56" s="225"/>
    </row>
    <row r="57" spans="2:14" ht="24" customHeight="1">
      <c r="B57" s="225"/>
      <c r="C57" s="225"/>
      <c r="D57" s="225"/>
      <c r="E57" s="225"/>
      <c r="F57" s="225"/>
      <c r="G57" s="225"/>
      <c r="H57" s="225"/>
      <c r="I57" s="225"/>
      <c r="J57" s="225"/>
      <c r="K57" s="225"/>
      <c r="L57" s="225"/>
      <c r="M57" s="225"/>
      <c r="N57" s="225"/>
    </row>
    <row r="58" spans="2:14">
      <c r="B58" s="414"/>
      <c r="C58" s="414"/>
      <c r="D58" s="414"/>
      <c r="E58" s="414"/>
      <c r="F58" s="414"/>
      <c r="G58" s="414"/>
      <c r="H58" s="414"/>
      <c r="I58" s="414"/>
      <c r="J58" s="414"/>
      <c r="K58" s="415"/>
      <c r="L58" s="415"/>
      <c r="M58" s="415"/>
      <c r="N58" s="415"/>
    </row>
    <row r="59" spans="2:14">
      <c r="B59" s="225"/>
      <c r="C59" s="225"/>
      <c r="D59" s="225"/>
      <c r="E59" s="225"/>
      <c r="F59" s="225"/>
      <c r="G59" s="225"/>
      <c r="H59" s="225"/>
      <c r="I59" s="225"/>
      <c r="J59" s="225"/>
      <c r="K59" s="225"/>
      <c r="L59" s="225"/>
      <c r="M59" s="225"/>
      <c r="N59" s="225"/>
    </row>
    <row r="60" spans="2:14" ht="24" customHeight="1">
      <c r="B60" s="416"/>
      <c r="C60" s="416"/>
      <c r="D60" s="416"/>
      <c r="E60" s="416"/>
      <c r="F60" s="416"/>
      <c r="G60" s="416"/>
      <c r="H60" s="416"/>
      <c r="I60" s="416"/>
      <c r="J60" s="416"/>
      <c r="K60" s="416"/>
      <c r="L60" s="416"/>
      <c r="M60" s="416"/>
      <c r="N60" s="416"/>
    </row>
    <row r="61" spans="2:14" ht="24" customHeight="1">
      <c r="B61" s="416"/>
      <c r="C61" s="416"/>
      <c r="D61" s="416"/>
      <c r="E61" s="416"/>
      <c r="F61" s="416"/>
      <c r="G61" s="416"/>
      <c r="H61" s="416"/>
      <c r="I61" s="416"/>
      <c r="J61" s="416"/>
      <c r="K61" s="416"/>
      <c r="L61" s="416"/>
      <c r="M61" s="416"/>
      <c r="N61" s="416"/>
    </row>
  </sheetData>
  <mergeCells count="6">
    <mergeCell ref="G6:G7"/>
    <mergeCell ref="J5:J7"/>
    <mergeCell ref="D5:G5"/>
    <mergeCell ref="H5:H7"/>
    <mergeCell ref="I5:I7"/>
    <mergeCell ref="E6:F6"/>
  </mergeCells>
  <phoneticPr fontId="75" type="noConversion"/>
  <pageMargins left="0.70866141732283472" right="0.70866141732283472" top="0.74803149606299213" bottom="0.74803149606299213" header="0.31496062992125984" footer="0.31496062992125984"/>
  <pageSetup scale="51" orientation="landscape" horizontalDpi="1200" verticalDpi="1200" r:id="rId1"/>
  <ignoredErrors>
    <ignoredError sqref="B8:B42 B43:B46 B47:B48" numberStoredAsText="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B1:K75"/>
  <sheetViews>
    <sheetView showGridLines="0" zoomScaleNormal="100" workbookViewId="0">
      <selection activeCell="C70" sqref="C70"/>
    </sheetView>
  </sheetViews>
  <sheetFormatPr defaultColWidth="9.109375" defaultRowHeight="13.8"/>
  <cols>
    <col min="1" max="1" width="5.6640625" style="193" customWidth="1"/>
    <col min="2" max="2" width="10.6640625" style="193" customWidth="1"/>
    <col min="3" max="3" width="60.6640625" style="193" customWidth="1"/>
    <col min="4" max="8" width="25.6640625" style="193" customWidth="1"/>
    <col min="9" max="9" width="30.6640625" style="193" customWidth="1"/>
    <col min="10" max="16384" width="9.109375" style="193"/>
  </cols>
  <sheetData>
    <row r="1" spans="2:11" ht="15" customHeight="1"/>
    <row r="2" spans="2:11" ht="20.100000000000001" customHeight="1">
      <c r="B2" s="30" t="s">
        <v>476</v>
      </c>
      <c r="C2" s="30"/>
      <c r="D2" s="30"/>
      <c r="E2" s="30"/>
      <c r="F2" s="30"/>
      <c r="G2" s="30"/>
      <c r="H2" s="30"/>
      <c r="I2" s="30"/>
      <c r="J2" s="30"/>
      <c r="K2" s="30"/>
    </row>
    <row r="3" spans="2:11" s="198" customFormat="1" ht="15" customHeight="1" thickBot="1">
      <c r="B3" s="1477"/>
      <c r="C3" s="1477"/>
      <c r="D3" s="1477"/>
      <c r="E3" s="1477"/>
      <c r="F3" s="1477"/>
      <c r="G3" s="1478"/>
      <c r="H3" s="1478"/>
      <c r="I3" s="1478"/>
      <c r="J3" s="1478"/>
      <c r="K3" s="1478"/>
    </row>
    <row r="4" spans="2:11" s="198" customFormat="1" ht="15" customHeight="1">
      <c r="B4" s="905"/>
      <c r="C4" s="906"/>
      <c r="D4" s="79" t="s">
        <v>1488</v>
      </c>
      <c r="E4" s="79" t="s">
        <v>1489</v>
      </c>
      <c r="F4" s="79" t="s">
        <v>1490</v>
      </c>
      <c r="G4" s="79" t="s">
        <v>1491</v>
      </c>
      <c r="H4" s="79" t="s">
        <v>1492</v>
      </c>
      <c r="I4" s="503" t="s">
        <v>1493</v>
      </c>
      <c r="J4" s="216"/>
      <c r="K4" s="216"/>
    </row>
    <row r="5" spans="2:11" s="198" customFormat="1" ht="19.95" customHeight="1">
      <c r="B5" s="549"/>
      <c r="C5" s="176"/>
      <c r="D5" s="1455" t="s">
        <v>289</v>
      </c>
      <c r="E5" s="1455"/>
      <c r="F5" s="1455"/>
      <c r="G5" s="1455"/>
      <c r="H5" s="1438" t="s">
        <v>473</v>
      </c>
      <c r="I5" s="1447" t="s">
        <v>475</v>
      </c>
      <c r="J5" s="1479"/>
      <c r="K5" s="1479"/>
    </row>
    <row r="6" spans="2:11" s="198" customFormat="1" ht="40.200000000000003" customHeight="1">
      <c r="B6" s="549"/>
      <c r="C6" s="176"/>
      <c r="D6" s="176"/>
      <c r="E6" s="1455" t="s">
        <v>471</v>
      </c>
      <c r="F6" s="1455"/>
      <c r="G6" s="1438" t="s">
        <v>477</v>
      </c>
      <c r="H6" s="1438"/>
      <c r="I6" s="1447"/>
      <c r="J6" s="1479"/>
      <c r="K6" s="1479"/>
    </row>
    <row r="7" spans="2:11" s="198" customFormat="1" ht="19.95" customHeight="1">
      <c r="B7" s="549"/>
      <c r="C7" s="176"/>
      <c r="D7" s="176"/>
      <c r="E7" s="176"/>
      <c r="F7" s="176" t="s">
        <v>447</v>
      </c>
      <c r="G7" s="1438"/>
      <c r="H7" s="1438"/>
      <c r="I7" s="1447"/>
      <c r="J7" s="1479"/>
      <c r="K7" s="1479"/>
    </row>
    <row r="8" spans="2:11" s="198" customFormat="1" ht="15" customHeight="1">
      <c r="B8" s="191" t="s">
        <v>14</v>
      </c>
      <c r="C8" s="218" t="s">
        <v>478</v>
      </c>
      <c r="D8" s="756">
        <v>123457.14</v>
      </c>
      <c r="E8" s="756">
        <v>10.83</v>
      </c>
      <c r="F8" s="756">
        <v>10.83</v>
      </c>
      <c r="G8" s="756">
        <v>123457.14</v>
      </c>
      <c r="H8" s="33">
        <v>-29.71</v>
      </c>
      <c r="I8" s="342"/>
      <c r="J8" s="1478"/>
      <c r="K8" s="1478"/>
    </row>
    <row r="9" spans="2:11" s="198" customFormat="1" ht="15" customHeight="1">
      <c r="B9" s="222" t="s">
        <v>31</v>
      </c>
      <c r="C9" s="219" t="s">
        <v>479</v>
      </c>
      <c r="D9" s="757">
        <v>0</v>
      </c>
      <c r="E9" s="757">
        <v>0</v>
      </c>
      <c r="F9" s="757">
        <v>0</v>
      </c>
      <c r="G9" s="757">
        <v>0</v>
      </c>
      <c r="H9" s="71">
        <v>0</v>
      </c>
      <c r="I9" s="186"/>
      <c r="J9" s="1478"/>
      <c r="K9" s="1478"/>
    </row>
    <row r="10" spans="2:11" s="198" customFormat="1" ht="15" customHeight="1">
      <c r="B10" s="222" t="s">
        <v>15</v>
      </c>
      <c r="C10" s="219" t="s">
        <v>480</v>
      </c>
      <c r="D10" s="757">
        <v>162737495.78</v>
      </c>
      <c r="E10" s="757">
        <v>94.71</v>
      </c>
      <c r="F10" s="757">
        <v>94.71</v>
      </c>
      <c r="G10" s="757">
        <v>162737495.78</v>
      </c>
      <c r="H10" s="71">
        <v>-105070.99</v>
      </c>
      <c r="I10" s="186"/>
      <c r="J10" s="1478"/>
      <c r="K10" s="1478"/>
    </row>
    <row r="11" spans="2:11" s="198" customFormat="1" ht="15" customHeight="1">
      <c r="B11" s="222" t="s">
        <v>16</v>
      </c>
      <c r="C11" s="219" t="s">
        <v>481</v>
      </c>
      <c r="D11" s="757">
        <v>26334761.969999999</v>
      </c>
      <c r="E11" s="757">
        <v>0</v>
      </c>
      <c r="F11" s="757">
        <v>0</v>
      </c>
      <c r="G11" s="757">
        <v>26334761.969999999</v>
      </c>
      <c r="H11" s="71">
        <v>-9835.2199999999993</v>
      </c>
      <c r="I11" s="186"/>
      <c r="J11" s="1478"/>
      <c r="K11" s="1478"/>
    </row>
    <row r="12" spans="2:11" s="198" customFormat="1" ht="15" customHeight="1">
      <c r="B12" s="222" t="s">
        <v>17</v>
      </c>
      <c r="C12" s="219" t="s">
        <v>482</v>
      </c>
      <c r="D12" s="757">
        <v>52921409.439999998</v>
      </c>
      <c r="E12" s="758">
        <v>0</v>
      </c>
      <c r="F12" s="758">
        <v>0</v>
      </c>
      <c r="G12" s="757">
        <v>52921409.439999998</v>
      </c>
      <c r="H12" s="71">
        <v>-17960.009999999998</v>
      </c>
      <c r="I12" s="186"/>
      <c r="J12" s="1478"/>
      <c r="K12" s="1478"/>
    </row>
    <row r="13" spans="2:11" s="198" customFormat="1" ht="15" customHeight="1">
      <c r="B13" s="222" t="s">
        <v>18</v>
      </c>
      <c r="C13" s="219" t="s">
        <v>483</v>
      </c>
      <c r="D13" s="757">
        <v>19272477.050000001</v>
      </c>
      <c r="E13" s="757">
        <v>91943.8</v>
      </c>
      <c r="F13" s="757">
        <v>91943.8</v>
      </c>
      <c r="G13" s="757">
        <v>19272477.050000001</v>
      </c>
      <c r="H13" s="71">
        <v>-123005.88</v>
      </c>
      <c r="I13" s="186"/>
      <c r="J13" s="1478"/>
      <c r="K13" s="1478"/>
    </row>
    <row r="14" spans="2:11" s="198" customFormat="1" ht="15" customHeight="1">
      <c r="B14" s="222" t="s">
        <v>21</v>
      </c>
      <c r="C14" s="219" t="s">
        <v>484</v>
      </c>
      <c r="D14" s="757">
        <v>107600598.08</v>
      </c>
      <c r="E14" s="757">
        <v>137224.25</v>
      </c>
      <c r="F14" s="757">
        <v>137224.25</v>
      </c>
      <c r="G14" s="757">
        <v>107600598.08</v>
      </c>
      <c r="H14" s="71">
        <v>-182085.12</v>
      </c>
      <c r="I14" s="186"/>
      <c r="J14" s="1478"/>
      <c r="K14" s="1478"/>
    </row>
    <row r="15" spans="2:11" s="198" customFormat="1" ht="15" customHeight="1">
      <c r="B15" s="222" t="s">
        <v>19</v>
      </c>
      <c r="C15" s="219" t="s">
        <v>485</v>
      </c>
      <c r="D15" s="757">
        <v>1303828.28</v>
      </c>
      <c r="E15" s="757">
        <v>6596.96</v>
      </c>
      <c r="F15" s="757">
        <v>6596.96</v>
      </c>
      <c r="G15" s="757">
        <v>1303828.28</v>
      </c>
      <c r="H15" s="71">
        <v>-6953.34</v>
      </c>
      <c r="I15" s="186"/>
      <c r="J15" s="1478"/>
      <c r="K15" s="1478"/>
    </row>
    <row r="16" spans="2:11" s="198" customFormat="1" ht="15" customHeight="1">
      <c r="B16" s="192" t="s">
        <v>20</v>
      </c>
      <c r="C16" s="219" t="s">
        <v>486</v>
      </c>
      <c r="D16" s="757">
        <v>1188176.7</v>
      </c>
      <c r="E16" s="757">
        <v>3835.55</v>
      </c>
      <c r="F16" s="757">
        <v>3835.55</v>
      </c>
      <c r="G16" s="757">
        <v>1188176.7</v>
      </c>
      <c r="H16" s="71">
        <v>-4147.0200000000004</v>
      </c>
      <c r="I16" s="186"/>
      <c r="J16" s="1478"/>
      <c r="K16" s="1478"/>
    </row>
    <row r="17" spans="2:11" s="198" customFormat="1" ht="15" customHeight="1">
      <c r="B17" s="222" t="s">
        <v>32</v>
      </c>
      <c r="C17" s="219" t="s">
        <v>487</v>
      </c>
      <c r="D17" s="757">
        <v>5515102.9199999999</v>
      </c>
      <c r="E17" s="757">
        <v>65889.2</v>
      </c>
      <c r="F17" s="757">
        <v>65889.2</v>
      </c>
      <c r="G17" s="757">
        <v>5515102.9199999999</v>
      </c>
      <c r="H17" s="71">
        <v>-14406.74</v>
      </c>
      <c r="I17" s="186"/>
      <c r="J17" s="1474"/>
      <c r="K17" s="1474"/>
    </row>
    <row r="18" spans="2:11" s="198" customFormat="1" ht="15" customHeight="1">
      <c r="B18" s="222" t="s">
        <v>33</v>
      </c>
      <c r="C18" s="219" t="s">
        <v>488</v>
      </c>
      <c r="D18" s="757">
        <v>0</v>
      </c>
      <c r="E18" s="757">
        <v>0</v>
      </c>
      <c r="F18" s="757">
        <v>0</v>
      </c>
      <c r="G18" s="757">
        <v>0</v>
      </c>
      <c r="H18" s="71">
        <v>0</v>
      </c>
      <c r="I18" s="186"/>
      <c r="J18" s="1474"/>
      <c r="K18" s="1474"/>
    </row>
    <row r="19" spans="2:11" s="198" customFormat="1" ht="15" customHeight="1">
      <c r="B19" s="222" t="s">
        <v>34</v>
      </c>
      <c r="C19" s="96" t="s">
        <v>489</v>
      </c>
      <c r="D19" s="757">
        <v>27288451.059999999</v>
      </c>
      <c r="E19" s="757">
        <v>190686.25</v>
      </c>
      <c r="F19" s="757">
        <v>190686.25</v>
      </c>
      <c r="G19" s="757">
        <v>27288451.059999999</v>
      </c>
      <c r="H19" s="71">
        <v>-87060.53</v>
      </c>
      <c r="I19" s="186"/>
      <c r="J19" s="197"/>
      <c r="K19" s="197"/>
    </row>
    <row r="20" spans="2:11" s="198" customFormat="1" ht="15" customHeight="1">
      <c r="B20" s="222" t="s">
        <v>35</v>
      </c>
      <c r="C20" s="206" t="s">
        <v>490</v>
      </c>
      <c r="D20" s="757">
        <v>26012848.309999999</v>
      </c>
      <c r="E20" s="757">
        <v>339817.09</v>
      </c>
      <c r="F20" s="757">
        <v>339817.09</v>
      </c>
      <c r="G20" s="757">
        <v>26012848.309999999</v>
      </c>
      <c r="H20" s="71">
        <v>-30286.19</v>
      </c>
      <c r="I20" s="186"/>
      <c r="J20" s="1474"/>
      <c r="K20" s="1474"/>
    </row>
    <row r="21" spans="2:11" s="198" customFormat="1" ht="15" customHeight="1">
      <c r="B21" s="222" t="s">
        <v>36</v>
      </c>
      <c r="C21" s="206" t="s">
        <v>491</v>
      </c>
      <c r="D21" s="757">
        <v>6214724.21</v>
      </c>
      <c r="E21" s="757">
        <v>21571.54</v>
      </c>
      <c r="F21" s="757">
        <v>21571.54</v>
      </c>
      <c r="G21" s="757">
        <v>6214724.21</v>
      </c>
      <c r="H21" s="71">
        <v>-27554.73</v>
      </c>
      <c r="I21" s="186"/>
      <c r="J21" s="1474"/>
      <c r="K21" s="1474"/>
    </row>
    <row r="22" spans="2:11" s="198" customFormat="1" ht="15" customHeight="1">
      <c r="B22" s="192" t="s">
        <v>37</v>
      </c>
      <c r="C22" s="206" t="s">
        <v>492</v>
      </c>
      <c r="D22" s="757">
        <v>383404.28</v>
      </c>
      <c r="E22" s="757">
        <v>0</v>
      </c>
      <c r="F22" s="757">
        <v>0</v>
      </c>
      <c r="G22" s="757">
        <v>383404.28</v>
      </c>
      <c r="H22" s="71">
        <v>-94.96</v>
      </c>
      <c r="I22" s="186"/>
      <c r="J22" s="1474"/>
      <c r="K22" s="1474"/>
    </row>
    <row r="23" spans="2:11" s="198" customFormat="1" ht="15" customHeight="1">
      <c r="B23" s="233" t="s">
        <v>38</v>
      </c>
      <c r="C23" s="204" t="s">
        <v>493</v>
      </c>
      <c r="D23" s="756">
        <v>325194.5</v>
      </c>
      <c r="E23" s="756">
        <v>38.72</v>
      </c>
      <c r="F23" s="756">
        <v>38.72</v>
      </c>
      <c r="G23" s="756">
        <v>325194.5</v>
      </c>
      <c r="H23" s="71">
        <v>-85.54</v>
      </c>
      <c r="I23" s="342"/>
      <c r="J23" s="1474"/>
      <c r="K23" s="1474"/>
    </row>
    <row r="24" spans="2:11" s="198" customFormat="1" ht="15" customHeight="1">
      <c r="B24" s="222" t="s">
        <v>39</v>
      </c>
      <c r="C24" s="206" t="s">
        <v>494</v>
      </c>
      <c r="D24" s="757">
        <v>5867820.3200000003</v>
      </c>
      <c r="E24" s="757">
        <v>57.91</v>
      </c>
      <c r="F24" s="757">
        <v>57.91</v>
      </c>
      <c r="G24" s="757">
        <v>5867820.3200000003</v>
      </c>
      <c r="H24" s="71">
        <v>-3451.25</v>
      </c>
      <c r="I24" s="186"/>
      <c r="J24" s="1474"/>
      <c r="K24" s="1474"/>
    </row>
    <row r="25" spans="2:11" s="198" customFormat="1" ht="15" customHeight="1">
      <c r="B25" s="222" t="s">
        <v>40</v>
      </c>
      <c r="C25" s="206" t="s">
        <v>495</v>
      </c>
      <c r="D25" s="757">
        <v>33905386.170000002</v>
      </c>
      <c r="E25" s="757">
        <v>111757.23</v>
      </c>
      <c r="F25" s="757">
        <v>111757.23</v>
      </c>
      <c r="G25" s="757">
        <v>33905386.170000002</v>
      </c>
      <c r="H25" s="71">
        <v>-53747.24</v>
      </c>
      <c r="I25" s="186"/>
      <c r="J25" s="1474"/>
      <c r="K25" s="1474"/>
    </row>
    <row r="26" spans="2:11" s="198" customFormat="1" ht="15" customHeight="1">
      <c r="B26" s="234" t="s">
        <v>41</v>
      </c>
      <c r="C26" s="201" t="s">
        <v>496</v>
      </c>
      <c r="D26" s="759">
        <v>0</v>
      </c>
      <c r="E26" s="759">
        <v>0</v>
      </c>
      <c r="F26" s="759">
        <v>0</v>
      </c>
      <c r="G26" s="759">
        <v>0</v>
      </c>
      <c r="H26" s="759">
        <v>0</v>
      </c>
      <c r="I26" s="327"/>
      <c r="J26" s="1474"/>
      <c r="K26" s="1474"/>
    </row>
    <row r="27" spans="2:11" s="198" customFormat="1" ht="15" customHeight="1" thickBot="1">
      <c r="B27" s="34" t="s">
        <v>42</v>
      </c>
      <c r="C27" s="35" t="s">
        <v>136</v>
      </c>
      <c r="D27" s="398">
        <v>476995136.20999998</v>
      </c>
      <c r="E27" s="398">
        <v>969524.04</v>
      </c>
      <c r="F27" s="398">
        <v>969524.04</v>
      </c>
      <c r="G27" s="398">
        <v>476995136.20999998</v>
      </c>
      <c r="H27" s="398">
        <v>-665774.47</v>
      </c>
      <c r="I27" s="172"/>
      <c r="J27" s="1474"/>
      <c r="K27" s="1474"/>
    </row>
    <row r="28" spans="2:11" s="198" customFormat="1" ht="13.2">
      <c r="B28" s="226"/>
      <c r="C28" s="226"/>
      <c r="D28" s="226"/>
      <c r="E28" s="226"/>
      <c r="F28" s="226"/>
      <c r="G28" s="226"/>
      <c r="H28" s="226"/>
      <c r="I28" s="226"/>
      <c r="J28" s="226"/>
      <c r="K28" s="197"/>
    </row>
    <row r="29" spans="2:11" s="198" customFormat="1" ht="13.2">
      <c r="B29" s="227"/>
      <c r="C29" s="227"/>
      <c r="D29" s="227"/>
      <c r="E29" s="227"/>
      <c r="K29" s="216"/>
    </row>
    <row r="30" spans="2:11" s="198" customFormat="1" ht="13.2">
      <c r="K30" s="216"/>
    </row>
    <row r="31" spans="2:11" s="198" customFormat="1" ht="13.2">
      <c r="B31" s="227"/>
      <c r="C31" s="227"/>
      <c r="D31" s="227"/>
      <c r="E31" s="227"/>
      <c r="K31" s="216"/>
    </row>
    <row r="32" spans="2:11" s="198" customFormat="1" ht="13.2">
      <c r="B32" s="228"/>
      <c r="C32" s="228"/>
      <c r="D32" s="228"/>
      <c r="E32" s="228"/>
      <c r="F32" s="228"/>
      <c r="G32" s="228"/>
      <c r="H32" s="228"/>
      <c r="I32" s="228"/>
      <c r="J32" s="228"/>
      <c r="K32" s="216"/>
    </row>
    <row r="33" spans="2:11" s="198" customFormat="1" ht="13.2">
      <c r="B33" s="229"/>
      <c r="C33" s="229"/>
      <c r="D33" s="229"/>
      <c r="E33" s="229"/>
      <c r="F33" s="229"/>
      <c r="G33" s="229"/>
      <c r="H33" s="229"/>
      <c r="I33" s="229"/>
      <c r="J33" s="229"/>
      <c r="K33" s="216"/>
    </row>
    <row r="34" spans="2:11" s="198" customFormat="1" ht="13.2">
      <c r="B34" s="216"/>
      <c r="C34" s="216"/>
      <c r="D34" s="216"/>
      <c r="E34" s="216"/>
      <c r="F34" s="216"/>
      <c r="G34" s="216"/>
      <c r="H34" s="216"/>
      <c r="I34" s="216"/>
      <c r="J34" s="216"/>
      <c r="K34" s="216"/>
    </row>
    <row r="35" spans="2:11" s="198" customFormat="1" ht="13.2">
      <c r="B35" s="229"/>
      <c r="C35" s="229"/>
      <c r="D35" s="229"/>
      <c r="E35" s="229"/>
      <c r="F35" s="229"/>
      <c r="G35" s="229"/>
      <c r="H35" s="229"/>
      <c r="I35" s="229"/>
      <c r="J35" s="229"/>
      <c r="K35" s="216"/>
    </row>
    <row r="36" spans="2:11" s="198" customFormat="1" ht="13.2">
      <c r="B36" s="229"/>
      <c r="C36" s="229"/>
      <c r="D36" s="229"/>
      <c r="E36" s="229"/>
      <c r="F36" s="229"/>
      <c r="G36" s="229"/>
      <c r="H36" s="229"/>
      <c r="I36" s="229"/>
      <c r="J36" s="229"/>
      <c r="K36" s="216"/>
    </row>
    <row r="37" spans="2:11" s="198" customFormat="1" ht="13.2">
      <c r="B37" s="229"/>
      <c r="C37" s="229"/>
      <c r="D37" s="229"/>
      <c r="E37" s="229"/>
      <c r="F37" s="229"/>
      <c r="G37" s="229"/>
      <c r="H37" s="229"/>
      <c r="I37" s="229"/>
      <c r="J37" s="229"/>
      <c r="K37" s="216"/>
    </row>
    <row r="38" spans="2:11" s="198" customFormat="1" ht="13.2">
      <c r="B38" s="229"/>
      <c r="C38" s="229"/>
      <c r="D38" s="229"/>
      <c r="E38" s="229"/>
      <c r="F38" s="229"/>
      <c r="G38" s="229"/>
      <c r="H38" s="229"/>
      <c r="I38" s="229"/>
      <c r="J38" s="229"/>
      <c r="K38" s="216"/>
    </row>
    <row r="39" spans="2:11" s="198" customFormat="1" ht="13.2">
      <c r="B39" s="216"/>
      <c r="C39" s="216"/>
      <c r="D39" s="216"/>
      <c r="E39" s="216"/>
      <c r="F39" s="216"/>
      <c r="G39" s="216"/>
      <c r="H39" s="216"/>
      <c r="I39" s="216"/>
      <c r="J39" s="216"/>
      <c r="K39" s="216"/>
    </row>
    <row r="40" spans="2:11" s="198" customFormat="1" ht="13.2">
      <c r="B40" s="227"/>
      <c r="C40" s="227"/>
      <c r="D40" s="227"/>
      <c r="E40" s="227"/>
      <c r="G40" s="216"/>
    </row>
    <row r="41" spans="2:11" s="198" customFormat="1" ht="13.2">
      <c r="B41" s="216"/>
      <c r="C41" s="216"/>
      <c r="D41" s="216"/>
      <c r="E41" s="216"/>
      <c r="F41" s="216"/>
      <c r="G41" s="216"/>
      <c r="H41" s="216"/>
      <c r="I41" s="216"/>
      <c r="J41" s="216"/>
      <c r="K41" s="216"/>
    </row>
    <row r="42" spans="2:11" s="198" customFormat="1" ht="13.2">
      <c r="B42" s="216"/>
      <c r="C42" s="216"/>
      <c r="D42" s="216"/>
      <c r="E42" s="216"/>
      <c r="F42" s="216"/>
      <c r="G42" s="216"/>
      <c r="H42" s="216"/>
      <c r="I42" s="216"/>
      <c r="J42" s="216"/>
      <c r="K42" s="216"/>
    </row>
    <row r="43" spans="2:11" s="198" customFormat="1" ht="13.2">
      <c r="B43" s="216"/>
      <c r="C43" s="216"/>
      <c r="D43" s="216"/>
      <c r="E43" s="216"/>
      <c r="F43" s="216"/>
      <c r="G43" s="216"/>
      <c r="H43" s="216"/>
      <c r="I43" s="216"/>
      <c r="J43" s="216"/>
      <c r="K43" s="216"/>
    </row>
    <row r="44" spans="2:11" s="198" customFormat="1" ht="13.2">
      <c r="B44" s="230"/>
      <c r="C44" s="230"/>
      <c r="D44" s="230"/>
      <c r="E44" s="230"/>
      <c r="F44" s="230"/>
      <c r="G44" s="230"/>
      <c r="H44" s="230"/>
      <c r="I44" s="230"/>
      <c r="J44" s="230"/>
      <c r="K44" s="216"/>
    </row>
    <row r="45" spans="2:11" s="198" customFormat="1" ht="13.2">
      <c r="B45" s="227"/>
    </row>
    <row r="46" spans="2:11" s="198" customFormat="1" ht="13.2"/>
    <row r="47" spans="2:11" s="198" customFormat="1" ht="13.2"/>
    <row r="48" spans="2:11" s="198" customFormat="1" ht="13.2"/>
    <row r="49" s="198" customFormat="1" ht="13.2"/>
    <row r="50" s="198" customFormat="1" ht="13.2"/>
    <row r="51" s="198" customFormat="1" ht="13.2"/>
    <row r="52" s="198" customFormat="1" ht="13.2"/>
    <row r="53" s="198" customFormat="1" ht="13.2"/>
    <row r="54" s="198" customFormat="1" ht="13.2"/>
    <row r="55" s="198" customFormat="1" ht="13.2"/>
    <row r="56" s="198" customFormat="1" ht="13.2"/>
    <row r="57" s="198" customFormat="1" ht="13.2"/>
    <row r="58" s="198" customFormat="1" ht="13.2"/>
    <row r="59" s="198" customFormat="1" ht="13.2"/>
    <row r="60" s="198" customFormat="1" ht="13.2"/>
    <row r="61" s="198" customFormat="1" ht="13.2"/>
    <row r="62" s="198" customFormat="1" ht="13.2"/>
    <row r="63" s="198" customFormat="1" ht="13.2"/>
    <row r="64" s="198" customFormat="1" ht="13.2"/>
    <row r="65" s="198" customFormat="1" ht="13.2"/>
    <row r="66" s="198" customFormat="1" ht="13.2"/>
    <row r="67" s="198" customFormat="1" ht="13.2"/>
    <row r="68" s="198" customFormat="1" ht="13.2"/>
    <row r="69" s="198" customFormat="1" ht="13.2"/>
    <row r="70" s="198" customFormat="1" ht="13.2"/>
    <row r="71" s="198" customFormat="1" ht="13.2"/>
    <row r="72" s="198" customFormat="1" ht="13.2"/>
    <row r="73" s="198" customFormat="1" ht="13.2"/>
    <row r="74" s="198" customFormat="1" ht="13.2"/>
    <row r="75" s="198" customFormat="1" ht="13.2"/>
  </sheetData>
  <mergeCells count="27">
    <mergeCell ref="J27:K27"/>
    <mergeCell ref="J26:K26"/>
    <mergeCell ref="J14:K14"/>
    <mergeCell ref="J15:K15"/>
    <mergeCell ref="J16:K16"/>
    <mergeCell ref="J17:K17"/>
    <mergeCell ref="J18:K18"/>
    <mergeCell ref="J20:K20"/>
    <mergeCell ref="J21:K21"/>
    <mergeCell ref="J22:K22"/>
    <mergeCell ref="J23:K23"/>
    <mergeCell ref="J24:K24"/>
    <mergeCell ref="J25:K25"/>
    <mergeCell ref="B3:F3"/>
    <mergeCell ref="G3:K3"/>
    <mergeCell ref="J13:K13"/>
    <mergeCell ref="D5:G5"/>
    <mergeCell ref="H5:H7"/>
    <mergeCell ref="I5:I7"/>
    <mergeCell ref="J5:K7"/>
    <mergeCell ref="E6:F6"/>
    <mergeCell ref="G6:G7"/>
    <mergeCell ref="J8:K8"/>
    <mergeCell ref="J9:K9"/>
    <mergeCell ref="J10:K10"/>
    <mergeCell ref="J11:K11"/>
    <mergeCell ref="J12:K12"/>
  </mergeCells>
  <pageMargins left="0.70866141732283472" right="0.70866141732283472" top="0.74803149606299213" bottom="0.74803149606299213" header="0.31496062992125984" footer="0.31496062992125984"/>
  <pageSetup paperSize="9" scale="51" orientation="landscape" r:id="rId1"/>
  <ignoredErrors>
    <ignoredError sqref="B8:B27" numberStoredAsText="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B1:E9"/>
  <sheetViews>
    <sheetView workbookViewId="0">
      <selection activeCell="B39" sqref="B39"/>
    </sheetView>
  </sheetViews>
  <sheetFormatPr defaultColWidth="9.109375" defaultRowHeight="14.4"/>
  <cols>
    <col min="1" max="1" width="5.6640625" style="489" customWidth="1"/>
    <col min="2" max="2" width="40.6640625" style="489" customWidth="1"/>
    <col min="3" max="3" width="9.109375" style="489"/>
    <col min="4" max="5" width="75.6640625" style="489" customWidth="1"/>
    <col min="6" max="16384" width="9.109375" style="489"/>
  </cols>
  <sheetData>
    <row r="1" spans="2:5" ht="15" customHeight="1"/>
    <row r="2" spans="2:5" ht="20.100000000000001" customHeight="1">
      <c r="B2" s="200" t="s">
        <v>1275</v>
      </c>
    </row>
    <row r="3" spans="2:5" ht="15" customHeight="1" thickBot="1"/>
    <row r="4" spans="2:5" ht="20.100000000000001" customHeight="1">
      <c r="B4" s="175" t="s">
        <v>942</v>
      </c>
      <c r="C4" s="40" t="s">
        <v>912</v>
      </c>
      <c r="D4" s="40" t="s">
        <v>916</v>
      </c>
      <c r="E4" s="179" t="s">
        <v>906</v>
      </c>
    </row>
    <row r="5" spans="2:5" ht="45" customHeight="1">
      <c r="B5" s="845" t="s">
        <v>1276</v>
      </c>
      <c r="C5" s="843" t="s">
        <v>189</v>
      </c>
      <c r="D5" s="844" t="s">
        <v>1455</v>
      </c>
      <c r="E5" s="1218" t="s">
        <v>2033</v>
      </c>
    </row>
    <row r="6" spans="2:5" ht="30" customHeight="1">
      <c r="B6" s="849" t="s">
        <v>1277</v>
      </c>
      <c r="C6" s="841" t="s">
        <v>190</v>
      </c>
      <c r="D6" s="842" t="s">
        <v>1278</v>
      </c>
      <c r="E6" s="1221" t="s">
        <v>2204</v>
      </c>
    </row>
    <row r="7" spans="2:5" ht="60" customHeight="1">
      <c r="B7" s="845" t="s">
        <v>1279</v>
      </c>
      <c r="C7" s="843" t="s">
        <v>191</v>
      </c>
      <c r="D7" s="844" t="s">
        <v>1280</v>
      </c>
      <c r="E7" s="1218" t="s">
        <v>2268</v>
      </c>
    </row>
    <row r="8" spans="2:5" ht="60" customHeight="1">
      <c r="B8" s="845" t="s">
        <v>1281</v>
      </c>
      <c r="C8" s="843" t="s">
        <v>192</v>
      </c>
      <c r="D8" s="844" t="s">
        <v>1282</v>
      </c>
      <c r="E8" s="1218" t="s">
        <v>2266</v>
      </c>
    </row>
    <row r="9" spans="2:5" ht="30" customHeight="1" thickBot="1">
      <c r="B9" s="850" t="s">
        <v>1283</v>
      </c>
      <c r="C9" s="851" t="s">
        <v>193</v>
      </c>
      <c r="D9" s="852" t="s">
        <v>1284</v>
      </c>
      <c r="E9" s="1222" t="s">
        <v>2267</v>
      </c>
    </row>
  </sheetData>
  <pageMargins left="0.70866141732283472" right="0.70866141732283472" top="0.74803149606299213" bottom="0.74803149606299213" header="0.31496062992125984" footer="0.31496062992125984"/>
  <pageSetup paperSize="9" scale="83"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J18"/>
  <sheetViews>
    <sheetView showGridLines="0" zoomScaleNormal="100" workbookViewId="0">
      <selection activeCell="C48" sqref="C48"/>
    </sheetView>
  </sheetViews>
  <sheetFormatPr defaultColWidth="9.109375" defaultRowHeight="13.8"/>
  <cols>
    <col min="1" max="1" width="5.6640625" style="10" customWidth="1"/>
    <col min="2" max="2" width="10.6640625" style="10" customWidth="1"/>
    <col min="3" max="3" width="40.6640625" style="10" customWidth="1"/>
    <col min="4" max="8" width="20.6640625" style="10" customWidth="1"/>
    <col min="9" max="11" width="9.109375" style="10"/>
    <col min="12" max="12" width="17.33203125" style="10" bestFit="1" customWidth="1"/>
    <col min="13" max="16384" width="9.109375" style="10"/>
  </cols>
  <sheetData>
    <row r="1" spans="1:10" ht="15" customHeight="1">
      <c r="C1" s="258"/>
      <c r="D1" s="258"/>
      <c r="E1" s="258"/>
      <c r="F1" s="258"/>
      <c r="G1" s="258"/>
      <c r="H1" s="258"/>
      <c r="I1" s="258"/>
      <c r="J1" s="150"/>
    </row>
    <row r="2" spans="1:10" ht="20.100000000000001" customHeight="1">
      <c r="A2" s="6"/>
      <c r="B2" s="30" t="s">
        <v>1285</v>
      </c>
      <c r="D2" s="245"/>
      <c r="E2" s="245"/>
      <c r="F2" s="245"/>
      <c r="G2" s="245"/>
      <c r="H2" s="245"/>
      <c r="J2" s="150"/>
    </row>
    <row r="3" spans="1:10" ht="15" customHeight="1" thickBot="1">
      <c r="B3" s="1"/>
      <c r="C3" s="1"/>
      <c r="D3" s="1"/>
      <c r="E3" s="1"/>
      <c r="F3" s="1"/>
      <c r="G3" s="1"/>
      <c r="H3" s="1"/>
    </row>
    <row r="4" spans="1:10" ht="20.100000000000001" customHeight="1">
      <c r="B4" s="264"/>
      <c r="C4" s="259"/>
      <c r="D4" s="1435" t="s">
        <v>502</v>
      </c>
      <c r="E4" s="1480" t="s">
        <v>503</v>
      </c>
      <c r="F4" s="1480"/>
      <c r="G4" s="1480"/>
      <c r="H4" s="1481"/>
      <c r="I4" s="150"/>
      <c r="J4" s="150"/>
    </row>
    <row r="5" spans="1:10" ht="20.100000000000001" customHeight="1">
      <c r="B5" s="265"/>
      <c r="C5" s="260"/>
      <c r="D5" s="1438"/>
      <c r="E5" s="260"/>
      <c r="F5" s="1438" t="s">
        <v>504</v>
      </c>
      <c r="G5" s="1438" t="s">
        <v>505</v>
      </c>
      <c r="H5" s="1447"/>
      <c r="I5" s="150"/>
      <c r="J5" s="150"/>
    </row>
    <row r="6" spans="1:10" ht="39.9" customHeight="1">
      <c r="B6" s="265"/>
      <c r="C6" s="260"/>
      <c r="D6" s="1438"/>
      <c r="E6" s="260"/>
      <c r="F6" s="1438"/>
      <c r="G6" s="260"/>
      <c r="H6" s="178" t="s">
        <v>506</v>
      </c>
      <c r="I6" s="150"/>
      <c r="J6" s="150"/>
    </row>
    <row r="7" spans="1:10" ht="15" customHeight="1">
      <c r="B7" s="265"/>
      <c r="C7" s="260"/>
      <c r="D7" s="176" t="s">
        <v>1488</v>
      </c>
      <c r="E7" s="272" t="s">
        <v>1489</v>
      </c>
      <c r="F7" s="176" t="s">
        <v>1490</v>
      </c>
      <c r="G7" s="272" t="s">
        <v>1491</v>
      </c>
      <c r="H7" s="178" t="s">
        <v>1492</v>
      </c>
      <c r="I7" s="150"/>
      <c r="J7" s="150"/>
    </row>
    <row r="8" spans="1:10" s="64" customFormat="1" ht="15" customHeight="1">
      <c r="B8" s="55">
        <v>1</v>
      </c>
      <c r="C8" s="127" t="s">
        <v>410</v>
      </c>
      <c r="D8" s="768">
        <v>9168841953.7099991</v>
      </c>
      <c r="E8" s="768">
        <v>36192012498.699997</v>
      </c>
      <c r="F8" s="768">
        <v>36191566946.610001</v>
      </c>
      <c r="G8" s="768">
        <v>445552.09</v>
      </c>
      <c r="H8" s="268"/>
      <c r="I8" s="150"/>
      <c r="J8" s="150"/>
    </row>
    <row r="9" spans="1:10" s="64" customFormat="1" ht="15" customHeight="1">
      <c r="B9" s="58">
        <v>2</v>
      </c>
      <c r="C9" s="231" t="s">
        <v>499</v>
      </c>
      <c r="D9" s="769">
        <v>9675891499.4899998</v>
      </c>
      <c r="E9" s="770">
        <v>0</v>
      </c>
      <c r="F9" s="770">
        <v>0</v>
      </c>
      <c r="G9" s="770">
        <v>0</v>
      </c>
      <c r="H9" s="269"/>
      <c r="I9" s="150"/>
      <c r="J9" s="150"/>
    </row>
    <row r="10" spans="1:10" s="64" customFormat="1" ht="15" customHeight="1">
      <c r="B10" s="177">
        <v>3</v>
      </c>
      <c r="C10" s="126" t="s">
        <v>136</v>
      </c>
      <c r="D10" s="477">
        <v>18844733453.200001</v>
      </c>
      <c r="E10" s="477">
        <v>36192012498.699997</v>
      </c>
      <c r="F10" s="477">
        <v>36191566946.610001</v>
      </c>
      <c r="G10" s="477">
        <v>445552.09</v>
      </c>
      <c r="H10" s="267"/>
      <c r="I10" s="150"/>
      <c r="J10" s="150"/>
    </row>
    <row r="11" spans="1:10" s="64" customFormat="1" ht="15" customHeight="1">
      <c r="B11" s="55">
        <v>4</v>
      </c>
      <c r="C11" s="263" t="s">
        <v>500</v>
      </c>
      <c r="D11" s="934">
        <v>3444125.12</v>
      </c>
      <c r="E11" s="934">
        <v>151027101.30000001</v>
      </c>
      <c r="F11" s="934">
        <v>151027101.30000001</v>
      </c>
      <c r="G11" s="934">
        <v>0</v>
      </c>
      <c r="H11" s="268"/>
      <c r="I11" s="150"/>
      <c r="J11" s="150"/>
    </row>
    <row r="12" spans="1:10" s="64" customFormat="1" ht="15" customHeight="1" thickBot="1">
      <c r="B12" s="535">
        <v>5</v>
      </c>
      <c r="C12" s="266" t="s">
        <v>501</v>
      </c>
      <c r="D12" s="935">
        <v>3444125.12</v>
      </c>
      <c r="E12" s="935">
        <v>151027101.30000001</v>
      </c>
      <c r="F12" s="936"/>
      <c r="G12" s="936"/>
      <c r="H12" s="270"/>
      <c r="I12" s="150"/>
      <c r="J12" s="150"/>
    </row>
    <row r="13" spans="1:10">
      <c r="B13" s="261"/>
      <c r="C13" s="180"/>
      <c r="D13" s="261"/>
      <c r="E13" s="261"/>
      <c r="F13" s="261"/>
      <c r="G13" s="261"/>
      <c r="H13" s="261"/>
    </row>
    <row r="14" spans="1:10">
      <c r="B14" s="261"/>
      <c r="C14" s="261"/>
      <c r="D14" s="261"/>
      <c r="E14" s="261"/>
      <c r="F14" s="261"/>
      <c r="G14" s="261"/>
      <c r="H14" s="261"/>
    </row>
    <row r="15" spans="1:10">
      <c r="B15" s="261"/>
      <c r="C15" s="261"/>
      <c r="D15" s="261"/>
      <c r="E15" s="261"/>
      <c r="F15" s="261"/>
      <c r="G15" s="261"/>
      <c r="H15" s="261"/>
    </row>
    <row r="16" spans="1:10">
      <c r="B16" s="261"/>
      <c r="C16" s="261"/>
      <c r="D16" s="261"/>
      <c r="E16" s="261"/>
      <c r="F16" s="261"/>
      <c r="G16" s="261"/>
      <c r="H16" s="261"/>
    </row>
    <row r="17" spans="2:8">
      <c r="B17" s="261"/>
      <c r="C17" s="261"/>
      <c r="D17" s="261"/>
      <c r="E17" s="261"/>
      <c r="F17" s="261"/>
      <c r="G17" s="261"/>
      <c r="H17" s="261"/>
    </row>
    <row r="18" spans="2:8">
      <c r="B18" s="262"/>
      <c r="C18" s="262"/>
      <c r="D18" s="262"/>
      <c r="E18" s="262"/>
      <c r="F18" s="262"/>
      <c r="G18" s="262"/>
      <c r="H18" s="262"/>
    </row>
  </sheetData>
  <mergeCells count="4">
    <mergeCell ref="E4:H4"/>
    <mergeCell ref="D4:D6"/>
    <mergeCell ref="F5:F6"/>
    <mergeCell ref="G5:H5"/>
  </mergeCells>
  <pageMargins left="0.70866141732283472" right="0.70866141732283472" top="0.74803149606299213" bottom="0.74803149606299213" header="0.31496062992125984" footer="0.31496062992125984"/>
  <pageSetup paperSize="9" scale="61"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B1:E8"/>
  <sheetViews>
    <sheetView workbookViewId="0">
      <selection activeCell="B44" sqref="B44"/>
    </sheetView>
  </sheetViews>
  <sheetFormatPr defaultColWidth="9.109375" defaultRowHeight="14.4"/>
  <cols>
    <col min="1" max="1" width="5.6640625" style="489" customWidth="1"/>
    <col min="2" max="2" width="40.6640625" style="489" customWidth="1"/>
    <col min="3" max="3" width="9.109375" style="489"/>
    <col min="4" max="5" width="75.6640625" style="489" customWidth="1"/>
    <col min="6" max="16384" width="9.109375" style="489"/>
  </cols>
  <sheetData>
    <row r="1" spans="2:5" ht="15" customHeight="1"/>
    <row r="2" spans="2:5" ht="19.95" customHeight="1">
      <c r="B2" s="200" t="s">
        <v>1286</v>
      </c>
    </row>
    <row r="3" spans="2:5" ht="15" customHeight="1" thickBot="1"/>
    <row r="4" spans="2:5" ht="19.95" customHeight="1">
      <c r="B4" s="175" t="s">
        <v>942</v>
      </c>
      <c r="C4" s="40" t="s">
        <v>912</v>
      </c>
      <c r="D4" s="40" t="s">
        <v>916</v>
      </c>
      <c r="E4" s="179" t="s">
        <v>906</v>
      </c>
    </row>
    <row r="5" spans="2:5" ht="45" customHeight="1">
      <c r="B5" s="849" t="s">
        <v>1287</v>
      </c>
      <c r="C5" s="841" t="s">
        <v>189</v>
      </c>
      <c r="D5" s="842" t="s">
        <v>1288</v>
      </c>
      <c r="E5" s="1221" t="s">
        <v>2269</v>
      </c>
    </row>
    <row r="6" spans="2:5" ht="30" customHeight="1">
      <c r="B6" s="845" t="s">
        <v>1289</v>
      </c>
      <c r="C6" s="843" t="s">
        <v>190</v>
      </c>
      <c r="D6" s="844" t="s">
        <v>1290</v>
      </c>
      <c r="E6" s="1218" t="s">
        <v>2270</v>
      </c>
    </row>
    <row r="7" spans="2:5" ht="45" customHeight="1">
      <c r="B7" s="849" t="s">
        <v>1291</v>
      </c>
      <c r="C7" s="841" t="s">
        <v>1464</v>
      </c>
      <c r="D7" s="842" t="s">
        <v>1292</v>
      </c>
      <c r="E7" s="1221" t="s">
        <v>2269</v>
      </c>
    </row>
    <row r="8" spans="2:5" ht="60" customHeight="1" thickBot="1">
      <c r="B8" s="846" t="s">
        <v>1293</v>
      </c>
      <c r="C8" s="847" t="s">
        <v>192</v>
      </c>
      <c r="D8" s="848" t="s">
        <v>1294</v>
      </c>
      <c r="E8" s="1219" t="s">
        <v>2269</v>
      </c>
    </row>
  </sheetData>
  <pageMargins left="0.70866141732283472" right="0.70866141732283472" top="0.74803149606299213" bottom="0.74803149606299213" header="0.31496062992125984" footer="0.31496062992125984"/>
  <pageSetup paperSize="9" scale="83"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DS31"/>
  <sheetViews>
    <sheetView zoomScaleNormal="100" zoomScalePageLayoutView="60" workbookViewId="0">
      <selection activeCell="C54" sqref="C54"/>
    </sheetView>
  </sheetViews>
  <sheetFormatPr defaultColWidth="11.5546875" defaultRowHeight="13.8"/>
  <cols>
    <col min="1" max="1" width="5.6640625" style="12" customWidth="1"/>
    <col min="2" max="2" width="10.6640625" style="12" customWidth="1"/>
    <col min="3" max="3" width="61.88671875" style="12" bestFit="1" customWidth="1"/>
    <col min="4" max="9" width="25.6640625" style="12" customWidth="1"/>
    <col min="10" max="10" width="11.5546875" style="12"/>
    <col min="11" max="11" width="22.5546875" style="12" customWidth="1"/>
    <col min="12" max="12" width="32.6640625" style="12" customWidth="1"/>
    <col min="13" max="123" width="11.5546875" style="12"/>
    <col min="124" max="16384" width="11.5546875" style="10"/>
  </cols>
  <sheetData>
    <row r="1" spans="1:123" ht="15" customHeight="1"/>
    <row r="2" spans="1:123" ht="20.100000000000001" customHeight="1">
      <c r="A2" s="5"/>
      <c r="B2" s="30" t="s">
        <v>531</v>
      </c>
    </row>
    <row r="3" spans="1:123" ht="15" customHeight="1" thickBot="1">
      <c r="D3" s="328"/>
      <c r="E3" s="328"/>
      <c r="F3" s="328"/>
      <c r="G3" s="328"/>
      <c r="H3" s="328"/>
      <c r="I3" s="328"/>
      <c r="DE3" s="10"/>
      <c r="DF3" s="10"/>
      <c r="DG3" s="10"/>
      <c r="DH3" s="10"/>
      <c r="DI3" s="10"/>
      <c r="DJ3" s="10"/>
      <c r="DK3" s="10"/>
      <c r="DL3" s="10"/>
      <c r="DM3" s="10"/>
      <c r="DN3" s="10"/>
      <c r="DO3" s="10"/>
      <c r="DP3" s="10"/>
      <c r="DQ3" s="10"/>
      <c r="DR3" s="10"/>
      <c r="DS3" s="10"/>
    </row>
    <row r="4" spans="1:123" s="238" customFormat="1" ht="39.9" customHeight="1">
      <c r="A4" s="237"/>
      <c r="B4" s="1444"/>
      <c r="C4" s="1435" t="s">
        <v>538</v>
      </c>
      <c r="D4" s="1435" t="s">
        <v>534</v>
      </c>
      <c r="E4" s="1435"/>
      <c r="F4" s="1435" t="s">
        <v>535</v>
      </c>
      <c r="G4" s="1435"/>
      <c r="H4" s="1435" t="s">
        <v>536</v>
      </c>
      <c r="I4" s="1445"/>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237"/>
      <c r="AO4" s="237"/>
      <c r="AP4" s="237"/>
      <c r="AQ4" s="237"/>
      <c r="AR4" s="237"/>
      <c r="AS4" s="237"/>
      <c r="AT4" s="237"/>
      <c r="AU4" s="237"/>
      <c r="AV4" s="237"/>
      <c r="AW4" s="237"/>
      <c r="AX4" s="237"/>
      <c r="AY4" s="237"/>
      <c r="AZ4" s="237"/>
      <c r="BA4" s="237"/>
      <c r="BB4" s="237"/>
      <c r="BC4" s="237"/>
      <c r="BD4" s="237"/>
      <c r="BE4" s="237"/>
      <c r="BF4" s="237"/>
      <c r="BG4" s="237"/>
      <c r="BH4" s="237"/>
      <c r="BI4" s="237"/>
      <c r="BJ4" s="237"/>
      <c r="BK4" s="237"/>
      <c r="BL4" s="237"/>
      <c r="BM4" s="237"/>
      <c r="BN4" s="237"/>
      <c r="BO4" s="237"/>
      <c r="BP4" s="237"/>
      <c r="BQ4" s="237"/>
      <c r="BR4" s="237"/>
      <c r="BS4" s="237"/>
      <c r="BT4" s="237"/>
      <c r="BU4" s="237"/>
      <c r="BV4" s="237"/>
      <c r="BW4" s="237"/>
      <c r="BX4" s="237"/>
      <c r="BY4" s="237"/>
      <c r="BZ4" s="237"/>
      <c r="CA4" s="237"/>
      <c r="CB4" s="237"/>
      <c r="CC4" s="237"/>
      <c r="CD4" s="237"/>
      <c r="CE4" s="237"/>
      <c r="CF4" s="237"/>
      <c r="CG4" s="237"/>
      <c r="CH4" s="237"/>
      <c r="CI4" s="237"/>
      <c r="CJ4" s="237"/>
      <c r="CK4" s="237"/>
      <c r="CL4" s="237"/>
      <c r="CM4" s="237"/>
      <c r="CN4" s="237"/>
      <c r="CO4" s="237"/>
      <c r="CP4" s="237"/>
      <c r="CQ4" s="237"/>
      <c r="CR4" s="237"/>
      <c r="CS4" s="237"/>
      <c r="CT4" s="237"/>
      <c r="CU4" s="237"/>
      <c r="CV4" s="237"/>
      <c r="CW4" s="237"/>
      <c r="CX4" s="237"/>
      <c r="CY4" s="237"/>
      <c r="CZ4" s="237"/>
      <c r="DA4" s="237"/>
      <c r="DB4" s="237"/>
      <c r="DC4" s="237"/>
      <c r="DD4" s="237"/>
    </row>
    <row r="5" spans="1:123" s="238" customFormat="1" ht="39.9" customHeight="1">
      <c r="A5" s="237"/>
      <c r="B5" s="1443"/>
      <c r="C5" s="1438"/>
      <c r="D5" s="176" t="s">
        <v>470</v>
      </c>
      <c r="E5" s="176" t="s">
        <v>412</v>
      </c>
      <c r="F5" s="176" t="s">
        <v>470</v>
      </c>
      <c r="G5" s="176" t="s">
        <v>412</v>
      </c>
      <c r="H5" s="176" t="s">
        <v>532</v>
      </c>
      <c r="I5" s="178" t="s">
        <v>533</v>
      </c>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c r="AN5" s="237"/>
      <c r="AO5" s="237"/>
      <c r="AP5" s="237"/>
      <c r="AQ5" s="237"/>
      <c r="AR5" s="237"/>
      <c r="AS5" s="237"/>
      <c r="AT5" s="237"/>
      <c r="AU5" s="237"/>
      <c r="AV5" s="237"/>
      <c r="AW5" s="237"/>
      <c r="AX5" s="237"/>
      <c r="AY5" s="237"/>
      <c r="AZ5" s="237"/>
      <c r="BA5" s="237"/>
      <c r="BB5" s="237"/>
      <c r="BC5" s="237"/>
      <c r="BD5" s="237"/>
      <c r="BE5" s="237"/>
      <c r="BF5" s="237"/>
      <c r="BG5" s="237"/>
      <c r="BH5" s="237"/>
      <c r="BI5" s="237"/>
      <c r="BJ5" s="237"/>
      <c r="BK5" s="237"/>
      <c r="BL5" s="237"/>
      <c r="BM5" s="237"/>
      <c r="BN5" s="237"/>
      <c r="BO5" s="237"/>
      <c r="BP5" s="237"/>
      <c r="BQ5" s="237"/>
      <c r="BR5" s="237"/>
      <c r="BS5" s="237"/>
      <c r="BT5" s="237"/>
      <c r="BU5" s="237"/>
      <c r="BV5" s="237"/>
      <c r="BW5" s="237"/>
      <c r="BX5" s="237"/>
      <c r="BY5" s="237"/>
      <c r="BZ5" s="237"/>
      <c r="CA5" s="237"/>
      <c r="CB5" s="237"/>
      <c r="CC5" s="237"/>
      <c r="CD5" s="237"/>
      <c r="CE5" s="237"/>
      <c r="CF5" s="237"/>
      <c r="CG5" s="237"/>
      <c r="CH5" s="237"/>
      <c r="CI5" s="237"/>
      <c r="CJ5" s="237"/>
      <c r="CK5" s="237"/>
      <c r="CL5" s="237"/>
      <c r="CM5" s="237"/>
      <c r="CN5" s="237"/>
      <c r="CO5" s="237"/>
      <c r="CP5" s="237"/>
      <c r="CQ5" s="237"/>
      <c r="CR5" s="237"/>
      <c r="CS5" s="237"/>
      <c r="CT5" s="237"/>
      <c r="CU5" s="237"/>
      <c r="CV5" s="237"/>
      <c r="CW5" s="237"/>
      <c r="CX5" s="237"/>
      <c r="CY5" s="237"/>
      <c r="CZ5" s="237"/>
      <c r="DA5" s="237"/>
      <c r="DB5" s="237"/>
      <c r="DC5" s="237"/>
      <c r="DD5" s="237"/>
    </row>
    <row r="6" spans="1:123" s="238" customFormat="1" ht="15" customHeight="1">
      <c r="A6" s="237"/>
      <c r="B6" s="549"/>
      <c r="C6" s="1438"/>
      <c r="D6" s="176" t="s">
        <v>1488</v>
      </c>
      <c r="E6" s="176" t="s">
        <v>1489</v>
      </c>
      <c r="F6" s="176" t="s">
        <v>1490</v>
      </c>
      <c r="G6" s="176" t="s">
        <v>1491</v>
      </c>
      <c r="H6" s="176" t="s">
        <v>1492</v>
      </c>
      <c r="I6" s="178" t="s">
        <v>1493</v>
      </c>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237"/>
      <c r="AO6" s="237"/>
      <c r="AP6" s="237"/>
      <c r="AQ6" s="237"/>
      <c r="AR6" s="237"/>
      <c r="AS6" s="237"/>
      <c r="AT6" s="237"/>
      <c r="AU6" s="237"/>
      <c r="AV6" s="237"/>
      <c r="AW6" s="237"/>
      <c r="AX6" s="237"/>
      <c r="AY6" s="237"/>
      <c r="AZ6" s="237"/>
      <c r="BA6" s="237"/>
      <c r="BB6" s="237"/>
      <c r="BC6" s="237"/>
      <c r="BD6" s="237"/>
      <c r="BE6" s="237"/>
      <c r="BF6" s="237"/>
      <c r="BG6" s="237"/>
      <c r="BH6" s="237"/>
      <c r="BI6" s="237"/>
      <c r="BJ6" s="237"/>
      <c r="BK6" s="237"/>
      <c r="BL6" s="237"/>
      <c r="BM6" s="237"/>
      <c r="BN6" s="237"/>
      <c r="BO6" s="237"/>
      <c r="BP6" s="237"/>
      <c r="BQ6" s="237"/>
      <c r="BR6" s="237"/>
      <c r="BS6" s="237"/>
      <c r="BT6" s="237"/>
      <c r="BU6" s="237"/>
      <c r="BV6" s="237"/>
      <c r="BW6" s="237"/>
      <c r="BX6" s="237"/>
      <c r="BY6" s="237"/>
      <c r="BZ6" s="237"/>
      <c r="CA6" s="237"/>
      <c r="CB6" s="237"/>
      <c r="CC6" s="237"/>
      <c r="CD6" s="237"/>
      <c r="CE6" s="237"/>
      <c r="CF6" s="237"/>
      <c r="CG6" s="237"/>
      <c r="CH6" s="237"/>
      <c r="CI6" s="237"/>
      <c r="CJ6" s="237"/>
      <c r="CK6" s="237"/>
      <c r="CL6" s="237"/>
      <c r="CM6" s="237"/>
      <c r="CN6" s="237"/>
      <c r="CO6" s="237"/>
      <c r="CP6" s="237"/>
      <c r="CQ6" s="237"/>
      <c r="CR6" s="237"/>
      <c r="CS6" s="237"/>
      <c r="CT6" s="237"/>
      <c r="CU6" s="237"/>
      <c r="CV6" s="237"/>
      <c r="CW6" s="237"/>
      <c r="CX6" s="237"/>
      <c r="CY6" s="237"/>
      <c r="CZ6" s="237"/>
      <c r="DA6" s="237"/>
      <c r="DB6" s="237"/>
      <c r="DC6" s="237"/>
      <c r="DD6" s="237"/>
    </row>
    <row r="7" spans="1:123" s="240" customFormat="1" ht="15" customHeight="1">
      <c r="A7" s="239"/>
      <c r="B7" s="163">
        <v>1</v>
      </c>
      <c r="C7" s="127" t="s">
        <v>510</v>
      </c>
      <c r="D7" s="383">
        <v>4150588783.75</v>
      </c>
      <c r="E7" s="383">
        <v>0</v>
      </c>
      <c r="F7" s="383">
        <v>4210164871.3800001</v>
      </c>
      <c r="G7" s="383">
        <v>0</v>
      </c>
      <c r="H7" s="383">
        <v>52160155.347499996</v>
      </c>
      <c r="I7" s="771">
        <v>1.24E-2</v>
      </c>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39"/>
      <c r="BA7" s="239"/>
      <c r="BB7" s="239"/>
      <c r="BC7" s="239"/>
      <c r="BD7" s="239"/>
      <c r="BE7" s="239"/>
      <c r="BF7" s="239"/>
      <c r="BG7" s="239"/>
      <c r="BH7" s="239"/>
      <c r="BI7" s="239"/>
      <c r="BJ7" s="239"/>
      <c r="BK7" s="239"/>
      <c r="BL7" s="239"/>
      <c r="BM7" s="239"/>
      <c r="BN7" s="239"/>
      <c r="BO7" s="239"/>
      <c r="BP7" s="239"/>
      <c r="BQ7" s="239"/>
      <c r="BR7" s="239"/>
      <c r="BS7" s="239"/>
      <c r="BT7" s="239"/>
      <c r="BU7" s="239"/>
      <c r="BV7" s="239"/>
      <c r="BW7" s="239"/>
      <c r="BX7" s="239"/>
      <c r="BY7" s="239"/>
      <c r="BZ7" s="239"/>
      <c r="CA7" s="239"/>
      <c r="CB7" s="239"/>
      <c r="CC7" s="239"/>
      <c r="CD7" s="239"/>
      <c r="CE7" s="239"/>
      <c r="CF7" s="239"/>
      <c r="CG7" s="239"/>
      <c r="CH7" s="239"/>
      <c r="CI7" s="239"/>
      <c r="CJ7" s="239"/>
      <c r="CK7" s="239"/>
      <c r="CL7" s="239"/>
      <c r="CM7" s="239"/>
      <c r="CN7" s="239"/>
      <c r="CO7" s="239"/>
      <c r="CP7" s="239"/>
      <c r="CQ7" s="239"/>
      <c r="CR7" s="239"/>
      <c r="CS7" s="239"/>
      <c r="CT7" s="239"/>
      <c r="CU7" s="239"/>
      <c r="CV7" s="239"/>
      <c r="CW7" s="239"/>
      <c r="CX7" s="239"/>
      <c r="CY7" s="239"/>
      <c r="CZ7" s="239"/>
      <c r="DA7" s="239"/>
      <c r="DB7" s="239"/>
      <c r="DC7" s="239"/>
      <c r="DD7" s="239"/>
    </row>
    <row r="8" spans="1:123" s="240" customFormat="1" ht="15" customHeight="1">
      <c r="A8" s="239"/>
      <c r="B8" s="243">
        <v>2</v>
      </c>
      <c r="C8" s="242" t="s">
        <v>511</v>
      </c>
      <c r="D8" s="384">
        <v>709699228.75999999</v>
      </c>
      <c r="E8" s="384">
        <v>0</v>
      </c>
      <c r="F8" s="384">
        <v>772130788.47000003</v>
      </c>
      <c r="G8" s="384">
        <v>0</v>
      </c>
      <c r="H8" s="384">
        <v>57533567.662</v>
      </c>
      <c r="I8" s="771">
        <v>7.4499999999999997E-2</v>
      </c>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39"/>
      <c r="AQ8" s="239"/>
      <c r="AR8" s="239"/>
      <c r="AS8" s="239"/>
      <c r="AT8" s="239"/>
      <c r="AU8" s="239"/>
      <c r="AV8" s="239"/>
      <c r="AW8" s="239"/>
      <c r="AX8" s="239"/>
      <c r="AY8" s="239"/>
      <c r="AZ8" s="239"/>
      <c r="BA8" s="239"/>
      <c r="BB8" s="239"/>
      <c r="BC8" s="239"/>
      <c r="BD8" s="239"/>
      <c r="BE8" s="239"/>
      <c r="BF8" s="239"/>
      <c r="BG8" s="239"/>
      <c r="BH8" s="239"/>
      <c r="BI8" s="239"/>
      <c r="BJ8" s="239"/>
      <c r="BK8" s="239"/>
      <c r="BL8" s="239"/>
      <c r="BM8" s="239"/>
      <c r="BN8" s="239"/>
      <c r="BO8" s="239"/>
      <c r="BP8" s="239"/>
      <c r="BQ8" s="239"/>
      <c r="BR8" s="239"/>
      <c r="BS8" s="239"/>
      <c r="BT8" s="239"/>
      <c r="BU8" s="239"/>
      <c r="BV8" s="239"/>
      <c r="BW8" s="239"/>
      <c r="BX8" s="239"/>
      <c r="BY8" s="239"/>
      <c r="BZ8" s="239"/>
      <c r="CA8" s="239"/>
      <c r="CB8" s="239"/>
      <c r="CC8" s="239"/>
      <c r="CD8" s="239"/>
      <c r="CE8" s="239"/>
      <c r="CF8" s="239"/>
      <c r="CG8" s="239"/>
      <c r="CH8" s="239"/>
      <c r="CI8" s="239"/>
      <c r="CJ8" s="239"/>
      <c r="CK8" s="239"/>
      <c r="CL8" s="239"/>
      <c r="CM8" s="239"/>
      <c r="CN8" s="239"/>
      <c r="CO8" s="239"/>
      <c r="CP8" s="239"/>
      <c r="CQ8" s="239"/>
      <c r="CR8" s="239"/>
      <c r="CS8" s="239"/>
      <c r="CT8" s="239"/>
      <c r="CU8" s="239"/>
      <c r="CV8" s="239"/>
      <c r="CW8" s="239"/>
      <c r="CX8" s="239"/>
      <c r="CY8" s="239"/>
      <c r="CZ8" s="239"/>
      <c r="DA8" s="239"/>
      <c r="DB8" s="239"/>
      <c r="DC8" s="239"/>
      <c r="DD8" s="239"/>
    </row>
    <row r="9" spans="1:123" s="240" customFormat="1" ht="15" customHeight="1">
      <c r="A9" s="239"/>
      <c r="B9" s="243">
        <v>3</v>
      </c>
      <c r="C9" s="242" t="s">
        <v>512</v>
      </c>
      <c r="D9" s="384">
        <v>118858690.19</v>
      </c>
      <c r="E9" s="384">
        <v>0</v>
      </c>
      <c r="F9" s="384">
        <v>82569976.180000007</v>
      </c>
      <c r="G9" s="384">
        <v>0</v>
      </c>
      <c r="H9" s="384">
        <v>16513995.236</v>
      </c>
      <c r="I9" s="771">
        <v>0.2</v>
      </c>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c r="AV9" s="239"/>
      <c r="AW9" s="239"/>
      <c r="AX9" s="239"/>
      <c r="AY9" s="239"/>
      <c r="AZ9" s="239"/>
      <c r="BA9" s="239"/>
      <c r="BB9" s="239"/>
      <c r="BC9" s="239"/>
      <c r="BD9" s="239"/>
      <c r="BE9" s="239"/>
      <c r="BF9" s="239"/>
      <c r="BG9" s="239"/>
      <c r="BH9" s="239"/>
      <c r="BI9" s="239"/>
      <c r="BJ9" s="239"/>
      <c r="BK9" s="239"/>
      <c r="BL9" s="239"/>
      <c r="BM9" s="239"/>
      <c r="BN9" s="239"/>
      <c r="BO9" s="239"/>
      <c r="BP9" s="239"/>
      <c r="BQ9" s="239"/>
      <c r="BR9" s="239"/>
      <c r="BS9" s="239"/>
      <c r="BT9" s="239"/>
      <c r="BU9" s="239"/>
      <c r="BV9" s="239"/>
      <c r="BW9" s="239"/>
      <c r="BX9" s="239"/>
      <c r="BY9" s="239"/>
      <c r="BZ9" s="239"/>
      <c r="CA9" s="239"/>
      <c r="CB9" s="239"/>
      <c r="CC9" s="239"/>
      <c r="CD9" s="239"/>
      <c r="CE9" s="239"/>
      <c r="CF9" s="239"/>
      <c r="CG9" s="239"/>
      <c r="CH9" s="239"/>
      <c r="CI9" s="239"/>
      <c r="CJ9" s="239"/>
      <c r="CK9" s="239"/>
      <c r="CL9" s="239"/>
      <c r="CM9" s="239"/>
      <c r="CN9" s="239"/>
      <c r="CO9" s="239"/>
      <c r="CP9" s="239"/>
      <c r="CQ9" s="239"/>
      <c r="CR9" s="239"/>
      <c r="CS9" s="239"/>
      <c r="CT9" s="239"/>
      <c r="CU9" s="239"/>
      <c r="CV9" s="239"/>
      <c r="CW9" s="239"/>
      <c r="CX9" s="239"/>
      <c r="CY9" s="239"/>
      <c r="CZ9" s="239"/>
      <c r="DA9" s="239"/>
      <c r="DB9" s="239"/>
      <c r="DC9" s="239"/>
      <c r="DD9" s="239"/>
    </row>
    <row r="10" spans="1:123" s="240" customFormat="1" ht="15" customHeight="1">
      <c r="A10" s="239"/>
      <c r="B10" s="243">
        <v>4</v>
      </c>
      <c r="C10" s="242" t="s">
        <v>513</v>
      </c>
      <c r="D10" s="392"/>
      <c r="E10" s="392"/>
      <c r="F10" s="392"/>
      <c r="G10" s="392"/>
      <c r="H10" s="392"/>
      <c r="I10" s="393"/>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39"/>
      <c r="AQ10" s="239"/>
      <c r="AR10" s="239"/>
      <c r="AS10" s="239"/>
      <c r="AT10" s="239"/>
      <c r="AU10" s="239"/>
      <c r="AV10" s="239"/>
      <c r="AW10" s="239"/>
      <c r="AX10" s="239"/>
      <c r="AY10" s="239"/>
      <c r="AZ10" s="239"/>
      <c r="BA10" s="239"/>
      <c r="BB10" s="239"/>
      <c r="BC10" s="239"/>
      <c r="BD10" s="239"/>
      <c r="BE10" s="239"/>
      <c r="BF10" s="239"/>
      <c r="BG10" s="239"/>
      <c r="BH10" s="239"/>
      <c r="BI10" s="239"/>
      <c r="BJ10" s="239"/>
      <c r="BK10" s="239"/>
      <c r="BL10" s="239"/>
      <c r="BM10" s="239"/>
      <c r="BN10" s="239"/>
      <c r="BO10" s="239"/>
      <c r="BP10" s="239"/>
      <c r="BQ10" s="239"/>
      <c r="BR10" s="239"/>
      <c r="BS10" s="239"/>
      <c r="BT10" s="239"/>
      <c r="BU10" s="239"/>
      <c r="BV10" s="239"/>
      <c r="BW10" s="239"/>
      <c r="BX10" s="239"/>
      <c r="BY10" s="239"/>
      <c r="BZ10" s="239"/>
      <c r="CA10" s="239"/>
      <c r="CB10" s="239"/>
      <c r="CC10" s="239"/>
      <c r="CD10" s="239"/>
      <c r="CE10" s="239"/>
      <c r="CF10" s="239"/>
      <c r="CG10" s="239"/>
      <c r="CH10" s="239"/>
      <c r="CI10" s="239"/>
      <c r="CJ10" s="239"/>
      <c r="CK10" s="239"/>
      <c r="CL10" s="239"/>
      <c r="CM10" s="239"/>
      <c r="CN10" s="239"/>
      <c r="CO10" s="239"/>
      <c r="CP10" s="239"/>
      <c r="CQ10" s="239"/>
      <c r="CR10" s="239"/>
      <c r="CS10" s="239"/>
      <c r="CT10" s="239"/>
      <c r="CU10" s="239"/>
      <c r="CV10" s="239"/>
      <c r="CW10" s="239"/>
      <c r="CX10" s="239"/>
      <c r="CY10" s="239"/>
      <c r="CZ10" s="239"/>
      <c r="DA10" s="239"/>
      <c r="DB10" s="239"/>
      <c r="DC10" s="239"/>
      <c r="DD10" s="239"/>
    </row>
    <row r="11" spans="1:123" s="240" customFormat="1" ht="15" customHeight="1">
      <c r="A11" s="239"/>
      <c r="B11" s="243">
        <v>5</v>
      </c>
      <c r="C11" s="242" t="s">
        <v>514</v>
      </c>
      <c r="D11" s="384">
        <v>199871182.05000001</v>
      </c>
      <c r="E11" s="384">
        <v>0</v>
      </c>
      <c r="F11" s="384">
        <v>199871182.05000001</v>
      </c>
      <c r="G11" s="384">
        <v>0</v>
      </c>
      <c r="H11" s="384">
        <v>0</v>
      </c>
      <c r="I11" s="771">
        <v>0</v>
      </c>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39"/>
      <c r="AQ11" s="239"/>
      <c r="AR11" s="239"/>
      <c r="AS11" s="239"/>
      <c r="AT11" s="239"/>
      <c r="AU11" s="239"/>
      <c r="AV11" s="239"/>
      <c r="AW11" s="239"/>
      <c r="AX11" s="239"/>
      <c r="AY11" s="239"/>
      <c r="AZ11" s="239"/>
      <c r="BA11" s="239"/>
      <c r="BB11" s="239"/>
      <c r="BC11" s="239"/>
      <c r="BD11" s="239"/>
      <c r="BE11" s="239"/>
      <c r="BF11" s="239"/>
      <c r="BG11" s="239"/>
      <c r="BH11" s="239"/>
      <c r="BI11" s="239"/>
      <c r="BJ11" s="239"/>
      <c r="BK11" s="239"/>
      <c r="BL11" s="239"/>
      <c r="BM11" s="239"/>
      <c r="BN11" s="239"/>
      <c r="BO11" s="239"/>
      <c r="BP11" s="239"/>
      <c r="BQ11" s="239"/>
      <c r="BR11" s="239"/>
      <c r="BS11" s="239"/>
      <c r="BT11" s="239"/>
      <c r="BU11" s="239"/>
      <c r="BV11" s="239"/>
      <c r="BW11" s="239"/>
      <c r="BX11" s="239"/>
      <c r="BY11" s="239"/>
      <c r="BZ11" s="239"/>
      <c r="CA11" s="239"/>
      <c r="CB11" s="239"/>
      <c r="CC11" s="239"/>
      <c r="CD11" s="239"/>
      <c r="CE11" s="239"/>
      <c r="CF11" s="239"/>
      <c r="CG11" s="239"/>
      <c r="CH11" s="239"/>
      <c r="CI11" s="239"/>
      <c r="CJ11" s="239"/>
      <c r="CK11" s="239"/>
      <c r="CL11" s="239"/>
      <c r="CM11" s="239"/>
      <c r="CN11" s="239"/>
      <c r="CO11" s="239"/>
      <c r="CP11" s="239"/>
      <c r="CQ11" s="239"/>
      <c r="CR11" s="239"/>
      <c r="CS11" s="239"/>
      <c r="CT11" s="239"/>
      <c r="CU11" s="239"/>
      <c r="CV11" s="239"/>
      <c r="CW11" s="239"/>
      <c r="CX11" s="239"/>
      <c r="CY11" s="239"/>
      <c r="CZ11" s="239"/>
      <c r="DA11" s="239"/>
      <c r="DB11" s="239"/>
      <c r="DC11" s="239"/>
      <c r="DD11" s="239"/>
    </row>
    <row r="12" spans="1:123" s="240" customFormat="1" ht="15" customHeight="1">
      <c r="A12" s="239"/>
      <c r="B12" s="243">
        <v>6</v>
      </c>
      <c r="C12" s="242" t="s">
        <v>515</v>
      </c>
      <c r="D12" s="384">
        <v>35018801.200000003</v>
      </c>
      <c r="E12" s="384">
        <v>0</v>
      </c>
      <c r="F12" s="384">
        <v>0</v>
      </c>
      <c r="G12" s="384">
        <v>0</v>
      </c>
      <c r="H12" s="384">
        <v>0</v>
      </c>
      <c r="I12" s="771">
        <v>0</v>
      </c>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c r="AM12" s="239"/>
      <c r="AN12" s="239"/>
      <c r="AO12" s="239"/>
      <c r="AP12" s="239"/>
      <c r="AQ12" s="239"/>
      <c r="AR12" s="239"/>
      <c r="AS12" s="239"/>
      <c r="AT12" s="239"/>
      <c r="AU12" s="239"/>
      <c r="AV12" s="239"/>
      <c r="AW12" s="239"/>
      <c r="AX12" s="239"/>
      <c r="AY12" s="239"/>
      <c r="AZ12" s="239"/>
      <c r="BA12" s="239"/>
      <c r="BB12" s="239"/>
      <c r="BC12" s="239"/>
      <c r="BD12" s="239"/>
      <c r="BE12" s="239"/>
      <c r="BF12" s="239"/>
      <c r="BG12" s="239"/>
      <c r="BH12" s="239"/>
      <c r="BI12" s="239"/>
      <c r="BJ12" s="239"/>
      <c r="BK12" s="239"/>
      <c r="BL12" s="239"/>
      <c r="BM12" s="239"/>
      <c r="BN12" s="239"/>
      <c r="BO12" s="239"/>
      <c r="BP12" s="239"/>
      <c r="BQ12" s="239"/>
      <c r="BR12" s="239"/>
      <c r="BS12" s="239"/>
      <c r="BT12" s="239"/>
      <c r="BU12" s="239"/>
      <c r="BV12" s="239"/>
      <c r="BW12" s="239"/>
      <c r="BX12" s="239"/>
      <c r="BY12" s="239"/>
      <c r="BZ12" s="239"/>
      <c r="CA12" s="239"/>
      <c r="CB12" s="239"/>
      <c r="CC12" s="239"/>
      <c r="CD12" s="239"/>
      <c r="CE12" s="239"/>
      <c r="CF12" s="239"/>
      <c r="CG12" s="239"/>
      <c r="CH12" s="239"/>
      <c r="CI12" s="239"/>
      <c r="CJ12" s="239"/>
      <c r="CK12" s="239"/>
      <c r="CL12" s="239"/>
      <c r="CM12" s="239"/>
      <c r="CN12" s="239"/>
      <c r="CO12" s="239"/>
      <c r="CP12" s="239"/>
      <c r="CQ12" s="239"/>
      <c r="CR12" s="239"/>
      <c r="CS12" s="239"/>
      <c r="CT12" s="239"/>
      <c r="CU12" s="239"/>
      <c r="CV12" s="239"/>
      <c r="CW12" s="239"/>
      <c r="CX12" s="239"/>
      <c r="CY12" s="239"/>
      <c r="CZ12" s="239"/>
      <c r="DA12" s="239"/>
      <c r="DB12" s="239"/>
      <c r="DC12" s="239"/>
      <c r="DD12" s="239"/>
    </row>
    <row r="13" spans="1:123" s="240" customFormat="1" ht="15" customHeight="1">
      <c r="A13" s="239"/>
      <c r="B13" s="243">
        <v>7</v>
      </c>
      <c r="C13" s="242" t="s">
        <v>516</v>
      </c>
      <c r="D13" s="384">
        <v>173150698.66</v>
      </c>
      <c r="E13" s="384">
        <v>42685051</v>
      </c>
      <c r="F13" s="384">
        <v>122450566.53</v>
      </c>
      <c r="G13" s="384">
        <v>20414554.699999999</v>
      </c>
      <c r="H13" s="384">
        <v>110454359.617</v>
      </c>
      <c r="I13" s="771">
        <v>0.77310000000000001</v>
      </c>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239"/>
      <c r="AP13" s="239"/>
      <c r="AQ13" s="239"/>
      <c r="AR13" s="239"/>
      <c r="AS13" s="239"/>
      <c r="AT13" s="239"/>
      <c r="AU13" s="239"/>
      <c r="AV13" s="239"/>
      <c r="AW13" s="239"/>
      <c r="AX13" s="239"/>
      <c r="AY13" s="239"/>
      <c r="AZ13" s="239"/>
      <c r="BA13" s="239"/>
      <c r="BB13" s="239"/>
      <c r="BC13" s="239"/>
      <c r="BD13" s="239"/>
      <c r="BE13" s="239"/>
      <c r="BF13" s="239"/>
      <c r="BG13" s="239"/>
      <c r="BH13" s="239"/>
      <c r="BI13" s="239"/>
      <c r="BJ13" s="239"/>
      <c r="BK13" s="239"/>
      <c r="BL13" s="239"/>
      <c r="BM13" s="239"/>
      <c r="BN13" s="239"/>
      <c r="BO13" s="239"/>
      <c r="BP13" s="239"/>
      <c r="BQ13" s="239"/>
      <c r="BR13" s="239"/>
      <c r="BS13" s="239"/>
      <c r="BT13" s="239"/>
      <c r="BU13" s="239"/>
      <c r="BV13" s="239"/>
      <c r="BW13" s="239"/>
      <c r="BX13" s="239"/>
      <c r="BY13" s="239"/>
      <c r="BZ13" s="239"/>
      <c r="CA13" s="239"/>
      <c r="CB13" s="239"/>
      <c r="CC13" s="239"/>
      <c r="CD13" s="239"/>
      <c r="CE13" s="239"/>
      <c r="CF13" s="239"/>
      <c r="CG13" s="239"/>
      <c r="CH13" s="239"/>
      <c r="CI13" s="239"/>
      <c r="CJ13" s="239"/>
      <c r="CK13" s="239"/>
      <c r="CL13" s="239"/>
      <c r="CM13" s="239"/>
      <c r="CN13" s="239"/>
      <c r="CO13" s="239"/>
      <c r="CP13" s="239"/>
      <c r="CQ13" s="239"/>
      <c r="CR13" s="239"/>
      <c r="CS13" s="239"/>
      <c r="CT13" s="239"/>
      <c r="CU13" s="239"/>
      <c r="CV13" s="239"/>
      <c r="CW13" s="239"/>
      <c r="CX13" s="239"/>
      <c r="CY13" s="239"/>
      <c r="CZ13" s="239"/>
      <c r="DA13" s="239"/>
      <c r="DB13" s="239"/>
      <c r="DC13" s="239"/>
      <c r="DD13" s="239"/>
    </row>
    <row r="14" spans="1:123" s="240" customFormat="1" ht="15" customHeight="1">
      <c r="A14" s="239"/>
      <c r="B14" s="243">
        <v>8</v>
      </c>
      <c r="C14" s="242" t="s">
        <v>526</v>
      </c>
      <c r="D14" s="384">
        <v>479333867.10909998</v>
      </c>
      <c r="E14" s="384">
        <v>906102401.85000002</v>
      </c>
      <c r="F14" s="384">
        <v>479333867.10909998</v>
      </c>
      <c r="G14" s="384">
        <v>4248861.9523999998</v>
      </c>
      <c r="H14" s="384">
        <v>362687046.79699999</v>
      </c>
      <c r="I14" s="771">
        <v>0.75</v>
      </c>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39"/>
      <c r="AQ14" s="239"/>
      <c r="AR14" s="239"/>
      <c r="AS14" s="239"/>
      <c r="AT14" s="239"/>
      <c r="AU14" s="239"/>
      <c r="AV14" s="239"/>
      <c r="AW14" s="239"/>
      <c r="AX14" s="239"/>
      <c r="AY14" s="239"/>
      <c r="AZ14" s="239"/>
      <c r="BA14" s="239"/>
      <c r="BB14" s="239"/>
      <c r="BC14" s="239"/>
      <c r="BD14" s="239"/>
      <c r="BE14" s="239"/>
      <c r="BF14" s="239"/>
      <c r="BG14" s="239"/>
      <c r="BH14" s="239"/>
      <c r="BI14" s="239"/>
      <c r="BJ14" s="239"/>
      <c r="BK14" s="239"/>
      <c r="BL14" s="239"/>
      <c r="BM14" s="239"/>
      <c r="BN14" s="239"/>
      <c r="BO14" s="239"/>
      <c r="BP14" s="239"/>
      <c r="BQ14" s="239"/>
      <c r="BR14" s="239"/>
      <c r="BS14" s="239"/>
      <c r="BT14" s="239"/>
      <c r="BU14" s="239"/>
      <c r="BV14" s="239"/>
      <c r="BW14" s="239"/>
      <c r="BX14" s="239"/>
      <c r="BY14" s="239"/>
      <c r="BZ14" s="239"/>
      <c r="CA14" s="239"/>
      <c r="CB14" s="239"/>
      <c r="CC14" s="239"/>
      <c r="CD14" s="239"/>
      <c r="CE14" s="239"/>
      <c r="CF14" s="239"/>
      <c r="CG14" s="239"/>
      <c r="CH14" s="239"/>
      <c r="CI14" s="239"/>
      <c r="CJ14" s="239"/>
      <c r="CK14" s="239"/>
      <c r="CL14" s="239"/>
      <c r="CM14" s="239"/>
      <c r="CN14" s="239"/>
      <c r="CO14" s="239"/>
      <c r="CP14" s="239"/>
      <c r="CQ14" s="239"/>
      <c r="CR14" s="239"/>
      <c r="CS14" s="239"/>
      <c r="CT14" s="239"/>
      <c r="CU14" s="239"/>
      <c r="CV14" s="239"/>
      <c r="CW14" s="239"/>
      <c r="CX14" s="239"/>
      <c r="CY14" s="239"/>
      <c r="CZ14" s="239"/>
      <c r="DA14" s="239"/>
      <c r="DB14" s="239"/>
      <c r="DC14" s="239"/>
      <c r="DD14" s="239"/>
    </row>
    <row r="15" spans="1:123" s="240" customFormat="1" ht="15" customHeight="1">
      <c r="A15" s="239"/>
      <c r="B15" s="243">
        <v>9</v>
      </c>
      <c r="C15" s="242" t="s">
        <v>527</v>
      </c>
      <c r="D15" s="384">
        <v>159170667.91999999</v>
      </c>
      <c r="E15" s="384">
        <v>465856.12</v>
      </c>
      <c r="F15" s="384">
        <v>159170667.91999999</v>
      </c>
      <c r="G15" s="384">
        <v>232928.06</v>
      </c>
      <c r="H15" s="384">
        <v>89422121.524000004</v>
      </c>
      <c r="I15" s="771">
        <v>0.56100000000000005</v>
      </c>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239"/>
      <c r="AP15" s="239"/>
      <c r="AQ15" s="239"/>
      <c r="AR15" s="239"/>
      <c r="AS15" s="239"/>
      <c r="AT15" s="239"/>
      <c r="AU15" s="239"/>
      <c r="AV15" s="239"/>
      <c r="AW15" s="239"/>
      <c r="AX15" s="239"/>
      <c r="AY15" s="239"/>
      <c r="AZ15" s="239"/>
      <c r="BA15" s="239"/>
      <c r="BB15" s="239"/>
      <c r="BC15" s="239"/>
      <c r="BD15" s="239"/>
      <c r="BE15" s="239"/>
      <c r="BF15" s="239"/>
      <c r="BG15" s="239"/>
      <c r="BH15" s="239"/>
      <c r="BI15" s="239"/>
      <c r="BJ15" s="239"/>
      <c r="BK15" s="239"/>
      <c r="BL15" s="239"/>
      <c r="BM15" s="239"/>
      <c r="BN15" s="239"/>
      <c r="BO15" s="239"/>
      <c r="BP15" s="239"/>
      <c r="BQ15" s="239"/>
      <c r="BR15" s="239"/>
      <c r="BS15" s="239"/>
      <c r="BT15" s="239"/>
      <c r="BU15" s="239"/>
      <c r="BV15" s="239"/>
      <c r="BW15" s="239"/>
      <c r="BX15" s="239"/>
      <c r="BY15" s="239"/>
      <c r="BZ15" s="239"/>
      <c r="CA15" s="239"/>
      <c r="CB15" s="239"/>
      <c r="CC15" s="239"/>
      <c r="CD15" s="239"/>
      <c r="CE15" s="239"/>
      <c r="CF15" s="239"/>
      <c r="CG15" s="239"/>
      <c r="CH15" s="239"/>
      <c r="CI15" s="239"/>
      <c r="CJ15" s="239"/>
      <c r="CK15" s="239"/>
      <c r="CL15" s="239"/>
      <c r="CM15" s="239"/>
      <c r="CN15" s="239"/>
      <c r="CO15" s="239"/>
      <c r="CP15" s="239"/>
      <c r="CQ15" s="239"/>
      <c r="CR15" s="239"/>
      <c r="CS15" s="239"/>
      <c r="CT15" s="239"/>
      <c r="CU15" s="239"/>
      <c r="CV15" s="239"/>
      <c r="CW15" s="239"/>
      <c r="CX15" s="239"/>
      <c r="CY15" s="239"/>
      <c r="CZ15" s="239"/>
      <c r="DA15" s="239"/>
      <c r="DB15" s="239"/>
      <c r="DC15" s="239"/>
      <c r="DD15" s="239"/>
    </row>
    <row r="16" spans="1:123" s="240" customFormat="1" ht="15" customHeight="1">
      <c r="A16" s="239"/>
      <c r="B16" s="243">
        <v>10</v>
      </c>
      <c r="C16" s="242" t="s">
        <v>519</v>
      </c>
      <c r="D16" s="384">
        <v>3633760.88</v>
      </c>
      <c r="E16" s="384">
        <v>0</v>
      </c>
      <c r="F16" s="384">
        <v>3633760.88</v>
      </c>
      <c r="G16" s="384">
        <v>0</v>
      </c>
      <c r="H16" s="384">
        <v>3639277.2749999999</v>
      </c>
      <c r="I16" s="771">
        <v>1.0015000000000001</v>
      </c>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39"/>
      <c r="AO16" s="239"/>
      <c r="AP16" s="239"/>
      <c r="AQ16" s="239"/>
      <c r="AR16" s="239"/>
      <c r="AS16" s="239"/>
      <c r="AT16" s="239"/>
      <c r="AU16" s="239"/>
      <c r="AV16" s="239"/>
      <c r="AW16" s="239"/>
      <c r="AX16" s="239"/>
      <c r="AY16" s="239"/>
      <c r="AZ16" s="239"/>
      <c r="BA16" s="239"/>
      <c r="BB16" s="239"/>
      <c r="BC16" s="239"/>
      <c r="BD16" s="239"/>
      <c r="BE16" s="239"/>
      <c r="BF16" s="239"/>
      <c r="BG16" s="239"/>
      <c r="BH16" s="239"/>
      <c r="BI16" s="239"/>
      <c r="BJ16" s="239"/>
      <c r="BK16" s="239"/>
      <c r="BL16" s="239"/>
      <c r="BM16" s="239"/>
      <c r="BN16" s="239"/>
      <c r="BO16" s="239"/>
      <c r="BP16" s="239"/>
      <c r="BQ16" s="239"/>
      <c r="BR16" s="239"/>
      <c r="BS16" s="239"/>
      <c r="BT16" s="239"/>
      <c r="BU16" s="239"/>
      <c r="BV16" s="239"/>
      <c r="BW16" s="239"/>
      <c r="BX16" s="239"/>
      <c r="BY16" s="239"/>
      <c r="BZ16" s="239"/>
      <c r="CA16" s="239"/>
      <c r="CB16" s="239"/>
      <c r="CC16" s="239"/>
      <c r="CD16" s="239"/>
      <c r="CE16" s="239"/>
      <c r="CF16" s="239"/>
      <c r="CG16" s="239"/>
      <c r="CH16" s="239"/>
      <c r="CI16" s="239"/>
      <c r="CJ16" s="239"/>
      <c r="CK16" s="239"/>
      <c r="CL16" s="239"/>
      <c r="CM16" s="239"/>
      <c r="CN16" s="239"/>
      <c r="CO16" s="239"/>
      <c r="CP16" s="239"/>
      <c r="CQ16" s="239"/>
      <c r="CR16" s="239"/>
      <c r="CS16" s="239"/>
      <c r="CT16" s="239"/>
      <c r="CU16" s="239"/>
      <c r="CV16" s="239"/>
      <c r="CW16" s="239"/>
      <c r="CX16" s="239"/>
      <c r="CY16" s="239"/>
      <c r="CZ16" s="239"/>
      <c r="DA16" s="239"/>
      <c r="DB16" s="239"/>
      <c r="DC16" s="239"/>
      <c r="DD16" s="239"/>
    </row>
    <row r="17" spans="1:123" s="240" customFormat="1" ht="15" customHeight="1">
      <c r="A17" s="239"/>
      <c r="B17" s="243">
        <v>11</v>
      </c>
      <c r="C17" s="242" t="s">
        <v>520</v>
      </c>
      <c r="D17" s="392"/>
      <c r="E17" s="392"/>
      <c r="F17" s="392"/>
      <c r="G17" s="392"/>
      <c r="H17" s="392"/>
      <c r="I17" s="393"/>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39"/>
      <c r="AK17" s="239"/>
      <c r="AL17" s="239"/>
      <c r="AM17" s="239"/>
      <c r="AN17" s="239"/>
      <c r="AO17" s="239"/>
      <c r="AP17" s="239"/>
      <c r="AQ17" s="239"/>
      <c r="AR17" s="239"/>
      <c r="AS17" s="239"/>
      <c r="AT17" s="239"/>
      <c r="AU17" s="239"/>
      <c r="AV17" s="239"/>
      <c r="AW17" s="239"/>
      <c r="AX17" s="239"/>
      <c r="AY17" s="239"/>
      <c r="AZ17" s="239"/>
      <c r="BA17" s="239"/>
      <c r="BB17" s="239"/>
      <c r="BC17" s="239"/>
      <c r="BD17" s="239"/>
      <c r="BE17" s="239"/>
      <c r="BF17" s="239"/>
      <c r="BG17" s="239"/>
      <c r="BH17" s="239"/>
      <c r="BI17" s="239"/>
      <c r="BJ17" s="239"/>
      <c r="BK17" s="239"/>
      <c r="BL17" s="239"/>
      <c r="BM17" s="239"/>
      <c r="BN17" s="239"/>
      <c r="BO17" s="239"/>
      <c r="BP17" s="239"/>
      <c r="BQ17" s="239"/>
      <c r="BR17" s="239"/>
      <c r="BS17" s="239"/>
      <c r="BT17" s="239"/>
      <c r="BU17" s="239"/>
      <c r="BV17" s="239"/>
      <c r="BW17" s="239"/>
      <c r="BX17" s="239"/>
      <c r="BY17" s="239"/>
      <c r="BZ17" s="239"/>
      <c r="CA17" s="239"/>
      <c r="CB17" s="239"/>
      <c r="CC17" s="239"/>
      <c r="CD17" s="239"/>
      <c r="CE17" s="239"/>
      <c r="CF17" s="239"/>
      <c r="CG17" s="239"/>
      <c r="CH17" s="239"/>
      <c r="CI17" s="239"/>
      <c r="CJ17" s="239"/>
      <c r="CK17" s="239"/>
      <c r="CL17" s="239"/>
      <c r="CM17" s="239"/>
      <c r="CN17" s="239"/>
      <c r="CO17" s="239"/>
      <c r="CP17" s="239"/>
      <c r="CQ17" s="239"/>
      <c r="CR17" s="239"/>
      <c r="CS17" s="239"/>
      <c r="CT17" s="239"/>
      <c r="CU17" s="239"/>
      <c r="CV17" s="239"/>
      <c r="CW17" s="239"/>
      <c r="CX17" s="239"/>
      <c r="CY17" s="239"/>
      <c r="CZ17" s="239"/>
      <c r="DA17" s="239"/>
      <c r="DB17" s="239"/>
      <c r="DC17" s="239"/>
      <c r="DD17" s="239"/>
    </row>
    <row r="18" spans="1:123" s="240" customFormat="1" ht="15" customHeight="1">
      <c r="A18" s="239"/>
      <c r="B18" s="243">
        <v>12</v>
      </c>
      <c r="C18" s="242" t="s">
        <v>521</v>
      </c>
      <c r="D18" s="392"/>
      <c r="E18" s="392"/>
      <c r="F18" s="392"/>
      <c r="G18" s="392"/>
      <c r="H18" s="392"/>
      <c r="I18" s="393"/>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239"/>
      <c r="AN18" s="239"/>
      <c r="AO18" s="239"/>
      <c r="AP18" s="239"/>
      <c r="AQ18" s="239"/>
      <c r="AR18" s="239"/>
      <c r="AS18" s="239"/>
      <c r="AT18" s="239"/>
      <c r="AU18" s="239"/>
      <c r="AV18" s="239"/>
      <c r="AW18" s="239"/>
      <c r="AX18" s="239"/>
      <c r="AY18" s="239"/>
      <c r="AZ18" s="239"/>
      <c r="BA18" s="239"/>
      <c r="BB18" s="239"/>
      <c r="BC18" s="239"/>
      <c r="BD18" s="239"/>
      <c r="BE18" s="239"/>
      <c r="BF18" s="239"/>
      <c r="BG18" s="239"/>
      <c r="BH18" s="239"/>
      <c r="BI18" s="239"/>
      <c r="BJ18" s="239"/>
      <c r="BK18" s="239"/>
      <c r="BL18" s="239"/>
      <c r="BM18" s="239"/>
      <c r="BN18" s="239"/>
      <c r="BO18" s="239"/>
      <c r="BP18" s="239"/>
      <c r="BQ18" s="239"/>
      <c r="BR18" s="239"/>
      <c r="BS18" s="239"/>
      <c r="BT18" s="239"/>
      <c r="BU18" s="239"/>
      <c r="BV18" s="239"/>
      <c r="BW18" s="239"/>
      <c r="BX18" s="239"/>
      <c r="BY18" s="239"/>
      <c r="BZ18" s="239"/>
      <c r="CA18" s="239"/>
      <c r="CB18" s="239"/>
      <c r="CC18" s="239"/>
      <c r="CD18" s="239"/>
      <c r="CE18" s="239"/>
      <c r="CF18" s="239"/>
      <c r="CG18" s="239"/>
      <c r="CH18" s="239"/>
      <c r="CI18" s="239"/>
      <c r="CJ18" s="239"/>
      <c r="CK18" s="239"/>
      <c r="CL18" s="239"/>
      <c r="CM18" s="239"/>
      <c r="CN18" s="239"/>
      <c r="CO18" s="239"/>
      <c r="CP18" s="239"/>
      <c r="CQ18" s="239"/>
      <c r="CR18" s="239"/>
      <c r="CS18" s="239"/>
      <c r="CT18" s="239"/>
      <c r="CU18" s="239"/>
      <c r="CV18" s="239"/>
      <c r="CW18" s="239"/>
      <c r="CX18" s="239"/>
      <c r="CY18" s="239"/>
      <c r="CZ18" s="239"/>
      <c r="DA18" s="239"/>
      <c r="DB18" s="239"/>
      <c r="DC18" s="239"/>
      <c r="DD18" s="239"/>
    </row>
    <row r="19" spans="1:123" s="240" customFormat="1" ht="30" customHeight="1">
      <c r="A19" s="239"/>
      <c r="B19" s="243">
        <v>13</v>
      </c>
      <c r="C19" s="242" t="s">
        <v>528</v>
      </c>
      <c r="D19" s="392"/>
      <c r="E19" s="392"/>
      <c r="F19" s="392"/>
      <c r="G19" s="392"/>
      <c r="H19" s="392"/>
      <c r="I19" s="393"/>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39"/>
      <c r="BA19" s="239"/>
      <c r="BB19" s="239"/>
      <c r="BC19" s="239"/>
      <c r="BD19" s="239"/>
      <c r="BE19" s="239"/>
      <c r="BF19" s="239"/>
      <c r="BG19" s="239"/>
      <c r="BH19" s="239"/>
      <c r="BI19" s="239"/>
      <c r="BJ19" s="239"/>
      <c r="BK19" s="239"/>
      <c r="BL19" s="239"/>
      <c r="BM19" s="239"/>
      <c r="BN19" s="239"/>
      <c r="BO19" s="239"/>
      <c r="BP19" s="239"/>
      <c r="BQ19" s="239"/>
      <c r="BR19" s="239"/>
      <c r="BS19" s="239"/>
      <c r="BT19" s="239"/>
      <c r="BU19" s="239"/>
      <c r="BV19" s="239"/>
      <c r="BW19" s="239"/>
      <c r="BX19" s="239"/>
      <c r="BY19" s="239"/>
      <c r="BZ19" s="239"/>
      <c r="CA19" s="239"/>
      <c r="CB19" s="239"/>
      <c r="CC19" s="239"/>
      <c r="CD19" s="239"/>
      <c r="CE19" s="239"/>
      <c r="CF19" s="239"/>
      <c r="CG19" s="239"/>
      <c r="CH19" s="239"/>
      <c r="CI19" s="239"/>
      <c r="CJ19" s="239"/>
      <c r="CK19" s="239"/>
      <c r="CL19" s="239"/>
      <c r="CM19" s="239"/>
      <c r="CN19" s="239"/>
      <c r="CO19" s="239"/>
      <c r="CP19" s="239"/>
      <c r="CQ19" s="239"/>
      <c r="CR19" s="239"/>
      <c r="CS19" s="239"/>
      <c r="CT19" s="239"/>
      <c r="CU19" s="239"/>
      <c r="CV19" s="239"/>
      <c r="CW19" s="239"/>
      <c r="CX19" s="239"/>
      <c r="CY19" s="239"/>
      <c r="CZ19" s="239"/>
      <c r="DA19" s="239"/>
      <c r="DB19" s="239"/>
      <c r="DC19" s="239"/>
      <c r="DD19" s="239"/>
    </row>
    <row r="20" spans="1:123" s="240" customFormat="1" ht="15" customHeight="1">
      <c r="A20" s="239"/>
      <c r="B20" s="243">
        <v>14</v>
      </c>
      <c r="C20" s="242" t="s">
        <v>529</v>
      </c>
      <c r="D20" s="392"/>
      <c r="E20" s="392"/>
      <c r="F20" s="392"/>
      <c r="G20" s="392"/>
      <c r="H20" s="392"/>
      <c r="I20" s="393"/>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239"/>
      <c r="AN20" s="239"/>
      <c r="AO20" s="239"/>
      <c r="AP20" s="239"/>
      <c r="AQ20" s="239"/>
      <c r="AR20" s="239"/>
      <c r="AS20" s="239"/>
      <c r="AT20" s="239"/>
      <c r="AU20" s="239"/>
      <c r="AV20" s="239"/>
      <c r="AW20" s="239"/>
      <c r="AX20" s="239"/>
      <c r="AY20" s="239"/>
      <c r="AZ20" s="239"/>
      <c r="BA20" s="239"/>
      <c r="BB20" s="239"/>
      <c r="BC20" s="239"/>
      <c r="BD20" s="239"/>
      <c r="BE20" s="239"/>
      <c r="BF20" s="239"/>
      <c r="BG20" s="239"/>
      <c r="BH20" s="239"/>
      <c r="BI20" s="239"/>
      <c r="BJ20" s="239"/>
      <c r="BK20" s="239"/>
      <c r="BL20" s="239"/>
      <c r="BM20" s="239"/>
      <c r="BN20" s="239"/>
      <c r="BO20" s="239"/>
      <c r="BP20" s="239"/>
      <c r="BQ20" s="239"/>
      <c r="BR20" s="239"/>
      <c r="BS20" s="239"/>
      <c r="BT20" s="239"/>
      <c r="BU20" s="239"/>
      <c r="BV20" s="239"/>
      <c r="BW20" s="239"/>
      <c r="BX20" s="239"/>
      <c r="BY20" s="239"/>
      <c r="BZ20" s="239"/>
      <c r="CA20" s="239"/>
      <c r="CB20" s="239"/>
      <c r="CC20" s="239"/>
      <c r="CD20" s="239"/>
      <c r="CE20" s="239"/>
      <c r="CF20" s="239"/>
      <c r="CG20" s="239"/>
      <c r="CH20" s="239"/>
      <c r="CI20" s="239"/>
      <c r="CJ20" s="239"/>
      <c r="CK20" s="239"/>
      <c r="CL20" s="239"/>
      <c r="CM20" s="239"/>
      <c r="CN20" s="239"/>
      <c r="CO20" s="239"/>
      <c r="CP20" s="239"/>
      <c r="CQ20" s="239"/>
      <c r="CR20" s="239"/>
      <c r="CS20" s="239"/>
      <c r="CT20" s="239"/>
      <c r="CU20" s="239"/>
      <c r="CV20" s="239"/>
      <c r="CW20" s="239"/>
      <c r="CX20" s="239"/>
      <c r="CY20" s="239"/>
      <c r="CZ20" s="239"/>
      <c r="DA20" s="239"/>
      <c r="DB20" s="239"/>
      <c r="DC20" s="239"/>
      <c r="DD20" s="239"/>
    </row>
    <row r="21" spans="1:123" s="240" customFormat="1" ht="15" customHeight="1">
      <c r="A21" s="239"/>
      <c r="B21" s="243">
        <v>15</v>
      </c>
      <c r="C21" s="242" t="s">
        <v>530</v>
      </c>
      <c r="D21" s="384">
        <v>19360730.890000001</v>
      </c>
      <c r="E21" s="384">
        <v>0</v>
      </c>
      <c r="F21" s="384">
        <v>19360730.890000001</v>
      </c>
      <c r="G21" s="384">
        <v>0</v>
      </c>
      <c r="H21" s="384">
        <v>19360730.890000001</v>
      </c>
      <c r="I21" s="771">
        <v>1</v>
      </c>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39"/>
      <c r="AM21" s="239"/>
      <c r="AN21" s="239"/>
      <c r="AO21" s="239"/>
      <c r="AP21" s="239"/>
      <c r="AQ21" s="239"/>
      <c r="AR21" s="239"/>
      <c r="AS21" s="239"/>
      <c r="AT21" s="239"/>
      <c r="AU21" s="239"/>
      <c r="AV21" s="239"/>
      <c r="AW21" s="239"/>
      <c r="AX21" s="239"/>
      <c r="AY21" s="239"/>
      <c r="AZ21" s="239"/>
      <c r="BA21" s="239"/>
      <c r="BB21" s="239"/>
      <c r="BC21" s="239"/>
      <c r="BD21" s="239"/>
      <c r="BE21" s="239"/>
      <c r="BF21" s="239"/>
      <c r="BG21" s="239"/>
      <c r="BH21" s="239"/>
      <c r="BI21" s="239"/>
      <c r="BJ21" s="239"/>
      <c r="BK21" s="239"/>
      <c r="BL21" s="239"/>
      <c r="BM21" s="239"/>
      <c r="BN21" s="239"/>
      <c r="BO21" s="239"/>
      <c r="BP21" s="239"/>
      <c r="BQ21" s="239"/>
      <c r="BR21" s="239"/>
      <c r="BS21" s="239"/>
      <c r="BT21" s="239"/>
      <c r="BU21" s="239"/>
      <c r="BV21" s="239"/>
      <c r="BW21" s="239"/>
      <c r="BX21" s="239"/>
      <c r="BY21" s="239"/>
      <c r="BZ21" s="239"/>
      <c r="CA21" s="239"/>
      <c r="CB21" s="239"/>
      <c r="CC21" s="239"/>
      <c r="CD21" s="239"/>
      <c r="CE21" s="239"/>
      <c r="CF21" s="239"/>
      <c r="CG21" s="239"/>
      <c r="CH21" s="239"/>
      <c r="CI21" s="239"/>
      <c r="CJ21" s="239"/>
      <c r="CK21" s="239"/>
      <c r="CL21" s="239"/>
      <c r="CM21" s="239"/>
      <c r="CN21" s="239"/>
      <c r="CO21" s="239"/>
      <c r="CP21" s="239"/>
      <c r="CQ21" s="239"/>
      <c r="CR21" s="239"/>
      <c r="CS21" s="239"/>
      <c r="CT21" s="239"/>
      <c r="CU21" s="239"/>
      <c r="CV21" s="239"/>
      <c r="CW21" s="239"/>
      <c r="CX21" s="239"/>
      <c r="CY21" s="239"/>
      <c r="CZ21" s="239"/>
      <c r="DA21" s="239"/>
      <c r="DB21" s="239"/>
      <c r="DC21" s="239"/>
      <c r="DD21" s="239"/>
    </row>
    <row r="22" spans="1:123" s="240" customFormat="1" ht="15" customHeight="1">
      <c r="A22" s="239"/>
      <c r="B22" s="244">
        <v>16</v>
      </c>
      <c r="C22" s="241" t="s">
        <v>525</v>
      </c>
      <c r="D22" s="385">
        <v>447827671.72000003</v>
      </c>
      <c r="E22" s="385">
        <v>5264458.76</v>
      </c>
      <c r="F22" s="385">
        <v>447827671.72000003</v>
      </c>
      <c r="G22" s="385">
        <v>1052891.7520000001</v>
      </c>
      <c r="H22" s="385">
        <v>310921445.5345</v>
      </c>
      <c r="I22" s="772">
        <v>0.69269999999999998</v>
      </c>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39"/>
      <c r="BA22" s="239"/>
      <c r="BB22" s="239"/>
      <c r="BC22" s="239"/>
      <c r="BD22" s="239"/>
      <c r="BE22" s="239"/>
      <c r="BF22" s="239"/>
      <c r="BG22" s="239"/>
      <c r="BH22" s="239"/>
      <c r="BI22" s="239"/>
      <c r="BJ22" s="239"/>
      <c r="BK22" s="239"/>
      <c r="BL22" s="239"/>
      <c r="BM22" s="239"/>
      <c r="BN22" s="239"/>
      <c r="BO22" s="239"/>
      <c r="BP22" s="239"/>
      <c r="BQ22" s="239"/>
      <c r="BR22" s="239"/>
      <c r="BS22" s="239"/>
      <c r="BT22" s="239"/>
      <c r="BU22" s="239"/>
      <c r="BV22" s="239"/>
      <c r="BW22" s="239"/>
      <c r="BX22" s="239"/>
      <c r="BY22" s="239"/>
      <c r="BZ22" s="239"/>
      <c r="CA22" s="239"/>
      <c r="CB22" s="239"/>
      <c r="CC22" s="239"/>
      <c r="CD22" s="239"/>
      <c r="CE22" s="239"/>
      <c r="CF22" s="239"/>
      <c r="CG22" s="239"/>
      <c r="CH22" s="239"/>
      <c r="CI22" s="239"/>
      <c r="CJ22" s="239"/>
      <c r="CK22" s="239"/>
      <c r="CL22" s="239"/>
      <c r="CM22" s="239"/>
      <c r="CN22" s="239"/>
      <c r="CO22" s="239"/>
      <c r="CP22" s="239"/>
      <c r="CQ22" s="239"/>
      <c r="CR22" s="239"/>
      <c r="CS22" s="239"/>
      <c r="CT22" s="239"/>
      <c r="CU22" s="239"/>
      <c r="CV22" s="239"/>
      <c r="CW22" s="239"/>
      <c r="CX22" s="239"/>
      <c r="CY22" s="239"/>
      <c r="CZ22" s="239"/>
      <c r="DA22" s="239"/>
      <c r="DB22" s="239"/>
      <c r="DC22" s="239"/>
      <c r="DD22" s="239"/>
    </row>
    <row r="23" spans="1:123" s="240" customFormat="1" ht="15" customHeight="1" thickBot="1">
      <c r="A23" s="239"/>
      <c r="B23" s="34">
        <v>17</v>
      </c>
      <c r="C23" s="35" t="s">
        <v>136</v>
      </c>
      <c r="D23" s="386">
        <v>6496514083.1290998</v>
      </c>
      <c r="E23" s="386">
        <v>954517767.73000002</v>
      </c>
      <c r="F23" s="386">
        <v>6496514083.1290998</v>
      </c>
      <c r="G23" s="387">
        <v>25949236.464400001</v>
      </c>
      <c r="H23" s="386">
        <v>1022692699.8818001</v>
      </c>
      <c r="I23" s="388">
        <v>0.15679999999999999</v>
      </c>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239"/>
      <c r="AN23" s="239"/>
      <c r="AO23" s="239"/>
      <c r="AP23" s="239"/>
      <c r="AQ23" s="239"/>
      <c r="AR23" s="239"/>
      <c r="AS23" s="239"/>
      <c r="AT23" s="239"/>
      <c r="AU23" s="239"/>
      <c r="AV23" s="239"/>
      <c r="AW23" s="239"/>
      <c r="AX23" s="239"/>
      <c r="AY23" s="239"/>
      <c r="AZ23" s="239"/>
      <c r="BA23" s="239"/>
      <c r="BB23" s="239"/>
      <c r="BC23" s="239"/>
      <c r="BD23" s="239"/>
      <c r="BE23" s="239"/>
      <c r="BF23" s="239"/>
      <c r="BG23" s="239"/>
      <c r="BH23" s="239"/>
      <c r="BI23" s="239"/>
      <c r="BJ23" s="239"/>
      <c r="BK23" s="239"/>
      <c r="BL23" s="239"/>
      <c r="BM23" s="239"/>
      <c r="BN23" s="239"/>
      <c r="BO23" s="239"/>
      <c r="BP23" s="239"/>
      <c r="BQ23" s="239"/>
      <c r="BR23" s="239"/>
      <c r="BS23" s="239"/>
      <c r="BT23" s="239"/>
      <c r="BU23" s="239"/>
      <c r="BV23" s="239"/>
      <c r="BW23" s="239"/>
      <c r="BX23" s="239"/>
      <c r="BY23" s="239"/>
      <c r="BZ23" s="239"/>
      <c r="CA23" s="239"/>
      <c r="CB23" s="239"/>
      <c r="CC23" s="239"/>
      <c r="CD23" s="239"/>
      <c r="CE23" s="239"/>
      <c r="CF23" s="239"/>
      <c r="CG23" s="239"/>
      <c r="CH23" s="239"/>
      <c r="CI23" s="239"/>
      <c r="CJ23" s="239"/>
      <c r="CK23" s="239"/>
      <c r="CL23" s="239"/>
      <c r="CM23" s="239"/>
      <c r="CN23" s="239"/>
      <c r="CO23" s="239"/>
      <c r="CP23" s="239"/>
      <c r="CQ23" s="239"/>
      <c r="CR23" s="239"/>
      <c r="CS23" s="239"/>
      <c r="CT23" s="239"/>
      <c r="CU23" s="239"/>
      <c r="CV23" s="239"/>
      <c r="CW23" s="239"/>
      <c r="CX23" s="239"/>
      <c r="CY23" s="239"/>
      <c r="CZ23" s="239"/>
      <c r="DA23" s="239"/>
      <c r="DB23" s="239"/>
      <c r="DC23" s="239"/>
      <c r="DD23" s="239"/>
    </row>
    <row r="24" spans="1:123" s="236" customFormat="1">
      <c r="A24" s="235"/>
      <c r="B24" s="235"/>
      <c r="C24" s="235"/>
      <c r="D24" s="381"/>
      <c r="E24" s="381"/>
      <c r="F24" s="381"/>
      <c r="G24" s="381"/>
      <c r="H24" s="382"/>
      <c r="I24" s="381"/>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235"/>
      <c r="AN24" s="235"/>
      <c r="AO24" s="235"/>
      <c r="AP24" s="235"/>
      <c r="AQ24" s="235"/>
      <c r="AR24" s="235"/>
      <c r="AS24" s="235"/>
      <c r="AT24" s="235"/>
      <c r="AU24" s="235"/>
      <c r="AV24" s="235"/>
      <c r="AW24" s="235"/>
      <c r="AX24" s="235"/>
      <c r="AY24" s="235"/>
      <c r="AZ24" s="235"/>
      <c r="BA24" s="235"/>
      <c r="BB24" s="235"/>
      <c r="BC24" s="235"/>
      <c r="BD24" s="235"/>
      <c r="BE24" s="235"/>
      <c r="BF24" s="235"/>
      <c r="BG24" s="235"/>
      <c r="BH24" s="235"/>
      <c r="BI24" s="235"/>
      <c r="BJ24" s="235"/>
      <c r="BK24" s="235"/>
      <c r="BL24" s="235"/>
      <c r="BM24" s="235"/>
      <c r="BN24" s="235"/>
      <c r="BO24" s="235"/>
      <c r="BP24" s="235"/>
      <c r="BQ24" s="235"/>
      <c r="BR24" s="235"/>
      <c r="BS24" s="235"/>
      <c r="BT24" s="235"/>
      <c r="BU24" s="235"/>
      <c r="BV24" s="235"/>
      <c r="BW24" s="235"/>
      <c r="BX24" s="235"/>
      <c r="BY24" s="235"/>
      <c r="BZ24" s="235"/>
      <c r="CA24" s="235"/>
      <c r="CB24" s="235"/>
      <c r="CC24" s="235"/>
      <c r="CD24" s="235"/>
      <c r="CE24" s="235"/>
      <c r="CF24" s="235"/>
      <c r="CG24" s="235"/>
      <c r="CH24" s="235"/>
      <c r="CI24" s="235"/>
      <c r="CJ24" s="235"/>
      <c r="CK24" s="235"/>
      <c r="CL24" s="235"/>
      <c r="CM24" s="235"/>
      <c r="CN24" s="235"/>
      <c r="CO24" s="235"/>
      <c r="CP24" s="235"/>
      <c r="CQ24" s="235"/>
      <c r="CR24" s="235"/>
      <c r="CS24" s="235"/>
      <c r="CT24" s="235"/>
      <c r="CU24" s="235"/>
      <c r="CV24" s="235"/>
      <c r="CW24" s="235"/>
      <c r="CX24" s="235"/>
      <c r="CY24" s="235"/>
      <c r="CZ24" s="235"/>
      <c r="DA24" s="235"/>
      <c r="DB24" s="235"/>
      <c r="DC24" s="235"/>
      <c r="DD24" s="235"/>
    </row>
    <row r="25" spans="1:123" s="240" customFormat="1" ht="13.2">
      <c r="A25" s="239"/>
      <c r="B25" s="239"/>
      <c r="C25" s="239"/>
      <c r="D25" s="394"/>
      <c r="E25" s="394"/>
      <c r="F25" s="394"/>
      <c r="G25" s="394"/>
      <c r="H25" s="394"/>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39"/>
      <c r="AO25" s="239"/>
      <c r="AP25" s="239"/>
      <c r="AQ25" s="239"/>
      <c r="AR25" s="239"/>
      <c r="AS25" s="239"/>
      <c r="AT25" s="239"/>
      <c r="AU25" s="239"/>
      <c r="AV25" s="239"/>
      <c r="AW25" s="239"/>
      <c r="AX25" s="239"/>
      <c r="AY25" s="239"/>
      <c r="AZ25" s="239"/>
      <c r="BA25" s="239"/>
      <c r="BB25" s="239"/>
      <c r="BC25" s="239"/>
      <c r="BD25" s="239"/>
      <c r="BE25" s="239"/>
      <c r="BF25" s="239"/>
      <c r="BG25" s="239"/>
      <c r="BH25" s="239"/>
      <c r="BI25" s="239"/>
      <c r="BJ25" s="239"/>
      <c r="BK25" s="239"/>
      <c r="BL25" s="239"/>
      <c r="BM25" s="239"/>
      <c r="BN25" s="239"/>
      <c r="BO25" s="239"/>
      <c r="BP25" s="239"/>
      <c r="BQ25" s="239"/>
      <c r="BR25" s="239"/>
      <c r="BS25" s="239"/>
      <c r="BT25" s="239"/>
      <c r="BU25" s="239"/>
      <c r="BV25" s="239"/>
      <c r="BW25" s="239"/>
      <c r="BX25" s="239"/>
      <c r="BY25" s="239"/>
      <c r="BZ25" s="239"/>
      <c r="CA25" s="239"/>
      <c r="CB25" s="239"/>
      <c r="CC25" s="239"/>
      <c r="CD25" s="239"/>
      <c r="CE25" s="239"/>
      <c r="CF25" s="239"/>
      <c r="CG25" s="239"/>
      <c r="CH25" s="239"/>
      <c r="CI25" s="239"/>
      <c r="CJ25" s="239"/>
      <c r="CK25" s="239"/>
      <c r="CL25" s="239"/>
      <c r="CM25" s="239"/>
      <c r="CN25" s="239"/>
      <c r="CO25" s="239"/>
      <c r="CP25" s="239"/>
      <c r="CQ25" s="239"/>
      <c r="CR25" s="239"/>
      <c r="CS25" s="239"/>
      <c r="CT25" s="239"/>
      <c r="CU25" s="239"/>
      <c r="CV25" s="239"/>
      <c r="CW25" s="239"/>
      <c r="CX25" s="239"/>
      <c r="CY25" s="239"/>
      <c r="CZ25" s="239"/>
      <c r="DA25" s="239"/>
      <c r="DB25" s="239"/>
      <c r="DC25" s="239"/>
      <c r="DD25" s="239"/>
    </row>
    <row r="26" spans="1:123" s="240" customFormat="1" ht="13.2">
      <c r="A26" s="239"/>
      <c r="B26" s="329"/>
      <c r="C26" s="239"/>
      <c r="D26" s="239"/>
      <c r="E26" s="239"/>
      <c r="F26" s="239"/>
      <c r="G26" s="239"/>
      <c r="H26" s="239"/>
      <c r="I26" s="239"/>
      <c r="J26" s="237"/>
      <c r="K26" s="239"/>
      <c r="L26" s="239"/>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39"/>
      <c r="AM26" s="239"/>
      <c r="AN26" s="239"/>
      <c r="AO26" s="239"/>
      <c r="AP26" s="239"/>
      <c r="AQ26" s="239"/>
      <c r="AR26" s="239"/>
      <c r="AS26" s="239"/>
      <c r="AT26" s="239"/>
      <c r="AU26" s="239"/>
      <c r="AV26" s="239"/>
      <c r="AW26" s="239"/>
      <c r="AX26" s="239"/>
      <c r="AY26" s="239"/>
      <c r="AZ26" s="239"/>
      <c r="BA26" s="239"/>
      <c r="BB26" s="239"/>
      <c r="BC26" s="239"/>
      <c r="BD26" s="239"/>
      <c r="BE26" s="239"/>
      <c r="BF26" s="239"/>
      <c r="BG26" s="239"/>
      <c r="BH26" s="239"/>
      <c r="BI26" s="239"/>
      <c r="BJ26" s="239"/>
      <c r="BK26" s="239"/>
      <c r="BL26" s="239"/>
      <c r="BM26" s="239"/>
      <c r="BN26" s="239"/>
      <c r="BO26" s="239"/>
      <c r="BP26" s="239"/>
      <c r="BQ26" s="239"/>
      <c r="BR26" s="239"/>
      <c r="BS26" s="239"/>
      <c r="BT26" s="239"/>
      <c r="BU26" s="239"/>
      <c r="BV26" s="239"/>
      <c r="BW26" s="239"/>
      <c r="BX26" s="239"/>
      <c r="BY26" s="239"/>
      <c r="BZ26" s="239"/>
      <c r="CA26" s="239"/>
      <c r="CB26" s="239"/>
      <c r="CC26" s="239"/>
      <c r="CD26" s="239"/>
      <c r="CE26" s="239"/>
      <c r="CF26" s="239"/>
      <c r="CG26" s="239"/>
      <c r="CH26" s="239"/>
      <c r="CI26" s="239"/>
      <c r="CJ26" s="239"/>
      <c r="CK26" s="239"/>
      <c r="CL26" s="239"/>
      <c r="CM26" s="239"/>
      <c r="CN26" s="239"/>
      <c r="CO26" s="239"/>
      <c r="CP26" s="239"/>
      <c r="CQ26" s="239"/>
      <c r="CR26" s="239"/>
      <c r="CS26" s="239"/>
      <c r="CT26" s="239"/>
      <c r="CU26" s="239"/>
      <c r="CV26" s="239"/>
      <c r="CW26" s="239"/>
      <c r="CX26" s="239"/>
      <c r="CY26" s="239"/>
      <c r="CZ26" s="239"/>
      <c r="DA26" s="239"/>
      <c r="DB26" s="239"/>
      <c r="DC26" s="239"/>
      <c r="DD26" s="239"/>
    </row>
    <row r="27" spans="1:123" s="1" customFormat="1" ht="13.2">
      <c r="A27" s="15"/>
      <c r="B27" s="328"/>
      <c r="C27" s="239"/>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row>
    <row r="28" spans="1:123" s="1" customFormat="1" ht="13.2">
      <c r="A28" s="15"/>
      <c r="B28" s="328"/>
      <c r="C28" s="239"/>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row>
    <row r="29" spans="1:123" s="1" customFormat="1" ht="13.2">
      <c r="A29" s="15"/>
      <c r="B29" s="328"/>
      <c r="C29" s="239"/>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row>
    <row r="30" spans="1:123" s="1" customFormat="1" ht="13.2">
      <c r="A30" s="15"/>
      <c r="B30" s="328"/>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row>
    <row r="31" spans="1:123" s="1" customFormat="1" ht="13.2">
      <c r="A31" s="15"/>
      <c r="B31" s="328"/>
      <c r="C31" s="330"/>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row>
  </sheetData>
  <mergeCells count="5">
    <mergeCell ref="B4:B5"/>
    <mergeCell ref="D4:E4"/>
    <mergeCell ref="F4:G4"/>
    <mergeCell ref="H4:I4"/>
    <mergeCell ref="C4:C6"/>
  </mergeCells>
  <pageMargins left="0.70866141732283472" right="0.70866141732283472" top="0.78740157480314965" bottom="0.78740157480314965" header="0.31496062992125984" footer="0.31496062992125984"/>
  <pageSetup paperSize="9" scale="44" orientation="landscape" r:id="rId1"/>
  <colBreaks count="1" manualBreakCount="1">
    <brk id="13"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T24"/>
  <sheetViews>
    <sheetView zoomScaleNormal="100" zoomScaleSheetLayoutView="90" workbookViewId="0">
      <selection activeCell="C51" sqref="C51"/>
    </sheetView>
  </sheetViews>
  <sheetFormatPr defaultColWidth="22.6640625" defaultRowHeight="13.8"/>
  <cols>
    <col min="1" max="1" width="5.6640625" style="12" customWidth="1"/>
    <col min="2" max="2" width="10.6640625" style="12" customWidth="1"/>
    <col min="3" max="3" width="35.6640625" style="12" customWidth="1"/>
    <col min="4" max="4" width="15.6640625" style="12" customWidth="1"/>
    <col min="5" max="5" width="10.6640625" style="12" customWidth="1"/>
    <col min="6" max="10" width="15.6640625" style="12" customWidth="1"/>
    <col min="11" max="11" width="10.6640625" style="12" customWidth="1"/>
    <col min="12" max="15" width="15.6640625" style="12" customWidth="1"/>
    <col min="16" max="17" width="10.6640625" style="12" customWidth="1"/>
    <col min="18" max="20" width="15.6640625" style="12" customWidth="1"/>
    <col min="21" max="21" width="10" style="12" customWidth="1"/>
    <col min="22" max="16384" width="22.6640625" style="12"/>
  </cols>
  <sheetData>
    <row r="1" spans="1:20" ht="15" customHeight="1"/>
    <row r="2" spans="1:20" ht="19.95" customHeight="1">
      <c r="A2" s="5"/>
      <c r="B2" s="30" t="s">
        <v>537</v>
      </c>
    </row>
    <row r="3" spans="1:20" ht="15" customHeight="1" thickBot="1"/>
    <row r="4" spans="1:20" s="237" customFormat="1" ht="19.95" customHeight="1">
      <c r="B4" s="1444"/>
      <c r="C4" s="1435" t="s">
        <v>538</v>
      </c>
      <c r="D4" s="1435" t="s">
        <v>539</v>
      </c>
      <c r="E4" s="1435"/>
      <c r="F4" s="1435"/>
      <c r="G4" s="1435"/>
      <c r="H4" s="1435"/>
      <c r="I4" s="1435"/>
      <c r="J4" s="1435"/>
      <c r="K4" s="1435"/>
      <c r="L4" s="1435"/>
      <c r="M4" s="1435"/>
      <c r="N4" s="1435"/>
      <c r="O4" s="1435"/>
      <c r="P4" s="1435"/>
      <c r="Q4" s="1435"/>
      <c r="R4" s="1435"/>
      <c r="S4" s="1435" t="s">
        <v>136</v>
      </c>
      <c r="T4" s="1445" t="s">
        <v>541</v>
      </c>
    </row>
    <row r="5" spans="1:20" s="237" customFormat="1" ht="19.95" customHeight="1">
      <c r="B5" s="1443"/>
      <c r="C5" s="1438"/>
      <c r="D5" s="273">
        <v>0</v>
      </c>
      <c r="E5" s="273">
        <v>0.02</v>
      </c>
      <c r="F5" s="273">
        <v>0.04</v>
      </c>
      <c r="G5" s="273">
        <v>0.1</v>
      </c>
      <c r="H5" s="273">
        <v>0.2</v>
      </c>
      <c r="I5" s="273">
        <v>0.35</v>
      </c>
      <c r="J5" s="273">
        <v>0.5</v>
      </c>
      <c r="K5" s="273">
        <v>0.7</v>
      </c>
      <c r="L5" s="273">
        <v>0.75</v>
      </c>
      <c r="M5" s="273">
        <v>1</v>
      </c>
      <c r="N5" s="273">
        <v>1.5</v>
      </c>
      <c r="O5" s="273">
        <v>2.5</v>
      </c>
      <c r="P5" s="273">
        <v>3.7</v>
      </c>
      <c r="Q5" s="273">
        <v>12.5</v>
      </c>
      <c r="R5" s="273" t="s">
        <v>540</v>
      </c>
      <c r="S5" s="1438"/>
      <c r="T5" s="1447"/>
    </row>
    <row r="6" spans="1:20" s="237" customFormat="1" ht="15" customHeight="1">
      <c r="B6" s="549"/>
      <c r="C6" s="1438"/>
      <c r="D6" s="273" t="s">
        <v>1488</v>
      </c>
      <c r="E6" s="273" t="s">
        <v>1489</v>
      </c>
      <c r="F6" s="273" t="s">
        <v>1490</v>
      </c>
      <c r="G6" s="273" t="s">
        <v>1491</v>
      </c>
      <c r="H6" s="273" t="s">
        <v>1492</v>
      </c>
      <c r="I6" s="273" t="s">
        <v>1493</v>
      </c>
      <c r="J6" s="273" t="s">
        <v>1494</v>
      </c>
      <c r="K6" s="273" t="s">
        <v>1495</v>
      </c>
      <c r="L6" s="273" t="s">
        <v>1498</v>
      </c>
      <c r="M6" s="273" t="s">
        <v>1499</v>
      </c>
      <c r="N6" s="273" t="s">
        <v>1500</v>
      </c>
      <c r="O6" s="273" t="s">
        <v>1501</v>
      </c>
      <c r="P6" s="273" t="s">
        <v>1502</v>
      </c>
      <c r="Q6" s="273" t="s">
        <v>1506</v>
      </c>
      <c r="R6" s="273" t="s">
        <v>1509</v>
      </c>
      <c r="S6" s="176" t="s">
        <v>1510</v>
      </c>
      <c r="T6" s="178" t="s">
        <v>1511</v>
      </c>
    </row>
    <row r="7" spans="1:20" s="239" customFormat="1" ht="15" customHeight="1">
      <c r="B7" s="163">
        <v>1</v>
      </c>
      <c r="C7" s="127" t="s">
        <v>510</v>
      </c>
      <c r="D7" s="768">
        <v>3949213738.6199999</v>
      </c>
      <c r="E7" s="1229"/>
      <c r="F7" s="1229"/>
      <c r="G7" s="768">
        <v>125070362.54000001</v>
      </c>
      <c r="H7" s="768">
        <v>27203533.68</v>
      </c>
      <c r="I7" s="385">
        <v>0</v>
      </c>
      <c r="J7" s="768">
        <v>28172412.890000001</v>
      </c>
      <c r="K7" s="1229"/>
      <c r="L7" s="385">
        <v>0</v>
      </c>
      <c r="M7" s="385">
        <v>0</v>
      </c>
      <c r="N7" s="385">
        <v>0</v>
      </c>
      <c r="O7" s="385">
        <v>0</v>
      </c>
      <c r="P7" s="1229"/>
      <c r="Q7" s="1229"/>
      <c r="R7" s="385">
        <v>80504823.650000006</v>
      </c>
      <c r="S7" s="768">
        <v>4210164871.3800001</v>
      </c>
      <c r="T7" s="1230">
        <v>2350538589.73</v>
      </c>
    </row>
    <row r="8" spans="1:20" s="239" customFormat="1" ht="15" customHeight="1">
      <c r="B8" s="243">
        <v>2</v>
      </c>
      <c r="C8" s="242" t="s">
        <v>511</v>
      </c>
      <c r="D8" s="1231">
        <v>484462950.16000003</v>
      </c>
      <c r="E8" s="1232"/>
      <c r="F8" s="1232"/>
      <c r="G8" s="384">
        <v>0</v>
      </c>
      <c r="H8" s="1231">
        <v>287667838.31</v>
      </c>
      <c r="I8" s="384">
        <v>0</v>
      </c>
      <c r="J8" s="384">
        <v>0</v>
      </c>
      <c r="K8" s="1232"/>
      <c r="L8" s="384">
        <v>0</v>
      </c>
      <c r="M8" s="384">
        <v>0</v>
      </c>
      <c r="N8" s="384">
        <v>0</v>
      </c>
      <c r="O8" s="384">
        <v>0</v>
      </c>
      <c r="P8" s="1232"/>
      <c r="Q8" s="1232"/>
      <c r="R8" s="384">
        <v>0</v>
      </c>
      <c r="S8" s="1231">
        <v>772130788.47000003</v>
      </c>
      <c r="T8" s="1233">
        <v>353749241.9799999</v>
      </c>
    </row>
    <row r="9" spans="1:20" s="239" customFormat="1" ht="15" customHeight="1">
      <c r="B9" s="243">
        <v>3</v>
      </c>
      <c r="C9" s="242" t="s">
        <v>512</v>
      </c>
      <c r="D9" s="384">
        <v>0</v>
      </c>
      <c r="E9" s="1232"/>
      <c r="F9" s="1232"/>
      <c r="G9" s="384">
        <v>0</v>
      </c>
      <c r="H9" s="1231">
        <v>82569976.180000007</v>
      </c>
      <c r="I9" s="384">
        <v>0</v>
      </c>
      <c r="J9" s="384">
        <v>0</v>
      </c>
      <c r="K9" s="1232"/>
      <c r="L9" s="384">
        <v>0</v>
      </c>
      <c r="M9" s="384">
        <v>0</v>
      </c>
      <c r="N9" s="384">
        <v>0</v>
      </c>
      <c r="O9" s="384">
        <v>0</v>
      </c>
      <c r="P9" s="1232"/>
      <c r="Q9" s="1232"/>
      <c r="R9" s="384">
        <v>0</v>
      </c>
      <c r="S9" s="1231">
        <v>82569976.180000007</v>
      </c>
      <c r="T9" s="1233">
        <v>82569976.180000007</v>
      </c>
    </row>
    <row r="10" spans="1:20" s="239" customFormat="1" ht="15" customHeight="1">
      <c r="B10" s="243">
        <v>4</v>
      </c>
      <c r="C10" s="242" t="s">
        <v>513</v>
      </c>
      <c r="D10" s="392"/>
      <c r="E10" s="1232"/>
      <c r="F10" s="1232"/>
      <c r="G10" s="392"/>
      <c r="H10" s="392"/>
      <c r="I10" s="392"/>
      <c r="J10" s="392"/>
      <c r="K10" s="1232"/>
      <c r="L10" s="392"/>
      <c r="M10" s="392"/>
      <c r="N10" s="392"/>
      <c r="O10" s="392"/>
      <c r="P10" s="1232"/>
      <c r="Q10" s="1232"/>
      <c r="R10" s="392"/>
      <c r="S10" s="392"/>
      <c r="T10" s="1234"/>
    </row>
    <row r="11" spans="1:20" s="239" customFormat="1" ht="15" customHeight="1">
      <c r="B11" s="243">
        <v>5</v>
      </c>
      <c r="C11" s="242" t="s">
        <v>514</v>
      </c>
      <c r="D11" s="1231">
        <v>199871182.05000001</v>
      </c>
      <c r="E11" s="1232"/>
      <c r="F11" s="1232"/>
      <c r="G11" s="384">
        <v>0</v>
      </c>
      <c r="H11" s="384">
        <v>0</v>
      </c>
      <c r="I11" s="384">
        <v>0</v>
      </c>
      <c r="J11" s="384">
        <v>0</v>
      </c>
      <c r="K11" s="1232"/>
      <c r="L11" s="384">
        <v>0</v>
      </c>
      <c r="M11" s="384">
        <v>0</v>
      </c>
      <c r="N11" s="384">
        <v>0</v>
      </c>
      <c r="O11" s="384">
        <v>0</v>
      </c>
      <c r="P11" s="1232"/>
      <c r="Q11" s="1232"/>
      <c r="R11" s="384">
        <v>0</v>
      </c>
      <c r="S11" s="1231">
        <v>199871182.05000001</v>
      </c>
      <c r="T11" s="403">
        <v>0</v>
      </c>
    </row>
    <row r="12" spans="1:20" s="239" customFormat="1" ht="15" customHeight="1">
      <c r="B12" s="243">
        <v>6</v>
      </c>
      <c r="C12" s="242" t="s">
        <v>515</v>
      </c>
      <c r="D12" s="384">
        <v>0</v>
      </c>
      <c r="E12" s="1232"/>
      <c r="F12" s="1232"/>
      <c r="G12" s="384">
        <v>0</v>
      </c>
      <c r="H12" s="384">
        <v>0</v>
      </c>
      <c r="I12" s="384">
        <v>0</v>
      </c>
      <c r="J12" s="384">
        <v>0</v>
      </c>
      <c r="K12" s="1232"/>
      <c r="L12" s="384">
        <v>0</v>
      </c>
      <c r="M12" s="384">
        <v>0</v>
      </c>
      <c r="N12" s="384">
        <v>0</v>
      </c>
      <c r="O12" s="384">
        <v>0</v>
      </c>
      <c r="P12" s="1232"/>
      <c r="Q12" s="1232"/>
      <c r="R12" s="384">
        <v>0</v>
      </c>
      <c r="S12" s="384">
        <v>0</v>
      </c>
      <c r="T12" s="403">
        <v>0</v>
      </c>
    </row>
    <row r="13" spans="1:20" s="239" customFormat="1" ht="15" customHeight="1">
      <c r="B13" s="243">
        <v>7</v>
      </c>
      <c r="C13" s="242" t="s">
        <v>516</v>
      </c>
      <c r="D13" s="384">
        <v>0</v>
      </c>
      <c r="E13" s="1232"/>
      <c r="F13" s="1232"/>
      <c r="G13" s="384">
        <v>0</v>
      </c>
      <c r="H13" s="1231">
        <v>4994824.0599999996</v>
      </c>
      <c r="I13" s="384">
        <v>0</v>
      </c>
      <c r="J13" s="1231">
        <v>56829804.729999997</v>
      </c>
      <c r="K13" s="1232"/>
      <c r="L13" s="384">
        <v>0</v>
      </c>
      <c r="M13" s="1231">
        <v>81040492.439999998</v>
      </c>
      <c r="N13" s="384">
        <v>0</v>
      </c>
      <c r="O13" s="384">
        <v>0</v>
      </c>
      <c r="P13" s="1232"/>
      <c r="Q13" s="1232"/>
      <c r="R13" s="384">
        <v>0</v>
      </c>
      <c r="S13" s="1231">
        <v>142865121.22999999</v>
      </c>
      <c r="T13" s="1233">
        <v>91089446.279999986</v>
      </c>
    </row>
    <row r="14" spans="1:20" s="239" customFormat="1" ht="30" customHeight="1">
      <c r="B14" s="243">
        <v>8</v>
      </c>
      <c r="C14" s="242" t="s">
        <v>517</v>
      </c>
      <c r="D14" s="384">
        <v>0</v>
      </c>
      <c r="E14" s="1232"/>
      <c r="F14" s="1232"/>
      <c r="G14" s="384">
        <v>0</v>
      </c>
      <c r="H14" s="384">
        <v>0</v>
      </c>
      <c r="I14" s="384">
        <v>0</v>
      </c>
      <c r="J14" s="384">
        <v>0</v>
      </c>
      <c r="K14" s="1232"/>
      <c r="L14" s="1231">
        <v>483582729.06099999</v>
      </c>
      <c r="M14" s="384">
        <v>0</v>
      </c>
      <c r="N14" s="384">
        <v>0</v>
      </c>
      <c r="O14" s="384">
        <v>0</v>
      </c>
      <c r="P14" s="1232"/>
      <c r="Q14" s="1232"/>
      <c r="R14" s="384">
        <v>0</v>
      </c>
      <c r="S14" s="1231">
        <v>483582729.06099999</v>
      </c>
      <c r="T14" s="1233">
        <v>483582729.06099999</v>
      </c>
    </row>
    <row r="15" spans="1:20" s="239" customFormat="1" ht="30" customHeight="1">
      <c r="B15" s="243">
        <v>9</v>
      </c>
      <c r="C15" s="242" t="s">
        <v>518</v>
      </c>
      <c r="D15" s="384">
        <v>0</v>
      </c>
      <c r="E15" s="1232"/>
      <c r="F15" s="1232"/>
      <c r="G15" s="384">
        <v>0</v>
      </c>
      <c r="H15" s="384">
        <v>0</v>
      </c>
      <c r="I15" s="1231">
        <v>76674234.090000004</v>
      </c>
      <c r="J15" s="1231">
        <v>2045349.4</v>
      </c>
      <c r="K15" s="1232"/>
      <c r="L15" s="1231">
        <v>76482190.390000001</v>
      </c>
      <c r="M15" s="1231">
        <v>4201822.0999999996</v>
      </c>
      <c r="N15" s="384">
        <v>0</v>
      </c>
      <c r="O15" s="384">
        <v>0</v>
      </c>
      <c r="P15" s="1232"/>
      <c r="Q15" s="1232"/>
      <c r="R15" s="384">
        <v>0</v>
      </c>
      <c r="S15" s="1231">
        <v>159403595.97999999</v>
      </c>
      <c r="T15" s="1233">
        <v>159403595.97999999</v>
      </c>
    </row>
    <row r="16" spans="1:20" s="239" customFormat="1" ht="30" customHeight="1">
      <c r="B16" s="243">
        <v>10</v>
      </c>
      <c r="C16" s="242" t="s">
        <v>519</v>
      </c>
      <c r="D16" s="384">
        <v>0</v>
      </c>
      <c r="E16" s="1232"/>
      <c r="F16" s="1232"/>
      <c r="G16" s="384">
        <v>0</v>
      </c>
      <c r="H16" s="384">
        <v>0</v>
      </c>
      <c r="I16" s="384">
        <v>0</v>
      </c>
      <c r="J16" s="384">
        <v>0</v>
      </c>
      <c r="K16" s="1232"/>
      <c r="L16" s="384">
        <v>0</v>
      </c>
      <c r="M16" s="1231">
        <v>3622728.09</v>
      </c>
      <c r="N16" s="1231">
        <v>11032.79</v>
      </c>
      <c r="O16" s="384">
        <v>0</v>
      </c>
      <c r="P16" s="1232"/>
      <c r="Q16" s="1232"/>
      <c r="R16" s="384">
        <v>0</v>
      </c>
      <c r="S16" s="1231">
        <v>3633760.88</v>
      </c>
      <c r="T16" s="1233">
        <v>3633760.88</v>
      </c>
    </row>
    <row r="17" spans="2:20" s="239" customFormat="1" ht="30" customHeight="1">
      <c r="B17" s="243">
        <v>11</v>
      </c>
      <c r="C17" s="242" t="s">
        <v>520</v>
      </c>
      <c r="D17" s="392"/>
      <c r="E17" s="1232"/>
      <c r="F17" s="1232"/>
      <c r="G17" s="392"/>
      <c r="H17" s="392"/>
      <c r="I17" s="392"/>
      <c r="J17" s="392"/>
      <c r="K17" s="1232"/>
      <c r="L17" s="392"/>
      <c r="M17" s="392"/>
      <c r="N17" s="392"/>
      <c r="O17" s="392"/>
      <c r="P17" s="1232"/>
      <c r="Q17" s="1232"/>
      <c r="R17" s="392"/>
      <c r="S17" s="392"/>
      <c r="T17" s="1234"/>
    </row>
    <row r="18" spans="2:20" s="239" customFormat="1" ht="15" customHeight="1">
      <c r="B18" s="243">
        <v>12</v>
      </c>
      <c r="C18" s="242" t="s">
        <v>521</v>
      </c>
      <c r="D18" s="392"/>
      <c r="E18" s="1232"/>
      <c r="F18" s="1232"/>
      <c r="G18" s="392"/>
      <c r="H18" s="392"/>
      <c r="I18" s="392"/>
      <c r="J18" s="392"/>
      <c r="K18" s="1232"/>
      <c r="L18" s="392"/>
      <c r="M18" s="392"/>
      <c r="N18" s="392"/>
      <c r="O18" s="392"/>
      <c r="P18" s="1232"/>
      <c r="Q18" s="1232"/>
      <c r="R18" s="392"/>
      <c r="S18" s="392"/>
      <c r="T18" s="1234"/>
    </row>
    <row r="19" spans="2:20" s="239" customFormat="1" ht="45" customHeight="1">
      <c r="B19" s="243">
        <v>13</v>
      </c>
      <c r="C19" s="242" t="s">
        <v>522</v>
      </c>
      <c r="D19" s="392"/>
      <c r="E19" s="1232"/>
      <c r="F19" s="1232"/>
      <c r="G19" s="392"/>
      <c r="H19" s="392"/>
      <c r="I19" s="392"/>
      <c r="J19" s="392"/>
      <c r="K19" s="1232"/>
      <c r="L19" s="392"/>
      <c r="M19" s="392"/>
      <c r="N19" s="392"/>
      <c r="O19" s="392"/>
      <c r="P19" s="1232"/>
      <c r="Q19" s="1232"/>
      <c r="R19" s="392"/>
      <c r="S19" s="392"/>
      <c r="T19" s="1234"/>
    </row>
    <row r="20" spans="2:20" s="239" customFormat="1" ht="30" customHeight="1">
      <c r="B20" s="243">
        <v>14</v>
      </c>
      <c r="C20" s="242" t="s">
        <v>523</v>
      </c>
      <c r="D20" s="392"/>
      <c r="E20" s="1232"/>
      <c r="F20" s="1232"/>
      <c r="G20" s="392"/>
      <c r="H20" s="392"/>
      <c r="I20" s="392"/>
      <c r="J20" s="392"/>
      <c r="K20" s="1232"/>
      <c r="L20" s="392"/>
      <c r="M20" s="392"/>
      <c r="N20" s="392"/>
      <c r="O20" s="392"/>
      <c r="P20" s="1232"/>
      <c r="Q20" s="1232"/>
      <c r="R20" s="392"/>
      <c r="S20" s="392"/>
      <c r="T20" s="1234"/>
    </row>
    <row r="21" spans="2:20" s="239" customFormat="1" ht="15" customHeight="1">
      <c r="B21" s="243">
        <v>15</v>
      </c>
      <c r="C21" s="242" t="s">
        <v>524</v>
      </c>
      <c r="D21" s="384">
        <v>0</v>
      </c>
      <c r="E21" s="1232"/>
      <c r="F21" s="1232"/>
      <c r="G21" s="384">
        <v>0</v>
      </c>
      <c r="H21" s="384">
        <v>0</v>
      </c>
      <c r="I21" s="384">
        <v>0</v>
      </c>
      <c r="J21" s="384">
        <v>0</v>
      </c>
      <c r="K21" s="1232"/>
      <c r="L21" s="384">
        <v>0</v>
      </c>
      <c r="M21" s="1231">
        <v>19360730.890000001</v>
      </c>
      <c r="N21" s="384">
        <v>0</v>
      </c>
      <c r="O21" s="384">
        <v>0</v>
      </c>
      <c r="P21" s="1232"/>
      <c r="Q21" s="1232"/>
      <c r="R21" s="384">
        <v>0</v>
      </c>
      <c r="S21" s="1231">
        <v>19360730.890000001</v>
      </c>
      <c r="T21" s="1233">
        <v>10075645.67</v>
      </c>
    </row>
    <row r="22" spans="2:20" s="239" customFormat="1" ht="15" customHeight="1">
      <c r="B22" s="244">
        <v>16</v>
      </c>
      <c r="C22" s="241" t="s">
        <v>525</v>
      </c>
      <c r="D22" s="769">
        <v>97782385.090000004</v>
      </c>
      <c r="E22" s="1235"/>
      <c r="F22" s="1235"/>
      <c r="G22" s="1236">
        <v>0</v>
      </c>
      <c r="H22" s="937">
        <v>0</v>
      </c>
      <c r="I22" s="937">
        <v>0</v>
      </c>
      <c r="J22" s="769">
        <v>76289062.569999993</v>
      </c>
      <c r="K22" s="1235"/>
      <c r="L22" s="769">
        <v>9984806.2699999996</v>
      </c>
      <c r="M22" s="769">
        <v>264513309.53200001</v>
      </c>
      <c r="N22" s="769">
        <v>2500.0100000000002</v>
      </c>
      <c r="O22" s="769">
        <v>308500</v>
      </c>
      <c r="P22" s="1235"/>
      <c r="Q22" s="1235"/>
      <c r="R22" s="937">
        <v>0</v>
      </c>
      <c r="S22" s="769">
        <v>448880563.472</v>
      </c>
      <c r="T22" s="1237">
        <v>448880563.47200024</v>
      </c>
    </row>
    <row r="23" spans="2:20" s="239" customFormat="1" ht="15" customHeight="1" thickBot="1">
      <c r="B23" s="34">
        <v>17</v>
      </c>
      <c r="C23" s="35" t="s">
        <v>136</v>
      </c>
      <c r="D23" s="1238">
        <v>4731330255.9200001</v>
      </c>
      <c r="E23" s="1239"/>
      <c r="F23" s="1238"/>
      <c r="G23" s="1238">
        <v>125070362.54000001</v>
      </c>
      <c r="H23" s="1238">
        <v>402436172.23000002</v>
      </c>
      <c r="I23" s="1238">
        <v>76674234.090000004</v>
      </c>
      <c r="J23" s="1238">
        <v>163336629.59</v>
      </c>
      <c r="K23" s="1239"/>
      <c r="L23" s="1238">
        <v>570049725.72099996</v>
      </c>
      <c r="M23" s="1238">
        <v>372739083.05199999</v>
      </c>
      <c r="N23" s="1238">
        <v>13532.8</v>
      </c>
      <c r="O23" s="1238">
        <v>308500</v>
      </c>
      <c r="P23" s="1239"/>
      <c r="Q23" s="1239"/>
      <c r="R23" s="1238">
        <v>80504823.650000006</v>
      </c>
      <c r="S23" s="1238">
        <v>6522463319.5930004</v>
      </c>
      <c r="T23" s="1240">
        <v>3983523549.2330003</v>
      </c>
    </row>
    <row r="24" spans="2:20" s="239" customFormat="1" ht="13.2">
      <c r="D24" s="274"/>
      <c r="E24" s="274"/>
      <c r="F24" s="274"/>
      <c r="G24" s="274"/>
      <c r="H24" s="274"/>
      <c r="I24" s="274"/>
      <c r="J24" s="274"/>
      <c r="K24" s="274"/>
      <c r="L24" s="274"/>
      <c r="M24" s="274"/>
      <c r="N24" s="274"/>
      <c r="O24" s="274"/>
      <c r="P24" s="274"/>
      <c r="Q24" s="274"/>
      <c r="R24" s="274"/>
      <c r="S24" s="274"/>
      <c r="T24" s="274"/>
    </row>
  </sheetData>
  <mergeCells count="5">
    <mergeCell ref="D4:R4"/>
    <mergeCell ref="S4:S5"/>
    <mergeCell ref="T4:T5"/>
    <mergeCell ref="B4:B5"/>
    <mergeCell ref="C4:C6"/>
  </mergeCells>
  <pageMargins left="0.70866141732283472" right="0.70866141732283472" top="0.78740157480314965" bottom="0.78740157480314965"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6"/>
  <sheetViews>
    <sheetView workbookViewId="0">
      <selection activeCell="B59" sqref="B59"/>
    </sheetView>
  </sheetViews>
  <sheetFormatPr defaultColWidth="9.109375" defaultRowHeight="14.4"/>
  <cols>
    <col min="1" max="1" width="5.6640625" style="489" customWidth="1"/>
    <col min="2" max="2" width="40.6640625" style="489" customWidth="1"/>
    <col min="3" max="3" width="9.109375" style="489"/>
    <col min="4" max="5" width="50.6640625" style="489" customWidth="1"/>
    <col min="6" max="16384" width="9.109375" style="489"/>
  </cols>
  <sheetData>
    <row r="1" spans="2:5" ht="15" customHeight="1"/>
    <row r="2" spans="2:5" ht="20.100000000000001" customHeight="1">
      <c r="B2" s="200" t="s">
        <v>908</v>
      </c>
    </row>
    <row r="3" spans="2:5" ht="15" customHeight="1" thickBot="1"/>
    <row r="4" spans="2:5" ht="20.100000000000001" customHeight="1">
      <c r="B4" s="175" t="s">
        <v>909</v>
      </c>
      <c r="C4" s="40" t="s">
        <v>912</v>
      </c>
      <c r="D4" s="40" t="s">
        <v>916</v>
      </c>
      <c r="E4" s="179" t="s">
        <v>906</v>
      </c>
    </row>
    <row r="5" spans="2:5" ht="30" customHeight="1">
      <c r="B5" s="845" t="s">
        <v>910</v>
      </c>
      <c r="C5" s="843" t="s">
        <v>189</v>
      </c>
      <c r="D5" s="844" t="s">
        <v>913</v>
      </c>
      <c r="E5" s="1218" t="s">
        <v>2256</v>
      </c>
    </row>
    <row r="6" spans="2:5" ht="45" customHeight="1" thickBot="1">
      <c r="B6" s="846" t="s">
        <v>911</v>
      </c>
      <c r="C6" s="847" t="s">
        <v>190</v>
      </c>
      <c r="D6" s="848" t="s">
        <v>914</v>
      </c>
      <c r="E6" s="1219" t="s">
        <v>907</v>
      </c>
    </row>
  </sheetData>
  <pageMargins left="0.70866141732283472" right="0.70866141732283472" top="0.74803149606299213" bottom="0.74803149606299213" header="0.31496062992125984" footer="0.31496062992125984"/>
  <pageSetup scale="77"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B2:E9"/>
  <sheetViews>
    <sheetView workbookViewId="0">
      <selection activeCell="B40" sqref="B40"/>
    </sheetView>
  </sheetViews>
  <sheetFormatPr defaultColWidth="9.109375" defaultRowHeight="14.4"/>
  <cols>
    <col min="1" max="1" width="5.6640625" style="489" customWidth="1"/>
    <col min="2" max="2" width="40.6640625" style="489" customWidth="1"/>
    <col min="3" max="3" width="9.109375" style="489"/>
    <col min="4" max="5" width="75.6640625" style="489" customWidth="1"/>
    <col min="6" max="16384" width="9.109375" style="489"/>
  </cols>
  <sheetData>
    <row r="2" spans="2:5" ht="19.95" customHeight="1">
      <c r="B2" s="200" t="s">
        <v>1476</v>
      </c>
    </row>
    <row r="3" spans="2:5" ht="15" thickBot="1"/>
    <row r="4" spans="2:5" ht="19.95" customHeight="1">
      <c r="B4" s="175" t="s">
        <v>942</v>
      </c>
      <c r="C4" s="40" t="s">
        <v>912</v>
      </c>
      <c r="D4" s="40" t="s">
        <v>916</v>
      </c>
      <c r="E4" s="179" t="s">
        <v>906</v>
      </c>
    </row>
    <row r="5" spans="2:5" ht="30" customHeight="1">
      <c r="B5" s="845" t="s">
        <v>1295</v>
      </c>
      <c r="C5" s="843" t="s">
        <v>189</v>
      </c>
      <c r="D5" s="844" t="s">
        <v>1296</v>
      </c>
      <c r="E5" s="1218" t="s">
        <v>2272</v>
      </c>
    </row>
    <row r="6" spans="2:5" ht="120" customHeight="1">
      <c r="B6" s="849" t="s">
        <v>1297</v>
      </c>
      <c r="C6" s="841" t="s">
        <v>190</v>
      </c>
      <c r="D6" s="842" t="s">
        <v>1505</v>
      </c>
      <c r="E6" s="1221" t="s">
        <v>2273</v>
      </c>
    </row>
    <row r="7" spans="2:5" ht="30" customHeight="1">
      <c r="B7" s="845" t="s">
        <v>1298</v>
      </c>
      <c r="C7" s="843" t="s">
        <v>1465</v>
      </c>
      <c r="D7" s="844" t="s">
        <v>1299</v>
      </c>
      <c r="E7" s="1218" t="s">
        <v>2273</v>
      </c>
    </row>
    <row r="8" spans="2:5" ht="15" customHeight="1">
      <c r="B8" s="845" t="s">
        <v>1300</v>
      </c>
      <c r="C8" s="843" t="s">
        <v>192</v>
      </c>
      <c r="D8" s="844" t="s">
        <v>1301</v>
      </c>
      <c r="E8" s="1218" t="s">
        <v>2273</v>
      </c>
    </row>
    <row r="9" spans="2:5" ht="225" customHeight="1" thickBot="1">
      <c r="B9" s="846" t="s">
        <v>1504</v>
      </c>
      <c r="C9" s="851" t="s">
        <v>193</v>
      </c>
      <c r="D9" s="848" t="s">
        <v>2271</v>
      </c>
      <c r="E9" s="1222" t="s">
        <v>2273</v>
      </c>
    </row>
  </sheetData>
  <pageMargins left="0.70866141732283472" right="0.70866141732283472" top="0.74803149606299213" bottom="0.74803149606299213" header="0.31496062992125984" footer="0.31496062992125984"/>
  <pageSetup paperSize="9" scale="64"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B1:R68"/>
  <sheetViews>
    <sheetView showGridLines="0" zoomScaleNormal="100" workbookViewId="0">
      <selection activeCell="D99" sqref="D99"/>
    </sheetView>
  </sheetViews>
  <sheetFormatPr defaultColWidth="11.5546875" defaultRowHeight="13.8"/>
  <cols>
    <col min="1" max="1" width="5.6640625" style="87" customWidth="1"/>
    <col min="2" max="2" width="15.6640625" style="87" customWidth="1"/>
    <col min="3" max="3" width="20.6640625" style="87" customWidth="1"/>
    <col min="4" max="15" width="18.33203125" style="87" customWidth="1"/>
    <col min="16" max="16" width="11.5546875" style="87"/>
    <col min="17" max="17" width="22.5546875" style="87" customWidth="1"/>
    <col min="18" max="18" width="32.6640625" style="87" customWidth="1"/>
    <col min="19" max="16384" width="11.5546875" style="87"/>
  </cols>
  <sheetData>
    <row r="1" spans="2:15" ht="15" customHeight="1">
      <c r="J1" s="88"/>
    </row>
    <row r="2" spans="2:15" ht="19.95" customHeight="1">
      <c r="B2" s="30" t="s">
        <v>1302</v>
      </c>
      <c r="D2" s="88"/>
      <c r="E2" s="88"/>
      <c r="F2" s="88"/>
      <c r="G2" s="88"/>
      <c r="H2" s="88"/>
      <c r="I2" s="88"/>
      <c r="K2" s="88"/>
      <c r="L2" s="88"/>
      <c r="M2" s="144"/>
      <c r="N2" s="279"/>
      <c r="O2" s="88"/>
    </row>
    <row r="3" spans="2:15" ht="15" customHeight="1" thickBot="1">
      <c r="B3" s="278"/>
      <c r="D3" s="88"/>
      <c r="E3" s="88"/>
      <c r="F3" s="88"/>
      <c r="G3" s="88"/>
      <c r="H3" s="88"/>
      <c r="I3" s="88"/>
      <c r="J3" s="88"/>
      <c r="K3" s="88"/>
      <c r="L3" s="88"/>
      <c r="M3" s="672"/>
      <c r="N3" s="88"/>
      <c r="O3" s="88"/>
    </row>
    <row r="4" spans="2:15" s="3" customFormat="1" ht="79.95" customHeight="1">
      <c r="B4" s="504" t="s">
        <v>45</v>
      </c>
      <c r="C4" s="79" t="s">
        <v>1304</v>
      </c>
      <c r="D4" s="79" t="s">
        <v>470</v>
      </c>
      <c r="E4" s="79" t="s">
        <v>1305</v>
      </c>
      <c r="F4" s="79" t="s">
        <v>1306</v>
      </c>
      <c r="G4" s="79" t="s">
        <v>1307</v>
      </c>
      <c r="H4" s="79" t="s">
        <v>586</v>
      </c>
      <c r="I4" s="79" t="s">
        <v>288</v>
      </c>
      <c r="J4" s="79" t="s">
        <v>587</v>
      </c>
      <c r="K4" s="79" t="s">
        <v>588</v>
      </c>
      <c r="L4" s="79" t="s">
        <v>1310</v>
      </c>
      <c r="M4" s="79" t="s">
        <v>589</v>
      </c>
      <c r="N4" s="79" t="s">
        <v>1308</v>
      </c>
      <c r="O4" s="503" t="s">
        <v>1309</v>
      </c>
    </row>
    <row r="5" spans="2:15" s="3" customFormat="1" ht="15" customHeight="1">
      <c r="B5" s="549"/>
      <c r="C5" s="176" t="s">
        <v>1488</v>
      </c>
      <c r="D5" s="176" t="s">
        <v>1489</v>
      </c>
      <c r="E5" s="176" t="s">
        <v>1490</v>
      </c>
      <c r="F5" s="176" t="s">
        <v>1491</v>
      </c>
      <c r="G5" s="176" t="s">
        <v>1492</v>
      </c>
      <c r="H5" s="176" t="s">
        <v>1493</v>
      </c>
      <c r="I5" s="176" t="s">
        <v>1494</v>
      </c>
      <c r="J5" s="176" t="s">
        <v>1495</v>
      </c>
      <c r="K5" s="176" t="s">
        <v>1498</v>
      </c>
      <c r="L5" s="176" t="s">
        <v>1499</v>
      </c>
      <c r="M5" s="176" t="s">
        <v>1500</v>
      </c>
      <c r="N5" s="176" t="s">
        <v>1501</v>
      </c>
      <c r="O5" s="178" t="s">
        <v>1502</v>
      </c>
    </row>
    <row r="6" spans="2:15" s="279" customFormat="1" ht="15" customHeight="1">
      <c r="B6" s="1482" t="s">
        <v>1314</v>
      </c>
      <c r="C6" s="282" t="s">
        <v>7</v>
      </c>
      <c r="D6" s="383">
        <v>22429541264.989899</v>
      </c>
      <c r="E6" s="383">
        <v>810976781.96000004</v>
      </c>
      <c r="F6" s="419">
        <v>1</v>
      </c>
      <c r="G6" s="383">
        <v>23240518046.949902</v>
      </c>
      <c r="H6" s="419">
        <v>1E-3</v>
      </c>
      <c r="I6" s="383">
        <v>150866</v>
      </c>
      <c r="J6" s="419">
        <v>0.20610000000000001</v>
      </c>
      <c r="K6" s="426"/>
      <c r="L6" s="383">
        <v>1142299981.8831999</v>
      </c>
      <c r="M6" s="419">
        <v>4.9200000000000001E-2</v>
      </c>
      <c r="N6" s="383">
        <v>4503373.2604999999</v>
      </c>
      <c r="O6" s="444">
        <v>-1167744.3700000001</v>
      </c>
    </row>
    <row r="7" spans="2:15" s="279" customFormat="1" ht="15" customHeight="1">
      <c r="B7" s="1482"/>
      <c r="C7" s="950" t="s">
        <v>46</v>
      </c>
      <c r="D7" s="650">
        <v>16857982915.4599</v>
      </c>
      <c r="E7" s="650">
        <v>355113400.16000003</v>
      </c>
      <c r="F7" s="777">
        <v>1</v>
      </c>
      <c r="G7" s="650">
        <v>17213096315.6199</v>
      </c>
      <c r="H7" s="777">
        <v>8.0000000000000004E-4</v>
      </c>
      <c r="I7" s="650">
        <v>112353</v>
      </c>
      <c r="J7" s="777">
        <v>0.22220000000000001</v>
      </c>
      <c r="K7" s="651"/>
      <c r="L7" s="650">
        <v>830882457.79209995</v>
      </c>
      <c r="M7" s="1025">
        <v>4.8300000000000003E-2</v>
      </c>
      <c r="N7" s="650">
        <v>3167398.7538999999</v>
      </c>
      <c r="O7" s="1026">
        <v>-907384.69</v>
      </c>
    </row>
    <row r="8" spans="2:15" s="279" customFormat="1" ht="15" customHeight="1">
      <c r="B8" s="1482"/>
      <c r="C8" s="950" t="s">
        <v>47</v>
      </c>
      <c r="D8" s="650">
        <v>5571558349.5299997</v>
      </c>
      <c r="E8" s="650">
        <v>455863381.80000001</v>
      </c>
      <c r="F8" s="777">
        <v>1</v>
      </c>
      <c r="G8" s="650">
        <v>6027421731.3299999</v>
      </c>
      <c r="H8" s="777">
        <v>1.4E-3</v>
      </c>
      <c r="I8" s="650">
        <v>38513</v>
      </c>
      <c r="J8" s="777">
        <v>0.1603</v>
      </c>
      <c r="K8" s="651"/>
      <c r="L8" s="650">
        <v>311417524.09100002</v>
      </c>
      <c r="M8" s="1025">
        <v>5.1700000000000003E-2</v>
      </c>
      <c r="N8" s="650">
        <v>1335974.5066</v>
      </c>
      <c r="O8" s="1026">
        <v>-260359.67999999999</v>
      </c>
    </row>
    <row r="9" spans="2:15" s="279" customFormat="1" ht="15" customHeight="1">
      <c r="B9" s="1482"/>
      <c r="C9" s="242" t="s">
        <v>8</v>
      </c>
      <c r="D9" s="384">
        <v>9400344909.0900993</v>
      </c>
      <c r="E9" s="384">
        <v>383557210.77999997</v>
      </c>
      <c r="F9" s="445">
        <v>1</v>
      </c>
      <c r="G9" s="384">
        <v>9783902119.8701</v>
      </c>
      <c r="H9" s="445">
        <v>2.2000000000000001E-3</v>
      </c>
      <c r="I9" s="384">
        <v>38268</v>
      </c>
      <c r="J9" s="445">
        <v>0.2742</v>
      </c>
      <c r="K9" s="392"/>
      <c r="L9" s="384">
        <v>1222909071.0381</v>
      </c>
      <c r="M9" s="419">
        <v>0.125</v>
      </c>
      <c r="N9" s="384">
        <v>5890508.9753999999</v>
      </c>
      <c r="O9" s="403">
        <v>-1694807.94</v>
      </c>
    </row>
    <row r="10" spans="2:15" s="279" customFormat="1" ht="15" customHeight="1">
      <c r="B10" s="1482"/>
      <c r="C10" s="242" t="s">
        <v>9</v>
      </c>
      <c r="D10" s="384">
        <v>3184361215.7600002</v>
      </c>
      <c r="E10" s="384">
        <v>204695906.75</v>
      </c>
      <c r="F10" s="445">
        <v>1</v>
      </c>
      <c r="G10" s="384">
        <v>3389057122.5100002</v>
      </c>
      <c r="H10" s="445">
        <v>2.8E-3</v>
      </c>
      <c r="I10" s="384">
        <v>21568</v>
      </c>
      <c r="J10" s="445">
        <v>0.18909999999999999</v>
      </c>
      <c r="K10" s="392"/>
      <c r="L10" s="384">
        <v>358398490.37690002</v>
      </c>
      <c r="M10" s="419">
        <v>0.10580000000000001</v>
      </c>
      <c r="N10" s="384">
        <v>1864200.5484</v>
      </c>
      <c r="O10" s="403">
        <v>-949587.99</v>
      </c>
    </row>
    <row r="11" spans="2:15" s="279" customFormat="1" ht="15" customHeight="1">
      <c r="B11" s="1482"/>
      <c r="C11" s="242" t="s">
        <v>10</v>
      </c>
      <c r="D11" s="384">
        <v>3614088734.1799998</v>
      </c>
      <c r="E11" s="384">
        <v>207254743.74000001</v>
      </c>
      <c r="F11" s="445">
        <v>1</v>
      </c>
      <c r="G11" s="384">
        <v>3821343477.9200001</v>
      </c>
      <c r="H11" s="445">
        <v>5.3E-3</v>
      </c>
      <c r="I11" s="384">
        <v>18012</v>
      </c>
      <c r="J11" s="445">
        <v>0.23760000000000001</v>
      </c>
      <c r="K11" s="392"/>
      <c r="L11" s="384">
        <v>785685356.3362</v>
      </c>
      <c r="M11" s="419">
        <v>0.2056</v>
      </c>
      <c r="N11" s="384">
        <v>4849066.7797999997</v>
      </c>
      <c r="O11" s="403">
        <v>-1138876.8899999999</v>
      </c>
    </row>
    <row r="12" spans="2:15" s="279" customFormat="1" ht="15" customHeight="1">
      <c r="B12" s="1482"/>
      <c r="C12" s="242" t="s">
        <v>11</v>
      </c>
      <c r="D12" s="384">
        <v>1465684857.8800001</v>
      </c>
      <c r="E12" s="384">
        <v>29957369.789999999</v>
      </c>
      <c r="F12" s="445">
        <v>1</v>
      </c>
      <c r="G12" s="384">
        <v>1495642227.6700001</v>
      </c>
      <c r="H12" s="445">
        <v>1.4800000000000001E-2</v>
      </c>
      <c r="I12" s="384">
        <v>8519</v>
      </c>
      <c r="J12" s="445">
        <v>0.21249999999999999</v>
      </c>
      <c r="K12" s="392"/>
      <c r="L12" s="384">
        <v>536328635.69209999</v>
      </c>
      <c r="M12" s="419">
        <v>0.35859999999999997</v>
      </c>
      <c r="N12" s="384">
        <v>4646704.1750999996</v>
      </c>
      <c r="O12" s="403">
        <v>-2820790.19</v>
      </c>
    </row>
    <row r="13" spans="2:15" s="279" customFormat="1" ht="15" customHeight="1">
      <c r="B13" s="1482"/>
      <c r="C13" s="950" t="s">
        <v>48</v>
      </c>
      <c r="D13" s="650">
        <v>1081147892.01</v>
      </c>
      <c r="E13" s="650">
        <v>26998018.039999999</v>
      </c>
      <c r="F13" s="777">
        <v>1</v>
      </c>
      <c r="G13" s="650">
        <v>1108145910.05</v>
      </c>
      <c r="H13" s="777">
        <v>1.2800000000000001E-2</v>
      </c>
      <c r="I13" s="650">
        <v>5947</v>
      </c>
      <c r="J13" s="777">
        <v>0.22919999999999999</v>
      </c>
      <c r="K13" s="651"/>
      <c r="L13" s="650">
        <v>402541668.09439999</v>
      </c>
      <c r="M13" s="1025">
        <v>0.36330000000000001</v>
      </c>
      <c r="N13" s="650">
        <v>3345000.9484000001</v>
      </c>
      <c r="O13" s="1026">
        <v>-1318022.82</v>
      </c>
    </row>
    <row r="14" spans="2:15" s="279" customFormat="1" ht="15" customHeight="1">
      <c r="B14" s="1482"/>
      <c r="C14" s="950" t="s">
        <v>49</v>
      </c>
      <c r="D14" s="650">
        <v>384536965.87</v>
      </c>
      <c r="E14" s="650">
        <v>2959351.75</v>
      </c>
      <c r="F14" s="777">
        <v>1</v>
      </c>
      <c r="G14" s="650">
        <v>387496317.62</v>
      </c>
      <c r="H14" s="777">
        <v>2.0400000000000001E-2</v>
      </c>
      <c r="I14" s="650">
        <v>2572</v>
      </c>
      <c r="J14" s="777">
        <v>0.16470000000000001</v>
      </c>
      <c r="K14" s="651"/>
      <c r="L14" s="650">
        <v>133786967.5977</v>
      </c>
      <c r="M14" s="1025">
        <v>0.3453</v>
      </c>
      <c r="N14" s="650">
        <v>1301703.2267</v>
      </c>
      <c r="O14" s="1026">
        <v>-1502767.37</v>
      </c>
    </row>
    <row r="15" spans="2:15" s="279" customFormat="1" ht="15" customHeight="1">
      <c r="B15" s="1482"/>
      <c r="C15" s="242" t="s">
        <v>12</v>
      </c>
      <c r="D15" s="384">
        <v>427376127.86000001</v>
      </c>
      <c r="E15" s="384">
        <v>4005763.6</v>
      </c>
      <c r="F15" s="445">
        <v>1</v>
      </c>
      <c r="G15" s="384">
        <v>431381891.45999998</v>
      </c>
      <c r="H15" s="445">
        <v>5.6899999999999999E-2</v>
      </c>
      <c r="I15" s="384">
        <v>2649</v>
      </c>
      <c r="J15" s="445">
        <v>0.20030000000000001</v>
      </c>
      <c r="K15" s="392"/>
      <c r="L15" s="384">
        <v>315961430.01660001</v>
      </c>
      <c r="M15" s="419">
        <v>0.73240000000000005</v>
      </c>
      <c r="N15" s="384">
        <v>4820427.2001999998</v>
      </c>
      <c r="O15" s="403">
        <v>-3848476.32</v>
      </c>
    </row>
    <row r="16" spans="2:15" s="279" customFormat="1" ht="15" customHeight="1">
      <c r="B16" s="1482"/>
      <c r="C16" s="950" t="s">
        <v>50</v>
      </c>
      <c r="D16" s="650">
        <v>35652915.229999997</v>
      </c>
      <c r="E16" s="650">
        <v>0</v>
      </c>
      <c r="F16" s="944"/>
      <c r="G16" s="650">
        <v>35652915.229999997</v>
      </c>
      <c r="H16" s="777">
        <v>4.2000000000000003E-2</v>
      </c>
      <c r="I16" s="650">
        <v>233</v>
      </c>
      <c r="J16" s="777">
        <v>0.24829999999999999</v>
      </c>
      <c r="K16" s="651"/>
      <c r="L16" s="650">
        <v>28190681.152399998</v>
      </c>
      <c r="M16" s="1025">
        <v>0.79069999999999996</v>
      </c>
      <c r="N16" s="650">
        <v>371879.6851</v>
      </c>
      <c r="O16" s="1026">
        <v>-181869.01</v>
      </c>
    </row>
    <row r="17" spans="2:18" s="279" customFormat="1" ht="15" customHeight="1">
      <c r="B17" s="1482"/>
      <c r="C17" s="950" t="s">
        <v>51</v>
      </c>
      <c r="D17" s="650">
        <v>391723212.63</v>
      </c>
      <c r="E17" s="650">
        <v>4005763.6</v>
      </c>
      <c r="F17" s="777">
        <v>1</v>
      </c>
      <c r="G17" s="650">
        <v>395728976.23000002</v>
      </c>
      <c r="H17" s="777">
        <v>5.8200000000000002E-2</v>
      </c>
      <c r="I17" s="650">
        <v>2416</v>
      </c>
      <c r="J17" s="777">
        <v>0.19600000000000001</v>
      </c>
      <c r="K17" s="651"/>
      <c r="L17" s="650">
        <v>287770748.86430001</v>
      </c>
      <c r="M17" s="1025">
        <v>0.72719999999999996</v>
      </c>
      <c r="N17" s="650">
        <v>4448547.5152000003</v>
      </c>
      <c r="O17" s="1026">
        <v>-3666607.31</v>
      </c>
    </row>
    <row r="18" spans="2:18" s="279" customFormat="1" ht="15" customHeight="1">
      <c r="B18" s="1482"/>
      <c r="C18" s="242" t="s">
        <v>13</v>
      </c>
      <c r="D18" s="384">
        <v>127709548.54000001</v>
      </c>
      <c r="E18" s="384">
        <v>94989.67</v>
      </c>
      <c r="F18" s="445">
        <v>1</v>
      </c>
      <c r="G18" s="384">
        <v>127804538.20999999</v>
      </c>
      <c r="H18" s="445">
        <v>0.30649999999999999</v>
      </c>
      <c r="I18" s="384">
        <v>814</v>
      </c>
      <c r="J18" s="445">
        <v>0.1988</v>
      </c>
      <c r="K18" s="392"/>
      <c r="L18" s="384">
        <v>142591007.56779999</v>
      </c>
      <c r="M18" s="419">
        <v>1.1156999999999999</v>
      </c>
      <c r="N18" s="384">
        <v>8325632.2357999999</v>
      </c>
      <c r="O18" s="403">
        <v>-2748875.37</v>
      </c>
    </row>
    <row r="19" spans="2:18" s="279" customFormat="1" ht="15" customHeight="1">
      <c r="B19" s="1482"/>
      <c r="C19" s="950" t="s">
        <v>52</v>
      </c>
      <c r="D19" s="650">
        <v>61595038.710000001</v>
      </c>
      <c r="E19" s="650">
        <v>83520</v>
      </c>
      <c r="F19" s="777">
        <v>1</v>
      </c>
      <c r="G19" s="650">
        <v>61678558.710000001</v>
      </c>
      <c r="H19" s="777">
        <v>0.16009999999999999</v>
      </c>
      <c r="I19" s="650">
        <v>433</v>
      </c>
      <c r="J19" s="777">
        <v>0.1719</v>
      </c>
      <c r="K19" s="651"/>
      <c r="L19" s="650">
        <v>59967137.733999997</v>
      </c>
      <c r="M19" s="1025">
        <v>0.97230000000000005</v>
      </c>
      <c r="N19" s="650">
        <v>1697118.5316000001</v>
      </c>
      <c r="O19" s="1026">
        <v>-1045206.46</v>
      </c>
    </row>
    <row r="20" spans="2:18" s="279" customFormat="1" ht="15" customHeight="1">
      <c r="B20" s="1482"/>
      <c r="C20" s="950" t="s">
        <v>53</v>
      </c>
      <c r="D20" s="651"/>
      <c r="E20" s="651"/>
      <c r="F20" s="944"/>
      <c r="G20" s="651"/>
      <c r="H20" s="944"/>
      <c r="I20" s="651"/>
      <c r="J20" s="944"/>
      <c r="K20" s="651"/>
      <c r="L20" s="651"/>
      <c r="M20" s="1241"/>
      <c r="N20" s="651"/>
      <c r="O20" s="1242"/>
    </row>
    <row r="21" spans="2:18" s="279" customFormat="1" ht="15" customHeight="1">
      <c r="B21" s="1482"/>
      <c r="C21" s="950" t="s">
        <v>188</v>
      </c>
      <c r="D21" s="650">
        <v>66114509.829999998</v>
      </c>
      <c r="E21" s="650">
        <v>11469.67</v>
      </c>
      <c r="F21" s="777">
        <v>1</v>
      </c>
      <c r="G21" s="650">
        <v>66125979.5</v>
      </c>
      <c r="H21" s="777">
        <v>0.44309999999999999</v>
      </c>
      <c r="I21" s="650">
        <v>381</v>
      </c>
      <c r="J21" s="777">
        <v>0.22389999999999999</v>
      </c>
      <c r="K21" s="651"/>
      <c r="L21" s="650">
        <v>82623869.833800003</v>
      </c>
      <c r="M21" s="1025">
        <v>1.2495000000000001</v>
      </c>
      <c r="N21" s="650">
        <v>6628513.7041999996</v>
      </c>
      <c r="O21" s="1026">
        <v>-1703668.91</v>
      </c>
    </row>
    <row r="22" spans="2:18" s="279" customFormat="1" ht="15" customHeight="1">
      <c r="B22" s="1482"/>
      <c r="C22" s="242" t="s">
        <v>591</v>
      </c>
      <c r="D22" s="384">
        <v>167003421.91</v>
      </c>
      <c r="E22" s="384">
        <v>213389.42</v>
      </c>
      <c r="F22" s="445">
        <v>1</v>
      </c>
      <c r="G22" s="384">
        <v>167216811.33000001</v>
      </c>
      <c r="H22" s="445">
        <v>1</v>
      </c>
      <c r="I22" s="384">
        <v>1167</v>
      </c>
      <c r="J22" s="445">
        <v>0.29759999999999998</v>
      </c>
      <c r="K22" s="392"/>
      <c r="L22" s="384">
        <v>208466794.76370001</v>
      </c>
      <c r="M22" s="419">
        <v>1.2466999999999999</v>
      </c>
      <c r="N22" s="384">
        <v>33079825.480700001</v>
      </c>
      <c r="O22" s="403">
        <v>-16457023.199999999</v>
      </c>
    </row>
    <row r="23" spans="2:18" s="279" customFormat="1" ht="15" customHeight="1">
      <c r="B23" s="1484" t="s">
        <v>1303</v>
      </c>
      <c r="C23" s="1485"/>
      <c r="D23" s="1243">
        <v>40816110080.209999</v>
      </c>
      <c r="E23" s="1243">
        <v>1640756155.71</v>
      </c>
      <c r="F23" s="1244">
        <v>1</v>
      </c>
      <c r="G23" s="1243">
        <v>42456866235.919998</v>
      </c>
      <c r="H23" s="1244">
        <v>7.7000000000000002E-3</v>
      </c>
      <c r="I23" s="1243">
        <v>241863</v>
      </c>
      <c r="J23" s="1244">
        <v>0.2238</v>
      </c>
      <c r="K23" s="473"/>
      <c r="L23" s="1243">
        <v>4712640767.6745996</v>
      </c>
      <c r="M23" s="1244">
        <v>0.111</v>
      </c>
      <c r="N23" s="1243">
        <v>67979738.655900002</v>
      </c>
      <c r="O23" s="1245">
        <v>-30826182.27</v>
      </c>
    </row>
    <row r="24" spans="2:18" s="279" customFormat="1" ht="15" customHeight="1" thickBot="1">
      <c r="B24" s="68" t="s">
        <v>1971</v>
      </c>
      <c r="C24" s="281"/>
      <c r="D24" s="387">
        <v>40816110080.209999</v>
      </c>
      <c r="E24" s="387">
        <v>1640756155.71</v>
      </c>
      <c r="F24" s="417">
        <v>1</v>
      </c>
      <c r="G24" s="387">
        <v>42456866235.919998</v>
      </c>
      <c r="H24" s="774"/>
      <c r="I24" s="387">
        <v>241863</v>
      </c>
      <c r="J24" s="774"/>
      <c r="K24" s="775"/>
      <c r="L24" s="387">
        <v>4712640767.6745996</v>
      </c>
      <c r="M24" s="417">
        <v>0.111</v>
      </c>
      <c r="N24" s="387">
        <v>67979738.655900002</v>
      </c>
      <c r="O24" s="498">
        <v>-30826182.27</v>
      </c>
    </row>
    <row r="25" spans="2:18" s="279" customFormat="1" ht="15" customHeight="1" thickBot="1"/>
    <row r="26" spans="2:18" s="3" customFormat="1" ht="79.95" customHeight="1">
      <c r="B26" s="504" t="s">
        <v>55</v>
      </c>
      <c r="C26" s="79" t="s">
        <v>1304</v>
      </c>
      <c r="D26" s="79" t="s">
        <v>470</v>
      </c>
      <c r="E26" s="79" t="s">
        <v>1305</v>
      </c>
      <c r="F26" s="79" t="s">
        <v>1306</v>
      </c>
      <c r="G26" s="79" t="s">
        <v>1307</v>
      </c>
      <c r="H26" s="79" t="s">
        <v>586</v>
      </c>
      <c r="I26" s="79" t="s">
        <v>288</v>
      </c>
      <c r="J26" s="79" t="s">
        <v>587</v>
      </c>
      <c r="K26" s="79" t="s">
        <v>588</v>
      </c>
      <c r="L26" s="79" t="s">
        <v>1310</v>
      </c>
      <c r="M26" s="79" t="s">
        <v>589</v>
      </c>
      <c r="N26" s="79" t="s">
        <v>1308</v>
      </c>
      <c r="O26" s="503" t="s">
        <v>1309</v>
      </c>
      <c r="Q26" s="279"/>
      <c r="R26" s="279"/>
    </row>
    <row r="27" spans="2:18" s="3" customFormat="1" ht="15" customHeight="1">
      <c r="B27" s="549"/>
      <c r="C27" s="176" t="s">
        <v>1488</v>
      </c>
      <c r="D27" s="176" t="s">
        <v>1489</v>
      </c>
      <c r="E27" s="176" t="s">
        <v>1490</v>
      </c>
      <c r="F27" s="176" t="s">
        <v>1491</v>
      </c>
      <c r="G27" s="176" t="s">
        <v>1492</v>
      </c>
      <c r="H27" s="176" t="s">
        <v>1493</v>
      </c>
      <c r="I27" s="176" t="s">
        <v>1494</v>
      </c>
      <c r="J27" s="176" t="s">
        <v>1495</v>
      </c>
      <c r="K27" s="176" t="s">
        <v>1498</v>
      </c>
      <c r="L27" s="176" t="s">
        <v>1499</v>
      </c>
      <c r="M27" s="176" t="s">
        <v>1500</v>
      </c>
      <c r="N27" s="176" t="s">
        <v>1501</v>
      </c>
      <c r="O27" s="178" t="s">
        <v>1502</v>
      </c>
      <c r="Q27" s="279"/>
      <c r="R27" s="279"/>
    </row>
    <row r="28" spans="2:18" s="279" customFormat="1" ht="15" customHeight="1">
      <c r="B28" s="1482" t="s">
        <v>516</v>
      </c>
      <c r="C28" s="282" t="s">
        <v>7</v>
      </c>
      <c r="D28" s="383">
        <v>1957046204.1900001</v>
      </c>
      <c r="E28" s="383">
        <v>535000000</v>
      </c>
      <c r="F28" s="419">
        <v>1</v>
      </c>
      <c r="G28" s="383">
        <v>2492046204.1900001</v>
      </c>
      <c r="H28" s="419">
        <v>1E-3</v>
      </c>
      <c r="I28" s="383">
        <v>48</v>
      </c>
      <c r="J28" s="419">
        <v>0.45</v>
      </c>
      <c r="K28" s="383">
        <v>3</v>
      </c>
      <c r="L28" s="383">
        <v>771514223.46739995</v>
      </c>
      <c r="M28" s="419">
        <v>0.30959999999999999</v>
      </c>
      <c r="N28" s="383">
        <v>1069975.6843000001</v>
      </c>
      <c r="O28" s="444">
        <v>-654850.88</v>
      </c>
    </row>
    <row r="29" spans="2:18" s="279" customFormat="1" ht="15" customHeight="1">
      <c r="B29" s="1482"/>
      <c r="C29" s="950" t="s">
        <v>46</v>
      </c>
      <c r="D29" s="650">
        <v>1193263352.8699999</v>
      </c>
      <c r="E29" s="650">
        <v>535000000</v>
      </c>
      <c r="F29" s="777">
        <v>1</v>
      </c>
      <c r="G29" s="650">
        <v>1728263352.8699999</v>
      </c>
      <c r="H29" s="777">
        <v>8.0000000000000004E-4</v>
      </c>
      <c r="I29" s="650">
        <v>26</v>
      </c>
      <c r="J29" s="777">
        <v>0.45</v>
      </c>
      <c r="K29" s="650">
        <v>3</v>
      </c>
      <c r="L29" s="650">
        <v>493389169.8818</v>
      </c>
      <c r="M29" s="1025">
        <v>0.28549999999999998</v>
      </c>
      <c r="N29" s="650">
        <v>626599.73910000001</v>
      </c>
      <c r="O29" s="1026">
        <v>-279933.21000000002</v>
      </c>
    </row>
    <row r="30" spans="2:18" s="279" customFormat="1" ht="15" customHeight="1">
      <c r="B30" s="1482"/>
      <c r="C30" s="950" t="s">
        <v>47</v>
      </c>
      <c r="D30" s="650">
        <v>763782851.32000005</v>
      </c>
      <c r="E30" s="650">
        <v>0</v>
      </c>
      <c r="F30" s="944"/>
      <c r="G30" s="650">
        <v>763782851.32000005</v>
      </c>
      <c r="H30" s="777">
        <v>1.2999999999999999E-3</v>
      </c>
      <c r="I30" s="650">
        <v>22</v>
      </c>
      <c r="J30" s="777">
        <v>0.45</v>
      </c>
      <c r="K30" s="650">
        <v>3</v>
      </c>
      <c r="L30" s="650">
        <v>278125053.58560002</v>
      </c>
      <c r="M30" s="1025">
        <v>0.36409999999999998</v>
      </c>
      <c r="N30" s="650">
        <v>443375.94520000002</v>
      </c>
      <c r="O30" s="1026">
        <v>-374917.67</v>
      </c>
    </row>
    <row r="31" spans="2:18" s="279" customFormat="1" ht="15" customHeight="1">
      <c r="B31" s="1482"/>
      <c r="C31" s="242" t="s">
        <v>8</v>
      </c>
      <c r="D31" s="384">
        <v>2132715382.6600001</v>
      </c>
      <c r="E31" s="384">
        <v>125000000</v>
      </c>
      <c r="F31" s="445">
        <v>0.75</v>
      </c>
      <c r="G31" s="384">
        <v>2226465382.6599998</v>
      </c>
      <c r="H31" s="445">
        <v>2.0999999999999999E-3</v>
      </c>
      <c r="I31" s="384">
        <v>66</v>
      </c>
      <c r="J31" s="445">
        <v>0.45329999999999998</v>
      </c>
      <c r="K31" s="384">
        <v>3</v>
      </c>
      <c r="L31" s="384">
        <v>1060747627.9349</v>
      </c>
      <c r="M31" s="419">
        <v>0.47639999999999999</v>
      </c>
      <c r="N31" s="384">
        <v>2092035.1634</v>
      </c>
      <c r="O31" s="403">
        <v>-1717559.84</v>
      </c>
    </row>
    <row r="32" spans="2:18" s="279" customFormat="1" ht="15" customHeight="1">
      <c r="B32" s="1482"/>
      <c r="C32" s="242" t="s">
        <v>9</v>
      </c>
      <c r="D32" s="384">
        <v>332768609.88999999</v>
      </c>
      <c r="E32" s="384">
        <v>0</v>
      </c>
      <c r="F32" s="944"/>
      <c r="G32" s="384">
        <v>332768609.88999999</v>
      </c>
      <c r="H32" s="445">
        <v>3.0999999999999999E-3</v>
      </c>
      <c r="I32" s="384">
        <v>13</v>
      </c>
      <c r="J32" s="445">
        <v>0.45</v>
      </c>
      <c r="K32" s="384">
        <v>3</v>
      </c>
      <c r="L32" s="384">
        <v>195999722.3308</v>
      </c>
      <c r="M32" s="419">
        <v>0.58899999999999997</v>
      </c>
      <c r="N32" s="384">
        <v>468704.587</v>
      </c>
      <c r="O32" s="403">
        <v>-497605.13</v>
      </c>
    </row>
    <row r="33" spans="2:15" s="279" customFormat="1" ht="15" customHeight="1">
      <c r="B33" s="1482"/>
      <c r="C33" s="242" t="s">
        <v>10</v>
      </c>
      <c r="D33" s="384">
        <v>17785105.02</v>
      </c>
      <c r="E33" s="384">
        <v>0</v>
      </c>
      <c r="F33" s="944"/>
      <c r="G33" s="384">
        <v>17785105.02</v>
      </c>
      <c r="H33" s="445">
        <v>6.0000000000000001E-3</v>
      </c>
      <c r="I33" s="384">
        <v>2</v>
      </c>
      <c r="J33" s="445">
        <v>0.45</v>
      </c>
      <c r="K33" s="384">
        <v>3</v>
      </c>
      <c r="L33" s="384">
        <v>14255696.6774</v>
      </c>
      <c r="M33" s="419">
        <v>0.80159999999999998</v>
      </c>
      <c r="N33" s="384">
        <v>48259.8825</v>
      </c>
      <c r="O33" s="403">
        <v>-106680.52</v>
      </c>
    </row>
    <row r="34" spans="2:15" s="279" customFormat="1" ht="15" customHeight="1">
      <c r="B34" s="1482"/>
      <c r="C34" s="242" t="s">
        <v>11</v>
      </c>
      <c r="D34" s="392"/>
      <c r="E34" s="392"/>
      <c r="F34" s="446"/>
      <c r="G34" s="392"/>
      <c r="H34" s="446"/>
      <c r="I34" s="392"/>
      <c r="J34" s="446"/>
      <c r="K34" s="392"/>
      <c r="L34" s="392"/>
      <c r="M34" s="1246"/>
      <c r="N34" s="392"/>
      <c r="O34" s="1234"/>
    </row>
    <row r="35" spans="2:15" s="279" customFormat="1" ht="15" customHeight="1">
      <c r="B35" s="1482"/>
      <c r="C35" s="950" t="s">
        <v>48</v>
      </c>
      <c r="D35" s="651"/>
      <c r="E35" s="651"/>
      <c r="F35" s="944"/>
      <c r="G35" s="651"/>
      <c r="H35" s="944"/>
      <c r="I35" s="651"/>
      <c r="J35" s="944"/>
      <c r="K35" s="651"/>
      <c r="L35" s="651"/>
      <c r="M35" s="1241"/>
      <c r="N35" s="651"/>
      <c r="O35" s="1242"/>
    </row>
    <row r="36" spans="2:15" s="279" customFormat="1" ht="15" customHeight="1">
      <c r="B36" s="1482"/>
      <c r="C36" s="950" t="s">
        <v>49</v>
      </c>
      <c r="D36" s="510"/>
      <c r="E36" s="510"/>
      <c r="F36" s="510"/>
      <c r="G36" s="510"/>
      <c r="H36" s="510"/>
      <c r="I36" s="510"/>
      <c r="J36" s="510"/>
      <c r="K36" s="510"/>
      <c r="L36" s="510"/>
      <c r="M36" s="510"/>
      <c r="N36" s="510"/>
      <c r="O36" s="511"/>
    </row>
    <row r="37" spans="2:15" s="279" customFormat="1" ht="15" customHeight="1">
      <c r="B37" s="1482"/>
      <c r="C37" s="242" t="s">
        <v>12</v>
      </c>
      <c r="D37" s="384">
        <v>32514758.129999999</v>
      </c>
      <c r="E37" s="384">
        <v>0</v>
      </c>
      <c r="F37" s="446"/>
      <c r="G37" s="384">
        <v>32514758.129999999</v>
      </c>
      <c r="H37" s="445">
        <v>6.13E-2</v>
      </c>
      <c r="I37" s="384">
        <v>2</v>
      </c>
      <c r="J37" s="445">
        <v>0.45</v>
      </c>
      <c r="K37" s="384">
        <v>3</v>
      </c>
      <c r="L37" s="384">
        <v>54988647.712300003</v>
      </c>
      <c r="M37" s="419">
        <v>1.6912</v>
      </c>
      <c r="N37" s="384">
        <v>896480.45940000005</v>
      </c>
      <c r="O37" s="403">
        <v>-1329871.94</v>
      </c>
    </row>
    <row r="38" spans="2:15" s="279" customFormat="1" ht="15" customHeight="1">
      <c r="B38" s="1482"/>
      <c r="C38" s="950" t="s">
        <v>50</v>
      </c>
      <c r="D38" s="650">
        <v>20174829.440000001</v>
      </c>
      <c r="E38" s="650">
        <v>0</v>
      </c>
      <c r="F38" s="944"/>
      <c r="G38" s="650">
        <v>20174829.440000001</v>
      </c>
      <c r="H38" s="777">
        <v>4.4299999999999999E-2</v>
      </c>
      <c r="I38" s="650">
        <v>1</v>
      </c>
      <c r="J38" s="777">
        <v>0.45</v>
      </c>
      <c r="K38" s="650">
        <v>3</v>
      </c>
      <c r="L38" s="650">
        <v>30800838.543499999</v>
      </c>
      <c r="M38" s="1025">
        <v>1.5266999999999999</v>
      </c>
      <c r="N38" s="650">
        <v>401822.07799999998</v>
      </c>
      <c r="O38" s="1026">
        <v>-798220.98</v>
      </c>
    </row>
    <row r="39" spans="2:15" s="279" customFormat="1" ht="15" customHeight="1">
      <c r="B39" s="1482"/>
      <c r="C39" s="950" t="s">
        <v>51</v>
      </c>
      <c r="D39" s="650">
        <v>12339928.689999999</v>
      </c>
      <c r="E39" s="650">
        <v>0</v>
      </c>
      <c r="F39" s="944"/>
      <c r="G39" s="650">
        <v>12339928.689999999</v>
      </c>
      <c r="H39" s="777">
        <v>8.9099999999999999E-2</v>
      </c>
      <c r="I39" s="650">
        <v>1</v>
      </c>
      <c r="J39" s="777">
        <v>0.45</v>
      </c>
      <c r="K39" s="650">
        <v>3</v>
      </c>
      <c r="L39" s="650">
        <v>24187809.1688</v>
      </c>
      <c r="M39" s="1025">
        <v>1.9601</v>
      </c>
      <c r="N39" s="650">
        <v>494658.38150000002</v>
      </c>
      <c r="O39" s="1026">
        <v>-531650.96</v>
      </c>
    </row>
    <row r="40" spans="2:15" s="279" customFormat="1" ht="15" customHeight="1">
      <c r="B40" s="1482"/>
      <c r="C40" s="242" t="s">
        <v>13</v>
      </c>
      <c r="D40" s="384">
        <v>37019325.340000004</v>
      </c>
      <c r="E40" s="384">
        <v>0</v>
      </c>
      <c r="F40" s="446"/>
      <c r="G40" s="384">
        <v>37019325.340000004</v>
      </c>
      <c r="H40" s="445">
        <v>0.74170000000000003</v>
      </c>
      <c r="I40" s="384">
        <v>1</v>
      </c>
      <c r="J40" s="445">
        <v>0.45</v>
      </c>
      <c r="K40" s="384">
        <v>3</v>
      </c>
      <c r="L40" s="384">
        <v>51023161.585199997</v>
      </c>
      <c r="M40" s="419">
        <v>1.3783000000000001</v>
      </c>
      <c r="N40" s="384">
        <v>12356088.296</v>
      </c>
      <c r="O40" s="403">
        <v>-15194762.039999999</v>
      </c>
    </row>
    <row r="41" spans="2:15" s="279" customFormat="1" ht="15" customHeight="1">
      <c r="B41" s="1482"/>
      <c r="C41" s="950" t="s">
        <v>52</v>
      </c>
      <c r="D41" s="651"/>
      <c r="E41" s="651"/>
      <c r="F41" s="944"/>
      <c r="G41" s="651"/>
      <c r="H41" s="944"/>
      <c r="I41" s="651"/>
      <c r="J41" s="944"/>
      <c r="K41" s="651"/>
      <c r="L41" s="651"/>
      <c r="M41" s="1241"/>
      <c r="N41" s="651"/>
      <c r="O41" s="1242"/>
    </row>
    <row r="42" spans="2:15" s="279" customFormat="1" ht="15" customHeight="1">
      <c r="B42" s="1482"/>
      <c r="C42" s="950" t="s">
        <v>53</v>
      </c>
      <c r="D42" s="442"/>
      <c r="E42" s="442"/>
      <c r="F42" s="442"/>
      <c r="G42" s="442"/>
      <c r="H42" s="442"/>
      <c r="I42" s="442"/>
      <c r="J42" s="442"/>
      <c r="K42" s="442"/>
      <c r="L42" s="442"/>
      <c r="M42" s="442"/>
      <c r="N42" s="442"/>
      <c r="O42" s="443"/>
    </row>
    <row r="43" spans="2:15" s="279" customFormat="1" ht="15" customHeight="1">
      <c r="B43" s="1482"/>
      <c r="C43" s="950" t="s">
        <v>188</v>
      </c>
      <c r="D43" s="650">
        <v>37019325.340000004</v>
      </c>
      <c r="E43" s="650">
        <v>0</v>
      </c>
      <c r="F43" s="944"/>
      <c r="G43" s="650">
        <v>37019325.340000004</v>
      </c>
      <c r="H43" s="777">
        <v>0.74170000000000003</v>
      </c>
      <c r="I43" s="650">
        <v>1</v>
      </c>
      <c r="J43" s="777">
        <v>0.45</v>
      </c>
      <c r="K43" s="650">
        <v>3</v>
      </c>
      <c r="L43" s="650">
        <v>51023161.585199997</v>
      </c>
      <c r="M43" s="1025">
        <v>1.3783000000000001</v>
      </c>
      <c r="N43" s="650">
        <v>12356088.296</v>
      </c>
      <c r="O43" s="1026">
        <v>-15194762.039999999</v>
      </c>
    </row>
    <row r="44" spans="2:15" s="279" customFormat="1" ht="15" customHeight="1">
      <c r="B44" s="1482"/>
      <c r="C44" s="242" t="s">
        <v>591</v>
      </c>
      <c r="D44" s="442"/>
      <c r="E44" s="442"/>
      <c r="F44" s="442"/>
      <c r="G44" s="442"/>
      <c r="H44" s="442"/>
      <c r="I44" s="442"/>
      <c r="J44" s="442"/>
      <c r="K44" s="442"/>
      <c r="L44" s="442"/>
      <c r="M44" s="442"/>
      <c r="N44" s="442"/>
      <c r="O44" s="443"/>
    </row>
    <row r="45" spans="2:15" s="279" customFormat="1" ht="15" customHeight="1">
      <c r="B45" s="1482" t="s">
        <v>1311</v>
      </c>
      <c r="C45" s="1483"/>
      <c r="D45" s="1247">
        <v>4509849385.2299995</v>
      </c>
      <c r="E45" s="1247">
        <v>660000000</v>
      </c>
      <c r="F45" s="1248">
        <v>0.95269999999999999</v>
      </c>
      <c r="G45" s="1247">
        <v>5138599385.2299995</v>
      </c>
      <c r="H45" s="1248">
        <v>7.3000000000000001E-3</v>
      </c>
      <c r="I45" s="1247">
        <v>132</v>
      </c>
      <c r="J45" s="1248">
        <v>0.45140000000000002</v>
      </c>
      <c r="K45" s="1247">
        <v>3</v>
      </c>
      <c r="L45" s="1247">
        <v>2148529079.7080002</v>
      </c>
      <c r="M45" s="1249">
        <v>0.41810000000000003</v>
      </c>
      <c r="N45" s="1247">
        <v>16931544.0726</v>
      </c>
      <c r="O45" s="1250">
        <v>-19501330.350000001</v>
      </c>
    </row>
    <row r="46" spans="2:15" s="279" customFormat="1" ht="15" customHeight="1">
      <c r="B46" s="1482" t="s">
        <v>515</v>
      </c>
      <c r="C46" s="282" t="s">
        <v>7</v>
      </c>
      <c r="D46" s="384">
        <v>2807673235.0999999</v>
      </c>
      <c r="E46" s="384">
        <v>0</v>
      </c>
      <c r="F46" s="944"/>
      <c r="G46" s="384">
        <v>2807673235.0999999</v>
      </c>
      <c r="H46" s="445">
        <v>8.0000000000000004E-4</v>
      </c>
      <c r="I46" s="384">
        <v>47</v>
      </c>
      <c r="J46" s="445">
        <v>0.22589999999999999</v>
      </c>
      <c r="K46" s="384">
        <v>3</v>
      </c>
      <c r="L46" s="384">
        <v>485172261.91949999</v>
      </c>
      <c r="M46" s="419">
        <v>0.17280000000000001</v>
      </c>
      <c r="N46" s="384">
        <v>503483.46260000003</v>
      </c>
      <c r="O46" s="403">
        <v>-265058.93</v>
      </c>
    </row>
    <row r="47" spans="2:15" s="279" customFormat="1" ht="15" customHeight="1">
      <c r="B47" s="1482"/>
      <c r="C47" s="950" t="s">
        <v>46</v>
      </c>
      <c r="D47" s="650">
        <v>2605242911.5300002</v>
      </c>
      <c r="E47" s="650">
        <v>0</v>
      </c>
      <c r="F47" s="944"/>
      <c r="G47" s="650">
        <v>2605242911.5300002</v>
      </c>
      <c r="H47" s="777">
        <v>8.0000000000000004E-4</v>
      </c>
      <c r="I47" s="650">
        <v>40</v>
      </c>
      <c r="J47" s="777">
        <v>0.224</v>
      </c>
      <c r="K47" s="650">
        <v>3</v>
      </c>
      <c r="L47" s="650">
        <v>433399639.48930001</v>
      </c>
      <c r="M47" s="1025">
        <v>0.16639999999999999</v>
      </c>
      <c r="N47" s="650">
        <v>438328.10479999997</v>
      </c>
      <c r="O47" s="1026">
        <v>-221332.74</v>
      </c>
    </row>
    <row r="48" spans="2:15" s="279" customFormat="1" ht="15" customHeight="1">
      <c r="B48" s="1482"/>
      <c r="C48" s="950" t="s">
        <v>47</v>
      </c>
      <c r="D48" s="650">
        <v>202430323.56999999</v>
      </c>
      <c r="E48" s="650">
        <v>0</v>
      </c>
      <c r="F48" s="944"/>
      <c r="G48" s="650">
        <v>202430323.56999999</v>
      </c>
      <c r="H48" s="777">
        <v>1.2999999999999999E-3</v>
      </c>
      <c r="I48" s="650">
        <v>7</v>
      </c>
      <c r="J48" s="777">
        <v>0.2495</v>
      </c>
      <c r="K48" s="650">
        <v>3</v>
      </c>
      <c r="L48" s="650">
        <v>51772622.430200003</v>
      </c>
      <c r="M48" s="1025">
        <v>0.25580000000000003</v>
      </c>
      <c r="N48" s="650">
        <v>65155.3577</v>
      </c>
      <c r="O48" s="1026">
        <v>-43726.19</v>
      </c>
    </row>
    <row r="49" spans="2:15" s="279" customFormat="1" ht="15" customHeight="1">
      <c r="B49" s="1482"/>
      <c r="C49" s="242" t="s">
        <v>8</v>
      </c>
      <c r="D49" s="384">
        <v>109026069.84999999</v>
      </c>
      <c r="E49" s="384">
        <v>0</v>
      </c>
      <c r="F49" s="446"/>
      <c r="G49" s="384">
        <v>109026069.84999999</v>
      </c>
      <c r="H49" s="445">
        <v>2E-3</v>
      </c>
      <c r="I49" s="384">
        <v>4</v>
      </c>
      <c r="J49" s="445">
        <v>0.31740000000000002</v>
      </c>
      <c r="K49" s="384">
        <v>3</v>
      </c>
      <c r="L49" s="384">
        <v>36565687.545999996</v>
      </c>
      <c r="M49" s="419">
        <v>0.33539999999999998</v>
      </c>
      <c r="N49" s="384">
        <v>72437.575200000007</v>
      </c>
      <c r="O49" s="403">
        <v>-51618.89</v>
      </c>
    </row>
    <row r="50" spans="2:15" s="279" customFormat="1" ht="15" customHeight="1">
      <c r="B50" s="1482"/>
      <c r="C50" s="242" t="s">
        <v>9</v>
      </c>
      <c r="D50" s="442"/>
      <c r="E50" s="442"/>
      <c r="F50" s="442"/>
      <c r="G50" s="442"/>
      <c r="H50" s="442"/>
      <c r="I50" s="442"/>
      <c r="J50" s="442"/>
      <c r="K50" s="442"/>
      <c r="L50" s="442"/>
      <c r="M50" s="442"/>
      <c r="N50" s="442"/>
      <c r="O50" s="443"/>
    </row>
    <row r="51" spans="2:15" s="279" customFormat="1" ht="15" customHeight="1">
      <c r="B51" s="1482"/>
      <c r="C51" s="242" t="s">
        <v>10</v>
      </c>
      <c r="D51" s="442"/>
      <c r="E51" s="442"/>
      <c r="F51" s="442"/>
      <c r="G51" s="442"/>
      <c r="H51" s="442"/>
      <c r="I51" s="442"/>
      <c r="J51" s="442"/>
      <c r="K51" s="442"/>
      <c r="L51" s="442"/>
      <c r="M51" s="442"/>
      <c r="N51" s="442"/>
      <c r="O51" s="443"/>
    </row>
    <row r="52" spans="2:15" s="279" customFormat="1" ht="15" customHeight="1">
      <c r="B52" s="1482"/>
      <c r="C52" s="242" t="s">
        <v>11</v>
      </c>
      <c r="D52" s="442"/>
      <c r="E52" s="442"/>
      <c r="F52" s="442"/>
      <c r="G52" s="442"/>
      <c r="H52" s="442"/>
      <c r="I52" s="442"/>
      <c r="J52" s="442"/>
      <c r="K52" s="442"/>
      <c r="L52" s="442"/>
      <c r="M52" s="442"/>
      <c r="N52" s="442"/>
      <c r="O52" s="443"/>
    </row>
    <row r="53" spans="2:15" s="279" customFormat="1" ht="15" customHeight="1">
      <c r="B53" s="1482"/>
      <c r="C53" s="950" t="s">
        <v>48</v>
      </c>
      <c r="D53" s="442"/>
      <c r="E53" s="442"/>
      <c r="F53" s="442"/>
      <c r="G53" s="442"/>
      <c r="H53" s="442"/>
      <c r="I53" s="442"/>
      <c r="J53" s="442"/>
      <c r="K53" s="442"/>
      <c r="L53" s="442"/>
      <c r="M53" s="442"/>
      <c r="N53" s="442"/>
      <c r="O53" s="443"/>
    </row>
    <row r="54" spans="2:15" s="279" customFormat="1" ht="15" customHeight="1">
      <c r="B54" s="1482"/>
      <c r="C54" s="950" t="s">
        <v>49</v>
      </c>
      <c r="D54" s="442"/>
      <c r="E54" s="442"/>
      <c r="F54" s="442"/>
      <c r="G54" s="442"/>
      <c r="H54" s="442"/>
      <c r="I54" s="442"/>
      <c r="J54" s="442"/>
      <c r="K54" s="442"/>
      <c r="L54" s="442"/>
      <c r="M54" s="442"/>
      <c r="N54" s="442"/>
      <c r="O54" s="443"/>
    </row>
    <row r="55" spans="2:15" s="279" customFormat="1" ht="15" customHeight="1">
      <c r="B55" s="1482"/>
      <c r="C55" s="242" t="s">
        <v>12</v>
      </c>
      <c r="D55" s="442"/>
      <c r="E55" s="442"/>
      <c r="F55" s="442"/>
      <c r="G55" s="442"/>
      <c r="H55" s="442"/>
      <c r="I55" s="442"/>
      <c r="J55" s="442"/>
      <c r="K55" s="442"/>
      <c r="L55" s="442"/>
      <c r="M55" s="442"/>
      <c r="N55" s="442"/>
      <c r="O55" s="443"/>
    </row>
    <row r="56" spans="2:15" s="279" customFormat="1" ht="15" customHeight="1">
      <c r="B56" s="1482"/>
      <c r="C56" s="950" t="s">
        <v>50</v>
      </c>
      <c r="D56" s="442"/>
      <c r="E56" s="442"/>
      <c r="F56" s="442"/>
      <c r="G56" s="442"/>
      <c r="H56" s="442"/>
      <c r="I56" s="442"/>
      <c r="J56" s="442"/>
      <c r="K56" s="442"/>
      <c r="L56" s="442"/>
      <c r="M56" s="442"/>
      <c r="N56" s="442"/>
      <c r="O56" s="443"/>
    </row>
    <row r="57" spans="2:15" s="279" customFormat="1" ht="15" customHeight="1">
      <c r="B57" s="1482"/>
      <c r="C57" s="950" t="s">
        <v>51</v>
      </c>
      <c r="D57" s="442"/>
      <c r="E57" s="442"/>
      <c r="F57" s="442"/>
      <c r="G57" s="442"/>
      <c r="H57" s="442"/>
      <c r="I57" s="442"/>
      <c r="J57" s="442"/>
      <c r="K57" s="442"/>
      <c r="L57" s="442"/>
      <c r="M57" s="442"/>
      <c r="N57" s="442"/>
      <c r="O57" s="443"/>
    </row>
    <row r="58" spans="2:15" s="279" customFormat="1" ht="15" customHeight="1">
      <c r="B58" s="1482"/>
      <c r="C58" s="242" t="s">
        <v>13</v>
      </c>
      <c r="D58" s="442"/>
      <c r="E58" s="442"/>
      <c r="F58" s="442"/>
      <c r="G58" s="442"/>
      <c r="H58" s="442"/>
      <c r="I58" s="442"/>
      <c r="J58" s="442"/>
      <c r="K58" s="442"/>
      <c r="L58" s="442"/>
      <c r="M58" s="442"/>
      <c r="N58" s="442"/>
      <c r="O58" s="443"/>
    </row>
    <row r="59" spans="2:15" s="279" customFormat="1" ht="15" customHeight="1">
      <c r="B59" s="1482"/>
      <c r="C59" s="950" t="s">
        <v>52</v>
      </c>
      <c r="D59" s="442"/>
      <c r="E59" s="442"/>
      <c r="F59" s="442"/>
      <c r="G59" s="442"/>
      <c r="H59" s="442"/>
      <c r="I59" s="442"/>
      <c r="J59" s="442"/>
      <c r="K59" s="442"/>
      <c r="L59" s="442"/>
      <c r="M59" s="442"/>
      <c r="N59" s="442"/>
      <c r="O59" s="443"/>
    </row>
    <row r="60" spans="2:15" s="279" customFormat="1" ht="15" customHeight="1">
      <c r="B60" s="1482"/>
      <c r="C60" s="950" t="s">
        <v>53</v>
      </c>
      <c r="D60" s="442"/>
      <c r="E60" s="442"/>
      <c r="F60" s="442"/>
      <c r="G60" s="442"/>
      <c r="H60" s="442"/>
      <c r="I60" s="442"/>
      <c r="J60" s="442"/>
      <c r="K60" s="442"/>
      <c r="L60" s="442"/>
      <c r="M60" s="442"/>
      <c r="N60" s="442"/>
      <c r="O60" s="443"/>
    </row>
    <row r="61" spans="2:15" s="279" customFormat="1" ht="15" customHeight="1">
      <c r="B61" s="1482"/>
      <c r="C61" s="950" t="s">
        <v>54</v>
      </c>
      <c r="D61" s="442"/>
      <c r="E61" s="442"/>
      <c r="F61" s="442"/>
      <c r="G61" s="442"/>
      <c r="H61" s="442"/>
      <c r="I61" s="442"/>
      <c r="J61" s="442"/>
      <c r="K61" s="442"/>
      <c r="L61" s="442"/>
      <c r="M61" s="442"/>
      <c r="N61" s="442"/>
      <c r="O61" s="443"/>
    </row>
    <row r="62" spans="2:15" s="279" customFormat="1" ht="15" customHeight="1">
      <c r="B62" s="1482"/>
      <c r="C62" s="242" t="s">
        <v>591</v>
      </c>
      <c r="D62" s="442"/>
      <c r="E62" s="442"/>
      <c r="F62" s="442"/>
      <c r="G62" s="442"/>
      <c r="H62" s="442"/>
      <c r="I62" s="442"/>
      <c r="J62" s="442"/>
      <c r="K62" s="442"/>
      <c r="L62" s="442"/>
      <c r="M62" s="442"/>
      <c r="N62" s="442"/>
      <c r="O62" s="443"/>
    </row>
    <row r="63" spans="2:15" s="279" customFormat="1" ht="15" customHeight="1">
      <c r="B63" s="1482" t="s">
        <v>1312</v>
      </c>
      <c r="C63" s="1483"/>
      <c r="D63" s="1251">
        <v>2916699304.9499998</v>
      </c>
      <c r="E63" s="1251">
        <v>0</v>
      </c>
      <c r="F63" s="505"/>
      <c r="G63" s="1251">
        <v>2916699304.9499998</v>
      </c>
      <c r="H63" s="505">
        <v>8.0000000000000004E-4</v>
      </c>
      <c r="I63" s="1251">
        <v>51</v>
      </c>
      <c r="J63" s="505">
        <v>0.2293</v>
      </c>
      <c r="K63" s="1251">
        <v>3</v>
      </c>
      <c r="L63" s="1251">
        <v>521737949.4655</v>
      </c>
      <c r="M63" s="505">
        <v>0.1789</v>
      </c>
      <c r="N63" s="1251">
        <v>575921.03780000005</v>
      </c>
      <c r="O63" s="506">
        <v>-316677.82</v>
      </c>
    </row>
    <row r="64" spans="2:15" s="279" customFormat="1" ht="15" customHeight="1" thickBot="1">
      <c r="B64" s="68" t="s">
        <v>1313</v>
      </c>
      <c r="C64" s="281"/>
      <c r="D64" s="387">
        <v>7426548690.1800003</v>
      </c>
      <c r="E64" s="387">
        <v>660000000</v>
      </c>
      <c r="F64" s="417">
        <v>0.95269999999999999</v>
      </c>
      <c r="G64" s="387">
        <v>8055298690.1800003</v>
      </c>
      <c r="H64" s="774"/>
      <c r="I64" s="387">
        <v>183</v>
      </c>
      <c r="J64" s="774"/>
      <c r="K64" s="447">
        <v>3</v>
      </c>
      <c r="L64" s="387">
        <v>2670267029.1733999</v>
      </c>
      <c r="M64" s="417">
        <v>0.33150000000000002</v>
      </c>
      <c r="N64" s="387">
        <v>17507465.110199999</v>
      </c>
      <c r="O64" s="498">
        <v>-19818008.170000002</v>
      </c>
    </row>
    <row r="65" spans="2:3" s="88" customFormat="1" ht="15" customHeight="1">
      <c r="B65" s="280"/>
      <c r="C65" s="280"/>
    </row>
    <row r="66" spans="2:3" s="88" customFormat="1" ht="13.2"/>
    <row r="67" spans="2:3" s="88" customFormat="1" ht="13.2"/>
    <row r="68" spans="2:3" s="88" customFormat="1" ht="13.2"/>
  </sheetData>
  <mergeCells count="6">
    <mergeCell ref="B6:B22"/>
    <mergeCell ref="B63:C63"/>
    <mergeCell ref="B28:B44"/>
    <mergeCell ref="B46:B62"/>
    <mergeCell ref="B23:C23"/>
    <mergeCell ref="B45:C45"/>
  </mergeCells>
  <pageMargins left="0.70866141732283472" right="0.70866141732283472" top="0.78740157480314965" bottom="0.78740157480314965" header="0.31496062992125984" footer="0.31496062992125984"/>
  <pageSetup paperSize="9" scale="39" orientation="landscape" r:id="rId1"/>
  <colBreaks count="1" manualBreakCount="1">
    <brk id="19"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DR29"/>
  <sheetViews>
    <sheetView zoomScaleNormal="100" zoomScalePageLayoutView="60" workbookViewId="0">
      <selection activeCell="C61" sqref="C61"/>
    </sheetView>
  </sheetViews>
  <sheetFormatPr defaultColWidth="11.5546875" defaultRowHeight="13.8"/>
  <cols>
    <col min="1" max="1" width="5.6640625" style="12" customWidth="1"/>
    <col min="2" max="2" width="10.6640625" style="12" customWidth="1"/>
    <col min="3" max="3" width="75.6640625" style="12" customWidth="1"/>
    <col min="4" max="8" width="30.6640625" style="12" customWidth="1"/>
    <col min="9" max="9" width="11.5546875" style="12"/>
    <col min="10" max="10" width="22.5546875" style="12" customWidth="1"/>
    <col min="11" max="11" width="32.6640625" style="12" customWidth="1"/>
    <col min="12" max="122" width="11.5546875" style="12"/>
    <col min="123" max="16384" width="11.5546875" style="10"/>
  </cols>
  <sheetData>
    <row r="1" spans="1:122" ht="15" customHeight="1"/>
    <row r="2" spans="1:122" ht="19.95" customHeight="1">
      <c r="A2" s="5"/>
      <c r="B2" s="30" t="s">
        <v>829</v>
      </c>
    </row>
    <row r="3" spans="1:122" ht="15" customHeight="1" thickBot="1">
      <c r="D3" s="328"/>
      <c r="E3" s="328"/>
      <c r="F3" s="328"/>
      <c r="G3" s="328"/>
      <c r="H3" s="328"/>
      <c r="DD3" s="10"/>
      <c r="DE3" s="10"/>
      <c r="DF3" s="10"/>
      <c r="DG3" s="10"/>
      <c r="DH3" s="10"/>
      <c r="DI3" s="10"/>
      <c r="DJ3" s="10"/>
      <c r="DK3" s="10"/>
      <c r="DL3" s="10"/>
      <c r="DM3" s="10"/>
      <c r="DN3" s="10"/>
      <c r="DO3" s="10"/>
      <c r="DP3" s="10"/>
      <c r="DQ3" s="10"/>
      <c r="DR3" s="10"/>
    </row>
    <row r="4" spans="1:122" s="238" customFormat="1" ht="79.95" customHeight="1">
      <c r="A4" s="237"/>
      <c r="B4" s="504"/>
      <c r="C4" s="79"/>
      <c r="D4" s="79" t="s">
        <v>834</v>
      </c>
      <c r="E4" s="79" t="s">
        <v>825</v>
      </c>
      <c r="F4" s="79" t="s">
        <v>826</v>
      </c>
      <c r="G4" s="79" t="s">
        <v>828</v>
      </c>
      <c r="H4" s="503" t="s">
        <v>827</v>
      </c>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237"/>
      <c r="AO4" s="237"/>
      <c r="AP4" s="237"/>
      <c r="AQ4" s="237"/>
      <c r="AR4" s="237"/>
      <c r="AS4" s="237"/>
      <c r="AT4" s="237"/>
      <c r="AU4" s="237"/>
      <c r="AV4" s="237"/>
      <c r="AW4" s="237"/>
      <c r="AX4" s="237"/>
      <c r="AY4" s="237"/>
      <c r="AZ4" s="237"/>
      <c r="BA4" s="237"/>
      <c r="BB4" s="237"/>
      <c r="BC4" s="237"/>
      <c r="BD4" s="237"/>
      <c r="BE4" s="237"/>
      <c r="BF4" s="237"/>
      <c r="BG4" s="237"/>
      <c r="BH4" s="237"/>
      <c r="BI4" s="237"/>
      <c r="BJ4" s="237"/>
      <c r="BK4" s="237"/>
      <c r="BL4" s="237"/>
      <c r="BM4" s="237"/>
      <c r="BN4" s="237"/>
      <c r="BO4" s="237"/>
      <c r="BP4" s="237"/>
      <c r="BQ4" s="237"/>
      <c r="BR4" s="237"/>
      <c r="BS4" s="237"/>
      <c r="BT4" s="237"/>
      <c r="BU4" s="237"/>
      <c r="BV4" s="237"/>
      <c r="BW4" s="237"/>
      <c r="BX4" s="237"/>
      <c r="BY4" s="237"/>
      <c r="BZ4" s="237"/>
      <c r="CA4" s="237"/>
      <c r="CB4" s="237"/>
      <c r="CC4" s="237"/>
      <c r="CD4" s="237"/>
      <c r="CE4" s="237"/>
      <c r="CF4" s="237"/>
      <c r="CG4" s="237"/>
      <c r="CH4" s="237"/>
      <c r="CI4" s="237"/>
      <c r="CJ4" s="237"/>
      <c r="CK4" s="237"/>
      <c r="CL4" s="237"/>
      <c r="CM4" s="237"/>
      <c r="CN4" s="237"/>
      <c r="CO4" s="237"/>
      <c r="CP4" s="237"/>
      <c r="CQ4" s="237"/>
      <c r="CR4" s="237"/>
      <c r="CS4" s="237"/>
      <c r="CT4" s="237"/>
      <c r="CU4" s="237"/>
      <c r="CV4" s="237"/>
      <c r="CW4" s="237"/>
      <c r="CX4" s="237"/>
      <c r="CY4" s="237"/>
      <c r="CZ4" s="237"/>
      <c r="DA4" s="237"/>
      <c r="DB4" s="237"/>
      <c r="DC4" s="237"/>
    </row>
    <row r="5" spans="1:122" s="238" customFormat="1" ht="15" customHeight="1">
      <c r="A5" s="237"/>
      <c r="B5" s="549"/>
      <c r="C5" s="176"/>
      <c r="D5" s="176" t="s">
        <v>1488</v>
      </c>
      <c r="E5" s="176" t="s">
        <v>1489</v>
      </c>
      <c r="F5" s="176" t="s">
        <v>1490</v>
      </c>
      <c r="G5" s="176" t="s">
        <v>1491</v>
      </c>
      <c r="H5" s="178" t="s">
        <v>1492</v>
      </c>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c r="AN5" s="237"/>
      <c r="AO5" s="237"/>
      <c r="AP5" s="237"/>
      <c r="AQ5" s="237"/>
      <c r="AR5" s="237"/>
      <c r="AS5" s="237"/>
      <c r="AT5" s="237"/>
      <c r="AU5" s="237"/>
      <c r="AV5" s="237"/>
      <c r="AW5" s="237"/>
      <c r="AX5" s="237"/>
      <c r="AY5" s="237"/>
      <c r="AZ5" s="237"/>
      <c r="BA5" s="237"/>
      <c r="BB5" s="237"/>
      <c r="BC5" s="237"/>
      <c r="BD5" s="237"/>
      <c r="BE5" s="237"/>
      <c r="BF5" s="237"/>
      <c r="BG5" s="237"/>
      <c r="BH5" s="237"/>
      <c r="BI5" s="237"/>
      <c r="BJ5" s="237"/>
      <c r="BK5" s="237"/>
      <c r="BL5" s="237"/>
      <c r="BM5" s="237"/>
      <c r="BN5" s="237"/>
      <c r="BO5" s="237"/>
      <c r="BP5" s="237"/>
      <c r="BQ5" s="237"/>
      <c r="BR5" s="237"/>
      <c r="BS5" s="237"/>
      <c r="BT5" s="237"/>
      <c r="BU5" s="237"/>
      <c r="BV5" s="237"/>
      <c r="BW5" s="237"/>
      <c r="BX5" s="237"/>
      <c r="BY5" s="237"/>
      <c r="BZ5" s="237"/>
      <c r="CA5" s="237"/>
      <c r="CB5" s="237"/>
      <c r="CC5" s="237"/>
      <c r="CD5" s="237"/>
      <c r="CE5" s="237"/>
      <c r="CF5" s="237"/>
      <c r="CG5" s="237"/>
      <c r="CH5" s="237"/>
      <c r="CI5" s="237"/>
      <c r="CJ5" s="237"/>
      <c r="CK5" s="237"/>
      <c r="CL5" s="237"/>
      <c r="CM5" s="237"/>
      <c r="CN5" s="237"/>
      <c r="CO5" s="237"/>
      <c r="CP5" s="237"/>
      <c r="CQ5" s="237"/>
      <c r="CR5" s="237"/>
      <c r="CS5" s="237"/>
      <c r="CT5" s="237"/>
      <c r="CU5" s="237"/>
      <c r="CV5" s="237"/>
      <c r="CW5" s="237"/>
      <c r="CX5" s="237"/>
      <c r="CY5" s="237"/>
      <c r="CZ5" s="237"/>
      <c r="DA5" s="237"/>
      <c r="DB5" s="237"/>
      <c r="DC5" s="237"/>
    </row>
    <row r="6" spans="1:122" s="240" customFormat="1" ht="15" customHeight="1">
      <c r="A6" s="239"/>
      <c r="B6" s="163">
        <v>1</v>
      </c>
      <c r="C6" s="127" t="s">
        <v>823</v>
      </c>
      <c r="D6" s="383">
        <v>0</v>
      </c>
      <c r="E6" s="383">
        <v>4980034756.2200003</v>
      </c>
      <c r="F6" s="419">
        <v>1</v>
      </c>
      <c r="G6" s="426"/>
      <c r="H6" s="791">
        <v>0</v>
      </c>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c r="AV6" s="239"/>
      <c r="AW6" s="239"/>
      <c r="AX6" s="239"/>
      <c r="AY6" s="239"/>
      <c r="AZ6" s="239"/>
      <c r="BA6" s="239"/>
      <c r="BB6" s="239"/>
      <c r="BC6" s="239"/>
      <c r="BD6" s="239"/>
      <c r="BE6" s="239"/>
      <c r="BF6" s="239"/>
      <c r="BG6" s="239"/>
      <c r="BH6" s="239"/>
      <c r="BI6" s="239"/>
      <c r="BJ6" s="239"/>
      <c r="BK6" s="239"/>
      <c r="BL6" s="239"/>
      <c r="BM6" s="239"/>
      <c r="BN6" s="239"/>
      <c r="BO6" s="239"/>
      <c r="BP6" s="239"/>
      <c r="BQ6" s="239"/>
      <c r="BR6" s="239"/>
      <c r="BS6" s="239"/>
      <c r="BT6" s="239"/>
      <c r="BU6" s="239"/>
      <c r="BV6" s="239"/>
      <c r="BW6" s="239"/>
      <c r="BX6" s="239"/>
      <c r="BY6" s="239"/>
      <c r="BZ6" s="239"/>
      <c r="CA6" s="239"/>
      <c r="CB6" s="239"/>
      <c r="CC6" s="239"/>
      <c r="CD6" s="239"/>
      <c r="CE6" s="239"/>
      <c r="CF6" s="239"/>
      <c r="CG6" s="239"/>
      <c r="CH6" s="239"/>
      <c r="CI6" s="239"/>
      <c r="CJ6" s="239"/>
      <c r="CK6" s="239"/>
      <c r="CL6" s="239"/>
      <c r="CM6" s="239"/>
      <c r="CN6" s="239"/>
      <c r="CO6" s="239"/>
      <c r="CP6" s="239"/>
      <c r="CQ6" s="239"/>
      <c r="CR6" s="239"/>
      <c r="CS6" s="239"/>
      <c r="CT6" s="239"/>
      <c r="CU6" s="239"/>
      <c r="CV6" s="239"/>
      <c r="CW6" s="239"/>
      <c r="CX6" s="239"/>
      <c r="CY6" s="239"/>
      <c r="CZ6" s="239"/>
      <c r="DA6" s="239"/>
      <c r="DB6" s="239"/>
      <c r="DC6" s="239"/>
    </row>
    <row r="7" spans="1:122" s="240" customFormat="1" ht="15" customHeight="1">
      <c r="A7" s="239"/>
      <c r="B7" s="648" t="s">
        <v>256</v>
      </c>
      <c r="C7" s="649" t="s">
        <v>830</v>
      </c>
      <c r="D7" s="651"/>
      <c r="E7" s="650">
        <v>709699228.75999999</v>
      </c>
      <c r="F7" s="777">
        <v>1</v>
      </c>
      <c r="G7" s="651"/>
      <c r="H7" s="778">
        <v>0</v>
      </c>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39"/>
      <c r="BA7" s="239"/>
      <c r="BB7" s="239"/>
      <c r="BC7" s="239"/>
      <c r="BD7" s="239"/>
      <c r="BE7" s="239"/>
      <c r="BF7" s="239"/>
      <c r="BG7" s="239"/>
      <c r="BH7" s="239"/>
      <c r="BI7" s="239"/>
      <c r="BJ7" s="239"/>
      <c r="BK7" s="239"/>
      <c r="BL7" s="239"/>
      <c r="BM7" s="239"/>
      <c r="BN7" s="239"/>
      <c r="BO7" s="239"/>
      <c r="BP7" s="239"/>
      <c r="BQ7" s="239"/>
      <c r="BR7" s="239"/>
      <c r="BS7" s="239"/>
      <c r="BT7" s="239"/>
      <c r="BU7" s="239"/>
      <c r="BV7" s="239"/>
      <c r="BW7" s="239"/>
      <c r="BX7" s="239"/>
      <c r="BY7" s="239"/>
      <c r="BZ7" s="239"/>
      <c r="CA7" s="239"/>
      <c r="CB7" s="239"/>
      <c r="CC7" s="239"/>
      <c r="CD7" s="239"/>
      <c r="CE7" s="239"/>
      <c r="CF7" s="239"/>
      <c r="CG7" s="239"/>
      <c r="CH7" s="239"/>
      <c r="CI7" s="239"/>
      <c r="CJ7" s="239"/>
      <c r="CK7" s="239"/>
      <c r="CL7" s="239"/>
      <c r="CM7" s="239"/>
      <c r="CN7" s="239"/>
      <c r="CO7" s="239"/>
      <c r="CP7" s="239"/>
      <c r="CQ7" s="239"/>
      <c r="CR7" s="239"/>
      <c r="CS7" s="239"/>
      <c r="CT7" s="239"/>
      <c r="CU7" s="239"/>
      <c r="CV7" s="239"/>
      <c r="CW7" s="239"/>
      <c r="CX7" s="239"/>
      <c r="CY7" s="239"/>
      <c r="CZ7" s="239"/>
      <c r="DA7" s="239"/>
      <c r="DB7" s="239"/>
      <c r="DC7" s="239"/>
    </row>
    <row r="8" spans="1:122" s="240" customFormat="1" ht="15" customHeight="1">
      <c r="A8" s="239"/>
      <c r="B8" s="648" t="s">
        <v>257</v>
      </c>
      <c r="C8" s="649" t="s">
        <v>831</v>
      </c>
      <c r="D8" s="651"/>
      <c r="E8" s="650">
        <v>118858690.19</v>
      </c>
      <c r="F8" s="777">
        <v>1</v>
      </c>
      <c r="G8" s="651"/>
      <c r="H8" s="778">
        <v>0</v>
      </c>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39"/>
      <c r="AQ8" s="239"/>
      <c r="AR8" s="239"/>
      <c r="AS8" s="239"/>
      <c r="AT8" s="239"/>
      <c r="AU8" s="239"/>
      <c r="AV8" s="239"/>
      <c r="AW8" s="239"/>
      <c r="AX8" s="239"/>
      <c r="AY8" s="239"/>
      <c r="AZ8" s="239"/>
      <c r="BA8" s="239"/>
      <c r="BB8" s="239"/>
      <c r="BC8" s="239"/>
      <c r="BD8" s="239"/>
      <c r="BE8" s="239"/>
      <c r="BF8" s="239"/>
      <c r="BG8" s="239"/>
      <c r="BH8" s="239"/>
      <c r="BI8" s="239"/>
      <c r="BJ8" s="239"/>
      <c r="BK8" s="239"/>
      <c r="BL8" s="239"/>
      <c r="BM8" s="239"/>
      <c r="BN8" s="239"/>
      <c r="BO8" s="239"/>
      <c r="BP8" s="239"/>
      <c r="BQ8" s="239"/>
      <c r="BR8" s="239"/>
      <c r="BS8" s="239"/>
      <c r="BT8" s="239"/>
      <c r="BU8" s="239"/>
      <c r="BV8" s="239"/>
      <c r="BW8" s="239"/>
      <c r="BX8" s="239"/>
      <c r="BY8" s="239"/>
      <c r="BZ8" s="239"/>
      <c r="CA8" s="239"/>
      <c r="CB8" s="239"/>
      <c r="CC8" s="239"/>
      <c r="CD8" s="239"/>
      <c r="CE8" s="239"/>
      <c r="CF8" s="239"/>
      <c r="CG8" s="239"/>
      <c r="CH8" s="239"/>
      <c r="CI8" s="239"/>
      <c r="CJ8" s="239"/>
      <c r="CK8" s="239"/>
      <c r="CL8" s="239"/>
      <c r="CM8" s="239"/>
      <c r="CN8" s="239"/>
      <c r="CO8" s="239"/>
      <c r="CP8" s="239"/>
      <c r="CQ8" s="239"/>
      <c r="CR8" s="239"/>
      <c r="CS8" s="239"/>
      <c r="CT8" s="239"/>
      <c r="CU8" s="239"/>
      <c r="CV8" s="239"/>
      <c r="CW8" s="239"/>
      <c r="CX8" s="239"/>
      <c r="CY8" s="239"/>
      <c r="CZ8" s="239"/>
      <c r="DA8" s="239"/>
      <c r="DB8" s="239"/>
      <c r="DC8" s="239"/>
    </row>
    <row r="9" spans="1:122" s="240" customFormat="1" ht="15" customHeight="1">
      <c r="A9" s="239"/>
      <c r="B9" s="243">
        <v>2</v>
      </c>
      <c r="C9" s="242" t="s">
        <v>515</v>
      </c>
      <c r="D9" s="384">
        <v>2916699304.9499998</v>
      </c>
      <c r="E9" s="384">
        <v>2951718106.1500001</v>
      </c>
      <c r="F9" s="445">
        <v>1.1900000000000001E-2</v>
      </c>
      <c r="G9" s="446"/>
      <c r="H9" s="776">
        <v>0.98809999999999998</v>
      </c>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c r="AV9" s="239"/>
      <c r="AW9" s="239"/>
      <c r="AX9" s="239"/>
      <c r="AY9" s="239"/>
      <c r="AZ9" s="239"/>
      <c r="BA9" s="239"/>
      <c r="BB9" s="239"/>
      <c r="BC9" s="239"/>
      <c r="BD9" s="239"/>
      <c r="BE9" s="239"/>
      <c r="BF9" s="239"/>
      <c r="BG9" s="239"/>
      <c r="BH9" s="239"/>
      <c r="BI9" s="239"/>
      <c r="BJ9" s="239"/>
      <c r="BK9" s="239"/>
      <c r="BL9" s="239"/>
      <c r="BM9" s="239"/>
      <c r="BN9" s="239"/>
      <c r="BO9" s="239"/>
      <c r="BP9" s="239"/>
      <c r="BQ9" s="239"/>
      <c r="BR9" s="239"/>
      <c r="BS9" s="239"/>
      <c r="BT9" s="239"/>
      <c r="BU9" s="239"/>
      <c r="BV9" s="239"/>
      <c r="BW9" s="239"/>
      <c r="BX9" s="239"/>
      <c r="BY9" s="239"/>
      <c r="BZ9" s="239"/>
      <c r="CA9" s="239"/>
      <c r="CB9" s="239"/>
      <c r="CC9" s="239"/>
      <c r="CD9" s="239"/>
      <c r="CE9" s="239"/>
      <c r="CF9" s="239"/>
      <c r="CG9" s="239"/>
      <c r="CH9" s="239"/>
      <c r="CI9" s="239"/>
      <c r="CJ9" s="239"/>
      <c r="CK9" s="239"/>
      <c r="CL9" s="239"/>
      <c r="CM9" s="239"/>
      <c r="CN9" s="239"/>
      <c r="CO9" s="239"/>
      <c r="CP9" s="239"/>
      <c r="CQ9" s="239"/>
      <c r="CR9" s="239"/>
      <c r="CS9" s="239"/>
      <c r="CT9" s="239"/>
      <c r="CU9" s="239"/>
      <c r="CV9" s="239"/>
      <c r="CW9" s="239"/>
      <c r="CX9" s="239"/>
      <c r="CY9" s="239"/>
      <c r="CZ9" s="239"/>
      <c r="DA9" s="239"/>
      <c r="DB9" s="239"/>
      <c r="DC9" s="239"/>
    </row>
    <row r="10" spans="1:122" s="240" customFormat="1" ht="15" customHeight="1">
      <c r="A10" s="239"/>
      <c r="B10" s="243">
        <v>3</v>
      </c>
      <c r="C10" s="242" t="s">
        <v>516</v>
      </c>
      <c r="D10" s="384">
        <v>5138599385.2299995</v>
      </c>
      <c r="E10" s="384">
        <v>5332164638.5900002</v>
      </c>
      <c r="F10" s="445">
        <v>3.6299999999999999E-2</v>
      </c>
      <c r="G10" s="446"/>
      <c r="H10" s="776">
        <v>0.9637</v>
      </c>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39"/>
      <c r="AQ10" s="239"/>
      <c r="AR10" s="239"/>
      <c r="AS10" s="239"/>
      <c r="AT10" s="239"/>
      <c r="AU10" s="239"/>
      <c r="AV10" s="239"/>
      <c r="AW10" s="239"/>
      <c r="AX10" s="239"/>
      <c r="AY10" s="239"/>
      <c r="AZ10" s="239"/>
      <c r="BA10" s="239"/>
      <c r="BB10" s="239"/>
      <c r="BC10" s="239"/>
      <c r="BD10" s="239"/>
      <c r="BE10" s="239"/>
      <c r="BF10" s="239"/>
      <c r="BG10" s="239"/>
      <c r="BH10" s="239"/>
      <c r="BI10" s="239"/>
      <c r="BJ10" s="239"/>
      <c r="BK10" s="239"/>
      <c r="BL10" s="239"/>
      <c r="BM10" s="239"/>
      <c r="BN10" s="239"/>
      <c r="BO10" s="239"/>
      <c r="BP10" s="239"/>
      <c r="BQ10" s="239"/>
      <c r="BR10" s="239"/>
      <c r="BS10" s="239"/>
      <c r="BT10" s="239"/>
      <c r="BU10" s="239"/>
      <c r="BV10" s="239"/>
      <c r="BW10" s="239"/>
      <c r="BX10" s="239"/>
      <c r="BY10" s="239"/>
      <c r="BZ10" s="239"/>
      <c r="CA10" s="239"/>
      <c r="CB10" s="239"/>
      <c r="CC10" s="239"/>
      <c r="CD10" s="239"/>
      <c r="CE10" s="239"/>
      <c r="CF10" s="239"/>
      <c r="CG10" s="239"/>
      <c r="CH10" s="239"/>
      <c r="CI10" s="239"/>
      <c r="CJ10" s="239"/>
      <c r="CK10" s="239"/>
      <c r="CL10" s="239"/>
      <c r="CM10" s="239"/>
      <c r="CN10" s="239"/>
      <c r="CO10" s="239"/>
      <c r="CP10" s="239"/>
      <c r="CQ10" s="239"/>
      <c r="CR10" s="239"/>
      <c r="CS10" s="239"/>
      <c r="CT10" s="239"/>
      <c r="CU10" s="239"/>
      <c r="CV10" s="239"/>
      <c r="CW10" s="239"/>
      <c r="CX10" s="239"/>
      <c r="CY10" s="239"/>
      <c r="CZ10" s="239"/>
      <c r="DA10" s="239"/>
      <c r="DB10" s="239"/>
      <c r="DC10" s="239"/>
    </row>
    <row r="11" spans="1:122" s="240" customFormat="1" ht="30" customHeight="1">
      <c r="A11" s="239"/>
      <c r="B11" s="648" t="s">
        <v>258</v>
      </c>
      <c r="C11" s="649" t="s">
        <v>832</v>
      </c>
      <c r="D11" s="651"/>
      <c r="E11" s="650">
        <v>0</v>
      </c>
      <c r="F11" s="777">
        <v>0</v>
      </c>
      <c r="G11" s="944"/>
      <c r="H11" s="778">
        <v>0</v>
      </c>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39"/>
      <c r="AQ11" s="239"/>
      <c r="AR11" s="239"/>
      <c r="AS11" s="239"/>
      <c r="AT11" s="239"/>
      <c r="AU11" s="239"/>
      <c r="AV11" s="239"/>
      <c r="AW11" s="239"/>
      <c r="AX11" s="239"/>
      <c r="AY11" s="239"/>
      <c r="AZ11" s="239"/>
      <c r="BA11" s="239"/>
      <c r="BB11" s="239"/>
      <c r="BC11" s="239"/>
      <c r="BD11" s="239"/>
      <c r="BE11" s="239"/>
      <c r="BF11" s="239"/>
      <c r="BG11" s="239"/>
      <c r="BH11" s="239"/>
      <c r="BI11" s="239"/>
      <c r="BJ11" s="239"/>
      <c r="BK11" s="239"/>
      <c r="BL11" s="239"/>
      <c r="BM11" s="239"/>
      <c r="BN11" s="239"/>
      <c r="BO11" s="239"/>
      <c r="BP11" s="239"/>
      <c r="BQ11" s="239"/>
      <c r="BR11" s="239"/>
      <c r="BS11" s="239"/>
      <c r="BT11" s="239"/>
      <c r="BU11" s="239"/>
      <c r="BV11" s="239"/>
      <c r="BW11" s="239"/>
      <c r="BX11" s="239"/>
      <c r="BY11" s="239"/>
      <c r="BZ11" s="239"/>
      <c r="CA11" s="239"/>
      <c r="CB11" s="239"/>
      <c r="CC11" s="239"/>
      <c r="CD11" s="239"/>
      <c r="CE11" s="239"/>
      <c r="CF11" s="239"/>
      <c r="CG11" s="239"/>
      <c r="CH11" s="239"/>
      <c r="CI11" s="239"/>
      <c r="CJ11" s="239"/>
      <c r="CK11" s="239"/>
      <c r="CL11" s="239"/>
      <c r="CM11" s="239"/>
      <c r="CN11" s="239"/>
      <c r="CO11" s="239"/>
      <c r="CP11" s="239"/>
      <c r="CQ11" s="239"/>
      <c r="CR11" s="239"/>
      <c r="CS11" s="239"/>
      <c r="CT11" s="239"/>
      <c r="CU11" s="239"/>
      <c r="CV11" s="239"/>
      <c r="CW11" s="239"/>
      <c r="CX11" s="239"/>
      <c r="CY11" s="239"/>
      <c r="CZ11" s="239"/>
      <c r="DA11" s="239"/>
      <c r="DB11" s="239"/>
      <c r="DC11" s="239"/>
    </row>
    <row r="12" spans="1:122" s="240" customFormat="1" ht="30" customHeight="1">
      <c r="A12" s="239"/>
      <c r="B12" s="648" t="s">
        <v>259</v>
      </c>
      <c r="C12" s="649" t="s">
        <v>833</v>
      </c>
      <c r="D12" s="651"/>
      <c r="E12" s="650">
        <v>0</v>
      </c>
      <c r="F12" s="777">
        <v>0</v>
      </c>
      <c r="G12" s="944"/>
      <c r="H12" s="778">
        <v>0</v>
      </c>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c r="AM12" s="239"/>
      <c r="AN12" s="239"/>
      <c r="AO12" s="239"/>
      <c r="AP12" s="239"/>
      <c r="AQ12" s="239"/>
      <c r="AR12" s="239"/>
      <c r="AS12" s="239"/>
      <c r="AT12" s="239"/>
      <c r="AU12" s="239"/>
      <c r="AV12" s="239"/>
      <c r="AW12" s="239"/>
      <c r="AX12" s="239"/>
      <c r="AY12" s="239"/>
      <c r="AZ12" s="239"/>
      <c r="BA12" s="239"/>
      <c r="BB12" s="239"/>
      <c r="BC12" s="239"/>
      <c r="BD12" s="239"/>
      <c r="BE12" s="239"/>
      <c r="BF12" s="239"/>
      <c r="BG12" s="239"/>
      <c r="BH12" s="239"/>
      <c r="BI12" s="239"/>
      <c r="BJ12" s="239"/>
      <c r="BK12" s="239"/>
      <c r="BL12" s="239"/>
      <c r="BM12" s="239"/>
      <c r="BN12" s="239"/>
      <c r="BO12" s="239"/>
      <c r="BP12" s="239"/>
      <c r="BQ12" s="239"/>
      <c r="BR12" s="239"/>
      <c r="BS12" s="239"/>
      <c r="BT12" s="239"/>
      <c r="BU12" s="239"/>
      <c r="BV12" s="239"/>
      <c r="BW12" s="239"/>
      <c r="BX12" s="239"/>
      <c r="BY12" s="239"/>
      <c r="BZ12" s="239"/>
      <c r="CA12" s="239"/>
      <c r="CB12" s="239"/>
      <c r="CC12" s="239"/>
      <c r="CD12" s="239"/>
      <c r="CE12" s="239"/>
      <c r="CF12" s="239"/>
      <c r="CG12" s="239"/>
      <c r="CH12" s="239"/>
      <c r="CI12" s="239"/>
      <c r="CJ12" s="239"/>
      <c r="CK12" s="239"/>
      <c r="CL12" s="239"/>
      <c r="CM12" s="239"/>
      <c r="CN12" s="239"/>
      <c r="CO12" s="239"/>
      <c r="CP12" s="239"/>
      <c r="CQ12" s="239"/>
      <c r="CR12" s="239"/>
      <c r="CS12" s="239"/>
      <c r="CT12" s="239"/>
      <c r="CU12" s="239"/>
      <c r="CV12" s="239"/>
      <c r="CW12" s="239"/>
      <c r="CX12" s="239"/>
      <c r="CY12" s="239"/>
      <c r="CZ12" s="239"/>
      <c r="DA12" s="239"/>
      <c r="DB12" s="239"/>
      <c r="DC12" s="239"/>
    </row>
    <row r="13" spans="1:122" s="240" customFormat="1" ht="15" customHeight="1">
      <c r="A13" s="239"/>
      <c r="B13" s="243">
        <v>4</v>
      </c>
      <c r="C13" s="242" t="s">
        <v>526</v>
      </c>
      <c r="D13" s="384">
        <v>42456866235.919701</v>
      </c>
      <c r="E13" s="384">
        <v>43189583744.683502</v>
      </c>
      <c r="F13" s="445">
        <v>1.7000000000000001E-2</v>
      </c>
      <c r="G13" s="446"/>
      <c r="H13" s="776">
        <v>0.98299999999999998</v>
      </c>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239"/>
      <c r="AP13" s="239"/>
      <c r="AQ13" s="239"/>
      <c r="AR13" s="239"/>
      <c r="AS13" s="239"/>
      <c r="AT13" s="239"/>
      <c r="AU13" s="239"/>
      <c r="AV13" s="239"/>
      <c r="AW13" s="239"/>
      <c r="AX13" s="239"/>
      <c r="AY13" s="239"/>
      <c r="AZ13" s="239"/>
      <c r="BA13" s="239"/>
      <c r="BB13" s="239"/>
      <c r="BC13" s="239"/>
      <c r="BD13" s="239"/>
      <c r="BE13" s="239"/>
      <c r="BF13" s="239"/>
      <c r="BG13" s="239"/>
      <c r="BH13" s="239"/>
      <c r="BI13" s="239"/>
      <c r="BJ13" s="239"/>
      <c r="BK13" s="239"/>
      <c r="BL13" s="239"/>
      <c r="BM13" s="239"/>
      <c r="BN13" s="239"/>
      <c r="BO13" s="239"/>
      <c r="BP13" s="239"/>
      <c r="BQ13" s="239"/>
      <c r="BR13" s="239"/>
      <c r="BS13" s="239"/>
      <c r="BT13" s="239"/>
      <c r="BU13" s="239"/>
      <c r="BV13" s="239"/>
      <c r="BW13" s="239"/>
      <c r="BX13" s="239"/>
      <c r="BY13" s="239"/>
      <c r="BZ13" s="239"/>
      <c r="CA13" s="239"/>
      <c r="CB13" s="239"/>
      <c r="CC13" s="239"/>
      <c r="CD13" s="239"/>
      <c r="CE13" s="239"/>
      <c r="CF13" s="239"/>
      <c r="CG13" s="239"/>
      <c r="CH13" s="239"/>
      <c r="CI13" s="239"/>
      <c r="CJ13" s="239"/>
      <c r="CK13" s="239"/>
      <c r="CL13" s="239"/>
      <c r="CM13" s="239"/>
      <c r="CN13" s="239"/>
      <c r="CO13" s="239"/>
      <c r="CP13" s="239"/>
      <c r="CQ13" s="239"/>
      <c r="CR13" s="239"/>
      <c r="CS13" s="239"/>
      <c r="CT13" s="239"/>
      <c r="CU13" s="239"/>
      <c r="CV13" s="239"/>
      <c r="CW13" s="239"/>
      <c r="CX13" s="239"/>
      <c r="CY13" s="239"/>
      <c r="CZ13" s="239"/>
      <c r="DA13" s="239"/>
      <c r="DB13" s="239"/>
      <c r="DC13" s="239"/>
    </row>
    <row r="14" spans="1:122" s="240" customFormat="1" ht="15" customHeight="1">
      <c r="A14" s="239"/>
      <c r="B14" s="648" t="s">
        <v>260</v>
      </c>
      <c r="C14" s="649" t="s">
        <v>1846</v>
      </c>
      <c r="D14" s="651"/>
      <c r="E14" s="650"/>
      <c r="F14" s="777">
        <v>0</v>
      </c>
      <c r="G14" s="944"/>
      <c r="H14" s="778">
        <v>0</v>
      </c>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39"/>
      <c r="AQ14" s="239"/>
      <c r="AR14" s="239"/>
      <c r="AS14" s="239"/>
      <c r="AT14" s="239"/>
      <c r="AU14" s="239"/>
      <c r="AV14" s="239"/>
      <c r="AW14" s="239"/>
      <c r="AX14" s="239"/>
      <c r="AY14" s="239"/>
      <c r="AZ14" s="239"/>
      <c r="BA14" s="239"/>
      <c r="BB14" s="239"/>
      <c r="BC14" s="239"/>
      <c r="BD14" s="239"/>
      <c r="BE14" s="239"/>
      <c r="BF14" s="239"/>
      <c r="BG14" s="239"/>
      <c r="BH14" s="239"/>
      <c r="BI14" s="239"/>
      <c r="BJ14" s="239"/>
      <c r="BK14" s="239"/>
      <c r="BL14" s="239"/>
      <c r="BM14" s="239"/>
      <c r="BN14" s="239"/>
      <c r="BO14" s="239"/>
      <c r="BP14" s="239"/>
      <c r="BQ14" s="239"/>
      <c r="BR14" s="239"/>
      <c r="BS14" s="239"/>
      <c r="BT14" s="239"/>
      <c r="BU14" s="239"/>
      <c r="BV14" s="239"/>
      <c r="BW14" s="239"/>
      <c r="BX14" s="239"/>
      <c r="BY14" s="239"/>
      <c r="BZ14" s="239"/>
      <c r="CA14" s="239"/>
      <c r="CB14" s="239"/>
      <c r="CC14" s="239"/>
      <c r="CD14" s="239"/>
      <c r="CE14" s="239"/>
      <c r="CF14" s="239"/>
      <c r="CG14" s="239"/>
      <c r="CH14" s="239"/>
      <c r="CI14" s="239"/>
      <c r="CJ14" s="239"/>
      <c r="CK14" s="239"/>
      <c r="CL14" s="239"/>
      <c r="CM14" s="239"/>
      <c r="CN14" s="239"/>
      <c r="CO14" s="239"/>
      <c r="CP14" s="239"/>
      <c r="CQ14" s="239"/>
      <c r="CR14" s="239"/>
      <c r="CS14" s="239"/>
      <c r="CT14" s="239"/>
      <c r="CU14" s="239"/>
      <c r="CV14" s="239"/>
      <c r="CW14" s="239"/>
      <c r="CX14" s="239"/>
      <c r="CY14" s="239"/>
      <c r="CZ14" s="239"/>
      <c r="DA14" s="239"/>
      <c r="DB14" s="239"/>
      <c r="DC14" s="239"/>
    </row>
    <row r="15" spans="1:122" s="240" customFormat="1" ht="15" customHeight="1">
      <c r="A15" s="239"/>
      <c r="B15" s="648" t="s">
        <v>261</v>
      </c>
      <c r="C15" s="649" t="s">
        <v>1847</v>
      </c>
      <c r="D15" s="651"/>
      <c r="E15" s="650">
        <v>42616269831.899498</v>
      </c>
      <c r="F15" s="777">
        <v>3.7000000000000002E-3</v>
      </c>
      <c r="G15" s="944"/>
      <c r="H15" s="778">
        <v>0.99629999999999996</v>
      </c>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239"/>
      <c r="AP15" s="239"/>
      <c r="AQ15" s="239"/>
      <c r="AR15" s="239"/>
      <c r="AS15" s="239"/>
      <c r="AT15" s="239"/>
      <c r="AU15" s="239"/>
      <c r="AV15" s="239"/>
      <c r="AW15" s="239"/>
      <c r="AX15" s="239"/>
      <c r="AY15" s="239"/>
      <c r="AZ15" s="239"/>
      <c r="BA15" s="239"/>
      <c r="BB15" s="239"/>
      <c r="BC15" s="239"/>
      <c r="BD15" s="239"/>
      <c r="BE15" s="239"/>
      <c r="BF15" s="239"/>
      <c r="BG15" s="239"/>
      <c r="BH15" s="239"/>
      <c r="BI15" s="239"/>
      <c r="BJ15" s="239"/>
      <c r="BK15" s="239"/>
      <c r="BL15" s="239"/>
      <c r="BM15" s="239"/>
      <c r="BN15" s="239"/>
      <c r="BO15" s="239"/>
      <c r="BP15" s="239"/>
      <c r="BQ15" s="239"/>
      <c r="BR15" s="239"/>
      <c r="BS15" s="239"/>
      <c r="BT15" s="239"/>
      <c r="BU15" s="239"/>
      <c r="BV15" s="239"/>
      <c r="BW15" s="239"/>
      <c r="BX15" s="239"/>
      <c r="BY15" s="239"/>
      <c r="BZ15" s="239"/>
      <c r="CA15" s="239"/>
      <c r="CB15" s="239"/>
      <c r="CC15" s="239"/>
      <c r="CD15" s="239"/>
      <c r="CE15" s="239"/>
      <c r="CF15" s="239"/>
      <c r="CG15" s="239"/>
      <c r="CH15" s="239"/>
      <c r="CI15" s="239"/>
      <c r="CJ15" s="239"/>
      <c r="CK15" s="239"/>
      <c r="CL15" s="239"/>
      <c r="CM15" s="239"/>
      <c r="CN15" s="239"/>
      <c r="CO15" s="239"/>
      <c r="CP15" s="239"/>
      <c r="CQ15" s="239"/>
      <c r="CR15" s="239"/>
      <c r="CS15" s="239"/>
      <c r="CT15" s="239"/>
      <c r="CU15" s="239"/>
      <c r="CV15" s="239"/>
      <c r="CW15" s="239"/>
      <c r="CX15" s="239"/>
      <c r="CY15" s="239"/>
      <c r="CZ15" s="239"/>
      <c r="DA15" s="239"/>
      <c r="DB15" s="239"/>
      <c r="DC15" s="239"/>
    </row>
    <row r="16" spans="1:122" s="240" customFormat="1" ht="15" customHeight="1">
      <c r="A16" s="239"/>
      <c r="B16" s="648" t="s">
        <v>262</v>
      </c>
      <c r="C16" s="649" t="s">
        <v>1848</v>
      </c>
      <c r="D16" s="651"/>
      <c r="E16" s="650">
        <v>0</v>
      </c>
      <c r="F16" s="777">
        <v>0</v>
      </c>
      <c r="G16" s="944"/>
      <c r="H16" s="778">
        <v>0</v>
      </c>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39"/>
      <c r="AO16" s="239"/>
      <c r="AP16" s="239"/>
      <c r="AQ16" s="239"/>
      <c r="AR16" s="239"/>
      <c r="AS16" s="239"/>
      <c r="AT16" s="239"/>
      <c r="AU16" s="239"/>
      <c r="AV16" s="239"/>
      <c r="AW16" s="239"/>
      <c r="AX16" s="239"/>
      <c r="AY16" s="239"/>
      <c r="AZ16" s="239"/>
      <c r="BA16" s="239"/>
      <c r="BB16" s="239"/>
      <c r="BC16" s="239"/>
      <c r="BD16" s="239"/>
      <c r="BE16" s="239"/>
      <c r="BF16" s="239"/>
      <c r="BG16" s="239"/>
      <c r="BH16" s="239"/>
      <c r="BI16" s="239"/>
      <c r="BJ16" s="239"/>
      <c r="BK16" s="239"/>
      <c r="BL16" s="239"/>
      <c r="BM16" s="239"/>
      <c r="BN16" s="239"/>
      <c r="BO16" s="239"/>
      <c r="BP16" s="239"/>
      <c r="BQ16" s="239"/>
      <c r="BR16" s="239"/>
      <c r="BS16" s="239"/>
      <c r="BT16" s="239"/>
      <c r="BU16" s="239"/>
      <c r="BV16" s="239"/>
      <c r="BW16" s="239"/>
      <c r="BX16" s="239"/>
      <c r="BY16" s="239"/>
      <c r="BZ16" s="239"/>
      <c r="CA16" s="239"/>
      <c r="CB16" s="239"/>
      <c r="CC16" s="239"/>
      <c r="CD16" s="239"/>
      <c r="CE16" s="239"/>
      <c r="CF16" s="239"/>
      <c r="CG16" s="239"/>
      <c r="CH16" s="239"/>
      <c r="CI16" s="239"/>
      <c r="CJ16" s="239"/>
      <c r="CK16" s="239"/>
      <c r="CL16" s="239"/>
      <c r="CM16" s="239"/>
      <c r="CN16" s="239"/>
      <c r="CO16" s="239"/>
      <c r="CP16" s="239"/>
      <c r="CQ16" s="239"/>
      <c r="CR16" s="239"/>
      <c r="CS16" s="239"/>
      <c r="CT16" s="239"/>
      <c r="CU16" s="239"/>
      <c r="CV16" s="239"/>
      <c r="CW16" s="239"/>
      <c r="CX16" s="239"/>
      <c r="CY16" s="239"/>
      <c r="CZ16" s="239"/>
      <c r="DA16" s="239"/>
      <c r="DB16" s="239"/>
      <c r="DC16" s="239"/>
    </row>
    <row r="17" spans="1:122" s="240" customFormat="1" ht="15" customHeight="1">
      <c r="A17" s="239"/>
      <c r="B17" s="648" t="s">
        <v>263</v>
      </c>
      <c r="C17" s="649" t="s">
        <v>1849</v>
      </c>
      <c r="D17" s="651"/>
      <c r="E17" s="650">
        <v>0</v>
      </c>
      <c r="F17" s="777">
        <v>0</v>
      </c>
      <c r="G17" s="944"/>
      <c r="H17" s="778">
        <v>0</v>
      </c>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39"/>
      <c r="AK17" s="239"/>
      <c r="AL17" s="239"/>
      <c r="AM17" s="239"/>
      <c r="AN17" s="239"/>
      <c r="AO17" s="239"/>
      <c r="AP17" s="239"/>
      <c r="AQ17" s="239"/>
      <c r="AR17" s="239"/>
      <c r="AS17" s="239"/>
      <c r="AT17" s="239"/>
      <c r="AU17" s="239"/>
      <c r="AV17" s="239"/>
      <c r="AW17" s="239"/>
      <c r="AX17" s="239"/>
      <c r="AY17" s="239"/>
      <c r="AZ17" s="239"/>
      <c r="BA17" s="239"/>
      <c r="BB17" s="239"/>
      <c r="BC17" s="239"/>
      <c r="BD17" s="239"/>
      <c r="BE17" s="239"/>
      <c r="BF17" s="239"/>
      <c r="BG17" s="239"/>
      <c r="BH17" s="239"/>
      <c r="BI17" s="239"/>
      <c r="BJ17" s="239"/>
      <c r="BK17" s="239"/>
      <c r="BL17" s="239"/>
      <c r="BM17" s="239"/>
      <c r="BN17" s="239"/>
      <c r="BO17" s="239"/>
      <c r="BP17" s="239"/>
      <c r="BQ17" s="239"/>
      <c r="BR17" s="239"/>
      <c r="BS17" s="239"/>
      <c r="BT17" s="239"/>
      <c r="BU17" s="239"/>
      <c r="BV17" s="239"/>
      <c r="BW17" s="239"/>
      <c r="BX17" s="239"/>
      <c r="BY17" s="239"/>
      <c r="BZ17" s="239"/>
      <c r="CA17" s="239"/>
      <c r="CB17" s="239"/>
      <c r="CC17" s="239"/>
      <c r="CD17" s="239"/>
      <c r="CE17" s="239"/>
      <c r="CF17" s="239"/>
      <c r="CG17" s="239"/>
      <c r="CH17" s="239"/>
      <c r="CI17" s="239"/>
      <c r="CJ17" s="239"/>
      <c r="CK17" s="239"/>
      <c r="CL17" s="239"/>
      <c r="CM17" s="239"/>
      <c r="CN17" s="239"/>
      <c r="CO17" s="239"/>
      <c r="CP17" s="239"/>
      <c r="CQ17" s="239"/>
      <c r="CR17" s="239"/>
      <c r="CS17" s="239"/>
      <c r="CT17" s="239"/>
      <c r="CU17" s="239"/>
      <c r="CV17" s="239"/>
      <c r="CW17" s="239"/>
      <c r="CX17" s="239"/>
      <c r="CY17" s="239"/>
      <c r="CZ17" s="239"/>
      <c r="DA17" s="239"/>
      <c r="DB17" s="239"/>
      <c r="DC17" s="239"/>
    </row>
    <row r="18" spans="1:122" s="240" customFormat="1" ht="15" customHeight="1">
      <c r="A18" s="239"/>
      <c r="B18" s="648" t="s">
        <v>264</v>
      </c>
      <c r="C18" s="649" t="s">
        <v>1850</v>
      </c>
      <c r="D18" s="651"/>
      <c r="E18" s="650">
        <v>573313912.78400004</v>
      </c>
      <c r="F18" s="777">
        <v>1</v>
      </c>
      <c r="G18" s="944"/>
      <c r="H18" s="778">
        <v>0</v>
      </c>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239"/>
      <c r="AN18" s="239"/>
      <c r="AO18" s="239"/>
      <c r="AP18" s="239"/>
      <c r="AQ18" s="239"/>
      <c r="AR18" s="239"/>
      <c r="AS18" s="239"/>
      <c r="AT18" s="239"/>
      <c r="AU18" s="239"/>
      <c r="AV18" s="239"/>
      <c r="AW18" s="239"/>
      <c r="AX18" s="239"/>
      <c r="AY18" s="239"/>
      <c r="AZ18" s="239"/>
      <c r="BA18" s="239"/>
      <c r="BB18" s="239"/>
      <c r="BC18" s="239"/>
      <c r="BD18" s="239"/>
      <c r="BE18" s="239"/>
      <c r="BF18" s="239"/>
      <c r="BG18" s="239"/>
      <c r="BH18" s="239"/>
      <c r="BI18" s="239"/>
      <c r="BJ18" s="239"/>
      <c r="BK18" s="239"/>
      <c r="BL18" s="239"/>
      <c r="BM18" s="239"/>
      <c r="BN18" s="239"/>
      <c r="BO18" s="239"/>
      <c r="BP18" s="239"/>
      <c r="BQ18" s="239"/>
      <c r="BR18" s="239"/>
      <c r="BS18" s="239"/>
      <c r="BT18" s="239"/>
      <c r="BU18" s="239"/>
      <c r="BV18" s="239"/>
      <c r="BW18" s="239"/>
      <c r="BX18" s="239"/>
      <c r="BY18" s="239"/>
      <c r="BZ18" s="239"/>
      <c r="CA18" s="239"/>
      <c r="CB18" s="239"/>
      <c r="CC18" s="239"/>
      <c r="CD18" s="239"/>
      <c r="CE18" s="239"/>
      <c r="CF18" s="239"/>
      <c r="CG18" s="239"/>
      <c r="CH18" s="239"/>
      <c r="CI18" s="239"/>
      <c r="CJ18" s="239"/>
      <c r="CK18" s="239"/>
      <c r="CL18" s="239"/>
      <c r="CM18" s="239"/>
      <c r="CN18" s="239"/>
      <c r="CO18" s="239"/>
      <c r="CP18" s="239"/>
      <c r="CQ18" s="239"/>
      <c r="CR18" s="239"/>
      <c r="CS18" s="239"/>
      <c r="CT18" s="239"/>
      <c r="CU18" s="239"/>
      <c r="CV18" s="239"/>
      <c r="CW18" s="239"/>
      <c r="CX18" s="239"/>
      <c r="CY18" s="239"/>
      <c r="CZ18" s="239"/>
      <c r="DA18" s="239"/>
      <c r="DB18" s="239"/>
      <c r="DC18" s="239"/>
    </row>
    <row r="19" spans="1:122" s="240" customFormat="1" ht="15" customHeight="1">
      <c r="A19" s="239"/>
      <c r="B19" s="243">
        <v>5</v>
      </c>
      <c r="C19" s="242" t="s">
        <v>530</v>
      </c>
      <c r="D19" s="384">
        <v>176445592.84</v>
      </c>
      <c r="E19" s="384">
        <v>195806323.72999999</v>
      </c>
      <c r="F19" s="445">
        <v>9.8900000000000002E-2</v>
      </c>
      <c r="G19" s="446"/>
      <c r="H19" s="776">
        <v>0.90110000000000001</v>
      </c>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39"/>
      <c r="BA19" s="239"/>
      <c r="BB19" s="239"/>
      <c r="BC19" s="239"/>
      <c r="BD19" s="239"/>
      <c r="BE19" s="239"/>
      <c r="BF19" s="239"/>
      <c r="BG19" s="239"/>
      <c r="BH19" s="239"/>
      <c r="BI19" s="239"/>
      <c r="BJ19" s="239"/>
      <c r="BK19" s="239"/>
      <c r="BL19" s="239"/>
      <c r="BM19" s="239"/>
      <c r="BN19" s="239"/>
      <c r="BO19" s="239"/>
      <c r="BP19" s="239"/>
      <c r="BQ19" s="239"/>
      <c r="BR19" s="239"/>
      <c r="BS19" s="239"/>
      <c r="BT19" s="239"/>
      <c r="BU19" s="239"/>
      <c r="BV19" s="239"/>
      <c r="BW19" s="239"/>
      <c r="BX19" s="239"/>
      <c r="BY19" s="239"/>
      <c r="BZ19" s="239"/>
      <c r="CA19" s="239"/>
      <c r="CB19" s="239"/>
      <c r="CC19" s="239"/>
      <c r="CD19" s="239"/>
      <c r="CE19" s="239"/>
      <c r="CF19" s="239"/>
      <c r="CG19" s="239"/>
      <c r="CH19" s="239"/>
      <c r="CI19" s="239"/>
      <c r="CJ19" s="239"/>
      <c r="CK19" s="239"/>
      <c r="CL19" s="239"/>
      <c r="CM19" s="239"/>
      <c r="CN19" s="239"/>
      <c r="CO19" s="239"/>
      <c r="CP19" s="239"/>
      <c r="CQ19" s="239"/>
      <c r="CR19" s="239"/>
      <c r="CS19" s="239"/>
      <c r="CT19" s="239"/>
      <c r="CU19" s="239"/>
      <c r="CV19" s="239"/>
      <c r="CW19" s="239"/>
      <c r="CX19" s="239"/>
      <c r="CY19" s="239"/>
      <c r="CZ19" s="239"/>
      <c r="DA19" s="239"/>
      <c r="DB19" s="239"/>
      <c r="DC19" s="239"/>
    </row>
    <row r="20" spans="1:122" s="240" customFormat="1" ht="15" customHeight="1">
      <c r="A20" s="239"/>
      <c r="B20" s="244">
        <v>6</v>
      </c>
      <c r="C20" s="241" t="s">
        <v>824</v>
      </c>
      <c r="D20" s="385">
        <v>0</v>
      </c>
      <c r="E20" s="385">
        <v>741494669.74000001</v>
      </c>
      <c r="F20" s="779">
        <v>1</v>
      </c>
      <c r="G20" s="945"/>
      <c r="H20" s="780">
        <v>0</v>
      </c>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239"/>
      <c r="AN20" s="239"/>
      <c r="AO20" s="239"/>
      <c r="AP20" s="239"/>
      <c r="AQ20" s="239"/>
      <c r="AR20" s="239"/>
      <c r="AS20" s="239"/>
      <c r="AT20" s="239"/>
      <c r="AU20" s="239"/>
      <c r="AV20" s="239"/>
      <c r="AW20" s="239"/>
      <c r="AX20" s="239"/>
      <c r="AY20" s="239"/>
      <c r="AZ20" s="239"/>
      <c r="BA20" s="239"/>
      <c r="BB20" s="239"/>
      <c r="BC20" s="239"/>
      <c r="BD20" s="239"/>
      <c r="BE20" s="239"/>
      <c r="BF20" s="239"/>
      <c r="BG20" s="239"/>
      <c r="BH20" s="239"/>
      <c r="BI20" s="239"/>
      <c r="BJ20" s="239"/>
      <c r="BK20" s="239"/>
      <c r="BL20" s="239"/>
      <c r="BM20" s="239"/>
      <c r="BN20" s="239"/>
      <c r="BO20" s="239"/>
      <c r="BP20" s="239"/>
      <c r="BQ20" s="239"/>
      <c r="BR20" s="239"/>
      <c r="BS20" s="239"/>
      <c r="BT20" s="239"/>
      <c r="BU20" s="239"/>
      <c r="BV20" s="239"/>
      <c r="BW20" s="239"/>
      <c r="BX20" s="239"/>
      <c r="BY20" s="239"/>
      <c r="BZ20" s="239"/>
      <c r="CA20" s="239"/>
      <c r="CB20" s="239"/>
      <c r="CC20" s="239"/>
      <c r="CD20" s="239"/>
      <c r="CE20" s="239"/>
      <c r="CF20" s="239"/>
      <c r="CG20" s="239"/>
      <c r="CH20" s="239"/>
      <c r="CI20" s="239"/>
      <c r="CJ20" s="239"/>
      <c r="CK20" s="239"/>
      <c r="CL20" s="239"/>
      <c r="CM20" s="239"/>
      <c r="CN20" s="239"/>
      <c r="CO20" s="239"/>
      <c r="CP20" s="239"/>
      <c r="CQ20" s="239"/>
      <c r="CR20" s="239"/>
      <c r="CS20" s="239"/>
      <c r="CT20" s="239"/>
      <c r="CU20" s="239"/>
      <c r="CV20" s="239"/>
      <c r="CW20" s="239"/>
      <c r="CX20" s="239"/>
      <c r="CY20" s="239"/>
      <c r="CZ20" s="239"/>
      <c r="DA20" s="239"/>
      <c r="DB20" s="239"/>
      <c r="DC20" s="239"/>
    </row>
    <row r="21" spans="1:122" s="240" customFormat="1" ht="15" customHeight="1" thickBot="1">
      <c r="A21" s="239"/>
      <c r="B21" s="940">
        <v>7</v>
      </c>
      <c r="C21" s="941" t="s">
        <v>799</v>
      </c>
      <c r="D21" s="946">
        <v>50688610518.939697</v>
      </c>
      <c r="E21" s="946">
        <v>57390802239.113503</v>
      </c>
      <c r="F21" s="947">
        <v>0.1168</v>
      </c>
      <c r="G21" s="948">
        <v>0</v>
      </c>
      <c r="H21" s="949">
        <v>0.88319999999999999</v>
      </c>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39"/>
      <c r="AM21" s="239"/>
      <c r="AN21" s="239"/>
      <c r="AO21" s="239"/>
      <c r="AP21" s="239"/>
      <c r="AQ21" s="239"/>
      <c r="AR21" s="239"/>
      <c r="AS21" s="239"/>
      <c r="AT21" s="239"/>
      <c r="AU21" s="239"/>
      <c r="AV21" s="239"/>
      <c r="AW21" s="239"/>
      <c r="AX21" s="239"/>
      <c r="AY21" s="239"/>
      <c r="AZ21" s="239"/>
      <c r="BA21" s="239"/>
      <c r="BB21" s="239"/>
      <c r="BC21" s="239"/>
      <c r="BD21" s="239"/>
      <c r="BE21" s="239"/>
      <c r="BF21" s="239"/>
      <c r="BG21" s="239"/>
      <c r="BH21" s="239"/>
      <c r="BI21" s="239"/>
      <c r="BJ21" s="239"/>
      <c r="BK21" s="239"/>
      <c r="BL21" s="239"/>
      <c r="BM21" s="239"/>
      <c r="BN21" s="239"/>
      <c r="BO21" s="239"/>
      <c r="BP21" s="239"/>
      <c r="BQ21" s="239"/>
      <c r="BR21" s="239"/>
      <c r="BS21" s="239"/>
      <c r="BT21" s="239"/>
      <c r="BU21" s="239"/>
      <c r="BV21" s="239"/>
      <c r="BW21" s="239"/>
      <c r="BX21" s="239"/>
      <c r="BY21" s="239"/>
      <c r="BZ21" s="239"/>
      <c r="CA21" s="239"/>
      <c r="CB21" s="239"/>
      <c r="CC21" s="239"/>
      <c r="CD21" s="239"/>
      <c r="CE21" s="239"/>
      <c r="CF21" s="239"/>
      <c r="CG21" s="239"/>
      <c r="CH21" s="239"/>
      <c r="CI21" s="239"/>
      <c r="CJ21" s="239"/>
      <c r="CK21" s="239"/>
      <c r="CL21" s="239"/>
      <c r="CM21" s="239"/>
      <c r="CN21" s="239"/>
      <c r="CO21" s="239"/>
      <c r="CP21" s="239"/>
      <c r="CQ21" s="239"/>
      <c r="CR21" s="239"/>
      <c r="CS21" s="239"/>
      <c r="CT21" s="239"/>
      <c r="CU21" s="239"/>
      <c r="CV21" s="239"/>
      <c r="CW21" s="239"/>
      <c r="CX21" s="239"/>
      <c r="CY21" s="239"/>
      <c r="CZ21" s="239"/>
      <c r="DA21" s="239"/>
      <c r="DB21" s="239"/>
      <c r="DC21" s="239"/>
    </row>
    <row r="22" spans="1:122" s="236" customFormat="1" ht="15" customHeight="1">
      <c r="A22" s="235"/>
      <c r="B22" s="235"/>
      <c r="C22" s="235"/>
      <c r="D22" s="381"/>
      <c r="E22" s="381"/>
      <c r="F22" s="381"/>
      <c r="G22" s="381"/>
      <c r="H22" s="382"/>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5"/>
      <c r="AN22" s="235"/>
      <c r="AO22" s="235"/>
      <c r="AP22" s="235"/>
      <c r="AQ22" s="235"/>
      <c r="AR22" s="235"/>
      <c r="AS22" s="235"/>
      <c r="AT22" s="235"/>
      <c r="AU22" s="235"/>
      <c r="AV22" s="235"/>
      <c r="AW22" s="235"/>
      <c r="AX22" s="235"/>
      <c r="AY22" s="235"/>
      <c r="AZ22" s="235"/>
      <c r="BA22" s="235"/>
      <c r="BB22" s="235"/>
      <c r="BC22" s="235"/>
      <c r="BD22" s="235"/>
      <c r="BE22" s="235"/>
      <c r="BF22" s="235"/>
      <c r="BG22" s="235"/>
      <c r="BH22" s="235"/>
      <c r="BI22" s="235"/>
      <c r="BJ22" s="235"/>
      <c r="BK22" s="235"/>
      <c r="BL22" s="235"/>
      <c r="BM22" s="235"/>
      <c r="BN22" s="235"/>
      <c r="BO22" s="235"/>
      <c r="BP22" s="235"/>
      <c r="BQ22" s="235"/>
      <c r="BR22" s="235"/>
      <c r="BS22" s="235"/>
      <c r="BT22" s="235"/>
      <c r="BU22" s="235"/>
      <c r="BV22" s="235"/>
      <c r="BW22" s="235"/>
      <c r="BX22" s="235"/>
      <c r="BY22" s="235"/>
      <c r="BZ22" s="235"/>
      <c r="CA22" s="235"/>
      <c r="CB22" s="235"/>
      <c r="CC22" s="235"/>
      <c r="CD22" s="235"/>
      <c r="CE22" s="235"/>
      <c r="CF22" s="235"/>
      <c r="CG22" s="235"/>
      <c r="CH22" s="235"/>
      <c r="CI22" s="235"/>
      <c r="CJ22" s="235"/>
      <c r="CK22" s="235"/>
      <c r="CL22" s="235"/>
      <c r="CM22" s="235"/>
      <c r="CN22" s="235"/>
      <c r="CO22" s="235"/>
      <c r="CP22" s="235"/>
      <c r="CQ22" s="235"/>
      <c r="CR22" s="235"/>
      <c r="CS22" s="235"/>
      <c r="CT22" s="235"/>
      <c r="CU22" s="235"/>
      <c r="CV22" s="235"/>
      <c r="CW22" s="235"/>
      <c r="CX22" s="235"/>
      <c r="CY22" s="235"/>
      <c r="CZ22" s="235"/>
      <c r="DA22" s="235"/>
      <c r="DB22" s="235"/>
      <c r="DC22" s="235"/>
    </row>
    <row r="23" spans="1:122" s="240" customFormat="1" ht="15" customHeight="1">
      <c r="A23" s="239"/>
      <c r="B23" s="239"/>
      <c r="C23" s="239"/>
      <c r="D23" s="394"/>
      <c r="E23" s="394"/>
      <c r="F23" s="394"/>
      <c r="G23" s="394"/>
      <c r="H23" s="394"/>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239"/>
      <c r="AN23" s="239"/>
      <c r="AO23" s="239"/>
      <c r="AP23" s="239"/>
      <c r="AQ23" s="239"/>
      <c r="AR23" s="239"/>
      <c r="AS23" s="239"/>
      <c r="AT23" s="239"/>
      <c r="AU23" s="239"/>
      <c r="AV23" s="239"/>
      <c r="AW23" s="239"/>
      <c r="AX23" s="239"/>
      <c r="AY23" s="239"/>
      <c r="AZ23" s="239"/>
      <c r="BA23" s="239"/>
      <c r="BB23" s="239"/>
      <c r="BC23" s="239"/>
      <c r="BD23" s="239"/>
      <c r="BE23" s="239"/>
      <c r="BF23" s="239"/>
      <c r="BG23" s="239"/>
      <c r="BH23" s="239"/>
      <c r="BI23" s="239"/>
      <c r="BJ23" s="239"/>
      <c r="BK23" s="239"/>
      <c r="BL23" s="239"/>
      <c r="BM23" s="239"/>
      <c r="BN23" s="239"/>
      <c r="BO23" s="239"/>
      <c r="BP23" s="239"/>
      <c r="BQ23" s="239"/>
      <c r="BR23" s="239"/>
      <c r="BS23" s="239"/>
      <c r="BT23" s="239"/>
      <c r="BU23" s="239"/>
      <c r="BV23" s="239"/>
      <c r="BW23" s="239"/>
      <c r="BX23" s="239"/>
      <c r="BY23" s="239"/>
      <c r="BZ23" s="239"/>
      <c r="CA23" s="239"/>
      <c r="CB23" s="239"/>
      <c r="CC23" s="239"/>
      <c r="CD23" s="239"/>
      <c r="CE23" s="239"/>
      <c r="CF23" s="239"/>
      <c r="CG23" s="239"/>
      <c r="CH23" s="239"/>
      <c r="CI23" s="239"/>
      <c r="CJ23" s="239"/>
      <c r="CK23" s="239"/>
      <c r="CL23" s="239"/>
      <c r="CM23" s="239"/>
      <c r="CN23" s="239"/>
      <c r="CO23" s="239"/>
      <c r="CP23" s="239"/>
      <c r="CQ23" s="239"/>
      <c r="CR23" s="239"/>
      <c r="CS23" s="239"/>
      <c r="CT23" s="239"/>
      <c r="CU23" s="239"/>
      <c r="CV23" s="239"/>
      <c r="CW23" s="239"/>
      <c r="CX23" s="239"/>
      <c r="CY23" s="239"/>
      <c r="CZ23" s="239"/>
      <c r="DA23" s="239"/>
      <c r="DB23" s="239"/>
      <c r="DC23" s="239"/>
    </row>
    <row r="24" spans="1:122" s="240" customFormat="1" ht="15" customHeight="1">
      <c r="A24" s="239"/>
      <c r="B24" s="329"/>
      <c r="C24" s="239"/>
      <c r="D24" s="239"/>
      <c r="E24" s="239"/>
      <c r="F24" s="239"/>
      <c r="H24" s="239"/>
      <c r="I24" s="237"/>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39"/>
      <c r="AM24" s="239"/>
      <c r="AN24" s="239"/>
      <c r="AO24" s="239"/>
      <c r="AP24" s="239"/>
      <c r="AQ24" s="239"/>
      <c r="AR24" s="239"/>
      <c r="AS24" s="239"/>
      <c r="AT24" s="239"/>
      <c r="AU24" s="239"/>
      <c r="AV24" s="239"/>
      <c r="AW24" s="239"/>
      <c r="AX24" s="239"/>
      <c r="AY24" s="239"/>
      <c r="AZ24" s="239"/>
      <c r="BA24" s="239"/>
      <c r="BB24" s="239"/>
      <c r="BC24" s="239"/>
      <c r="BD24" s="239"/>
      <c r="BE24" s="239"/>
      <c r="BF24" s="239"/>
      <c r="BG24" s="239"/>
      <c r="BH24" s="239"/>
      <c r="BI24" s="239"/>
      <c r="BJ24" s="239"/>
      <c r="BK24" s="239"/>
      <c r="BL24" s="239"/>
      <c r="BM24" s="239"/>
      <c r="BN24" s="239"/>
      <c r="BO24" s="239"/>
      <c r="BP24" s="239"/>
      <c r="BQ24" s="239"/>
      <c r="BR24" s="239"/>
      <c r="BS24" s="239"/>
      <c r="BT24" s="239"/>
      <c r="BU24" s="239"/>
      <c r="BV24" s="239"/>
      <c r="BW24" s="239"/>
      <c r="BX24" s="239"/>
      <c r="BY24" s="239"/>
      <c r="BZ24" s="239"/>
      <c r="CA24" s="239"/>
      <c r="CB24" s="239"/>
      <c r="CC24" s="239"/>
      <c r="CD24" s="239"/>
      <c r="CE24" s="239"/>
      <c r="CF24" s="239"/>
      <c r="CG24" s="239"/>
      <c r="CH24" s="239"/>
      <c r="CI24" s="239"/>
      <c r="CJ24" s="239"/>
      <c r="CK24" s="239"/>
      <c r="CL24" s="239"/>
      <c r="CM24" s="239"/>
      <c r="CN24" s="239"/>
      <c r="CO24" s="239"/>
      <c r="CP24" s="239"/>
      <c r="CQ24" s="239"/>
      <c r="CR24" s="239"/>
      <c r="CS24" s="239"/>
      <c r="CT24" s="239"/>
      <c r="CU24" s="239"/>
      <c r="CV24" s="239"/>
      <c r="CW24" s="239"/>
      <c r="CX24" s="239"/>
      <c r="CY24" s="239"/>
      <c r="CZ24" s="239"/>
      <c r="DA24" s="239"/>
      <c r="DB24" s="239"/>
      <c r="DC24" s="239"/>
    </row>
    <row r="25" spans="1:122" s="1" customFormat="1" ht="13.2">
      <c r="A25" s="15"/>
      <c r="B25" s="328"/>
      <c r="C25" s="239"/>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row>
    <row r="26" spans="1:122" s="1" customFormat="1" ht="13.2">
      <c r="A26" s="15"/>
      <c r="B26" s="328"/>
      <c r="C26" s="239"/>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row>
    <row r="27" spans="1:122" s="1" customFormat="1" ht="13.2">
      <c r="A27" s="15"/>
      <c r="B27" s="328"/>
      <c r="C27" s="239"/>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row>
    <row r="28" spans="1:122" s="1" customFormat="1" ht="13.2">
      <c r="A28" s="15"/>
      <c r="B28" s="328"/>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row>
    <row r="29" spans="1:122" s="1" customFormat="1" ht="13.2">
      <c r="A29" s="15"/>
      <c r="B29" s="328"/>
      <c r="C29" s="330"/>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row>
  </sheetData>
  <pageMargins left="0.70866141732283472" right="0.70866141732283472" top="0.78740157480314965" bottom="0.78740157480314965" header="0.31496062992125984" footer="0.31496062992125984"/>
  <pageSetup paperSize="9" scale="42" orientation="landscape" r:id="rId1"/>
  <colBreaks count="1" manualBreakCount="1">
    <brk id="12"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autoPageBreaks="0" fitToPage="1"/>
  </sheetPr>
  <dimension ref="A1:V45"/>
  <sheetViews>
    <sheetView showGridLines="0" zoomScaleNormal="100" zoomScaleSheetLayoutView="100" workbookViewId="0">
      <selection activeCell="D70" sqref="D70"/>
    </sheetView>
  </sheetViews>
  <sheetFormatPr defaultColWidth="9.109375" defaultRowHeight="13.8"/>
  <cols>
    <col min="1" max="1" width="5.6640625" style="10" customWidth="1"/>
    <col min="2" max="2" width="10.6640625" style="64" customWidth="1"/>
    <col min="3" max="3" width="45.6640625" style="10" customWidth="1"/>
    <col min="4" max="10" width="15.6640625" style="10" customWidth="1"/>
    <col min="11" max="13" width="20.6640625" style="10" customWidth="1"/>
    <col min="14" max="15" width="15.6640625" style="10" customWidth="1"/>
    <col min="16" max="17" width="20.6640625" style="10" customWidth="1"/>
    <col min="18" max="18" width="16.6640625" style="10" customWidth="1"/>
    <col min="19" max="16384" width="9.109375" style="10"/>
  </cols>
  <sheetData>
    <row r="1" spans="1:22" ht="15" customHeight="1"/>
    <row r="2" spans="1:22" ht="21">
      <c r="B2" s="30" t="s">
        <v>1477</v>
      </c>
      <c r="V2" s="236"/>
    </row>
    <row r="3" spans="1:22" ht="15" customHeight="1" thickBot="1"/>
    <row r="4" spans="1:22" s="1" customFormat="1" ht="39.9" customHeight="1">
      <c r="B4" s="1436" t="s">
        <v>45</v>
      </c>
      <c r="C4" s="1487"/>
      <c r="D4" s="1487" t="s">
        <v>1320</v>
      </c>
      <c r="E4" s="1480" t="s">
        <v>1321</v>
      </c>
      <c r="F4" s="1480"/>
      <c r="G4" s="1480"/>
      <c r="H4" s="1480"/>
      <c r="I4" s="1480"/>
      <c r="J4" s="1480"/>
      <c r="K4" s="1480"/>
      <c r="L4" s="1480"/>
      <c r="M4" s="1480"/>
      <c r="N4" s="1480"/>
      <c r="O4" s="1480"/>
      <c r="P4" s="1435" t="s">
        <v>1334</v>
      </c>
      <c r="Q4" s="1445"/>
    </row>
    <row r="5" spans="1:22" s="11" customFormat="1" ht="39.9" customHeight="1">
      <c r="B5" s="1437"/>
      <c r="C5" s="1486"/>
      <c r="D5" s="1486"/>
      <c r="E5" s="1455" t="s">
        <v>1322</v>
      </c>
      <c r="F5" s="1455"/>
      <c r="G5" s="1455"/>
      <c r="H5" s="1455"/>
      <c r="I5" s="1455"/>
      <c r="J5" s="1455"/>
      <c r="K5" s="1455"/>
      <c r="L5" s="1455"/>
      <c r="M5" s="1455"/>
      <c r="N5" s="1438" t="s">
        <v>1323</v>
      </c>
      <c r="O5" s="1438"/>
      <c r="P5" s="1438" t="s">
        <v>1336</v>
      </c>
      <c r="Q5" s="1447" t="s">
        <v>1335</v>
      </c>
    </row>
    <row r="6" spans="1:22" s="156" customFormat="1" ht="39.9" customHeight="1">
      <c r="A6" s="11"/>
      <c r="B6" s="1437"/>
      <c r="C6" s="1486"/>
      <c r="D6" s="1486"/>
      <c r="E6" s="1486" t="s">
        <v>1326</v>
      </c>
      <c r="F6" s="1486" t="s">
        <v>1324</v>
      </c>
      <c r="G6" s="1486"/>
      <c r="H6" s="1486"/>
      <c r="I6" s="1486"/>
      <c r="J6" s="1486" t="s">
        <v>1325</v>
      </c>
      <c r="K6" s="1486"/>
      <c r="L6" s="1486"/>
      <c r="M6" s="1486"/>
      <c r="N6" s="1486" t="s">
        <v>1332</v>
      </c>
      <c r="O6" s="1486" t="s">
        <v>1333</v>
      </c>
      <c r="P6" s="1438"/>
      <c r="Q6" s="1447"/>
    </row>
    <row r="7" spans="1:22" s="156" customFormat="1" ht="80.099999999999994" customHeight="1">
      <c r="A7" s="1"/>
      <c r="B7" s="1437"/>
      <c r="C7" s="1486"/>
      <c r="D7" s="1486"/>
      <c r="E7" s="1486"/>
      <c r="F7" s="297"/>
      <c r="G7" s="485" t="s">
        <v>1327</v>
      </c>
      <c r="H7" s="485" t="s">
        <v>1328</v>
      </c>
      <c r="I7" s="485" t="s">
        <v>1329</v>
      </c>
      <c r="J7" s="297"/>
      <c r="K7" s="485" t="s">
        <v>1330</v>
      </c>
      <c r="L7" s="485" t="s">
        <v>1337</v>
      </c>
      <c r="M7" s="485" t="s">
        <v>1331</v>
      </c>
      <c r="N7" s="1486"/>
      <c r="O7" s="1486"/>
      <c r="P7" s="1438"/>
      <c r="Q7" s="1447"/>
    </row>
    <row r="8" spans="1:22" s="156" customFormat="1" ht="15" customHeight="1">
      <c r="A8" s="1"/>
      <c r="B8" s="878"/>
      <c r="C8" s="485"/>
      <c r="D8" s="485" t="s">
        <v>1488</v>
      </c>
      <c r="E8" s="485" t="s">
        <v>1489</v>
      </c>
      <c r="F8" s="913" t="s">
        <v>1490</v>
      </c>
      <c r="G8" s="485" t="s">
        <v>1491</v>
      </c>
      <c r="H8" s="485" t="s">
        <v>1492</v>
      </c>
      <c r="I8" s="485" t="s">
        <v>1493</v>
      </c>
      <c r="J8" s="913" t="s">
        <v>1494</v>
      </c>
      <c r="K8" s="485" t="s">
        <v>1495</v>
      </c>
      <c r="L8" s="485" t="s">
        <v>1498</v>
      </c>
      <c r="M8" s="485" t="s">
        <v>1499</v>
      </c>
      <c r="N8" s="485" t="s">
        <v>1500</v>
      </c>
      <c r="O8" s="485" t="s">
        <v>1501</v>
      </c>
      <c r="P8" s="176" t="s">
        <v>1502</v>
      </c>
      <c r="Q8" s="178" t="s">
        <v>1506</v>
      </c>
    </row>
    <row r="9" spans="1:22" s="1" customFormat="1" ht="15" customHeight="1">
      <c r="B9" s="55">
        <v>1</v>
      </c>
      <c r="C9" s="127" t="s">
        <v>1315</v>
      </c>
      <c r="D9" s="411"/>
      <c r="E9" s="411"/>
      <c r="F9" s="411"/>
      <c r="G9" s="411"/>
      <c r="H9" s="411"/>
      <c r="I9" s="411"/>
      <c r="J9" s="411"/>
      <c r="K9" s="411"/>
      <c r="L9" s="411"/>
      <c r="M9" s="411"/>
      <c r="N9" s="411"/>
      <c r="O9" s="411"/>
      <c r="P9" s="411"/>
      <c r="Q9" s="268"/>
    </row>
    <row r="10" spans="1:22" s="1" customFormat="1" ht="15" customHeight="1">
      <c r="B10" s="42">
        <v>2</v>
      </c>
      <c r="C10" s="96" t="s">
        <v>515</v>
      </c>
      <c r="D10" s="412"/>
      <c r="E10" s="412"/>
      <c r="F10" s="412"/>
      <c r="G10" s="412"/>
      <c r="H10" s="412"/>
      <c r="I10" s="412"/>
      <c r="J10" s="412"/>
      <c r="K10" s="412"/>
      <c r="L10" s="412"/>
      <c r="M10" s="412"/>
      <c r="N10" s="412"/>
      <c r="O10" s="412"/>
      <c r="P10" s="412"/>
      <c r="Q10" s="496"/>
    </row>
    <row r="11" spans="1:22" s="1" customFormat="1" ht="15" customHeight="1">
      <c r="B11" s="42">
        <v>3</v>
      </c>
      <c r="C11" s="96" t="s">
        <v>516</v>
      </c>
      <c r="D11" s="412"/>
      <c r="E11" s="412"/>
      <c r="F11" s="412"/>
      <c r="G11" s="412"/>
      <c r="H11" s="412"/>
      <c r="I11" s="412"/>
      <c r="J11" s="412"/>
      <c r="K11" s="412"/>
      <c r="L11" s="412"/>
      <c r="M11" s="412"/>
      <c r="N11" s="412"/>
      <c r="O11" s="412"/>
      <c r="P11" s="412"/>
      <c r="Q11" s="496"/>
    </row>
    <row r="12" spans="1:22" s="1" customFormat="1" ht="15" customHeight="1">
      <c r="B12" s="284" t="s">
        <v>258</v>
      </c>
      <c r="C12" s="161" t="s">
        <v>1316</v>
      </c>
      <c r="D12" s="412"/>
      <c r="E12" s="412"/>
      <c r="F12" s="412"/>
      <c r="G12" s="412"/>
      <c r="H12" s="412"/>
      <c r="I12" s="412"/>
      <c r="J12" s="412"/>
      <c r="K12" s="412"/>
      <c r="L12" s="412"/>
      <c r="M12" s="412"/>
      <c r="N12" s="412"/>
      <c r="O12" s="412"/>
      <c r="P12" s="412"/>
      <c r="Q12" s="496"/>
    </row>
    <row r="13" spans="1:22" s="1" customFormat="1" ht="30" customHeight="1">
      <c r="B13" s="284" t="s">
        <v>259</v>
      </c>
      <c r="C13" s="161" t="s">
        <v>1319</v>
      </c>
      <c r="D13" s="412"/>
      <c r="E13" s="412"/>
      <c r="F13" s="412"/>
      <c r="G13" s="412"/>
      <c r="H13" s="412"/>
      <c r="I13" s="412"/>
      <c r="J13" s="412"/>
      <c r="K13" s="412"/>
      <c r="L13" s="412"/>
      <c r="M13" s="412"/>
      <c r="N13" s="412"/>
      <c r="O13" s="412"/>
      <c r="P13" s="412"/>
      <c r="Q13" s="496"/>
    </row>
    <row r="14" spans="1:22" s="1" customFormat="1" ht="15" customHeight="1">
      <c r="B14" s="284" t="s">
        <v>1317</v>
      </c>
      <c r="C14" s="161" t="s">
        <v>1318</v>
      </c>
      <c r="D14" s="412"/>
      <c r="E14" s="412"/>
      <c r="F14" s="412"/>
      <c r="G14" s="412"/>
      <c r="H14" s="412"/>
      <c r="I14" s="412"/>
      <c r="J14" s="412"/>
      <c r="K14" s="412"/>
      <c r="L14" s="412"/>
      <c r="M14" s="412"/>
      <c r="N14" s="412"/>
      <c r="O14" s="412"/>
      <c r="P14" s="412"/>
      <c r="Q14" s="496"/>
    </row>
    <row r="15" spans="1:22" s="1" customFormat="1" ht="15" customHeight="1">
      <c r="B15" s="42">
        <v>4</v>
      </c>
      <c r="C15" s="96" t="s">
        <v>526</v>
      </c>
      <c r="D15" s="1231">
        <v>42456866235.919998</v>
      </c>
      <c r="E15" s="784">
        <v>0</v>
      </c>
      <c r="F15" s="784">
        <v>0</v>
      </c>
      <c r="G15" s="784">
        <v>0</v>
      </c>
      <c r="H15" s="784">
        <v>0</v>
      </c>
      <c r="I15" s="784">
        <v>0</v>
      </c>
      <c r="J15" s="784">
        <v>0</v>
      </c>
      <c r="K15" s="784">
        <v>0</v>
      </c>
      <c r="L15" s="784">
        <v>0</v>
      </c>
      <c r="M15" s="784">
        <v>0</v>
      </c>
      <c r="N15" s="784">
        <v>0</v>
      </c>
      <c r="O15" s="784">
        <v>0</v>
      </c>
      <c r="P15" s="784">
        <v>0</v>
      </c>
      <c r="Q15" s="1233">
        <v>4712640767.6745005</v>
      </c>
    </row>
    <row r="16" spans="1:22" s="1" customFormat="1" ht="30" customHeight="1">
      <c r="B16" s="284" t="s">
        <v>260</v>
      </c>
      <c r="C16" s="161" t="s">
        <v>1507</v>
      </c>
      <c r="D16" s="412"/>
      <c r="E16" s="412"/>
      <c r="F16" s="412"/>
      <c r="G16" s="412"/>
      <c r="H16" s="412"/>
      <c r="I16" s="412"/>
      <c r="J16" s="412"/>
      <c r="K16" s="412"/>
      <c r="L16" s="412"/>
      <c r="M16" s="412"/>
      <c r="N16" s="412"/>
      <c r="O16" s="412"/>
      <c r="P16" s="412"/>
      <c r="Q16" s="496"/>
    </row>
    <row r="17" spans="1:17" s="1" customFormat="1" ht="30" customHeight="1">
      <c r="B17" s="284" t="s">
        <v>261</v>
      </c>
      <c r="C17" s="161" t="s">
        <v>1508</v>
      </c>
      <c r="D17" s="785">
        <v>42456866235.919998</v>
      </c>
      <c r="E17" s="786">
        <v>0</v>
      </c>
      <c r="F17" s="786">
        <v>0</v>
      </c>
      <c r="G17" s="786">
        <v>0</v>
      </c>
      <c r="H17" s="786">
        <v>0</v>
      </c>
      <c r="I17" s="786">
        <v>0</v>
      </c>
      <c r="J17" s="786">
        <v>0</v>
      </c>
      <c r="K17" s="786">
        <v>0</v>
      </c>
      <c r="L17" s="786">
        <v>0</v>
      </c>
      <c r="M17" s="786">
        <v>0</v>
      </c>
      <c r="N17" s="786">
        <v>0</v>
      </c>
      <c r="O17" s="786">
        <v>0</v>
      </c>
      <c r="P17" s="786">
        <v>0</v>
      </c>
      <c r="Q17" s="1252">
        <v>4712640767.6745005</v>
      </c>
    </row>
    <row r="18" spans="1:17" s="1" customFormat="1" ht="30" customHeight="1">
      <c r="B18" s="284" t="s">
        <v>262</v>
      </c>
      <c r="C18" s="161" t="s">
        <v>1338</v>
      </c>
      <c r="D18" s="412"/>
      <c r="E18" s="412"/>
      <c r="F18" s="412"/>
      <c r="G18" s="412"/>
      <c r="H18" s="412"/>
      <c r="I18" s="412"/>
      <c r="J18" s="412"/>
      <c r="K18" s="412"/>
      <c r="L18" s="412"/>
      <c r="M18" s="412"/>
      <c r="N18" s="412"/>
      <c r="O18" s="412"/>
      <c r="P18" s="412"/>
      <c r="Q18" s="496"/>
    </row>
    <row r="19" spans="1:17" s="1" customFormat="1" ht="30" customHeight="1">
      <c r="B19" s="284" t="s">
        <v>263</v>
      </c>
      <c r="C19" s="161" t="s">
        <v>1339</v>
      </c>
      <c r="D19" s="412"/>
      <c r="E19" s="412"/>
      <c r="F19" s="412"/>
      <c r="G19" s="412"/>
      <c r="H19" s="412"/>
      <c r="I19" s="412"/>
      <c r="J19" s="412"/>
      <c r="K19" s="412"/>
      <c r="L19" s="412"/>
      <c r="M19" s="412"/>
      <c r="N19" s="412"/>
      <c r="O19" s="412"/>
      <c r="P19" s="412"/>
      <c r="Q19" s="496"/>
    </row>
    <row r="20" spans="1:17" s="1" customFormat="1" ht="30" customHeight="1">
      <c r="B20" s="782" t="s">
        <v>264</v>
      </c>
      <c r="C20" s="298" t="s">
        <v>1340</v>
      </c>
      <c r="D20" s="413"/>
      <c r="E20" s="413"/>
      <c r="F20" s="413"/>
      <c r="G20" s="413"/>
      <c r="H20" s="413"/>
      <c r="I20" s="413"/>
      <c r="J20" s="413"/>
      <c r="K20" s="413"/>
      <c r="L20" s="413"/>
      <c r="M20" s="413"/>
      <c r="N20" s="413"/>
      <c r="O20" s="413"/>
      <c r="P20" s="413"/>
      <c r="Q20" s="269"/>
    </row>
    <row r="21" spans="1:17" s="1" customFormat="1" ht="15" customHeight="1" thickBot="1">
      <c r="B21" s="34">
        <v>5</v>
      </c>
      <c r="C21" s="281" t="s">
        <v>136</v>
      </c>
      <c r="D21" s="387">
        <v>42456866235.919998</v>
      </c>
      <c r="E21" s="387">
        <v>0</v>
      </c>
      <c r="F21" s="387">
        <v>0</v>
      </c>
      <c r="G21" s="387">
        <v>0</v>
      </c>
      <c r="H21" s="387">
        <v>0</v>
      </c>
      <c r="I21" s="387">
        <v>0</v>
      </c>
      <c r="J21" s="387">
        <v>0</v>
      </c>
      <c r="K21" s="387">
        <v>0</v>
      </c>
      <c r="L21" s="387">
        <v>0</v>
      </c>
      <c r="M21" s="387">
        <v>0</v>
      </c>
      <c r="N21" s="387">
        <v>0</v>
      </c>
      <c r="O21" s="387">
        <v>0</v>
      </c>
      <c r="P21" s="387">
        <v>0</v>
      </c>
      <c r="Q21" s="498">
        <v>4712640767.6745005</v>
      </c>
    </row>
    <row r="22" spans="1:17" s="1" customFormat="1" ht="15" customHeight="1" thickBot="1">
      <c r="B22" s="11"/>
    </row>
    <row r="23" spans="1:17" s="1" customFormat="1" ht="39.9" customHeight="1">
      <c r="B23" s="1436" t="s">
        <v>55</v>
      </c>
      <c r="C23" s="1487"/>
      <c r="D23" s="1487" t="s">
        <v>1320</v>
      </c>
      <c r="E23" s="1480" t="s">
        <v>1321</v>
      </c>
      <c r="F23" s="1480"/>
      <c r="G23" s="1480"/>
      <c r="H23" s="1480"/>
      <c r="I23" s="1480"/>
      <c r="J23" s="1480"/>
      <c r="K23" s="1480"/>
      <c r="L23" s="1480"/>
      <c r="M23" s="1480"/>
      <c r="N23" s="1480"/>
      <c r="O23" s="1480"/>
      <c r="P23" s="1435" t="s">
        <v>1334</v>
      </c>
      <c r="Q23" s="1445"/>
    </row>
    <row r="24" spans="1:17" s="1" customFormat="1" ht="39.9" customHeight="1">
      <c r="B24" s="1437"/>
      <c r="C24" s="1486"/>
      <c r="D24" s="1486"/>
      <c r="E24" s="1455" t="s">
        <v>1322</v>
      </c>
      <c r="F24" s="1455"/>
      <c r="G24" s="1455"/>
      <c r="H24" s="1455"/>
      <c r="I24" s="1455"/>
      <c r="J24" s="1455"/>
      <c r="K24" s="1455"/>
      <c r="L24" s="1455"/>
      <c r="M24" s="1455"/>
      <c r="N24" s="1438" t="s">
        <v>1323</v>
      </c>
      <c r="O24" s="1438"/>
      <c r="P24" s="1438" t="s">
        <v>1336</v>
      </c>
      <c r="Q24" s="1447" t="s">
        <v>1335</v>
      </c>
    </row>
    <row r="25" spans="1:17" s="156" customFormat="1" ht="39.9" customHeight="1">
      <c r="A25" s="11"/>
      <c r="B25" s="1437"/>
      <c r="C25" s="1486"/>
      <c r="D25" s="1486"/>
      <c r="E25" s="1486" t="s">
        <v>1326</v>
      </c>
      <c r="F25" s="1486" t="s">
        <v>1324</v>
      </c>
      <c r="G25" s="1486"/>
      <c r="H25" s="1486"/>
      <c r="I25" s="1486"/>
      <c r="J25" s="1486" t="s">
        <v>1325</v>
      </c>
      <c r="K25" s="1486"/>
      <c r="L25" s="1486"/>
      <c r="M25" s="1486"/>
      <c r="N25" s="1486" t="s">
        <v>1332</v>
      </c>
      <c r="O25" s="1486" t="s">
        <v>1333</v>
      </c>
      <c r="P25" s="1438"/>
      <c r="Q25" s="1447"/>
    </row>
    <row r="26" spans="1:17" s="156" customFormat="1" ht="80.099999999999994" customHeight="1">
      <c r="A26" s="1"/>
      <c r="B26" s="1437"/>
      <c r="C26" s="1486"/>
      <c r="D26" s="1486"/>
      <c r="E26" s="1486"/>
      <c r="F26" s="297"/>
      <c r="G26" s="485" t="s">
        <v>1327</v>
      </c>
      <c r="H26" s="485" t="s">
        <v>1328</v>
      </c>
      <c r="I26" s="485" t="s">
        <v>1329</v>
      </c>
      <c r="J26" s="297"/>
      <c r="K26" s="485" t="s">
        <v>1330</v>
      </c>
      <c r="L26" s="485" t="s">
        <v>1337</v>
      </c>
      <c r="M26" s="485" t="s">
        <v>1331</v>
      </c>
      <c r="N26" s="1486"/>
      <c r="O26" s="1486"/>
      <c r="P26" s="1438"/>
      <c r="Q26" s="1447"/>
    </row>
    <row r="27" spans="1:17" s="156" customFormat="1" ht="15" customHeight="1">
      <c r="A27" s="1"/>
      <c r="B27" s="878"/>
      <c r="C27" s="485"/>
      <c r="D27" s="485" t="s">
        <v>1488</v>
      </c>
      <c r="E27" s="485" t="s">
        <v>1489</v>
      </c>
      <c r="F27" s="913" t="s">
        <v>1490</v>
      </c>
      <c r="G27" s="485" t="s">
        <v>1491</v>
      </c>
      <c r="H27" s="485" t="s">
        <v>1492</v>
      </c>
      <c r="I27" s="485" t="s">
        <v>1493</v>
      </c>
      <c r="J27" s="913" t="s">
        <v>1494</v>
      </c>
      <c r="K27" s="485" t="s">
        <v>1495</v>
      </c>
      <c r="L27" s="485" t="s">
        <v>1498</v>
      </c>
      <c r="M27" s="485" t="s">
        <v>1499</v>
      </c>
      <c r="N27" s="485" t="s">
        <v>1500</v>
      </c>
      <c r="O27" s="485" t="s">
        <v>1501</v>
      </c>
      <c r="P27" s="176" t="s">
        <v>1502</v>
      </c>
      <c r="Q27" s="178" t="s">
        <v>1506</v>
      </c>
    </row>
    <row r="28" spans="1:17" s="1" customFormat="1" ht="15" customHeight="1">
      <c r="B28" s="55">
        <v>1</v>
      </c>
      <c r="C28" s="127" t="s">
        <v>1315</v>
      </c>
      <c r="D28" s="491"/>
      <c r="E28" s="491"/>
      <c r="F28" s="491"/>
      <c r="G28" s="491"/>
      <c r="H28" s="491"/>
      <c r="I28" s="491"/>
      <c r="J28" s="491"/>
      <c r="K28" s="491"/>
      <c r="L28" s="491"/>
      <c r="M28" s="491"/>
      <c r="N28" s="491"/>
      <c r="O28" s="491"/>
      <c r="P28" s="491"/>
      <c r="Q28" s="497"/>
    </row>
    <row r="29" spans="1:17" s="1" customFormat="1" ht="15" customHeight="1">
      <c r="B29" s="56">
        <v>2</v>
      </c>
      <c r="C29" s="232" t="s">
        <v>515</v>
      </c>
      <c r="D29" s="384">
        <v>2863528475.0500002</v>
      </c>
      <c r="E29" s="384">
        <v>0</v>
      </c>
      <c r="F29" s="384">
        <v>0</v>
      </c>
      <c r="G29" s="384">
        <v>0</v>
      </c>
      <c r="H29" s="384">
        <v>0</v>
      </c>
      <c r="I29" s="384">
        <v>0</v>
      </c>
      <c r="J29" s="384">
        <v>0</v>
      </c>
      <c r="K29" s="384">
        <v>0</v>
      </c>
      <c r="L29" s="384">
        <v>0</v>
      </c>
      <c r="M29" s="384">
        <v>0</v>
      </c>
      <c r="N29" s="384">
        <v>0</v>
      </c>
      <c r="O29" s="384">
        <v>0</v>
      </c>
      <c r="P29" s="384">
        <v>0</v>
      </c>
      <c r="Q29" s="403">
        <v>501883798.2331</v>
      </c>
    </row>
    <row r="30" spans="1:17" s="1" customFormat="1" ht="15" customHeight="1">
      <c r="B30" s="56">
        <v>3</v>
      </c>
      <c r="C30" s="232" t="s">
        <v>516</v>
      </c>
      <c r="D30" s="384">
        <v>5138599385.2299995</v>
      </c>
      <c r="E30" s="384">
        <v>0</v>
      </c>
      <c r="F30" s="384">
        <v>0</v>
      </c>
      <c r="G30" s="384">
        <v>0</v>
      </c>
      <c r="H30" s="384">
        <v>0</v>
      </c>
      <c r="I30" s="384">
        <v>0</v>
      </c>
      <c r="J30" s="384">
        <v>0</v>
      </c>
      <c r="K30" s="384">
        <v>0</v>
      </c>
      <c r="L30" s="384">
        <v>0</v>
      </c>
      <c r="M30" s="384">
        <v>0</v>
      </c>
      <c r="N30" s="384">
        <v>0</v>
      </c>
      <c r="O30" s="384">
        <v>0</v>
      </c>
      <c r="P30" s="384">
        <v>0</v>
      </c>
      <c r="Q30" s="403">
        <v>2148529079.7080002</v>
      </c>
    </row>
    <row r="31" spans="1:17" s="1" customFormat="1" ht="15" customHeight="1">
      <c r="B31" s="663" t="s">
        <v>258</v>
      </c>
      <c r="C31" s="248" t="s">
        <v>1316</v>
      </c>
      <c r="D31" s="442"/>
      <c r="E31" s="442"/>
      <c r="F31" s="442"/>
      <c r="G31" s="442"/>
      <c r="H31" s="442"/>
      <c r="I31" s="442"/>
      <c r="J31" s="442"/>
      <c r="K31" s="442"/>
      <c r="L31" s="442"/>
      <c r="M31" s="442"/>
      <c r="N31" s="442"/>
      <c r="O31" s="442"/>
      <c r="P31" s="442"/>
      <c r="Q31" s="443"/>
    </row>
    <row r="32" spans="1:17" s="1" customFormat="1" ht="30" customHeight="1">
      <c r="B32" s="663" t="s">
        <v>259</v>
      </c>
      <c r="C32" s="248" t="s">
        <v>1319</v>
      </c>
      <c r="D32" s="442"/>
      <c r="E32" s="442"/>
      <c r="F32" s="442"/>
      <c r="G32" s="442"/>
      <c r="H32" s="442"/>
      <c r="I32" s="442"/>
      <c r="J32" s="442"/>
      <c r="K32" s="442"/>
      <c r="L32" s="442"/>
      <c r="M32" s="442"/>
      <c r="N32" s="442"/>
      <c r="O32" s="442"/>
      <c r="P32" s="442"/>
      <c r="Q32" s="443"/>
    </row>
    <row r="33" spans="2:17" s="1" customFormat="1" ht="15" customHeight="1">
      <c r="B33" s="783" t="s">
        <v>1317</v>
      </c>
      <c r="C33" s="300" t="s">
        <v>1318</v>
      </c>
      <c r="D33" s="781">
        <v>5138599385.2299995</v>
      </c>
      <c r="E33" s="781">
        <v>0</v>
      </c>
      <c r="F33" s="781">
        <v>0</v>
      </c>
      <c r="G33" s="781">
        <v>0</v>
      </c>
      <c r="H33" s="781">
        <v>0</v>
      </c>
      <c r="I33" s="781">
        <v>0</v>
      </c>
      <c r="J33" s="781">
        <v>0</v>
      </c>
      <c r="K33" s="781">
        <v>0</v>
      </c>
      <c r="L33" s="781">
        <v>0</v>
      </c>
      <c r="M33" s="781">
        <v>0</v>
      </c>
      <c r="N33" s="781">
        <v>0</v>
      </c>
      <c r="O33" s="781">
        <v>0</v>
      </c>
      <c r="P33" s="781">
        <v>0</v>
      </c>
      <c r="Q33" s="1253">
        <v>2148529079.7080002</v>
      </c>
    </row>
    <row r="34" spans="2:17" s="1" customFormat="1" ht="15" customHeight="1" thickBot="1">
      <c r="B34" s="34">
        <v>4</v>
      </c>
      <c r="C34" s="281" t="s">
        <v>136</v>
      </c>
      <c r="D34" s="387">
        <v>8002127860.2799997</v>
      </c>
      <c r="E34" s="387">
        <v>0</v>
      </c>
      <c r="F34" s="387">
        <v>0</v>
      </c>
      <c r="G34" s="387">
        <v>0</v>
      </c>
      <c r="H34" s="387">
        <v>0</v>
      </c>
      <c r="I34" s="387">
        <v>0</v>
      </c>
      <c r="J34" s="387">
        <v>0</v>
      </c>
      <c r="K34" s="387">
        <v>0</v>
      </c>
      <c r="L34" s="387">
        <v>0</v>
      </c>
      <c r="M34" s="387">
        <v>0</v>
      </c>
      <c r="N34" s="387">
        <v>0</v>
      </c>
      <c r="O34" s="387">
        <v>0</v>
      </c>
      <c r="P34" s="387">
        <v>0</v>
      </c>
      <c r="Q34" s="498">
        <v>2650412877.9411001</v>
      </c>
    </row>
    <row r="35" spans="2:17" s="1" customFormat="1" ht="13.2">
      <c r="B35" s="565"/>
      <c r="C35" s="299"/>
      <c r="D35" s="299"/>
      <c r="E35" s="299"/>
      <c r="F35" s="299"/>
      <c r="G35" s="299"/>
      <c r="H35" s="299"/>
      <c r="I35" s="299"/>
      <c r="J35" s="299"/>
      <c r="K35" s="299"/>
      <c r="L35" s="299"/>
      <c r="M35" s="299"/>
      <c r="N35" s="299"/>
      <c r="O35" s="299"/>
      <c r="P35" s="299"/>
      <c r="Q35" s="299"/>
    </row>
    <row r="36" spans="2:17" s="1" customFormat="1" ht="13.2">
      <c r="B36" s="180"/>
      <c r="C36" s="261"/>
      <c r="D36" s="261"/>
      <c r="E36" s="261"/>
      <c r="F36" s="261"/>
      <c r="G36" s="261"/>
      <c r="H36" s="261"/>
      <c r="I36" s="261"/>
      <c r="J36" s="261"/>
      <c r="K36" s="261"/>
      <c r="L36" s="261"/>
      <c r="M36" s="261"/>
      <c r="N36" s="261"/>
      <c r="O36" s="261"/>
      <c r="P36" s="261"/>
      <c r="Q36" s="261"/>
    </row>
    <row r="37" spans="2:17" s="1" customFormat="1" ht="13.2">
      <c r="B37" s="180"/>
      <c r="C37" s="261"/>
      <c r="D37" s="261"/>
      <c r="E37" s="261"/>
      <c r="F37" s="261"/>
      <c r="G37" s="261"/>
      <c r="H37" s="261"/>
      <c r="I37" s="261"/>
      <c r="J37" s="261"/>
      <c r="K37" s="261"/>
      <c r="L37" s="261"/>
      <c r="M37" s="261"/>
      <c r="N37" s="261"/>
      <c r="O37" s="261"/>
      <c r="P37" s="261"/>
      <c r="Q37" s="261"/>
    </row>
    <row r="38" spans="2:17" s="1" customFormat="1" ht="13.2">
      <c r="B38" s="180"/>
      <c r="C38" s="261"/>
      <c r="D38" s="261"/>
      <c r="E38" s="261"/>
      <c r="F38" s="261"/>
      <c r="G38" s="261"/>
      <c r="H38" s="261"/>
      <c r="I38" s="261"/>
      <c r="J38" s="261"/>
      <c r="K38" s="261"/>
      <c r="L38" s="261"/>
      <c r="M38" s="261"/>
      <c r="N38" s="261"/>
      <c r="O38" s="261"/>
      <c r="P38" s="261"/>
      <c r="Q38" s="261"/>
    </row>
    <row r="39" spans="2:17" s="1" customFormat="1" ht="13.2">
      <c r="B39" s="180"/>
      <c r="C39" s="261"/>
      <c r="D39" s="261"/>
      <c r="E39" s="261"/>
      <c r="F39" s="261"/>
      <c r="G39" s="261"/>
      <c r="H39" s="261"/>
      <c r="I39" s="261"/>
      <c r="J39" s="261"/>
      <c r="K39" s="261"/>
      <c r="L39" s="261"/>
      <c r="M39" s="261"/>
      <c r="N39" s="261"/>
      <c r="O39" s="261"/>
      <c r="P39" s="261"/>
      <c r="Q39" s="261"/>
    </row>
    <row r="40" spans="2:17" s="1" customFormat="1" ht="13.2">
      <c r="B40" s="180"/>
      <c r="C40" s="261"/>
      <c r="D40" s="261"/>
      <c r="E40" s="261"/>
      <c r="F40" s="261"/>
      <c r="G40" s="261"/>
      <c r="H40" s="261"/>
      <c r="I40" s="261"/>
      <c r="J40" s="261"/>
      <c r="K40" s="261"/>
      <c r="L40" s="261"/>
      <c r="M40" s="261"/>
      <c r="N40" s="261"/>
      <c r="O40" s="261"/>
      <c r="P40" s="261"/>
      <c r="Q40" s="261"/>
    </row>
    <row r="41" spans="2:17" s="1" customFormat="1" ht="13.2">
      <c r="B41" s="180"/>
      <c r="C41" s="261"/>
      <c r="D41" s="261"/>
      <c r="E41" s="261"/>
      <c r="F41" s="261"/>
      <c r="G41" s="261"/>
      <c r="H41" s="261"/>
      <c r="I41" s="261"/>
      <c r="J41" s="261"/>
      <c r="K41" s="261"/>
      <c r="L41" s="261"/>
      <c r="M41" s="261"/>
      <c r="N41" s="261"/>
      <c r="O41" s="261"/>
      <c r="P41" s="261"/>
      <c r="Q41" s="261"/>
    </row>
    <row r="42" spans="2:17" s="1" customFormat="1" ht="13.2">
      <c r="B42" s="11"/>
    </row>
    <row r="43" spans="2:17" s="1" customFormat="1" ht="13.2">
      <c r="B43" s="11"/>
    </row>
    <row r="44" spans="2:17" s="1" customFormat="1" ht="13.2">
      <c r="B44" s="11"/>
    </row>
    <row r="45" spans="2:17" s="1" customFormat="1" ht="13.2">
      <c r="B45" s="11"/>
    </row>
  </sheetData>
  <mergeCells count="26">
    <mergeCell ref="D23:D26"/>
    <mergeCell ref="F25:I25"/>
    <mergeCell ref="B23:C26"/>
    <mergeCell ref="P23:Q23"/>
    <mergeCell ref="E24:M24"/>
    <mergeCell ref="N24:O24"/>
    <mergeCell ref="P24:P26"/>
    <mergeCell ref="Q24:Q26"/>
    <mergeCell ref="E25:E26"/>
    <mergeCell ref="N25:N26"/>
    <mergeCell ref="O25:O26"/>
    <mergeCell ref="J25:M25"/>
    <mergeCell ref="E23:O23"/>
    <mergeCell ref="B4:C7"/>
    <mergeCell ref="E4:O4"/>
    <mergeCell ref="F6:I6"/>
    <mergeCell ref="J6:M6"/>
    <mergeCell ref="D4:D7"/>
    <mergeCell ref="P4:Q4"/>
    <mergeCell ref="E5:M5"/>
    <mergeCell ref="N5:O5"/>
    <mergeCell ref="P5:P7"/>
    <mergeCell ref="Q5:Q7"/>
    <mergeCell ref="E6:E7"/>
    <mergeCell ref="N6:N7"/>
    <mergeCell ref="O6:O7"/>
  </mergeCells>
  <pageMargins left="0.23333333333333334" right="0.7" top="0.75" bottom="0.75" header="0.3" footer="0.3"/>
  <pageSetup paperSize="9" scale="41"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B1:L16"/>
  <sheetViews>
    <sheetView showGridLines="0" zoomScaleNormal="100" zoomScaleSheetLayoutView="100" workbookViewId="0">
      <selection activeCell="B54" sqref="B54"/>
    </sheetView>
  </sheetViews>
  <sheetFormatPr defaultColWidth="9.109375" defaultRowHeight="13.8"/>
  <cols>
    <col min="1" max="1" width="5.6640625" style="10" customWidth="1"/>
    <col min="2" max="2" width="10.6640625" style="10" customWidth="1"/>
    <col min="3" max="3" width="85.6640625" style="10" customWidth="1"/>
    <col min="4" max="4" width="30.109375" style="10" bestFit="1" customWidth="1"/>
    <col min="5" max="5" width="28.33203125" style="10" bestFit="1" customWidth="1"/>
    <col min="6" max="6" width="16.33203125" style="10" customWidth="1"/>
    <col min="7" max="16384" width="9.109375" style="10"/>
  </cols>
  <sheetData>
    <row r="1" spans="2:12" ht="15" customHeight="1"/>
    <row r="2" spans="2:12" ht="19.95" customHeight="1">
      <c r="B2" s="30" t="s">
        <v>815</v>
      </c>
      <c r="C2" s="7"/>
      <c r="D2" s="7"/>
      <c r="E2" s="7"/>
      <c r="F2" s="7"/>
      <c r="G2" s="245"/>
      <c r="H2" s="245"/>
      <c r="I2" s="245"/>
      <c r="J2" s="245"/>
      <c r="K2" s="245"/>
      <c r="L2" s="245"/>
    </row>
    <row r="3" spans="2:12" ht="15" customHeight="1" thickBot="1"/>
    <row r="4" spans="2:12" s="1" customFormat="1" ht="19.95" customHeight="1">
      <c r="B4" s="175"/>
      <c r="C4" s="40"/>
      <c r="D4" s="179" t="s">
        <v>814</v>
      </c>
    </row>
    <row r="5" spans="2:12" s="1" customFormat="1" ht="15" customHeight="1">
      <c r="B5" s="878"/>
      <c r="C5" s="485"/>
      <c r="D5" s="516" t="s">
        <v>1488</v>
      </c>
    </row>
    <row r="6" spans="2:12" s="1" customFormat="1" ht="15" customHeight="1">
      <c r="B6" s="177">
        <v>1</v>
      </c>
      <c r="C6" s="126" t="s">
        <v>1992</v>
      </c>
      <c r="D6" s="405">
        <v>7301022657.2412996</v>
      </c>
    </row>
    <row r="7" spans="2:12" s="1" customFormat="1" ht="15" customHeight="1">
      <c r="B7" s="55">
        <v>2</v>
      </c>
      <c r="C7" s="246" t="s">
        <v>816</v>
      </c>
      <c r="D7" s="787">
        <v>14285736.6812</v>
      </c>
    </row>
    <row r="8" spans="2:12" s="1" customFormat="1" ht="15" customHeight="1">
      <c r="B8" s="42">
        <v>3</v>
      </c>
      <c r="C8" s="182" t="s">
        <v>817</v>
      </c>
      <c r="D8" s="350">
        <v>44525690.4538</v>
      </c>
    </row>
    <row r="9" spans="2:12" s="1" customFormat="1" ht="15" customHeight="1">
      <c r="B9" s="42">
        <v>4</v>
      </c>
      <c r="C9" s="182" t="s">
        <v>818</v>
      </c>
      <c r="D9" s="350">
        <v>3219562</v>
      </c>
    </row>
    <row r="10" spans="2:12" s="1" customFormat="1" ht="15" customHeight="1">
      <c r="B10" s="42">
        <v>5</v>
      </c>
      <c r="C10" s="182" t="s">
        <v>819</v>
      </c>
      <c r="D10" s="403">
        <v>0</v>
      </c>
    </row>
    <row r="11" spans="2:12" s="1" customFormat="1" ht="15" customHeight="1">
      <c r="B11" s="42">
        <v>6</v>
      </c>
      <c r="C11" s="182" t="s">
        <v>820</v>
      </c>
      <c r="D11" s="403">
        <v>0</v>
      </c>
    </row>
    <row r="12" spans="2:12" s="1" customFormat="1" ht="15" customHeight="1">
      <c r="B12" s="42">
        <v>7</v>
      </c>
      <c r="C12" s="182" t="s">
        <v>821</v>
      </c>
      <c r="D12" s="403">
        <v>0</v>
      </c>
    </row>
    <row r="13" spans="2:12" s="1" customFormat="1" ht="15" customHeight="1">
      <c r="B13" s="38">
        <v>8</v>
      </c>
      <c r="C13" s="180" t="s">
        <v>822</v>
      </c>
      <c r="D13" s="404">
        <v>0</v>
      </c>
    </row>
    <row r="14" spans="2:12" s="1" customFormat="1" ht="15" customHeight="1" thickBot="1">
      <c r="B14" s="940">
        <v>9</v>
      </c>
      <c r="C14" s="941" t="s">
        <v>1993</v>
      </c>
      <c r="D14" s="406">
        <v>7363053646.3764</v>
      </c>
    </row>
    <row r="15" spans="2:12" s="1" customFormat="1" ht="15" customHeight="1">
      <c r="B15" s="11"/>
      <c r="C15" s="11"/>
    </row>
    <row r="16" spans="2:12" s="1" customFormat="1" ht="13.2"/>
  </sheetData>
  <pageMargins left="0.70866141732283472" right="0.70866141732283472" top="0.74803149606299213" bottom="0.74803149606299213" header="0.31496062992125984" footer="0.31496062992125984"/>
  <pageSetup scale="65"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B1:I65"/>
  <sheetViews>
    <sheetView showGridLines="0" zoomScaleNormal="100" workbookViewId="0">
      <selection activeCell="C98" sqref="C98"/>
    </sheetView>
  </sheetViews>
  <sheetFormatPr defaultColWidth="11.5546875" defaultRowHeight="13.8"/>
  <cols>
    <col min="1" max="1" width="5.6640625" style="87" customWidth="1"/>
    <col min="2" max="2" width="15.6640625" style="87" customWidth="1"/>
    <col min="3" max="3" width="20.6640625" style="87" customWidth="1"/>
    <col min="4" max="10" width="25.6640625" style="87" customWidth="1"/>
    <col min="11" max="11" width="22.5546875" style="87" customWidth="1"/>
    <col min="12" max="12" width="32.6640625" style="87" customWidth="1"/>
    <col min="13" max="16384" width="11.5546875" style="87"/>
  </cols>
  <sheetData>
    <row r="1" spans="2:9" ht="15" customHeight="1"/>
    <row r="2" spans="2:9" ht="19.95" customHeight="1">
      <c r="B2" s="30" t="s">
        <v>1341</v>
      </c>
      <c r="D2" s="88"/>
      <c r="E2" s="88"/>
      <c r="F2" s="88"/>
      <c r="G2" s="88"/>
      <c r="H2" s="88"/>
      <c r="I2" s="88"/>
    </row>
    <row r="3" spans="2:9" ht="15" customHeight="1" thickBot="1">
      <c r="B3" s="278"/>
      <c r="D3" s="88"/>
      <c r="E3" s="88"/>
      <c r="F3" s="88"/>
      <c r="G3" s="88"/>
      <c r="H3" s="88"/>
      <c r="I3" s="88"/>
    </row>
    <row r="4" spans="2:9" ht="39.9" customHeight="1">
      <c r="B4" s="1444" t="s">
        <v>45</v>
      </c>
      <c r="C4" s="1435" t="s">
        <v>1304</v>
      </c>
      <c r="D4" s="1435" t="s">
        <v>1342</v>
      </c>
      <c r="E4" s="1435"/>
      <c r="F4" s="1435" t="s">
        <v>1343</v>
      </c>
      <c r="G4" s="1435" t="s">
        <v>586</v>
      </c>
      <c r="H4" s="1435" t="s">
        <v>1344</v>
      </c>
      <c r="I4" s="1445" t="s">
        <v>1345</v>
      </c>
    </row>
    <row r="5" spans="2:9" s="3" customFormat="1" ht="45" customHeight="1">
      <c r="B5" s="1443"/>
      <c r="C5" s="1438"/>
      <c r="D5" s="176"/>
      <c r="E5" s="176" t="s">
        <v>1347</v>
      </c>
      <c r="F5" s="1438"/>
      <c r="G5" s="1438" t="s">
        <v>1346</v>
      </c>
      <c r="H5" s="1438"/>
      <c r="I5" s="1447"/>
    </row>
    <row r="6" spans="2:9" s="3" customFormat="1" ht="15" customHeight="1">
      <c r="B6" s="549" t="s">
        <v>1488</v>
      </c>
      <c r="C6" s="176" t="s">
        <v>1489</v>
      </c>
      <c r="D6" s="176" t="s">
        <v>1490</v>
      </c>
      <c r="E6" s="176" t="s">
        <v>1491</v>
      </c>
      <c r="F6" s="176" t="s">
        <v>1492</v>
      </c>
      <c r="G6" s="176" t="s">
        <v>1493</v>
      </c>
      <c r="H6" s="176" t="s">
        <v>1494</v>
      </c>
      <c r="I6" s="178" t="s">
        <v>1495</v>
      </c>
    </row>
    <row r="7" spans="2:9" s="279" customFormat="1" ht="15" customHeight="1">
      <c r="B7" s="1482" t="s">
        <v>1314</v>
      </c>
      <c r="C7" s="282" t="s">
        <v>7</v>
      </c>
      <c r="D7" s="383">
        <v>177020</v>
      </c>
      <c r="E7" s="383">
        <v>43</v>
      </c>
      <c r="F7" s="419">
        <v>2.0000000000000001E-4</v>
      </c>
      <c r="G7" s="419">
        <v>1E-3</v>
      </c>
      <c r="H7" s="419">
        <v>1E-3</v>
      </c>
      <c r="I7" s="791">
        <v>1.1999999999999999E-3</v>
      </c>
    </row>
    <row r="8" spans="2:9" s="279" customFormat="1" ht="15" customHeight="1">
      <c r="B8" s="1482"/>
      <c r="C8" s="950" t="s">
        <v>46</v>
      </c>
      <c r="D8" s="650">
        <v>112652</v>
      </c>
      <c r="E8" s="650">
        <v>18</v>
      </c>
      <c r="F8" s="777">
        <v>2.0000000000000001E-4</v>
      </c>
      <c r="G8" s="777">
        <v>8.0000000000000004E-4</v>
      </c>
      <c r="H8" s="777">
        <v>8.0000000000000004E-4</v>
      </c>
      <c r="I8" s="778">
        <v>1E-3</v>
      </c>
    </row>
    <row r="9" spans="2:9" s="279" customFormat="1" ht="15" customHeight="1">
      <c r="B9" s="1482"/>
      <c r="C9" s="950" t="s">
        <v>47</v>
      </c>
      <c r="D9" s="650">
        <v>64368</v>
      </c>
      <c r="E9" s="650">
        <v>25</v>
      </c>
      <c r="F9" s="777">
        <v>4.0000000000000002E-4</v>
      </c>
      <c r="G9" s="777">
        <v>1.4E-3</v>
      </c>
      <c r="H9" s="777">
        <v>1.2999999999999999E-3</v>
      </c>
      <c r="I9" s="778">
        <v>2.5000000000000001E-3</v>
      </c>
    </row>
    <row r="10" spans="2:9" s="279" customFormat="1" ht="15" customHeight="1">
      <c r="B10" s="1482"/>
      <c r="C10" s="242" t="s">
        <v>8</v>
      </c>
      <c r="D10" s="384">
        <v>148889</v>
      </c>
      <c r="E10" s="384">
        <v>90</v>
      </c>
      <c r="F10" s="445">
        <v>5.9999999999999995E-4</v>
      </c>
      <c r="G10" s="445">
        <v>2.2000000000000001E-3</v>
      </c>
      <c r="H10" s="445">
        <v>1.6999999999999999E-3</v>
      </c>
      <c r="I10" s="776">
        <v>1.1000000000000001E-3</v>
      </c>
    </row>
    <row r="11" spans="2:9" s="279" customFormat="1" ht="15" customHeight="1">
      <c r="B11" s="1482"/>
      <c r="C11" s="242" t="s">
        <v>9</v>
      </c>
      <c r="D11" s="384">
        <v>66932</v>
      </c>
      <c r="E11" s="384">
        <v>114</v>
      </c>
      <c r="F11" s="445">
        <v>1.6999999999999999E-3</v>
      </c>
      <c r="G11" s="445">
        <v>2.8E-3</v>
      </c>
      <c r="H11" s="445">
        <v>3.3E-3</v>
      </c>
      <c r="I11" s="776">
        <v>2E-3</v>
      </c>
    </row>
    <row r="12" spans="2:9" s="279" customFormat="1" ht="15" customHeight="1">
      <c r="B12" s="1482"/>
      <c r="C12" s="242" t="s">
        <v>10</v>
      </c>
      <c r="D12" s="384">
        <v>38158</v>
      </c>
      <c r="E12" s="384">
        <v>78</v>
      </c>
      <c r="F12" s="445">
        <v>2E-3</v>
      </c>
      <c r="G12" s="445">
        <v>5.3E-3</v>
      </c>
      <c r="H12" s="445">
        <v>5.8999999999999999E-3</v>
      </c>
      <c r="I12" s="776">
        <v>3.3E-3</v>
      </c>
    </row>
    <row r="13" spans="2:9" s="279" customFormat="1" ht="15" customHeight="1">
      <c r="B13" s="1482"/>
      <c r="C13" s="242" t="s">
        <v>11</v>
      </c>
      <c r="D13" s="384">
        <v>10372</v>
      </c>
      <c r="E13" s="384">
        <v>118</v>
      </c>
      <c r="F13" s="445">
        <v>1.14E-2</v>
      </c>
      <c r="G13" s="445">
        <v>1.4800000000000001E-2</v>
      </c>
      <c r="H13" s="445">
        <v>1.43E-2</v>
      </c>
      <c r="I13" s="776">
        <v>1.3299999999999999E-2</v>
      </c>
    </row>
    <row r="14" spans="2:9" s="279" customFormat="1" ht="15" customHeight="1">
      <c r="B14" s="1482"/>
      <c r="C14" s="950" t="s">
        <v>48</v>
      </c>
      <c r="D14" s="650">
        <v>5051</v>
      </c>
      <c r="E14" s="650">
        <v>35</v>
      </c>
      <c r="F14" s="777">
        <v>6.8999999999999999E-3</v>
      </c>
      <c r="G14" s="777">
        <v>1.2800000000000001E-2</v>
      </c>
      <c r="H14" s="777">
        <v>9.7000000000000003E-3</v>
      </c>
      <c r="I14" s="778">
        <v>1.2500000000000001E-2</v>
      </c>
    </row>
    <row r="15" spans="2:9" s="279" customFormat="1" ht="15" customHeight="1">
      <c r="B15" s="1482"/>
      <c r="C15" s="950" t="s">
        <v>49</v>
      </c>
      <c r="D15" s="650">
        <v>5321</v>
      </c>
      <c r="E15" s="650">
        <v>83</v>
      </c>
      <c r="F15" s="777">
        <v>1.5599999999999999E-2</v>
      </c>
      <c r="G15" s="777">
        <v>2.0400000000000001E-2</v>
      </c>
      <c r="H15" s="777">
        <v>1.8700000000000001E-2</v>
      </c>
      <c r="I15" s="778">
        <v>1.5599999999999999E-2</v>
      </c>
    </row>
    <row r="16" spans="2:9" s="279" customFormat="1" ht="15" customHeight="1">
      <c r="B16" s="1482"/>
      <c r="C16" s="242" t="s">
        <v>12</v>
      </c>
      <c r="D16" s="384">
        <v>4613</v>
      </c>
      <c r="E16" s="384">
        <v>222</v>
      </c>
      <c r="F16" s="445">
        <v>4.8099999999999997E-2</v>
      </c>
      <c r="G16" s="445">
        <v>5.6899999999999999E-2</v>
      </c>
      <c r="H16" s="445">
        <v>5.8599999999999999E-2</v>
      </c>
      <c r="I16" s="776">
        <v>5.7799999999999997E-2</v>
      </c>
    </row>
    <row r="17" spans="2:9" s="279" customFormat="1" ht="15" customHeight="1">
      <c r="B17" s="1482"/>
      <c r="C17" s="950" t="s">
        <v>50</v>
      </c>
      <c r="D17" s="650">
        <v>2371</v>
      </c>
      <c r="E17" s="650">
        <v>59</v>
      </c>
      <c r="F17" s="777">
        <v>2.4899999999999999E-2</v>
      </c>
      <c r="G17" s="777">
        <v>4.2000000000000003E-2</v>
      </c>
      <c r="H17" s="777">
        <v>4.7899999999999998E-2</v>
      </c>
      <c r="I17" s="778">
        <v>3.8199999999999998E-2</v>
      </c>
    </row>
    <row r="18" spans="2:9" s="279" customFormat="1" ht="15" customHeight="1">
      <c r="B18" s="1482"/>
      <c r="C18" s="950" t="s">
        <v>51</v>
      </c>
      <c r="D18" s="650">
        <v>2242</v>
      </c>
      <c r="E18" s="650">
        <v>163</v>
      </c>
      <c r="F18" s="777">
        <v>7.2700000000000001E-2</v>
      </c>
      <c r="G18" s="777">
        <v>5.8200000000000002E-2</v>
      </c>
      <c r="H18" s="777">
        <v>7.0000000000000007E-2</v>
      </c>
      <c r="I18" s="778">
        <v>8.0699999999999994E-2</v>
      </c>
    </row>
    <row r="19" spans="2:9" s="279" customFormat="1" ht="15" customHeight="1">
      <c r="B19" s="1482"/>
      <c r="C19" s="242" t="s">
        <v>13</v>
      </c>
      <c r="D19" s="384">
        <v>1423</v>
      </c>
      <c r="E19" s="384">
        <v>198</v>
      </c>
      <c r="F19" s="445">
        <v>0.1391</v>
      </c>
      <c r="G19" s="445">
        <v>0.30649999999999999</v>
      </c>
      <c r="H19" s="445">
        <v>0.21870000000000001</v>
      </c>
      <c r="I19" s="776">
        <v>0.13009999999999999</v>
      </c>
    </row>
    <row r="20" spans="2:9" s="279" customFormat="1" ht="15" customHeight="1">
      <c r="B20" s="1482"/>
      <c r="C20" s="950" t="s">
        <v>52</v>
      </c>
      <c r="D20" s="650">
        <v>794</v>
      </c>
      <c r="E20" s="650">
        <v>84</v>
      </c>
      <c r="F20" s="777">
        <v>0.10580000000000001</v>
      </c>
      <c r="G20" s="777">
        <v>0.16009999999999999</v>
      </c>
      <c r="H20" s="777">
        <v>0.15140000000000001</v>
      </c>
      <c r="I20" s="778">
        <v>0.1003</v>
      </c>
    </row>
    <row r="21" spans="2:9" s="279" customFormat="1" ht="15" customHeight="1">
      <c r="B21" s="1482"/>
      <c r="C21" s="950" t="s">
        <v>53</v>
      </c>
      <c r="D21" s="650">
        <v>181</v>
      </c>
      <c r="E21" s="650">
        <v>37</v>
      </c>
      <c r="F21" s="777">
        <v>0.2044</v>
      </c>
      <c r="G21" s="777"/>
      <c r="H21" s="777">
        <v>0.21460000000000001</v>
      </c>
      <c r="I21" s="778">
        <v>0.18440000000000001</v>
      </c>
    </row>
    <row r="22" spans="2:9" s="279" customFormat="1" ht="15" customHeight="1">
      <c r="B22" s="1482"/>
      <c r="C22" s="950" t="s">
        <v>188</v>
      </c>
      <c r="D22" s="650">
        <v>448</v>
      </c>
      <c r="E22" s="650">
        <v>77</v>
      </c>
      <c r="F22" s="777">
        <v>0.1719</v>
      </c>
      <c r="G22" s="777">
        <v>0.44309999999999999</v>
      </c>
      <c r="H22" s="777">
        <v>0.3397</v>
      </c>
      <c r="I22" s="778">
        <v>0.1744</v>
      </c>
    </row>
    <row r="23" spans="2:9" s="279" customFormat="1" ht="15" customHeight="1" thickBot="1">
      <c r="B23" s="1488"/>
      <c r="C23" s="788" t="s">
        <v>591</v>
      </c>
      <c r="D23" s="789">
        <v>2206</v>
      </c>
      <c r="E23" s="789">
        <v>2206</v>
      </c>
      <c r="F23" s="790">
        <v>1</v>
      </c>
      <c r="G23" s="790">
        <v>1</v>
      </c>
      <c r="H23" s="790">
        <v>1</v>
      </c>
      <c r="I23" s="863">
        <v>1</v>
      </c>
    </row>
    <row r="24" spans="2:9" s="279" customFormat="1" ht="15" customHeight="1" thickBot="1"/>
    <row r="25" spans="2:9" s="279" customFormat="1" ht="39.9" customHeight="1">
      <c r="B25" s="1444" t="s">
        <v>55</v>
      </c>
      <c r="C25" s="1435" t="s">
        <v>1304</v>
      </c>
      <c r="D25" s="1435" t="s">
        <v>1342</v>
      </c>
      <c r="E25" s="1435"/>
      <c r="F25" s="1435" t="s">
        <v>1343</v>
      </c>
      <c r="G25" s="1435" t="s">
        <v>586</v>
      </c>
      <c r="H25" s="1435" t="s">
        <v>1344</v>
      </c>
      <c r="I25" s="1445" t="s">
        <v>1345</v>
      </c>
    </row>
    <row r="26" spans="2:9" s="3" customFormat="1" ht="45" customHeight="1">
      <c r="B26" s="1443"/>
      <c r="C26" s="1438"/>
      <c r="D26" s="176"/>
      <c r="E26" s="176" t="s">
        <v>1347</v>
      </c>
      <c r="F26" s="1438"/>
      <c r="G26" s="1438" t="s">
        <v>1346</v>
      </c>
      <c r="H26" s="1438"/>
      <c r="I26" s="1447"/>
    </row>
    <row r="27" spans="2:9" s="3" customFormat="1" ht="15" customHeight="1">
      <c r="B27" s="549" t="s">
        <v>1488</v>
      </c>
      <c r="C27" s="176" t="s">
        <v>1489</v>
      </c>
      <c r="D27" s="176" t="s">
        <v>1490</v>
      </c>
      <c r="E27" s="176" t="s">
        <v>1491</v>
      </c>
      <c r="F27" s="176" t="s">
        <v>1492</v>
      </c>
      <c r="G27" s="176" t="s">
        <v>1493</v>
      </c>
      <c r="H27" s="176" t="s">
        <v>1494</v>
      </c>
      <c r="I27" s="178" t="s">
        <v>1495</v>
      </c>
    </row>
    <row r="28" spans="2:9" s="279" customFormat="1" ht="15" customHeight="1">
      <c r="B28" s="1482" t="s">
        <v>516</v>
      </c>
      <c r="C28" s="282" t="s">
        <v>7</v>
      </c>
      <c r="D28" s="383">
        <v>50</v>
      </c>
      <c r="E28" s="383">
        <v>0</v>
      </c>
      <c r="F28" s="419">
        <v>0</v>
      </c>
      <c r="G28" s="419">
        <v>1E-3</v>
      </c>
      <c r="H28" s="419">
        <v>1E-3</v>
      </c>
      <c r="I28" s="791">
        <v>0</v>
      </c>
    </row>
    <row r="29" spans="2:9" s="279" customFormat="1" ht="15" customHeight="1">
      <c r="B29" s="1482"/>
      <c r="C29" s="950" t="s">
        <v>46</v>
      </c>
      <c r="D29" s="650">
        <v>29</v>
      </c>
      <c r="E29" s="650">
        <v>0</v>
      </c>
      <c r="F29" s="419">
        <v>0</v>
      </c>
      <c r="G29" s="777">
        <v>8.0000000000000004E-4</v>
      </c>
      <c r="H29" s="777">
        <v>8.0000000000000004E-4</v>
      </c>
      <c r="I29" s="778">
        <v>0</v>
      </c>
    </row>
    <row r="30" spans="2:9" s="279" customFormat="1" ht="15" customHeight="1">
      <c r="B30" s="1482"/>
      <c r="C30" s="950" t="s">
        <v>47</v>
      </c>
      <c r="D30" s="650">
        <v>21</v>
      </c>
      <c r="E30" s="650">
        <v>0</v>
      </c>
      <c r="F30" s="445">
        <v>0</v>
      </c>
      <c r="G30" s="777">
        <v>1.2999999999999999E-3</v>
      </c>
      <c r="H30" s="777">
        <v>1.4E-3</v>
      </c>
      <c r="I30" s="778">
        <v>0</v>
      </c>
    </row>
    <row r="31" spans="2:9" s="279" customFormat="1" ht="15" customHeight="1">
      <c r="B31" s="1482"/>
      <c r="C31" s="242" t="s">
        <v>8</v>
      </c>
      <c r="D31" s="384">
        <v>69</v>
      </c>
      <c r="E31" s="384">
        <v>0</v>
      </c>
      <c r="F31" s="445">
        <v>0</v>
      </c>
      <c r="G31" s="445">
        <v>2.0999999999999999E-3</v>
      </c>
      <c r="H31" s="445">
        <v>2.0999999999999999E-3</v>
      </c>
      <c r="I31" s="776">
        <v>0</v>
      </c>
    </row>
    <row r="32" spans="2:9" s="279" customFormat="1" ht="15" customHeight="1">
      <c r="B32" s="1482"/>
      <c r="C32" s="242" t="s">
        <v>9</v>
      </c>
      <c r="D32" s="384">
        <v>15</v>
      </c>
      <c r="E32" s="384">
        <v>0</v>
      </c>
      <c r="F32" s="445">
        <v>0</v>
      </c>
      <c r="G32" s="445">
        <v>3.0999999999999999E-3</v>
      </c>
      <c r="H32" s="445">
        <v>3.3E-3</v>
      </c>
      <c r="I32" s="776">
        <v>0</v>
      </c>
    </row>
    <row r="33" spans="2:9" s="279" customFormat="1" ht="15" customHeight="1">
      <c r="B33" s="1482"/>
      <c r="C33" s="242" t="s">
        <v>10</v>
      </c>
      <c r="D33" s="384">
        <v>0</v>
      </c>
      <c r="E33" s="384">
        <v>0</v>
      </c>
      <c r="F33" s="445">
        <v>0</v>
      </c>
      <c r="G33" s="445">
        <v>6.0000000000000001E-3</v>
      </c>
      <c r="H33" s="445"/>
      <c r="I33" s="776">
        <v>0</v>
      </c>
    </row>
    <row r="34" spans="2:9" s="279" customFormat="1" ht="15" customHeight="1">
      <c r="B34" s="1482"/>
      <c r="C34" s="242" t="s">
        <v>11</v>
      </c>
      <c r="D34" s="384">
        <v>1</v>
      </c>
      <c r="E34" s="384">
        <v>0</v>
      </c>
      <c r="F34" s="445">
        <v>0</v>
      </c>
      <c r="G34" s="445">
        <v>0</v>
      </c>
      <c r="H34" s="445">
        <v>1.1900000000000001E-2</v>
      </c>
      <c r="I34" s="776">
        <v>0</v>
      </c>
    </row>
    <row r="35" spans="2:9" s="279" customFormat="1" ht="15" customHeight="1">
      <c r="B35" s="1482"/>
      <c r="C35" s="950" t="s">
        <v>48</v>
      </c>
      <c r="D35" s="650">
        <v>1</v>
      </c>
      <c r="E35" s="650">
        <v>0</v>
      </c>
      <c r="F35" s="777">
        <v>0</v>
      </c>
      <c r="G35" s="777">
        <v>0</v>
      </c>
      <c r="H35" s="777">
        <v>1.1900000000000001E-2</v>
      </c>
      <c r="I35" s="778">
        <v>0</v>
      </c>
    </row>
    <row r="36" spans="2:9" s="279" customFormat="1" ht="15" customHeight="1">
      <c r="B36" s="1482"/>
      <c r="C36" s="950" t="s">
        <v>49</v>
      </c>
      <c r="D36" s="510"/>
      <c r="E36" s="510"/>
      <c r="F36" s="951"/>
      <c r="G36" s="951"/>
      <c r="H36" s="951"/>
      <c r="I36" s="952"/>
    </row>
    <row r="37" spans="2:9" s="279" customFormat="1" ht="15" customHeight="1">
      <c r="B37" s="1482"/>
      <c r="C37" s="242" t="s">
        <v>12</v>
      </c>
      <c r="D37" s="384">
        <v>2</v>
      </c>
      <c r="E37" s="384">
        <v>0</v>
      </c>
      <c r="F37" s="445">
        <v>0</v>
      </c>
      <c r="G37" s="445">
        <v>6.13E-2</v>
      </c>
      <c r="H37" s="445">
        <v>6.8199999999999997E-2</v>
      </c>
      <c r="I37" s="776">
        <v>0</v>
      </c>
    </row>
    <row r="38" spans="2:9" s="279" customFormat="1" ht="15" customHeight="1">
      <c r="B38" s="1482"/>
      <c r="C38" s="950" t="s">
        <v>50</v>
      </c>
      <c r="D38" s="650">
        <v>1</v>
      </c>
      <c r="E38" s="650">
        <v>0</v>
      </c>
      <c r="F38" s="777">
        <v>0</v>
      </c>
      <c r="G38" s="777">
        <v>4.4299999999999999E-2</v>
      </c>
      <c r="H38" s="777">
        <v>4.5600000000000002E-2</v>
      </c>
      <c r="I38" s="778">
        <v>0</v>
      </c>
    </row>
    <row r="39" spans="2:9" s="279" customFormat="1" ht="15" customHeight="1">
      <c r="B39" s="1482"/>
      <c r="C39" s="950" t="s">
        <v>51</v>
      </c>
      <c r="D39" s="650">
        <v>1</v>
      </c>
      <c r="E39" s="650">
        <v>0</v>
      </c>
      <c r="F39" s="777">
        <v>0</v>
      </c>
      <c r="G39" s="777">
        <v>8.9099999999999999E-2</v>
      </c>
      <c r="H39" s="777">
        <v>9.0800000000000006E-2</v>
      </c>
      <c r="I39" s="778">
        <v>0</v>
      </c>
    </row>
    <row r="40" spans="2:9" s="279" customFormat="1" ht="15" customHeight="1">
      <c r="B40" s="1482"/>
      <c r="C40" s="242" t="s">
        <v>13</v>
      </c>
      <c r="D40" s="383">
        <v>2</v>
      </c>
      <c r="E40" s="383">
        <v>0</v>
      </c>
      <c r="F40" s="419">
        <v>0</v>
      </c>
      <c r="G40" s="419">
        <v>0.74170000000000003</v>
      </c>
      <c r="H40" s="419">
        <v>0.18049999999999999</v>
      </c>
      <c r="I40" s="791">
        <v>0</v>
      </c>
    </row>
    <row r="41" spans="2:9" s="279" customFormat="1" ht="15" customHeight="1">
      <c r="B41" s="1482"/>
      <c r="C41" s="950" t="s">
        <v>52</v>
      </c>
      <c r="D41" s="650">
        <v>2</v>
      </c>
      <c r="E41" s="650">
        <v>0</v>
      </c>
      <c r="F41" s="777">
        <v>0</v>
      </c>
      <c r="G41" s="777"/>
      <c r="H41" s="777">
        <v>0.18049999999999999</v>
      </c>
      <c r="I41" s="778">
        <v>0</v>
      </c>
    </row>
    <row r="42" spans="2:9" s="279" customFormat="1" ht="15" customHeight="1">
      <c r="B42" s="1482"/>
      <c r="C42" s="950" t="s">
        <v>53</v>
      </c>
      <c r="D42" s="510"/>
      <c r="E42" s="510"/>
      <c r="F42" s="951"/>
      <c r="G42" s="951"/>
      <c r="H42" s="951"/>
      <c r="I42" s="952"/>
    </row>
    <row r="43" spans="2:9" s="279" customFormat="1" ht="15" customHeight="1">
      <c r="B43" s="1482"/>
      <c r="C43" s="950" t="s">
        <v>188</v>
      </c>
      <c r="D43" s="650">
        <v>0</v>
      </c>
      <c r="E43" s="650">
        <v>0</v>
      </c>
      <c r="F43" s="777">
        <v>0</v>
      </c>
      <c r="G43" s="777">
        <v>0.74170000000000003</v>
      </c>
      <c r="H43" s="777"/>
      <c r="I43" s="778">
        <v>0</v>
      </c>
    </row>
    <row r="44" spans="2:9" s="279" customFormat="1" ht="15" customHeight="1">
      <c r="B44" s="1489"/>
      <c r="C44" s="242" t="s">
        <v>591</v>
      </c>
      <c r="D44" s="442"/>
      <c r="E44" s="442"/>
      <c r="F44" s="792"/>
      <c r="G44" s="792"/>
      <c r="H44" s="792"/>
      <c r="I44" s="793"/>
    </row>
    <row r="45" spans="2:9" s="279" customFormat="1" ht="15" customHeight="1">
      <c r="B45" s="1482" t="s">
        <v>515</v>
      </c>
      <c r="C45" s="282" t="s">
        <v>7</v>
      </c>
      <c r="D45" s="384">
        <v>47</v>
      </c>
      <c r="E45" s="384">
        <v>0</v>
      </c>
      <c r="F45" s="445">
        <v>0</v>
      </c>
      <c r="G45" s="445">
        <v>8.0000000000000004E-4</v>
      </c>
      <c r="H45" s="445">
        <v>8.9999999999999998E-4</v>
      </c>
      <c r="I45" s="776">
        <v>0</v>
      </c>
    </row>
    <row r="46" spans="2:9" s="279" customFormat="1" ht="15" customHeight="1">
      <c r="B46" s="1482"/>
      <c r="C46" s="950" t="s">
        <v>46</v>
      </c>
      <c r="D46" s="650">
        <v>40</v>
      </c>
      <c r="E46" s="650">
        <v>0</v>
      </c>
      <c r="F46" s="777">
        <v>0</v>
      </c>
      <c r="G46" s="777">
        <v>8.0000000000000004E-4</v>
      </c>
      <c r="H46" s="777">
        <v>8.0000000000000004E-4</v>
      </c>
      <c r="I46" s="778">
        <v>0</v>
      </c>
    </row>
    <row r="47" spans="2:9" s="279" customFormat="1" ht="15" customHeight="1">
      <c r="B47" s="1482"/>
      <c r="C47" s="950" t="s">
        <v>47</v>
      </c>
      <c r="D47" s="650">
        <v>7</v>
      </c>
      <c r="E47" s="650">
        <v>0</v>
      </c>
      <c r="F47" s="777">
        <v>0</v>
      </c>
      <c r="G47" s="777">
        <v>1.2999999999999999E-3</v>
      </c>
      <c r="H47" s="777">
        <v>1.4E-3</v>
      </c>
      <c r="I47" s="778">
        <v>0</v>
      </c>
    </row>
    <row r="48" spans="2:9" s="279" customFormat="1" ht="15" customHeight="1">
      <c r="B48" s="1482"/>
      <c r="C48" s="242" t="s">
        <v>8</v>
      </c>
      <c r="D48" s="384">
        <v>8</v>
      </c>
      <c r="E48" s="384">
        <v>0</v>
      </c>
      <c r="F48" s="445">
        <v>0</v>
      </c>
      <c r="G48" s="445">
        <v>2E-3</v>
      </c>
      <c r="H48" s="445">
        <v>2E-3</v>
      </c>
      <c r="I48" s="776">
        <v>0</v>
      </c>
    </row>
    <row r="49" spans="2:9" s="279" customFormat="1" ht="15" customHeight="1">
      <c r="B49" s="1482"/>
      <c r="C49" s="242" t="s">
        <v>9</v>
      </c>
      <c r="D49" s="442"/>
      <c r="E49" s="442"/>
      <c r="F49" s="792"/>
      <c r="G49" s="792"/>
      <c r="H49" s="792"/>
      <c r="I49" s="793"/>
    </row>
    <row r="50" spans="2:9" s="279" customFormat="1" ht="15" customHeight="1">
      <c r="B50" s="1482"/>
      <c r="C50" s="242" t="s">
        <v>10</v>
      </c>
      <c r="D50" s="442"/>
      <c r="E50" s="442"/>
      <c r="F50" s="792"/>
      <c r="G50" s="792"/>
      <c r="H50" s="792"/>
      <c r="I50" s="793"/>
    </row>
    <row r="51" spans="2:9" s="279" customFormat="1" ht="15" customHeight="1">
      <c r="B51" s="1482"/>
      <c r="C51" s="242" t="s">
        <v>11</v>
      </c>
      <c r="D51" s="442"/>
      <c r="E51" s="442"/>
      <c r="F51" s="792"/>
      <c r="G51" s="792"/>
      <c r="H51" s="792"/>
      <c r="I51" s="793"/>
    </row>
    <row r="52" spans="2:9" s="279" customFormat="1" ht="15" customHeight="1">
      <c r="B52" s="1482"/>
      <c r="C52" s="950" t="s">
        <v>48</v>
      </c>
      <c r="D52" s="442"/>
      <c r="E52" s="442"/>
      <c r="F52" s="792"/>
      <c r="G52" s="792"/>
      <c r="H52" s="792"/>
      <c r="I52" s="793"/>
    </row>
    <row r="53" spans="2:9" s="279" customFormat="1" ht="15" customHeight="1">
      <c r="B53" s="1482"/>
      <c r="C53" s="950" t="s">
        <v>49</v>
      </c>
      <c r="D53" s="442"/>
      <c r="E53" s="442"/>
      <c r="F53" s="792"/>
      <c r="G53" s="792"/>
      <c r="H53" s="792"/>
      <c r="I53" s="793"/>
    </row>
    <row r="54" spans="2:9" s="279" customFormat="1" ht="15" customHeight="1">
      <c r="B54" s="1482"/>
      <c r="C54" s="242" t="s">
        <v>12</v>
      </c>
      <c r="D54" s="442"/>
      <c r="E54" s="442"/>
      <c r="F54" s="792"/>
      <c r="G54" s="792"/>
      <c r="H54" s="792"/>
      <c r="I54" s="793"/>
    </row>
    <row r="55" spans="2:9" s="279" customFormat="1" ht="15" customHeight="1">
      <c r="B55" s="1482"/>
      <c r="C55" s="950" t="s">
        <v>50</v>
      </c>
      <c r="D55" s="442"/>
      <c r="E55" s="442"/>
      <c r="F55" s="792"/>
      <c r="G55" s="792"/>
      <c r="H55" s="792"/>
      <c r="I55" s="793"/>
    </row>
    <row r="56" spans="2:9" s="279" customFormat="1" ht="15" customHeight="1">
      <c r="B56" s="1482"/>
      <c r="C56" s="950" t="s">
        <v>51</v>
      </c>
      <c r="D56" s="442"/>
      <c r="E56" s="442"/>
      <c r="F56" s="792"/>
      <c r="G56" s="792"/>
      <c r="H56" s="792"/>
      <c r="I56" s="793"/>
    </row>
    <row r="57" spans="2:9" s="279" customFormat="1" ht="15" customHeight="1">
      <c r="B57" s="1482"/>
      <c r="C57" s="242" t="s">
        <v>13</v>
      </c>
      <c r="D57" s="442"/>
      <c r="E57" s="442"/>
      <c r="F57" s="792"/>
      <c r="G57" s="792"/>
      <c r="H57" s="792"/>
      <c r="I57" s="793"/>
    </row>
    <row r="58" spans="2:9" s="279" customFormat="1" ht="15" customHeight="1">
      <c r="B58" s="1482"/>
      <c r="C58" s="950" t="s">
        <v>52</v>
      </c>
      <c r="D58" s="442"/>
      <c r="E58" s="442"/>
      <c r="F58" s="792"/>
      <c r="G58" s="792"/>
      <c r="H58" s="792"/>
      <c r="I58" s="793"/>
    </row>
    <row r="59" spans="2:9" s="279" customFormat="1" ht="15" customHeight="1">
      <c r="B59" s="1482"/>
      <c r="C59" s="950" t="s">
        <v>53</v>
      </c>
      <c r="D59" s="442"/>
      <c r="E59" s="442"/>
      <c r="F59" s="792"/>
      <c r="G59" s="792"/>
      <c r="H59" s="792"/>
      <c r="I59" s="793"/>
    </row>
    <row r="60" spans="2:9" s="279" customFormat="1" ht="15" customHeight="1">
      <c r="B60" s="1482"/>
      <c r="C60" s="950" t="s">
        <v>54</v>
      </c>
      <c r="D60" s="442"/>
      <c r="E60" s="442"/>
      <c r="F60" s="792"/>
      <c r="G60" s="792"/>
      <c r="H60" s="792"/>
      <c r="I60" s="793"/>
    </row>
    <row r="61" spans="2:9" s="279" customFormat="1" ht="15" customHeight="1" thickBot="1">
      <c r="B61" s="1488"/>
      <c r="C61" s="788" t="s">
        <v>591</v>
      </c>
      <c r="D61" s="794"/>
      <c r="E61" s="794"/>
      <c r="F61" s="795"/>
      <c r="G61" s="795"/>
      <c r="H61" s="795"/>
      <c r="I61" s="796"/>
    </row>
    <row r="62" spans="2:9" s="88" customFormat="1" ht="13.2">
      <c r="B62" s="280"/>
      <c r="C62" s="280"/>
    </row>
    <row r="63" spans="2:9" s="88" customFormat="1" ht="13.2"/>
    <row r="64" spans="2:9" s="88" customFormat="1" ht="13.2"/>
    <row r="65" s="88" customFormat="1" ht="13.2"/>
  </sheetData>
  <mergeCells count="17">
    <mergeCell ref="I4:I5"/>
    <mergeCell ref="B4:B5"/>
    <mergeCell ref="C4:C5"/>
    <mergeCell ref="B25:B26"/>
    <mergeCell ref="C25:C26"/>
    <mergeCell ref="B7:B23"/>
    <mergeCell ref="I25:I26"/>
    <mergeCell ref="D4:E4"/>
    <mergeCell ref="F4:F5"/>
    <mergeCell ref="G4:G5"/>
    <mergeCell ref="H4:H5"/>
    <mergeCell ref="B45:B61"/>
    <mergeCell ref="D25:E25"/>
    <mergeCell ref="F25:F26"/>
    <mergeCell ref="G25:G26"/>
    <mergeCell ref="H25:H26"/>
    <mergeCell ref="B28:B44"/>
  </mergeCells>
  <pageMargins left="0.70866141732283472" right="0.70866141732283472" top="0.78740157480314965" bottom="0.78740157480314965" header="0.31496062992125984" footer="0.31496062992125984"/>
  <pageSetup paperSize="9" scale="45" orientation="landscape" r:id="rId1"/>
  <colBreaks count="1" manualBreakCount="1">
    <brk id="13"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B1:I32"/>
  <sheetViews>
    <sheetView showGridLines="0" zoomScaleNormal="100" workbookViewId="0">
      <selection activeCell="B69" sqref="B69"/>
    </sheetView>
  </sheetViews>
  <sheetFormatPr defaultColWidth="11.5546875" defaultRowHeight="13.8"/>
  <cols>
    <col min="1" max="1" width="5.6640625" style="87" customWidth="1"/>
    <col min="2" max="2" width="15.6640625" style="87" customWidth="1"/>
    <col min="3" max="4" width="20.6640625" style="87" customWidth="1"/>
    <col min="5" max="10" width="25.6640625" style="87" customWidth="1"/>
    <col min="11" max="11" width="22.5546875" style="87" customWidth="1"/>
    <col min="12" max="12" width="32.6640625" style="87" customWidth="1"/>
    <col min="13" max="16384" width="11.5546875" style="87"/>
  </cols>
  <sheetData>
    <row r="1" spans="2:9" ht="15" customHeight="1"/>
    <row r="2" spans="2:9" ht="19.95" customHeight="1">
      <c r="B2" s="30" t="s">
        <v>1348</v>
      </c>
      <c r="E2" s="88"/>
      <c r="F2" s="88"/>
      <c r="G2" s="88"/>
      <c r="H2" s="88"/>
      <c r="I2" s="88"/>
    </row>
    <row r="3" spans="2:9" ht="15" customHeight="1">
      <c r="B3" s="278"/>
      <c r="E3" s="88"/>
      <c r="F3" s="88"/>
      <c r="G3" s="88"/>
      <c r="H3" s="88"/>
      <c r="I3" s="88"/>
    </row>
    <row r="4" spans="2:9" ht="15" customHeight="1">
      <c r="B4" s="864" t="s">
        <v>880</v>
      </c>
      <c r="E4" s="88"/>
      <c r="F4" s="88"/>
      <c r="G4" s="88"/>
      <c r="H4" s="88"/>
      <c r="I4" s="88"/>
    </row>
    <row r="5" spans="2:9" ht="15" customHeight="1">
      <c r="B5" s="1027" t="s">
        <v>1349</v>
      </c>
      <c r="E5" s="88"/>
      <c r="F5" s="88"/>
      <c r="G5" s="88"/>
      <c r="H5" s="88"/>
      <c r="I5" s="88"/>
    </row>
    <row r="6" spans="2:9" ht="15" customHeight="1" thickBot="1">
      <c r="B6" s="797"/>
      <c r="E6" s="88"/>
      <c r="F6" s="88"/>
      <c r="G6" s="88"/>
      <c r="H6" s="88"/>
      <c r="I6" s="88"/>
    </row>
    <row r="7" spans="2:9" s="279" customFormat="1" ht="40.200000000000003" customHeight="1">
      <c r="B7" s="1444" t="s">
        <v>55</v>
      </c>
      <c r="C7" s="1435" t="s">
        <v>1304</v>
      </c>
      <c r="D7" s="1435" t="s">
        <v>1350</v>
      </c>
      <c r="E7" s="1435" t="s">
        <v>1342</v>
      </c>
      <c r="F7" s="1435"/>
      <c r="G7" s="1435" t="s">
        <v>1343</v>
      </c>
      <c r="H7" s="1435" t="s">
        <v>1344</v>
      </c>
      <c r="I7" s="1445" t="s">
        <v>1345</v>
      </c>
    </row>
    <row r="8" spans="2:9" s="3" customFormat="1" ht="40.200000000000003" customHeight="1">
      <c r="B8" s="1443"/>
      <c r="C8" s="1438"/>
      <c r="D8" s="1438"/>
      <c r="E8" s="176"/>
      <c r="F8" s="176" t="s">
        <v>1347</v>
      </c>
      <c r="G8" s="1438"/>
      <c r="H8" s="1438"/>
      <c r="I8" s="1447"/>
    </row>
    <row r="9" spans="2:9" s="3" customFormat="1" ht="15" customHeight="1">
      <c r="B9" s="549" t="s">
        <v>1488</v>
      </c>
      <c r="C9" s="176" t="s">
        <v>1489</v>
      </c>
      <c r="D9" s="176" t="s">
        <v>1490</v>
      </c>
      <c r="E9" s="176" t="s">
        <v>1491</v>
      </c>
      <c r="F9" s="176" t="s">
        <v>1492</v>
      </c>
      <c r="G9" s="176" t="s">
        <v>1493</v>
      </c>
      <c r="H9" s="176" t="s">
        <v>1494</v>
      </c>
      <c r="I9" s="178" t="s">
        <v>1495</v>
      </c>
    </row>
    <row r="10" spans="2:9" s="88" customFormat="1" ht="15" customHeight="1">
      <c r="B10" s="1490" t="s">
        <v>516</v>
      </c>
      <c r="C10" s="232" t="s">
        <v>2034</v>
      </c>
      <c r="D10" s="953" t="s">
        <v>2035</v>
      </c>
      <c r="E10" s="954">
        <v>1</v>
      </c>
      <c r="F10" s="954">
        <v>0</v>
      </c>
      <c r="G10" s="955">
        <v>0</v>
      </c>
      <c r="H10" s="955">
        <v>5.9999999999999995E-4</v>
      </c>
      <c r="I10" s="956">
        <v>0</v>
      </c>
    </row>
    <row r="11" spans="2:9" s="88" customFormat="1" ht="15" customHeight="1">
      <c r="B11" s="1490"/>
      <c r="C11" s="232" t="s">
        <v>2036</v>
      </c>
      <c r="D11" s="953" t="s">
        <v>2037</v>
      </c>
      <c r="E11" s="954">
        <v>3</v>
      </c>
      <c r="F11" s="954">
        <v>0</v>
      </c>
      <c r="G11" s="955">
        <v>0</v>
      </c>
      <c r="H11" s="955">
        <v>6.2E-4</v>
      </c>
      <c r="I11" s="956">
        <v>0</v>
      </c>
    </row>
    <row r="12" spans="2:9" s="88" customFormat="1" ht="15" customHeight="1">
      <c r="B12" s="1490"/>
      <c r="C12" s="232" t="s">
        <v>2038</v>
      </c>
      <c r="D12" s="953" t="s">
        <v>2039</v>
      </c>
      <c r="E12" s="954">
        <v>6</v>
      </c>
      <c r="F12" s="954">
        <v>0</v>
      </c>
      <c r="G12" s="955">
        <v>0</v>
      </c>
      <c r="H12" s="955">
        <v>6.8000000000000005E-4</v>
      </c>
      <c r="I12" s="956">
        <v>0</v>
      </c>
    </row>
    <row r="13" spans="2:9" ht="15" customHeight="1">
      <c r="B13" s="1490"/>
      <c r="C13" s="232" t="s">
        <v>2040</v>
      </c>
      <c r="D13" s="953" t="s">
        <v>2041</v>
      </c>
      <c r="E13" s="954">
        <v>8</v>
      </c>
      <c r="F13" s="954">
        <v>0</v>
      </c>
      <c r="G13" s="955">
        <v>0</v>
      </c>
      <c r="H13" s="955">
        <v>8.1999999999999998E-4</v>
      </c>
      <c r="I13" s="956">
        <v>0</v>
      </c>
    </row>
    <row r="14" spans="2:9" ht="15" customHeight="1">
      <c r="B14" s="1490"/>
      <c r="C14" s="232" t="s">
        <v>2042</v>
      </c>
      <c r="D14" s="953" t="s">
        <v>1544</v>
      </c>
      <c r="E14" s="954">
        <v>11</v>
      </c>
      <c r="F14" s="954">
        <v>0</v>
      </c>
      <c r="G14" s="955">
        <v>0</v>
      </c>
      <c r="H14" s="955">
        <v>9.5E-4</v>
      </c>
      <c r="I14" s="956">
        <v>0</v>
      </c>
    </row>
    <row r="15" spans="2:9" ht="15" customHeight="1">
      <c r="B15" s="1490"/>
      <c r="C15" s="232" t="s">
        <v>2043</v>
      </c>
      <c r="D15" s="953" t="s">
        <v>2044</v>
      </c>
      <c r="E15" s="953">
        <v>21</v>
      </c>
      <c r="F15" s="953">
        <v>0</v>
      </c>
      <c r="G15" s="955">
        <v>0</v>
      </c>
      <c r="H15" s="955">
        <v>1.3500000000000001E-3</v>
      </c>
      <c r="I15" s="956">
        <v>0</v>
      </c>
    </row>
    <row r="16" spans="2:9" ht="15" customHeight="1">
      <c r="B16" s="1490"/>
      <c r="C16" s="232" t="s">
        <v>2045</v>
      </c>
      <c r="D16" s="953" t="s">
        <v>2046</v>
      </c>
      <c r="E16" s="954">
        <v>34</v>
      </c>
      <c r="F16" s="954">
        <v>0</v>
      </c>
      <c r="G16" s="955">
        <v>0</v>
      </c>
      <c r="H16" s="955">
        <v>1.83E-3</v>
      </c>
      <c r="I16" s="956">
        <v>0</v>
      </c>
    </row>
    <row r="17" spans="2:9" ht="15" customHeight="1">
      <c r="B17" s="1490"/>
      <c r="C17" s="232" t="s">
        <v>2047</v>
      </c>
      <c r="D17" s="953" t="s">
        <v>2048</v>
      </c>
      <c r="E17" s="954">
        <v>35</v>
      </c>
      <c r="F17" s="954">
        <v>0</v>
      </c>
      <c r="G17" s="955">
        <v>0</v>
      </c>
      <c r="H17" s="955">
        <v>2.4099999999999998E-3</v>
      </c>
      <c r="I17" s="956">
        <v>0</v>
      </c>
    </row>
    <row r="18" spans="2:9" ht="15" customHeight="1">
      <c r="B18" s="1490"/>
      <c r="C18" s="232" t="s">
        <v>2049</v>
      </c>
      <c r="D18" s="953" t="s">
        <v>2050</v>
      </c>
      <c r="E18" s="954">
        <v>14</v>
      </c>
      <c r="F18" s="954">
        <v>0</v>
      </c>
      <c r="G18" s="955">
        <v>0</v>
      </c>
      <c r="H18" s="955">
        <v>3.2200000000000002E-3</v>
      </c>
      <c r="I18" s="956">
        <v>0</v>
      </c>
    </row>
    <row r="19" spans="2:9" ht="15" customHeight="1">
      <c r="B19" s="1490"/>
      <c r="C19" s="232" t="s">
        <v>2051</v>
      </c>
      <c r="D19" s="953" t="s">
        <v>2052</v>
      </c>
      <c r="E19" s="954">
        <v>1</v>
      </c>
      <c r="F19" s="954">
        <v>0</v>
      </c>
      <c r="G19" s="955">
        <v>0</v>
      </c>
      <c r="H19" s="955">
        <v>4.5599999999999998E-3</v>
      </c>
      <c r="I19" s="956">
        <v>0</v>
      </c>
    </row>
    <row r="20" spans="2:9" ht="15" customHeight="1">
      <c r="B20" s="1490"/>
      <c r="C20" s="232" t="s">
        <v>2053</v>
      </c>
      <c r="D20" s="953" t="s">
        <v>2054</v>
      </c>
      <c r="E20" s="954">
        <v>1</v>
      </c>
      <c r="F20" s="954">
        <v>0</v>
      </c>
      <c r="G20" s="955">
        <v>0</v>
      </c>
      <c r="H20" s="955">
        <v>1.1900000000000001E-2</v>
      </c>
      <c r="I20" s="956">
        <v>0</v>
      </c>
    </row>
    <row r="21" spans="2:9" ht="15" customHeight="1">
      <c r="B21" s="1490"/>
      <c r="C21" s="232" t="s">
        <v>2055</v>
      </c>
      <c r="D21" s="953" t="s">
        <v>1626</v>
      </c>
      <c r="E21" s="953">
        <v>1</v>
      </c>
      <c r="F21" s="953">
        <v>0</v>
      </c>
      <c r="G21" s="955">
        <v>0</v>
      </c>
      <c r="H21" s="955">
        <v>4.5600000000000002E-2</v>
      </c>
      <c r="I21" s="956">
        <v>0</v>
      </c>
    </row>
    <row r="22" spans="2:9" ht="15" customHeight="1">
      <c r="B22" s="1490"/>
      <c r="C22" s="232" t="s">
        <v>2056</v>
      </c>
      <c r="D22" s="953" t="s">
        <v>2057</v>
      </c>
      <c r="E22" s="953">
        <v>1</v>
      </c>
      <c r="F22" s="953">
        <v>0</v>
      </c>
      <c r="G22" s="955">
        <v>0</v>
      </c>
      <c r="H22" s="955">
        <v>9.0829999999999994E-2</v>
      </c>
      <c r="I22" s="956">
        <v>0</v>
      </c>
    </row>
    <row r="23" spans="2:9" ht="15" customHeight="1">
      <c r="B23" s="1491"/>
      <c r="C23" s="232" t="s">
        <v>2058</v>
      </c>
      <c r="D23" s="953" t="s">
        <v>2059</v>
      </c>
      <c r="E23" s="953">
        <v>2</v>
      </c>
      <c r="F23" s="953">
        <v>0</v>
      </c>
      <c r="G23" s="955">
        <v>0</v>
      </c>
      <c r="H23" s="955">
        <v>0.18053</v>
      </c>
      <c r="I23" s="956">
        <v>0</v>
      </c>
    </row>
    <row r="24" spans="2:9" ht="15" customHeight="1">
      <c r="B24" s="1482" t="s">
        <v>515</v>
      </c>
      <c r="C24" s="127" t="s">
        <v>2060</v>
      </c>
      <c r="D24" s="798" t="s">
        <v>2061</v>
      </c>
      <c r="E24" s="798">
        <v>1</v>
      </c>
      <c r="F24" s="798">
        <v>0</v>
      </c>
      <c r="G24" s="959">
        <v>0</v>
      </c>
      <c r="H24" s="959">
        <v>5.0000000000000001E-4</v>
      </c>
      <c r="I24" s="960">
        <v>0</v>
      </c>
    </row>
    <row r="25" spans="2:9" ht="15" customHeight="1">
      <c r="B25" s="1482"/>
      <c r="C25" s="232" t="s">
        <v>2034</v>
      </c>
      <c r="D25" s="953" t="s">
        <v>2035</v>
      </c>
      <c r="E25" s="953">
        <v>2</v>
      </c>
      <c r="F25" s="953">
        <v>0</v>
      </c>
      <c r="G25" s="955">
        <v>0</v>
      </c>
      <c r="H25" s="955">
        <v>5.9999999999999995E-4</v>
      </c>
      <c r="I25" s="956">
        <v>0</v>
      </c>
    </row>
    <row r="26" spans="2:9" ht="15" customHeight="1">
      <c r="B26" s="1482"/>
      <c r="C26" s="232" t="s">
        <v>2036</v>
      </c>
      <c r="D26" s="953" t="s">
        <v>2037</v>
      </c>
      <c r="E26" s="953">
        <v>1</v>
      </c>
      <c r="F26" s="953">
        <v>0</v>
      </c>
      <c r="G26" s="955">
        <v>0</v>
      </c>
      <c r="H26" s="955">
        <v>6.2E-4</v>
      </c>
      <c r="I26" s="956">
        <v>0</v>
      </c>
    </row>
    <row r="27" spans="2:9" ht="15" customHeight="1">
      <c r="B27" s="1482"/>
      <c r="C27" s="232" t="s">
        <v>2038</v>
      </c>
      <c r="D27" s="953" t="s">
        <v>2039</v>
      </c>
      <c r="E27" s="953">
        <v>9</v>
      </c>
      <c r="F27" s="953">
        <v>0</v>
      </c>
      <c r="G27" s="955">
        <v>0</v>
      </c>
      <c r="H27" s="955">
        <v>6.8000000000000005E-4</v>
      </c>
      <c r="I27" s="956">
        <v>0</v>
      </c>
    </row>
    <row r="28" spans="2:9" ht="15" customHeight="1">
      <c r="B28" s="1482"/>
      <c r="C28" s="232" t="s">
        <v>2040</v>
      </c>
      <c r="D28" s="953" t="s">
        <v>2041</v>
      </c>
      <c r="E28" s="953">
        <v>15</v>
      </c>
      <c r="F28" s="953">
        <v>0</v>
      </c>
      <c r="G28" s="955">
        <v>0</v>
      </c>
      <c r="H28" s="955">
        <v>8.1999999999999998E-4</v>
      </c>
      <c r="I28" s="956">
        <v>0</v>
      </c>
    </row>
    <row r="29" spans="2:9" ht="15" customHeight="1">
      <c r="B29" s="1482"/>
      <c r="C29" s="232" t="s">
        <v>2042</v>
      </c>
      <c r="D29" s="953" t="s">
        <v>1544</v>
      </c>
      <c r="E29" s="953">
        <v>12</v>
      </c>
      <c r="F29" s="953">
        <v>0</v>
      </c>
      <c r="G29" s="955">
        <v>0</v>
      </c>
      <c r="H29" s="955">
        <v>9.5E-4</v>
      </c>
      <c r="I29" s="956">
        <v>0</v>
      </c>
    </row>
    <row r="30" spans="2:9" ht="15" customHeight="1">
      <c r="B30" s="1482"/>
      <c r="C30" s="232" t="s">
        <v>2043</v>
      </c>
      <c r="D30" s="953" t="s">
        <v>2044</v>
      </c>
      <c r="E30" s="953">
        <v>7</v>
      </c>
      <c r="F30" s="953">
        <v>0</v>
      </c>
      <c r="G30" s="955">
        <v>0</v>
      </c>
      <c r="H30" s="955">
        <v>1.3500000000000001E-3</v>
      </c>
      <c r="I30" s="956">
        <v>0</v>
      </c>
    </row>
    <row r="31" spans="2:9" ht="15" customHeight="1">
      <c r="B31" s="1482"/>
      <c r="C31" s="232" t="s">
        <v>2045</v>
      </c>
      <c r="D31" s="953" t="s">
        <v>2046</v>
      </c>
      <c r="E31" s="953">
        <v>5</v>
      </c>
      <c r="F31" s="953">
        <v>0</v>
      </c>
      <c r="G31" s="955">
        <v>0</v>
      </c>
      <c r="H31" s="955">
        <v>1.83E-3</v>
      </c>
      <c r="I31" s="956">
        <v>0</v>
      </c>
    </row>
    <row r="32" spans="2:9" ht="15" customHeight="1" thickBot="1">
      <c r="B32" s="1488"/>
      <c r="C32" s="957" t="s">
        <v>2047</v>
      </c>
      <c r="D32" s="958" t="s">
        <v>2048</v>
      </c>
      <c r="E32" s="958">
        <v>3</v>
      </c>
      <c r="F32" s="958">
        <v>0</v>
      </c>
      <c r="G32" s="961">
        <v>0</v>
      </c>
      <c r="H32" s="961">
        <v>2.4099999999999998E-3</v>
      </c>
      <c r="I32" s="962">
        <v>0</v>
      </c>
    </row>
  </sheetData>
  <mergeCells count="9">
    <mergeCell ref="B24:B32"/>
    <mergeCell ref="E7:F7"/>
    <mergeCell ref="G7:G8"/>
    <mergeCell ref="H7:H8"/>
    <mergeCell ref="I7:I8"/>
    <mergeCell ref="D7:D8"/>
    <mergeCell ref="B7:B8"/>
    <mergeCell ref="C7:C8"/>
    <mergeCell ref="B10:B23"/>
  </mergeCells>
  <pageMargins left="0.70866141732283472" right="0.70866141732283472" top="0.78740157480314965" bottom="0.78740157480314965" header="0.31496062992125984" footer="0.31496062992125984"/>
  <pageSetup paperSize="9" scale="48" orientation="landscape" r:id="rId1"/>
  <colBreaks count="1" manualBreakCount="1">
    <brk id="13"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B1:E9"/>
  <sheetViews>
    <sheetView workbookViewId="0">
      <selection activeCell="B48" sqref="B48"/>
    </sheetView>
  </sheetViews>
  <sheetFormatPr defaultColWidth="9.109375" defaultRowHeight="14.4"/>
  <cols>
    <col min="1" max="1" width="5.6640625" style="489" customWidth="1"/>
    <col min="2" max="2" width="40.6640625" style="489" customWidth="1"/>
    <col min="3" max="3" width="9.109375" style="489"/>
    <col min="4" max="5" width="75.6640625" style="489" customWidth="1"/>
    <col min="6" max="16384" width="9.109375" style="489"/>
  </cols>
  <sheetData>
    <row r="1" spans="2:5" ht="15" customHeight="1"/>
    <row r="2" spans="2:5" ht="20.100000000000001" customHeight="1">
      <c r="B2" s="200" t="s">
        <v>1860</v>
      </c>
    </row>
    <row r="3" spans="2:5" ht="15" customHeight="1" thickBot="1"/>
    <row r="4" spans="2:5" ht="20.100000000000001" customHeight="1">
      <c r="B4" s="175" t="s">
        <v>942</v>
      </c>
      <c r="C4" s="40" t="s">
        <v>912</v>
      </c>
      <c r="D4" s="40" t="s">
        <v>916</v>
      </c>
      <c r="E4" s="179" t="s">
        <v>906</v>
      </c>
    </row>
    <row r="5" spans="2:5" ht="45" customHeight="1">
      <c r="B5" s="845" t="s">
        <v>1351</v>
      </c>
      <c r="C5" s="843" t="s">
        <v>189</v>
      </c>
      <c r="D5" s="844" t="s">
        <v>1353</v>
      </c>
      <c r="E5" s="1218" t="s">
        <v>2274</v>
      </c>
    </row>
    <row r="6" spans="2:5" ht="45" customHeight="1">
      <c r="B6" s="849" t="s">
        <v>1352</v>
      </c>
      <c r="C6" s="841" t="s">
        <v>190</v>
      </c>
      <c r="D6" s="842" t="s">
        <v>1354</v>
      </c>
      <c r="E6" s="1221" t="s">
        <v>2275</v>
      </c>
    </row>
    <row r="7" spans="2:5" ht="30" customHeight="1">
      <c r="B7" s="845" t="s">
        <v>1355</v>
      </c>
      <c r="C7" s="843" t="s">
        <v>191</v>
      </c>
      <c r="D7" s="844" t="s">
        <v>1356</v>
      </c>
      <c r="E7" s="1218" t="s">
        <v>2276</v>
      </c>
    </row>
    <row r="8" spans="2:5" ht="30" customHeight="1">
      <c r="B8" s="849" t="s">
        <v>1357</v>
      </c>
      <c r="C8" s="841" t="s">
        <v>192</v>
      </c>
      <c r="D8" s="842" t="s">
        <v>1358</v>
      </c>
      <c r="E8" s="1221" t="s">
        <v>2277</v>
      </c>
    </row>
    <row r="9" spans="2:5" ht="30" customHeight="1" thickBot="1">
      <c r="B9" s="846" t="s">
        <v>1359</v>
      </c>
      <c r="C9" s="847" t="s">
        <v>193</v>
      </c>
      <c r="D9" s="848" t="s">
        <v>1360</v>
      </c>
      <c r="E9" s="1219" t="s">
        <v>2275</v>
      </c>
    </row>
  </sheetData>
  <pageMargins left="0.70866141732283472" right="0.70866141732283472" top="0.74803149606299213" bottom="0.74803149606299213" header="0.31496062992125984" footer="0.31496062992125984"/>
  <pageSetup paperSize="9" scale="83"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L38"/>
  <sheetViews>
    <sheetView showGridLines="0" zoomScaleNormal="100" zoomScalePageLayoutView="80" workbookViewId="0">
      <selection activeCell="C52" sqref="C52"/>
    </sheetView>
  </sheetViews>
  <sheetFormatPr defaultColWidth="9.109375" defaultRowHeight="13.8"/>
  <cols>
    <col min="1" max="1" width="5.6640625" style="10" customWidth="1"/>
    <col min="2" max="2" width="10.6640625" style="149" customWidth="1"/>
    <col min="3" max="3" width="75.6640625" style="10" customWidth="1"/>
    <col min="4" max="11" width="20.6640625" style="10" customWidth="1"/>
    <col min="12" max="16384" width="9.109375" style="10"/>
  </cols>
  <sheetData>
    <row r="1" spans="1:12" ht="15" customHeight="1"/>
    <row r="2" spans="1:12" s="64" customFormat="1" ht="20.100000000000001" customHeight="1">
      <c r="B2" s="30" t="s">
        <v>560</v>
      </c>
      <c r="C2" s="149"/>
    </row>
    <row r="3" spans="1:12" ht="15" customHeight="1" thickBot="1">
      <c r="A3" s="150"/>
      <c r="B3" s="151"/>
      <c r="C3" s="152"/>
      <c r="D3" s="153"/>
      <c r="E3" s="153"/>
      <c r="F3" s="153"/>
      <c r="G3" s="153"/>
      <c r="H3" s="153"/>
      <c r="I3" s="153"/>
      <c r="J3" s="153"/>
      <c r="K3" s="153"/>
      <c r="L3" s="150"/>
    </row>
    <row r="4" spans="1:12" ht="15" customHeight="1">
      <c r="A4" s="150"/>
      <c r="B4" s="899"/>
      <c r="C4" s="900"/>
      <c r="D4" s="40" t="s">
        <v>1488</v>
      </c>
      <c r="E4" s="40" t="s">
        <v>1489</v>
      </c>
      <c r="F4" s="40" t="s">
        <v>1490</v>
      </c>
      <c r="G4" s="40" t="s">
        <v>1491</v>
      </c>
      <c r="H4" s="40" t="s">
        <v>1492</v>
      </c>
      <c r="I4" s="40" t="s">
        <v>1493</v>
      </c>
      <c r="J4" s="40" t="s">
        <v>1494</v>
      </c>
      <c r="K4" s="179" t="s">
        <v>1495</v>
      </c>
      <c r="L4" s="150"/>
    </row>
    <row r="5" spans="1:12" ht="80.099999999999994" customHeight="1">
      <c r="B5" s="508"/>
      <c r="C5" s="272"/>
      <c r="D5" s="485" t="s">
        <v>571</v>
      </c>
      <c r="E5" s="485" t="s">
        <v>572</v>
      </c>
      <c r="F5" s="485" t="s">
        <v>0</v>
      </c>
      <c r="G5" s="485" t="s">
        <v>573</v>
      </c>
      <c r="H5" s="485" t="s">
        <v>574</v>
      </c>
      <c r="I5" s="485" t="s">
        <v>575</v>
      </c>
      <c r="J5" s="485" t="s">
        <v>319</v>
      </c>
      <c r="K5" s="516" t="s">
        <v>576</v>
      </c>
      <c r="L5" s="2"/>
    </row>
    <row r="6" spans="1:12" ht="15" customHeight="1">
      <c r="A6" s="150"/>
      <c r="B6" s="163" t="s">
        <v>1</v>
      </c>
      <c r="C6" s="127" t="s">
        <v>561</v>
      </c>
      <c r="D6" s="162"/>
      <c r="E6" s="127"/>
      <c r="F6" s="158"/>
      <c r="G6" s="159"/>
      <c r="H6" s="157"/>
      <c r="I6" s="157"/>
      <c r="J6" s="157"/>
      <c r="K6" s="164"/>
    </row>
    <row r="7" spans="1:12" ht="15" customHeight="1">
      <c r="A7" s="150"/>
      <c r="B7" s="100" t="s">
        <v>3</v>
      </c>
      <c r="C7" s="96" t="s">
        <v>562</v>
      </c>
      <c r="D7" s="160"/>
      <c r="E7" s="160"/>
      <c r="F7" s="334"/>
      <c r="G7" s="335"/>
      <c r="H7" s="160"/>
      <c r="I7" s="160"/>
      <c r="J7" s="160"/>
      <c r="K7" s="165"/>
    </row>
    <row r="8" spans="1:12" ht="15" customHeight="1">
      <c r="A8" s="150"/>
      <c r="B8" s="100">
        <v>1</v>
      </c>
      <c r="C8" s="96" t="s">
        <v>563</v>
      </c>
      <c r="D8" s="697">
        <v>6022032.9250999996</v>
      </c>
      <c r="E8" s="697">
        <v>41435602.641500004</v>
      </c>
      <c r="F8" s="333"/>
      <c r="G8" s="953" t="s">
        <v>2</v>
      </c>
      <c r="H8" s="697">
        <v>66045307.287600003</v>
      </c>
      <c r="I8" s="697">
        <v>66045307.287600003</v>
      </c>
      <c r="J8" s="697">
        <v>66045307.287600003</v>
      </c>
      <c r="K8" s="1254">
        <v>25784874.1657</v>
      </c>
    </row>
    <row r="9" spans="1:12" ht="15" customHeight="1">
      <c r="A9" s="150"/>
      <c r="B9" s="100">
        <v>2</v>
      </c>
      <c r="C9" s="96" t="s">
        <v>564</v>
      </c>
      <c r="D9" s="333"/>
      <c r="E9" s="333"/>
      <c r="F9" s="160"/>
      <c r="G9" s="160"/>
      <c r="H9" s="160"/>
      <c r="I9" s="160"/>
      <c r="J9" s="160"/>
      <c r="K9" s="165"/>
    </row>
    <row r="10" spans="1:12" ht="15" customHeight="1">
      <c r="A10" s="150"/>
      <c r="B10" s="100" t="s">
        <v>4</v>
      </c>
      <c r="C10" s="161" t="s">
        <v>565</v>
      </c>
      <c r="D10" s="333"/>
      <c r="E10" s="333"/>
      <c r="F10" s="160"/>
      <c r="G10" s="333"/>
      <c r="H10" s="160"/>
      <c r="I10" s="160"/>
      <c r="J10" s="160"/>
      <c r="K10" s="165"/>
    </row>
    <row r="11" spans="1:12" ht="15" customHeight="1">
      <c r="A11" s="150"/>
      <c r="B11" s="100" t="s">
        <v>5</v>
      </c>
      <c r="C11" s="161" t="s">
        <v>566</v>
      </c>
      <c r="D11" s="333"/>
      <c r="E11" s="333"/>
      <c r="F11" s="160"/>
      <c r="G11" s="333"/>
      <c r="H11" s="160"/>
      <c r="I11" s="160"/>
      <c r="J11" s="160"/>
      <c r="K11" s="165"/>
    </row>
    <row r="12" spans="1:12" ht="15" customHeight="1">
      <c r="A12" s="150"/>
      <c r="B12" s="100" t="s">
        <v>6</v>
      </c>
      <c r="C12" s="161" t="s">
        <v>567</v>
      </c>
      <c r="D12" s="333"/>
      <c r="E12" s="333"/>
      <c r="F12" s="160"/>
      <c r="G12" s="333"/>
      <c r="H12" s="160"/>
      <c r="I12" s="160"/>
      <c r="J12" s="160"/>
      <c r="K12" s="165"/>
    </row>
    <row r="13" spans="1:12" ht="15" customHeight="1">
      <c r="A13" s="150"/>
      <c r="B13" s="100">
        <v>3</v>
      </c>
      <c r="C13" s="96" t="s">
        <v>568</v>
      </c>
      <c r="D13" s="333"/>
      <c r="E13" s="333"/>
      <c r="F13" s="333"/>
      <c r="G13" s="333"/>
      <c r="H13" s="160"/>
      <c r="I13" s="160"/>
      <c r="J13" s="160"/>
      <c r="K13" s="165"/>
    </row>
    <row r="14" spans="1:12" ht="15" customHeight="1">
      <c r="A14" s="150"/>
      <c r="B14" s="100">
        <v>4</v>
      </c>
      <c r="C14" s="96" t="s">
        <v>569</v>
      </c>
      <c r="D14" s="333"/>
      <c r="E14" s="333"/>
      <c r="F14" s="333"/>
      <c r="G14" s="333"/>
      <c r="H14" s="160"/>
      <c r="I14" s="160"/>
      <c r="J14" s="160"/>
      <c r="K14" s="165"/>
    </row>
    <row r="15" spans="1:12" ht="15" customHeight="1">
      <c r="A15" s="150"/>
      <c r="B15" s="102">
        <v>5</v>
      </c>
      <c r="C15" s="94" t="s">
        <v>570</v>
      </c>
      <c r="D15" s="879"/>
      <c r="E15" s="879"/>
      <c r="F15" s="879"/>
      <c r="G15" s="879"/>
      <c r="H15" s="1255"/>
      <c r="I15" s="1255"/>
      <c r="J15" s="1255"/>
      <c r="K15" s="167"/>
    </row>
    <row r="16" spans="1:12" ht="15" customHeight="1" thickBot="1">
      <c r="A16" s="150"/>
      <c r="B16" s="34">
        <v>6</v>
      </c>
      <c r="C16" s="35" t="s">
        <v>136</v>
      </c>
      <c r="D16" s="168"/>
      <c r="E16" s="168"/>
      <c r="F16" s="168"/>
      <c r="G16" s="168"/>
      <c r="H16" s="36">
        <f>SUM(H8)</f>
        <v>66045307.287600003</v>
      </c>
      <c r="I16" s="36">
        <f>SUM(I8)</f>
        <v>66045307.287600003</v>
      </c>
      <c r="J16" s="36">
        <f>SUM(J8)</f>
        <v>66045307.287600003</v>
      </c>
      <c r="K16" s="37">
        <f>SUM(K8)</f>
        <v>25784874.1657</v>
      </c>
      <c r="L16" s="2"/>
    </row>
    <row r="17" spans="1:11">
      <c r="A17" s="150"/>
      <c r="B17" s="156"/>
      <c r="C17" s="1"/>
      <c r="D17" s="1"/>
      <c r="E17" s="1"/>
      <c r="F17" s="1"/>
      <c r="G17" s="1"/>
      <c r="H17" s="1"/>
      <c r="I17" s="1"/>
      <c r="J17" s="1"/>
      <c r="K17" s="1"/>
    </row>
    <row r="18" spans="1:11">
      <c r="A18" s="150"/>
      <c r="B18" s="156"/>
      <c r="C18" s="1"/>
      <c r="D18" s="1"/>
      <c r="E18" s="1"/>
      <c r="F18" s="1"/>
      <c r="G18" s="1"/>
      <c r="H18" s="1"/>
      <c r="I18" s="1"/>
      <c r="J18" s="1"/>
      <c r="K18" s="1"/>
    </row>
    <row r="19" spans="1:11">
      <c r="B19" s="156"/>
      <c r="C19" s="1"/>
      <c r="D19" s="1"/>
      <c r="E19" s="1"/>
      <c r="F19" s="1"/>
      <c r="G19" s="1"/>
      <c r="H19" s="1"/>
      <c r="I19" s="1"/>
      <c r="J19" s="1"/>
      <c r="K19" s="1"/>
    </row>
    <row r="20" spans="1:11">
      <c r="B20" s="156"/>
      <c r="C20" s="1"/>
      <c r="D20" s="1"/>
      <c r="E20" s="1"/>
      <c r="F20" s="1"/>
      <c r="G20" s="1"/>
      <c r="H20" s="1"/>
      <c r="I20" s="1"/>
      <c r="J20" s="1"/>
      <c r="K20" s="1"/>
    </row>
    <row r="21" spans="1:11">
      <c r="B21" s="156"/>
      <c r="C21" s="1"/>
      <c r="D21" s="1"/>
      <c r="E21" s="1"/>
      <c r="F21" s="1"/>
      <c r="G21" s="1"/>
      <c r="H21" s="1"/>
      <c r="I21" s="1"/>
      <c r="J21" s="1"/>
      <c r="K21" s="1"/>
    </row>
    <row r="37" spans="12:12" ht="22.8">
      <c r="L37" s="154"/>
    </row>
    <row r="38" spans="12:12">
      <c r="L38" s="155"/>
    </row>
  </sheetData>
  <pageMargins left="0.70866141732283472" right="0.70866141732283472" top="0.74803149606299213" bottom="0.74803149606299213" header="0.31496062992125984" footer="0.31496062992125984"/>
  <pageSetup paperSize="9" scale="5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F14"/>
  <sheetViews>
    <sheetView showGridLines="0" zoomScaleNormal="100" workbookViewId="0">
      <selection activeCell="C53" sqref="C53"/>
    </sheetView>
  </sheetViews>
  <sheetFormatPr defaultColWidth="9.109375" defaultRowHeight="13.8"/>
  <cols>
    <col min="1" max="1" width="5.6640625" style="10" customWidth="1"/>
    <col min="2" max="2" width="10.6640625" style="10" customWidth="1"/>
    <col min="3" max="3" width="100.6640625" style="10" customWidth="1"/>
    <col min="4" max="5" width="25.6640625" style="10" customWidth="1"/>
    <col min="6" max="16384" width="9.109375" style="10"/>
  </cols>
  <sheetData>
    <row r="1" spans="1:6" ht="15" customHeight="1"/>
    <row r="2" spans="1:6" ht="19.95" customHeight="1">
      <c r="A2" s="87"/>
      <c r="B2" s="30" t="s">
        <v>584</v>
      </c>
    </row>
    <row r="3" spans="1:6" ht="15" customHeight="1" thickBot="1">
      <c r="B3" s="1"/>
      <c r="D3" s="1"/>
      <c r="E3" s="1"/>
    </row>
    <row r="4" spans="1:6" ht="15" customHeight="1">
      <c r="B4" s="75"/>
      <c r="C4" s="898"/>
      <c r="D4" s="40" t="s">
        <v>1488</v>
      </c>
      <c r="E4" s="179" t="s">
        <v>1489</v>
      </c>
    </row>
    <row r="5" spans="1:6" ht="19.95" customHeight="1">
      <c r="B5" s="878"/>
      <c r="C5" s="485"/>
      <c r="D5" s="485" t="s">
        <v>319</v>
      </c>
      <c r="E5" s="516" t="s">
        <v>583</v>
      </c>
    </row>
    <row r="6" spans="1:6" ht="15" customHeight="1">
      <c r="B6" s="98">
        <v>1</v>
      </c>
      <c r="C6" s="111" t="s">
        <v>577</v>
      </c>
      <c r="D6" s="111"/>
      <c r="E6" s="170"/>
      <c r="F6" s="169"/>
    </row>
    <row r="7" spans="1:6" ht="15" customHeight="1">
      <c r="B7" s="100">
        <v>2</v>
      </c>
      <c r="C7" s="96" t="s">
        <v>578</v>
      </c>
      <c r="D7" s="334"/>
      <c r="E7" s="171"/>
      <c r="F7" s="169"/>
    </row>
    <row r="8" spans="1:6" ht="15" customHeight="1">
      <c r="B8" s="100">
        <v>3</v>
      </c>
      <c r="C8" s="96" t="s">
        <v>579</v>
      </c>
      <c r="D8" s="333"/>
      <c r="E8" s="171"/>
      <c r="F8" s="169"/>
    </row>
    <row r="9" spans="1:6" ht="15" customHeight="1">
      <c r="B9" s="100">
        <v>4</v>
      </c>
      <c r="C9" s="96" t="s">
        <v>580</v>
      </c>
      <c r="D9" s="697">
        <v>66045307.287600003</v>
      </c>
      <c r="E9" s="1254">
        <v>32480444.772500001</v>
      </c>
      <c r="F9" s="169"/>
    </row>
    <row r="10" spans="1:6" ht="15" customHeight="1">
      <c r="B10" s="166" t="s">
        <v>99</v>
      </c>
      <c r="C10" s="673" t="s">
        <v>581</v>
      </c>
      <c r="D10" s="673"/>
      <c r="E10" s="1256"/>
      <c r="F10" s="169"/>
    </row>
    <row r="11" spans="1:6" ht="15" customHeight="1" thickBot="1">
      <c r="B11" s="34">
        <v>5</v>
      </c>
      <c r="C11" s="35" t="s">
        <v>582</v>
      </c>
      <c r="D11" s="275">
        <v>66045307.287600003</v>
      </c>
      <c r="E11" s="276">
        <v>32480444.772500001</v>
      </c>
      <c r="F11" s="169"/>
    </row>
    <row r="12" spans="1:6">
      <c r="C12" s="87"/>
    </row>
    <row r="13" spans="1:6">
      <c r="B13" s="2"/>
    </row>
    <row r="14" spans="1:6">
      <c r="B14" s="2"/>
    </row>
  </sheetData>
  <pageMargins left="0.70866141732283472" right="0.70866141732283472" top="0.74803149606299213" bottom="0.74803149606299213" header="0.31496062992125984" footer="0.31496062992125984"/>
  <pageSetup paperSize="9" scale="7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6"/>
  <sheetViews>
    <sheetView workbookViewId="0">
      <selection activeCell="C63" sqref="C63"/>
    </sheetView>
  </sheetViews>
  <sheetFormatPr defaultColWidth="9.109375" defaultRowHeight="14.4"/>
  <cols>
    <col min="1" max="1" width="5.6640625" style="489" customWidth="1"/>
    <col min="2" max="2" width="10.6640625" style="489" customWidth="1"/>
    <col min="3" max="3" width="75.6640625" style="489" customWidth="1"/>
    <col min="4" max="5" width="20.6640625" style="489" customWidth="1"/>
    <col min="6" max="16384" width="9.109375" style="489"/>
  </cols>
  <sheetData>
    <row r="1" spans="2:5" ht="15" customHeight="1"/>
    <row r="2" spans="2:5" ht="20.100000000000001" customHeight="1">
      <c r="B2" s="488" t="s">
        <v>322</v>
      </c>
    </row>
    <row r="3" spans="2:5" ht="15" customHeight="1" thickBot="1"/>
    <row r="4" spans="2:5" ht="15" customHeight="1">
      <c r="B4" s="1444"/>
      <c r="C4" s="1435"/>
      <c r="D4" s="79" t="s">
        <v>1488</v>
      </c>
      <c r="E4" s="503" t="s">
        <v>1489</v>
      </c>
    </row>
    <row r="5" spans="2:5" ht="20.100000000000001" customHeight="1">
      <c r="B5" s="1443"/>
      <c r="C5" s="1438"/>
      <c r="D5" s="176" t="s">
        <v>319</v>
      </c>
      <c r="E5" s="178" t="s">
        <v>320</v>
      </c>
    </row>
    <row r="6" spans="2:5" ht="30" customHeight="1" thickBot="1">
      <c r="B6" s="535">
        <v>1</v>
      </c>
      <c r="C6" s="536" t="s">
        <v>321</v>
      </c>
      <c r="D6" s="537">
        <v>176445506.19999999</v>
      </c>
      <c r="E6" s="1220">
        <v>652848372.93999994</v>
      </c>
    </row>
  </sheetData>
  <mergeCells count="2">
    <mergeCell ref="B5:C5"/>
    <mergeCell ref="B4:C4"/>
  </mergeCells>
  <pageMargins left="0.70866141732283472" right="0.70866141732283472" top="0.74803149606299213" bottom="0.74803149606299213" header="0.31496062992125984" footer="0.31496062992125984"/>
  <pageSetup paperSize="9" scale="98"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B1:K24"/>
  <sheetViews>
    <sheetView showGridLines="0" zoomScaleNormal="100" zoomScalePageLayoutView="50" workbookViewId="0">
      <selection activeCell="C49" sqref="C49"/>
    </sheetView>
  </sheetViews>
  <sheetFormatPr defaultColWidth="9.109375" defaultRowHeight="13.8"/>
  <cols>
    <col min="1" max="1" width="5.6640625" style="10" customWidth="1"/>
    <col min="2" max="2" width="10.6640625" style="10" customWidth="1"/>
    <col min="3" max="11" width="25.6640625" style="10" customWidth="1"/>
    <col min="12" max="16384" width="9.109375" style="10"/>
  </cols>
  <sheetData>
    <row r="1" spans="2:11" ht="15" customHeight="1"/>
    <row r="2" spans="2:11" ht="19.95" customHeight="1">
      <c r="B2" s="30" t="s">
        <v>592</v>
      </c>
    </row>
    <row r="3" spans="2:11" ht="15" customHeight="1" thickBot="1">
      <c r="C3" s="277"/>
    </row>
    <row r="4" spans="2:11" ht="15" customHeight="1">
      <c r="B4" s="911"/>
      <c r="C4" s="912"/>
      <c r="D4" s="898"/>
      <c r="E4" s="40" t="s">
        <v>1488</v>
      </c>
      <c r="F4" s="40" t="s">
        <v>1489</v>
      </c>
      <c r="G4" s="40" t="s">
        <v>1490</v>
      </c>
      <c r="H4" s="40" t="s">
        <v>1491</v>
      </c>
      <c r="I4" s="40" t="s">
        <v>1492</v>
      </c>
      <c r="J4" s="40" t="s">
        <v>1493</v>
      </c>
      <c r="K4" s="179" t="s">
        <v>1494</v>
      </c>
    </row>
    <row r="5" spans="2:11" s="1" customFormat="1" ht="40.200000000000003" customHeight="1">
      <c r="B5" s="878"/>
      <c r="C5" s="485"/>
      <c r="D5" s="485" t="s">
        <v>585</v>
      </c>
      <c r="E5" s="485" t="s">
        <v>319</v>
      </c>
      <c r="F5" s="485" t="s">
        <v>586</v>
      </c>
      <c r="G5" s="485" t="s">
        <v>288</v>
      </c>
      <c r="H5" s="485" t="s">
        <v>587</v>
      </c>
      <c r="I5" s="485" t="s">
        <v>588</v>
      </c>
      <c r="J5" s="485" t="s">
        <v>576</v>
      </c>
      <c r="K5" s="516" t="s">
        <v>589</v>
      </c>
    </row>
    <row r="6" spans="2:11" s="1" customFormat="1" ht="15" customHeight="1">
      <c r="B6" s="55" t="s">
        <v>179</v>
      </c>
      <c r="C6" s="1483" t="s">
        <v>515</v>
      </c>
      <c r="D6" s="798" t="s">
        <v>7</v>
      </c>
      <c r="E6" s="768">
        <v>66319467.384499997</v>
      </c>
      <c r="F6" s="419">
        <v>8.9999999999999998E-4</v>
      </c>
      <c r="G6" s="768">
        <v>8</v>
      </c>
      <c r="H6" s="419">
        <v>0.45</v>
      </c>
      <c r="I6" s="768">
        <v>11</v>
      </c>
      <c r="J6" s="768">
        <v>25887246.3882</v>
      </c>
      <c r="K6" s="791">
        <v>0.39029999999999998</v>
      </c>
    </row>
    <row r="7" spans="2:11" s="1" customFormat="1" ht="15" customHeight="1">
      <c r="B7" s="901" t="s">
        <v>180</v>
      </c>
      <c r="C7" s="1483"/>
      <c r="D7" s="335" t="s">
        <v>8</v>
      </c>
      <c r="E7" s="420"/>
      <c r="F7" s="420"/>
      <c r="G7" s="420"/>
      <c r="H7" s="420"/>
      <c r="I7" s="420"/>
      <c r="J7" s="420"/>
      <c r="K7" s="421"/>
    </row>
    <row r="8" spans="2:11" s="1" customFormat="1" ht="15" customHeight="1">
      <c r="B8" s="901" t="s">
        <v>181</v>
      </c>
      <c r="C8" s="1483"/>
      <c r="D8" s="335" t="s">
        <v>9</v>
      </c>
      <c r="E8" s="420"/>
      <c r="F8" s="420"/>
      <c r="G8" s="420"/>
      <c r="H8" s="420"/>
      <c r="I8" s="420"/>
      <c r="J8" s="420"/>
      <c r="K8" s="421"/>
    </row>
    <row r="9" spans="2:11" s="1" customFormat="1" ht="15" customHeight="1">
      <c r="B9" s="31" t="s">
        <v>182</v>
      </c>
      <c r="C9" s="1483"/>
      <c r="D9" s="335" t="s">
        <v>10</v>
      </c>
      <c r="E9" s="420"/>
      <c r="F9" s="420"/>
      <c r="G9" s="420"/>
      <c r="H9" s="420"/>
      <c r="I9" s="420"/>
      <c r="J9" s="420"/>
      <c r="K9" s="421"/>
    </row>
    <row r="10" spans="2:11" s="1" customFormat="1" ht="15" customHeight="1">
      <c r="B10" s="901" t="s">
        <v>183</v>
      </c>
      <c r="C10" s="1483"/>
      <c r="D10" s="335" t="s">
        <v>11</v>
      </c>
      <c r="E10" s="420"/>
      <c r="F10" s="420"/>
      <c r="G10" s="420"/>
      <c r="H10" s="420"/>
      <c r="I10" s="420"/>
      <c r="J10" s="420"/>
      <c r="K10" s="421"/>
    </row>
    <row r="11" spans="2:11" s="1" customFormat="1" ht="15" customHeight="1">
      <c r="B11" s="901" t="s">
        <v>184</v>
      </c>
      <c r="C11" s="1483"/>
      <c r="D11" s="335" t="s">
        <v>12</v>
      </c>
      <c r="E11" s="420"/>
      <c r="F11" s="420"/>
      <c r="G11" s="420"/>
      <c r="H11" s="420"/>
      <c r="I11" s="420"/>
      <c r="J11" s="420"/>
      <c r="K11" s="421"/>
    </row>
    <row r="12" spans="2:11" s="1" customFormat="1" ht="15" customHeight="1">
      <c r="B12" s="31" t="s">
        <v>185</v>
      </c>
      <c r="C12" s="1483"/>
      <c r="D12" s="335" t="s">
        <v>13</v>
      </c>
      <c r="E12" s="420"/>
      <c r="F12" s="420"/>
      <c r="G12" s="420"/>
      <c r="H12" s="420"/>
      <c r="I12" s="420"/>
      <c r="J12" s="420"/>
      <c r="K12" s="421"/>
    </row>
    <row r="13" spans="2:11" s="1" customFormat="1" ht="15" customHeight="1">
      <c r="B13" s="901" t="s">
        <v>186</v>
      </c>
      <c r="C13" s="1483"/>
      <c r="D13" s="335" t="s">
        <v>591</v>
      </c>
      <c r="E13" s="420"/>
      <c r="F13" s="420"/>
      <c r="G13" s="420"/>
      <c r="H13" s="420"/>
      <c r="I13" s="420"/>
      <c r="J13" s="420"/>
      <c r="K13" s="421"/>
    </row>
    <row r="14" spans="2:11" s="1" customFormat="1" ht="15" customHeight="1">
      <c r="B14" s="938" t="s">
        <v>187</v>
      </c>
      <c r="C14" s="1483"/>
      <c r="D14" s="939" t="s">
        <v>197</v>
      </c>
      <c r="E14" s="1257">
        <v>66319467.384499997</v>
      </c>
      <c r="F14" s="1244">
        <v>8.9999999999999998E-4</v>
      </c>
      <c r="G14" s="1257">
        <v>8</v>
      </c>
      <c r="H14" s="1258">
        <v>0.45</v>
      </c>
      <c r="I14" s="1257">
        <v>11</v>
      </c>
      <c r="J14" s="1257">
        <v>25887246.3882</v>
      </c>
      <c r="K14" s="1259">
        <v>0.39029999999999998</v>
      </c>
    </row>
    <row r="15" spans="2:11" s="1" customFormat="1" ht="15" customHeight="1" thickBot="1">
      <c r="B15" s="68" t="s">
        <v>590</v>
      </c>
      <c r="C15" s="35"/>
      <c r="D15" s="213"/>
      <c r="E15" s="386">
        <v>66319467.384499997</v>
      </c>
      <c r="F15" s="417">
        <v>8.9999999999999998E-4</v>
      </c>
      <c r="G15" s="386">
        <v>8</v>
      </c>
      <c r="H15" s="417">
        <v>0.45</v>
      </c>
      <c r="I15" s="386">
        <v>11</v>
      </c>
      <c r="J15" s="387">
        <v>25887246.3882</v>
      </c>
      <c r="K15" s="418">
        <v>0.39029999999999998</v>
      </c>
    </row>
    <row r="16" spans="2:11" s="1" customFormat="1" ht="15" customHeight="1">
      <c r="B16" s="261"/>
      <c r="C16" s="261"/>
      <c r="D16" s="261"/>
      <c r="E16" s="261"/>
      <c r="F16" s="261"/>
      <c r="G16" s="261"/>
      <c r="H16" s="261"/>
      <c r="I16" s="261"/>
      <c r="J16" s="261"/>
      <c r="K16" s="261"/>
    </row>
    <row r="17" spans="2:11" s="1" customFormat="1" ht="15" customHeight="1">
      <c r="B17" s="261"/>
      <c r="C17" s="261"/>
      <c r="D17" s="261"/>
      <c r="E17" s="261"/>
      <c r="F17" s="261"/>
      <c r="G17" s="261"/>
      <c r="H17" s="261"/>
      <c r="I17" s="261"/>
      <c r="J17" s="261"/>
      <c r="K17" s="261"/>
    </row>
    <row r="18" spans="2:11" s="1" customFormat="1" ht="13.2"/>
    <row r="19" spans="2:11" s="1" customFormat="1" ht="13.2"/>
    <row r="20" spans="2:11" s="1" customFormat="1" ht="13.2"/>
    <row r="21" spans="2:11" s="1" customFormat="1" ht="13.2"/>
    <row r="22" spans="2:11" s="1" customFormat="1" ht="13.2"/>
    <row r="23" spans="2:11" s="1" customFormat="1" ht="13.2"/>
    <row r="24" spans="2:11" s="1" customFormat="1" ht="13.2"/>
  </sheetData>
  <mergeCells count="1">
    <mergeCell ref="C6:C14"/>
  </mergeCells>
  <pageMargins left="0.70866141732283472" right="0.70866141732283472" top="0.74803149606299213" bottom="0.74803149606299213" header="0.31496062992125984" footer="0.31496062992125984"/>
  <pageSetup paperSize="9" scale="52"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B1:N18"/>
  <sheetViews>
    <sheetView showGridLines="0" zoomScaleNormal="100" zoomScalePageLayoutView="80" workbookViewId="0">
      <selection activeCell="C66" sqref="C66"/>
    </sheetView>
  </sheetViews>
  <sheetFormatPr defaultColWidth="9.109375" defaultRowHeight="13.2"/>
  <cols>
    <col min="1" max="1" width="5.6640625" style="1" customWidth="1"/>
    <col min="2" max="2" width="10.6640625" style="1" customWidth="1"/>
    <col min="3" max="3" width="30.6640625" style="1" customWidth="1"/>
    <col min="4" max="11" width="20.6640625" style="1" customWidth="1"/>
    <col min="12" max="16384" width="9.109375" style="1"/>
  </cols>
  <sheetData>
    <row r="1" spans="2:11" ht="15" customHeight="1"/>
    <row r="2" spans="2:11" ht="20.100000000000001" customHeight="1">
      <c r="B2" s="30" t="s">
        <v>593</v>
      </c>
    </row>
    <row r="3" spans="2:11" ht="15" customHeight="1" thickBot="1">
      <c r="C3" s="9"/>
    </row>
    <row r="4" spans="2:11" ht="15" customHeight="1">
      <c r="B4" s="175"/>
      <c r="C4" s="40"/>
      <c r="D4" s="40" t="s">
        <v>1488</v>
      </c>
      <c r="E4" s="40" t="s">
        <v>1489</v>
      </c>
      <c r="F4" s="40" t="s">
        <v>1490</v>
      </c>
      <c r="G4" s="40" t="s">
        <v>1491</v>
      </c>
      <c r="H4" s="40" t="s">
        <v>1492</v>
      </c>
      <c r="I4" s="40" t="s">
        <v>1493</v>
      </c>
      <c r="J4" s="40" t="s">
        <v>1494</v>
      </c>
      <c r="K4" s="179" t="s">
        <v>1495</v>
      </c>
    </row>
    <row r="5" spans="2:11" ht="19.95" customHeight="1">
      <c r="B5" s="892"/>
      <c r="C5" s="902"/>
      <c r="D5" s="1486" t="s">
        <v>602</v>
      </c>
      <c r="E5" s="1486"/>
      <c r="F5" s="1486"/>
      <c r="G5" s="1486"/>
      <c r="H5" s="1486" t="s">
        <v>603</v>
      </c>
      <c r="I5" s="1486"/>
      <c r="J5" s="1486"/>
      <c r="K5" s="1492"/>
    </row>
    <row r="6" spans="2:11" ht="19.95" customHeight="1">
      <c r="B6" s="174"/>
      <c r="C6" s="1486" t="s">
        <v>608</v>
      </c>
      <c r="D6" s="1486" t="s">
        <v>604</v>
      </c>
      <c r="E6" s="1486"/>
      <c r="F6" s="1486" t="s">
        <v>605</v>
      </c>
      <c r="G6" s="1486"/>
      <c r="H6" s="1486" t="s">
        <v>604</v>
      </c>
      <c r="I6" s="1486"/>
      <c r="J6" s="1486" t="s">
        <v>605</v>
      </c>
      <c r="K6" s="1492"/>
    </row>
    <row r="7" spans="2:11" ht="19.95" customHeight="1">
      <c r="B7" s="174"/>
      <c r="C7" s="1486"/>
      <c r="D7" s="485" t="s">
        <v>606</v>
      </c>
      <c r="E7" s="485" t="s">
        <v>607</v>
      </c>
      <c r="F7" s="485" t="s">
        <v>606</v>
      </c>
      <c r="G7" s="485" t="s">
        <v>607</v>
      </c>
      <c r="H7" s="485" t="s">
        <v>606</v>
      </c>
      <c r="I7" s="485" t="s">
        <v>607</v>
      </c>
      <c r="J7" s="485" t="s">
        <v>606</v>
      </c>
      <c r="K7" s="516" t="s">
        <v>607</v>
      </c>
    </row>
    <row r="8" spans="2:11" ht="15" customHeight="1">
      <c r="B8" s="55">
        <v>1</v>
      </c>
      <c r="C8" s="127" t="s">
        <v>594</v>
      </c>
      <c r="D8" s="389">
        <v>0</v>
      </c>
      <c r="E8" s="389">
        <v>914091108.4303</v>
      </c>
      <c r="F8" s="389">
        <v>0</v>
      </c>
      <c r="G8" s="389">
        <v>133448897.9383</v>
      </c>
      <c r="H8" s="158"/>
      <c r="I8" s="158"/>
      <c r="J8" s="158"/>
      <c r="K8" s="342"/>
    </row>
    <row r="9" spans="2:11" ht="15" customHeight="1">
      <c r="B9" s="56">
        <v>2</v>
      </c>
      <c r="C9" s="232" t="s">
        <v>595</v>
      </c>
      <c r="D9" s="390">
        <v>0</v>
      </c>
      <c r="E9" s="390">
        <v>0</v>
      </c>
      <c r="F9" s="390">
        <v>0</v>
      </c>
      <c r="G9" s="390">
        <v>0</v>
      </c>
      <c r="H9" s="333"/>
      <c r="I9" s="333"/>
      <c r="J9" s="333"/>
      <c r="K9" s="186"/>
    </row>
    <row r="10" spans="2:11" ht="15" customHeight="1">
      <c r="B10" s="56">
        <v>3</v>
      </c>
      <c r="C10" s="232" t="s">
        <v>596</v>
      </c>
      <c r="D10" s="390">
        <v>0</v>
      </c>
      <c r="E10" s="390">
        <v>87154213.024000004</v>
      </c>
      <c r="F10" s="390">
        <v>135113550.68489999</v>
      </c>
      <c r="G10" s="390">
        <v>0</v>
      </c>
      <c r="H10" s="333"/>
      <c r="I10" s="333"/>
      <c r="J10" s="333"/>
      <c r="K10" s="186"/>
    </row>
    <row r="11" spans="2:11" ht="15" customHeight="1">
      <c r="B11" s="56">
        <v>4</v>
      </c>
      <c r="C11" s="232" t="s">
        <v>597</v>
      </c>
      <c r="D11" s="390">
        <v>0</v>
      </c>
      <c r="E11" s="390">
        <v>18270323.095400002</v>
      </c>
      <c r="F11" s="390">
        <v>382277129.45209998</v>
      </c>
      <c r="G11" s="390">
        <v>0</v>
      </c>
      <c r="H11" s="333"/>
      <c r="I11" s="333"/>
      <c r="J11" s="333"/>
      <c r="K11" s="186"/>
    </row>
    <row r="12" spans="2:11" ht="15" customHeight="1">
      <c r="B12" s="56">
        <v>5</v>
      </c>
      <c r="C12" s="232" t="s">
        <v>598</v>
      </c>
      <c r="D12" s="390">
        <v>0</v>
      </c>
      <c r="E12" s="390">
        <v>0</v>
      </c>
      <c r="F12" s="390">
        <v>0</v>
      </c>
      <c r="G12" s="390">
        <v>0</v>
      </c>
      <c r="H12" s="333"/>
      <c r="I12" s="333"/>
      <c r="J12" s="333"/>
      <c r="K12" s="186"/>
    </row>
    <row r="13" spans="2:11" ht="15" customHeight="1">
      <c r="B13" s="56">
        <v>6</v>
      </c>
      <c r="C13" s="232" t="s">
        <v>599</v>
      </c>
      <c r="D13" s="390">
        <v>0</v>
      </c>
      <c r="E13" s="390">
        <v>0</v>
      </c>
      <c r="F13" s="390">
        <v>0</v>
      </c>
      <c r="G13" s="390">
        <v>0</v>
      </c>
      <c r="H13" s="333"/>
      <c r="I13" s="333"/>
      <c r="J13" s="333"/>
      <c r="K13" s="186"/>
    </row>
    <row r="14" spans="2:11" ht="15" customHeight="1">
      <c r="B14" s="56">
        <v>7</v>
      </c>
      <c r="C14" s="232" t="s">
        <v>600</v>
      </c>
      <c r="D14" s="390">
        <v>0</v>
      </c>
      <c r="E14" s="390">
        <v>0</v>
      </c>
      <c r="F14" s="390">
        <v>0</v>
      </c>
      <c r="G14" s="390">
        <v>0</v>
      </c>
      <c r="H14" s="333"/>
      <c r="I14" s="333"/>
      <c r="J14" s="333"/>
      <c r="K14" s="186"/>
    </row>
    <row r="15" spans="2:11" ht="15" customHeight="1">
      <c r="B15" s="58">
        <v>8</v>
      </c>
      <c r="C15" s="231" t="s">
        <v>601</v>
      </c>
      <c r="D15" s="391">
        <v>0</v>
      </c>
      <c r="E15" s="391">
        <v>0</v>
      </c>
      <c r="F15" s="391">
        <v>0</v>
      </c>
      <c r="G15" s="391">
        <v>0</v>
      </c>
      <c r="H15" s="879"/>
      <c r="I15" s="879"/>
      <c r="J15" s="879"/>
      <c r="K15" s="327"/>
    </row>
    <row r="16" spans="2:11" ht="15" customHeight="1" thickBot="1">
      <c r="B16" s="940">
        <v>9</v>
      </c>
      <c r="C16" s="941" t="s">
        <v>136</v>
      </c>
      <c r="D16" s="942">
        <v>0</v>
      </c>
      <c r="E16" s="275">
        <v>1019515644.5497</v>
      </c>
      <c r="F16" s="275">
        <v>517390680.13700002</v>
      </c>
      <c r="G16" s="275">
        <v>133448897.9383</v>
      </c>
      <c r="H16" s="941"/>
      <c r="I16" s="941"/>
      <c r="J16" s="941"/>
      <c r="K16" s="943"/>
    </row>
    <row r="17" spans="14:14" ht="15" customHeight="1"/>
    <row r="18" spans="14:14">
      <c r="N18" s="173"/>
    </row>
  </sheetData>
  <mergeCells count="7">
    <mergeCell ref="D5:G5"/>
    <mergeCell ref="C6:C7"/>
    <mergeCell ref="D6:E6"/>
    <mergeCell ref="F6:G6"/>
    <mergeCell ref="J6:K6"/>
    <mergeCell ref="H6:I6"/>
    <mergeCell ref="H5:K5"/>
  </mergeCells>
  <pageMargins left="0.70866141732283472" right="0.70866141732283472" top="0.74803149606299213" bottom="0.74803149606299213" header="0.31496062992125984" footer="0.31496062992125984"/>
  <pageSetup paperSize="9" scale="59"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B1:G25"/>
  <sheetViews>
    <sheetView showGridLines="0" zoomScaleNormal="100" zoomScalePageLayoutView="90" workbookViewId="0">
      <selection activeCell="B55" sqref="B55"/>
    </sheetView>
  </sheetViews>
  <sheetFormatPr defaultColWidth="9.109375" defaultRowHeight="13.8"/>
  <cols>
    <col min="1" max="1" width="5.6640625" style="87" customWidth="1"/>
    <col min="2" max="2" width="10.6640625" style="87" customWidth="1"/>
    <col min="3" max="3" width="100.6640625" style="87" customWidth="1"/>
    <col min="4" max="5" width="20.6640625" style="87" customWidth="1"/>
    <col min="6" max="16384" width="9.109375" style="87"/>
  </cols>
  <sheetData>
    <row r="1" spans="2:7" ht="15" customHeight="1"/>
    <row r="2" spans="2:7" ht="19.95" customHeight="1">
      <c r="B2" s="30" t="s">
        <v>609</v>
      </c>
    </row>
    <row r="3" spans="2:7" ht="15" customHeight="1" thickBot="1">
      <c r="B3" s="3"/>
      <c r="C3" s="4"/>
      <c r="D3" s="3"/>
      <c r="E3" s="3"/>
    </row>
    <row r="4" spans="2:7" ht="15" customHeight="1">
      <c r="B4" s="903"/>
      <c r="C4" s="904"/>
      <c r="D4" s="40" t="s">
        <v>1488</v>
      </c>
      <c r="E4" s="179" t="s">
        <v>1489</v>
      </c>
    </row>
    <row r="5" spans="2:7" s="88" customFormat="1" ht="19.95" customHeight="1">
      <c r="B5" s="878"/>
      <c r="C5" s="485"/>
      <c r="D5" s="485" t="s">
        <v>610</v>
      </c>
      <c r="E5" s="516" t="s">
        <v>583</v>
      </c>
    </row>
    <row r="6" spans="2:7" s="88" customFormat="1" ht="15" customHeight="1">
      <c r="B6" s="177">
        <v>1</v>
      </c>
      <c r="C6" s="126" t="s">
        <v>611</v>
      </c>
      <c r="D6" s="879"/>
      <c r="E6" s="183"/>
      <c r="G6" s="1"/>
    </row>
    <row r="7" spans="2:7" s="88" customFormat="1" ht="15" customHeight="1">
      <c r="B7" s="98">
        <v>2</v>
      </c>
      <c r="C7" s="111" t="s">
        <v>612</v>
      </c>
      <c r="D7" s="181"/>
      <c r="E7" s="184"/>
    </row>
    <row r="8" spans="2:7" s="88" customFormat="1" ht="15" customHeight="1">
      <c r="B8" s="100">
        <v>3</v>
      </c>
      <c r="C8" s="161" t="s">
        <v>617</v>
      </c>
      <c r="D8" s="509"/>
      <c r="E8" s="1028"/>
    </row>
    <row r="9" spans="2:7" s="88" customFormat="1" ht="15" customHeight="1">
      <c r="B9" s="100">
        <v>4</v>
      </c>
      <c r="C9" s="161" t="s">
        <v>618</v>
      </c>
      <c r="D9" s="509"/>
      <c r="E9" s="1028"/>
    </row>
    <row r="10" spans="2:7" s="88" customFormat="1" ht="15" customHeight="1">
      <c r="B10" s="100">
        <v>5</v>
      </c>
      <c r="C10" s="161" t="s">
        <v>619</v>
      </c>
      <c r="D10" s="509"/>
      <c r="E10" s="1028"/>
    </row>
    <row r="11" spans="2:7" s="88" customFormat="1" ht="15" customHeight="1">
      <c r="B11" s="100">
        <v>6</v>
      </c>
      <c r="C11" s="161" t="s">
        <v>620</v>
      </c>
      <c r="D11" s="509"/>
      <c r="E11" s="1028"/>
    </row>
    <row r="12" spans="2:7" s="88" customFormat="1" ht="15" customHeight="1">
      <c r="B12" s="100">
        <v>7</v>
      </c>
      <c r="C12" s="96" t="s">
        <v>613</v>
      </c>
      <c r="D12" s="182"/>
      <c r="E12" s="186"/>
    </row>
    <row r="13" spans="2:7" s="88" customFormat="1" ht="15" customHeight="1">
      <c r="B13" s="100">
        <v>8</v>
      </c>
      <c r="C13" s="96" t="s">
        <v>614</v>
      </c>
      <c r="D13" s="182"/>
      <c r="E13" s="185"/>
    </row>
    <row r="14" spans="2:7" s="88" customFormat="1" ht="15" customHeight="1">
      <c r="B14" s="100">
        <v>9</v>
      </c>
      <c r="C14" s="96" t="s">
        <v>615</v>
      </c>
      <c r="D14" s="182"/>
      <c r="E14" s="185"/>
    </row>
    <row r="15" spans="2:7" s="88" customFormat="1" ht="15" customHeight="1">
      <c r="B15" s="102">
        <v>10</v>
      </c>
      <c r="C15" s="94" t="s">
        <v>616</v>
      </c>
      <c r="D15" s="180"/>
      <c r="E15" s="187"/>
    </row>
    <row r="16" spans="2:7" s="88" customFormat="1" ht="15" customHeight="1">
      <c r="B16" s="177">
        <v>11</v>
      </c>
      <c r="C16" s="126" t="s">
        <v>622</v>
      </c>
      <c r="D16" s="879"/>
      <c r="E16" s="375">
        <v>75576732.784999996</v>
      </c>
    </row>
    <row r="17" spans="2:5" s="88" customFormat="1" ht="15" customHeight="1">
      <c r="B17" s="98">
        <v>12</v>
      </c>
      <c r="C17" s="111" t="s">
        <v>621</v>
      </c>
      <c r="D17" s="538">
        <v>239671587.81279999</v>
      </c>
      <c r="E17" s="803">
        <v>75576732.784999996</v>
      </c>
    </row>
    <row r="18" spans="2:5" s="88" customFormat="1" ht="15" customHeight="1">
      <c r="B18" s="100">
        <v>13</v>
      </c>
      <c r="C18" s="161" t="s">
        <v>617</v>
      </c>
      <c r="D18" s="57">
        <v>239671587.81279999</v>
      </c>
      <c r="E18" s="1260">
        <v>75576732.784999996</v>
      </c>
    </row>
    <row r="19" spans="2:5" s="88" customFormat="1" ht="15" customHeight="1">
      <c r="B19" s="100">
        <v>14</v>
      </c>
      <c r="C19" s="161" t="s">
        <v>618</v>
      </c>
      <c r="D19" s="509"/>
      <c r="E19" s="1028"/>
    </row>
    <row r="20" spans="2:5" s="88" customFormat="1" ht="15" customHeight="1">
      <c r="B20" s="100">
        <v>15</v>
      </c>
      <c r="C20" s="161" t="s">
        <v>619</v>
      </c>
      <c r="D20" s="509"/>
      <c r="E20" s="1028"/>
    </row>
    <row r="21" spans="2:5" s="88" customFormat="1" ht="15" customHeight="1">
      <c r="B21" s="100">
        <v>16</v>
      </c>
      <c r="C21" s="161" t="s">
        <v>620</v>
      </c>
      <c r="D21" s="509"/>
      <c r="E21" s="1028"/>
    </row>
    <row r="22" spans="2:5" s="88" customFormat="1" ht="15" customHeight="1">
      <c r="B22" s="100">
        <v>17</v>
      </c>
      <c r="C22" s="96" t="s">
        <v>613</v>
      </c>
      <c r="D22" s="182"/>
      <c r="E22" s="186"/>
    </row>
    <row r="23" spans="2:5" s="88" customFormat="1" ht="15" customHeight="1">
      <c r="B23" s="100">
        <v>18</v>
      </c>
      <c r="C23" s="96" t="s">
        <v>614</v>
      </c>
      <c r="D23" s="182"/>
      <c r="E23" s="185"/>
    </row>
    <row r="24" spans="2:5" s="88" customFormat="1" ht="15" customHeight="1">
      <c r="B24" s="100">
        <v>19</v>
      </c>
      <c r="C24" s="96" t="s">
        <v>615</v>
      </c>
      <c r="D24" s="182"/>
      <c r="E24" s="185"/>
    </row>
    <row r="25" spans="2:5" s="88" customFormat="1" ht="15" customHeight="1" thickBot="1">
      <c r="B25" s="107">
        <v>20</v>
      </c>
      <c r="C25" s="188" t="s">
        <v>616</v>
      </c>
      <c r="D25" s="189"/>
      <c r="E25" s="190"/>
    </row>
  </sheetData>
  <pageMargins left="0.70866141732283472" right="0.70866141732283472" top="0.74803149606299213" bottom="0.74803149606299213" header="0.31496062992125984" footer="0.31496062992125984"/>
  <pageSetup paperSize="9" scale="82"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B1:E13"/>
  <sheetViews>
    <sheetView workbookViewId="0">
      <selection activeCell="B58" sqref="B58"/>
    </sheetView>
  </sheetViews>
  <sheetFormatPr defaultColWidth="9.109375" defaultRowHeight="14.4"/>
  <cols>
    <col min="1" max="1" width="5.6640625" style="489" customWidth="1"/>
    <col min="2" max="2" width="40.6640625" style="489" customWidth="1"/>
    <col min="3" max="3" width="9.109375" style="489"/>
    <col min="4" max="5" width="75.6640625" style="489" customWidth="1"/>
    <col min="6" max="16384" width="9.109375" style="489"/>
  </cols>
  <sheetData>
    <row r="1" spans="2:5" ht="15" customHeight="1"/>
    <row r="2" spans="2:5" ht="19.95" customHeight="1">
      <c r="B2" s="200" t="s">
        <v>1361</v>
      </c>
    </row>
    <row r="3" spans="2:5" ht="15" customHeight="1" thickBot="1"/>
    <row r="4" spans="2:5" ht="19.95" customHeight="1">
      <c r="B4" s="175" t="s">
        <v>942</v>
      </c>
      <c r="C4" s="40" t="s">
        <v>912</v>
      </c>
      <c r="D4" s="40" t="s">
        <v>916</v>
      </c>
      <c r="E4" s="179" t="s">
        <v>906</v>
      </c>
    </row>
    <row r="5" spans="2:5" ht="135" customHeight="1">
      <c r="B5" s="845" t="s">
        <v>1362</v>
      </c>
      <c r="C5" s="843" t="s">
        <v>189</v>
      </c>
      <c r="D5" s="844" t="s">
        <v>1363</v>
      </c>
      <c r="E5" s="1218" t="s">
        <v>2278</v>
      </c>
    </row>
    <row r="6" spans="2:5" ht="75" customHeight="1">
      <c r="B6" s="849" t="s">
        <v>1364</v>
      </c>
      <c r="C6" s="841" t="s">
        <v>190</v>
      </c>
      <c r="D6" s="842" t="s">
        <v>1466</v>
      </c>
      <c r="E6" s="1221" t="s">
        <v>2279</v>
      </c>
    </row>
    <row r="7" spans="2:5" ht="45" customHeight="1">
      <c r="B7" s="845" t="s">
        <v>1365</v>
      </c>
      <c r="C7" s="843" t="s">
        <v>191</v>
      </c>
      <c r="D7" s="844" t="s">
        <v>1366</v>
      </c>
      <c r="E7" s="1218" t="s">
        <v>2280</v>
      </c>
    </row>
    <row r="8" spans="2:5" ht="120" customHeight="1">
      <c r="B8" s="849" t="s">
        <v>1367</v>
      </c>
      <c r="C8" s="841" t="s">
        <v>192</v>
      </c>
      <c r="D8" s="842" t="s">
        <v>1467</v>
      </c>
      <c r="E8" s="1221" t="s">
        <v>1981</v>
      </c>
    </row>
    <row r="9" spans="2:5" ht="45" customHeight="1">
      <c r="B9" s="845" t="s">
        <v>1368</v>
      </c>
      <c r="C9" s="843" t="s">
        <v>193</v>
      </c>
      <c r="D9" s="844" t="s">
        <v>1369</v>
      </c>
      <c r="E9" s="1218" t="s">
        <v>907</v>
      </c>
    </row>
    <row r="10" spans="2:5" ht="45" customHeight="1">
      <c r="B10" s="849" t="s">
        <v>1370</v>
      </c>
      <c r="C10" s="841" t="s">
        <v>194</v>
      </c>
      <c r="D10" s="842" t="s">
        <v>1371</v>
      </c>
      <c r="E10" s="1221" t="s">
        <v>907</v>
      </c>
    </row>
    <row r="11" spans="2:5" ht="45" customHeight="1">
      <c r="B11" s="845" t="s">
        <v>1372</v>
      </c>
      <c r="C11" s="843" t="s">
        <v>195</v>
      </c>
      <c r="D11" s="844" t="s">
        <v>1373</v>
      </c>
      <c r="E11" s="1218" t="s">
        <v>2281</v>
      </c>
    </row>
    <row r="12" spans="2:5" ht="30" customHeight="1">
      <c r="B12" s="849" t="s">
        <v>1374</v>
      </c>
      <c r="C12" s="841" t="s">
        <v>1173</v>
      </c>
      <c r="D12" s="842" t="s">
        <v>1375</v>
      </c>
      <c r="E12" s="1221" t="s">
        <v>2282</v>
      </c>
    </row>
    <row r="13" spans="2:5" ht="135" customHeight="1" thickBot="1">
      <c r="B13" s="846" t="s">
        <v>1376</v>
      </c>
      <c r="C13" s="847" t="s">
        <v>1174</v>
      </c>
      <c r="D13" s="848" t="s">
        <v>1377</v>
      </c>
      <c r="E13" s="1219" t="s">
        <v>1650</v>
      </c>
    </row>
  </sheetData>
  <pageMargins left="0.70866141732283472" right="0.70866141732283472" top="0.74803149606299213" bottom="0.74803149606299213" header="0.31496062992125984" footer="0.31496062992125984"/>
  <pageSetup paperSize="9" scale="63"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B1:R27"/>
  <sheetViews>
    <sheetView showGridLines="0" zoomScaleNormal="100" workbookViewId="0">
      <selection activeCell="C64" sqref="C64"/>
    </sheetView>
  </sheetViews>
  <sheetFormatPr defaultColWidth="9.109375" defaultRowHeight="13.8"/>
  <cols>
    <col min="1" max="1" width="5.6640625" style="10" customWidth="1"/>
    <col min="2" max="2" width="10.6640625" style="10" customWidth="1"/>
    <col min="3" max="3" width="40.6640625" style="10" customWidth="1"/>
    <col min="4" max="7" width="13.33203125" style="10" customWidth="1"/>
    <col min="8" max="9" width="10.6640625" style="10" customWidth="1"/>
    <col min="10" max="10" width="15.6640625" style="10" customWidth="1"/>
    <col min="11" max="12" width="10.6640625" style="10" customWidth="1"/>
    <col min="13" max="13" width="15.6640625" style="10" customWidth="1"/>
    <col min="14" max="14" width="10.6640625" style="10" customWidth="1"/>
    <col min="15" max="18" width="15.6640625" style="10" customWidth="1"/>
    <col min="19" max="16384" width="9.109375" style="10"/>
  </cols>
  <sheetData>
    <row r="1" spans="2:18" ht="15" customHeight="1"/>
    <row r="2" spans="2:18" ht="19.95" customHeight="1">
      <c r="B2" s="30" t="s">
        <v>629</v>
      </c>
      <c r="D2" s="8"/>
      <c r="E2" s="8"/>
      <c r="F2" s="8"/>
      <c r="G2" s="8"/>
      <c r="H2" s="8"/>
      <c r="I2" s="8"/>
      <c r="J2" s="8"/>
      <c r="K2" s="8"/>
      <c r="L2" s="8"/>
      <c r="M2" s="8"/>
      <c r="N2" s="8"/>
      <c r="O2" s="8"/>
      <c r="P2" s="8"/>
      <c r="Q2" s="8"/>
      <c r="R2" s="8"/>
    </row>
    <row r="3" spans="2:18" ht="15" customHeight="1" thickBot="1"/>
    <row r="4" spans="2:18" ht="15" customHeight="1">
      <c r="B4" s="911"/>
      <c r="C4" s="898"/>
      <c r="D4" s="40" t="s">
        <v>1488</v>
      </c>
      <c r="E4" s="40" t="s">
        <v>1489</v>
      </c>
      <c r="F4" s="40" t="s">
        <v>1490</v>
      </c>
      <c r="G4" s="40" t="s">
        <v>1491</v>
      </c>
      <c r="H4" s="40" t="s">
        <v>1492</v>
      </c>
      <c r="I4" s="40" t="s">
        <v>1493</v>
      </c>
      <c r="J4" s="40" t="s">
        <v>1494</v>
      </c>
      <c r="K4" s="40" t="s">
        <v>1495</v>
      </c>
      <c r="L4" s="40" t="s">
        <v>1498</v>
      </c>
      <c r="M4" s="40" t="s">
        <v>1499</v>
      </c>
      <c r="N4" s="40" t="s">
        <v>1500</v>
      </c>
      <c r="O4" s="40" t="s">
        <v>1501</v>
      </c>
      <c r="P4" s="40" t="s">
        <v>1502</v>
      </c>
      <c r="Q4" s="40" t="s">
        <v>1506</v>
      </c>
      <c r="R4" s="179" t="s">
        <v>1509</v>
      </c>
    </row>
    <row r="5" spans="2:18" s="11" customFormat="1" ht="19.95" customHeight="1">
      <c r="B5" s="878"/>
      <c r="C5" s="485"/>
      <c r="D5" s="1455" t="s">
        <v>641</v>
      </c>
      <c r="E5" s="1455"/>
      <c r="F5" s="1455"/>
      <c r="G5" s="1455"/>
      <c r="H5" s="1455"/>
      <c r="I5" s="1455"/>
      <c r="J5" s="1455"/>
      <c r="K5" s="1455" t="s">
        <v>646</v>
      </c>
      <c r="L5" s="1455"/>
      <c r="M5" s="1455"/>
      <c r="N5" s="1455"/>
      <c r="O5" s="1455" t="s">
        <v>647</v>
      </c>
      <c r="P5" s="1455"/>
      <c r="Q5" s="1455"/>
      <c r="R5" s="1475"/>
    </row>
    <row r="6" spans="2:18" s="11" customFormat="1" ht="19.95" customHeight="1">
      <c r="B6" s="878"/>
      <c r="C6" s="485"/>
      <c r="D6" s="1455" t="s">
        <v>642</v>
      </c>
      <c r="E6" s="1455"/>
      <c r="F6" s="1455"/>
      <c r="G6" s="1455"/>
      <c r="H6" s="1455" t="s">
        <v>645</v>
      </c>
      <c r="I6" s="1455"/>
      <c r="J6" s="1486" t="s">
        <v>197</v>
      </c>
      <c r="K6" s="1455" t="s">
        <v>642</v>
      </c>
      <c r="L6" s="1455"/>
      <c r="M6" s="1486" t="s">
        <v>645</v>
      </c>
      <c r="N6" s="1486" t="s">
        <v>197</v>
      </c>
      <c r="O6" s="1455" t="s">
        <v>642</v>
      </c>
      <c r="P6" s="1455"/>
      <c r="Q6" s="1486" t="s">
        <v>645</v>
      </c>
      <c r="R6" s="1492" t="s">
        <v>197</v>
      </c>
    </row>
    <row r="7" spans="2:18" s="11" customFormat="1" ht="19.95" customHeight="1">
      <c r="B7" s="878"/>
      <c r="C7" s="485"/>
      <c r="D7" s="1455" t="s">
        <v>56</v>
      </c>
      <c r="E7" s="1455"/>
      <c r="F7" s="1455" t="s">
        <v>643</v>
      </c>
      <c r="G7" s="1455"/>
      <c r="H7" s="485"/>
      <c r="I7" s="1493" t="s">
        <v>644</v>
      </c>
      <c r="J7" s="1486"/>
      <c r="K7" s="1486" t="s">
        <v>56</v>
      </c>
      <c r="L7" s="1486" t="s">
        <v>643</v>
      </c>
      <c r="M7" s="1486"/>
      <c r="N7" s="1486"/>
      <c r="O7" s="1486" t="s">
        <v>56</v>
      </c>
      <c r="P7" s="1486" t="s">
        <v>643</v>
      </c>
      <c r="Q7" s="1486"/>
      <c r="R7" s="1492"/>
    </row>
    <row r="8" spans="2:18" s="11" customFormat="1" ht="19.95" customHeight="1">
      <c r="B8" s="878"/>
      <c r="C8" s="485"/>
      <c r="D8" s="485"/>
      <c r="E8" s="485" t="s">
        <v>644</v>
      </c>
      <c r="F8" s="485"/>
      <c r="G8" s="485" t="s">
        <v>644</v>
      </c>
      <c r="H8" s="485"/>
      <c r="I8" s="1493"/>
      <c r="J8" s="1486"/>
      <c r="K8" s="1486"/>
      <c r="L8" s="1486"/>
      <c r="M8" s="1486"/>
      <c r="N8" s="1486"/>
      <c r="O8" s="1486"/>
      <c r="P8" s="1486"/>
      <c r="Q8" s="1486"/>
      <c r="R8" s="1492"/>
    </row>
    <row r="9" spans="2:18" s="11" customFormat="1" ht="15" customHeight="1">
      <c r="B9" s="177">
        <v>1</v>
      </c>
      <c r="C9" s="880" t="s">
        <v>630</v>
      </c>
      <c r="D9" s="1091">
        <v>0</v>
      </c>
      <c r="E9" s="1091">
        <v>0</v>
      </c>
      <c r="F9" s="1091">
        <v>0</v>
      </c>
      <c r="G9" s="1091">
        <v>0</v>
      </c>
      <c r="H9" s="1091">
        <v>0</v>
      </c>
      <c r="I9" s="478">
        <v>0</v>
      </c>
      <c r="J9" s="478">
        <v>0</v>
      </c>
      <c r="K9" s="1091">
        <v>0</v>
      </c>
      <c r="L9" s="1091">
        <v>0</v>
      </c>
      <c r="M9" s="1091">
        <v>0</v>
      </c>
      <c r="N9" s="1091">
        <v>0</v>
      </c>
      <c r="O9" s="1091">
        <v>299167900.10000002</v>
      </c>
      <c r="P9" s="478">
        <v>258231792.53999999</v>
      </c>
      <c r="Q9" s="1261">
        <v>0</v>
      </c>
      <c r="R9" s="405">
        <v>557399692.63999999</v>
      </c>
    </row>
    <row r="10" spans="2:18" s="11" customFormat="1" ht="15" customHeight="1">
      <c r="B10" s="31">
        <v>2</v>
      </c>
      <c r="C10" s="295" t="s">
        <v>631</v>
      </c>
      <c r="D10" s="441">
        <v>0</v>
      </c>
      <c r="E10" s="441">
        <v>0</v>
      </c>
      <c r="F10" s="441">
        <v>0</v>
      </c>
      <c r="G10" s="441">
        <v>0</v>
      </c>
      <c r="H10" s="359"/>
      <c r="I10" s="359"/>
      <c r="J10" s="441">
        <v>0</v>
      </c>
      <c r="K10" s="359"/>
      <c r="L10" s="359"/>
      <c r="M10" s="359"/>
      <c r="N10" s="359"/>
      <c r="O10" s="383">
        <v>299167900.10000002</v>
      </c>
      <c r="P10" s="383">
        <v>258231792.53999999</v>
      </c>
      <c r="Q10" s="1262">
        <v>0</v>
      </c>
      <c r="R10" s="444">
        <v>557399692.63999999</v>
      </c>
    </row>
    <row r="11" spans="2:18" s="11" customFormat="1" ht="15" customHeight="1">
      <c r="B11" s="284">
        <v>3</v>
      </c>
      <c r="C11" s="509" t="s">
        <v>633</v>
      </c>
      <c r="D11" s="364">
        <v>0</v>
      </c>
      <c r="E11" s="364">
        <v>0</v>
      </c>
      <c r="F11" s="364">
        <v>0</v>
      </c>
      <c r="G11" s="364">
        <v>0</v>
      </c>
      <c r="H11" s="363"/>
      <c r="I11" s="363"/>
      <c r="J11" s="364">
        <v>0</v>
      </c>
      <c r="K11" s="363"/>
      <c r="L11" s="363"/>
      <c r="M11" s="363"/>
      <c r="N11" s="363"/>
      <c r="O11" s="650">
        <v>299167900.10000002</v>
      </c>
      <c r="P11" s="650">
        <v>5145136.7</v>
      </c>
      <c r="Q11" s="1263">
        <v>0</v>
      </c>
      <c r="R11" s="1026">
        <v>304313036.80000001</v>
      </c>
    </row>
    <row r="12" spans="2:18" s="11" customFormat="1" ht="15" customHeight="1">
      <c r="B12" s="284">
        <v>4</v>
      </c>
      <c r="C12" s="509" t="s">
        <v>634</v>
      </c>
      <c r="D12" s="364">
        <v>0</v>
      </c>
      <c r="E12" s="364">
        <v>0</v>
      </c>
      <c r="F12" s="364">
        <v>0</v>
      </c>
      <c r="G12" s="364">
        <v>0</v>
      </c>
      <c r="H12" s="363"/>
      <c r="I12" s="363"/>
      <c r="J12" s="364">
        <v>0</v>
      </c>
      <c r="K12" s="363"/>
      <c r="L12" s="363"/>
      <c r="M12" s="363"/>
      <c r="N12" s="363"/>
      <c r="O12" s="650">
        <v>0</v>
      </c>
      <c r="P12" s="650">
        <v>0</v>
      </c>
      <c r="Q12" s="1263">
        <v>0</v>
      </c>
      <c r="R12" s="1026">
        <v>0</v>
      </c>
    </row>
    <row r="13" spans="2:18" s="11" customFormat="1" ht="30" customHeight="1">
      <c r="B13" s="284">
        <v>5</v>
      </c>
      <c r="C13" s="674" t="s">
        <v>640</v>
      </c>
      <c r="D13" s="364">
        <v>0</v>
      </c>
      <c r="E13" s="364">
        <v>0</v>
      </c>
      <c r="F13" s="364">
        <v>0</v>
      </c>
      <c r="G13" s="364">
        <v>0</v>
      </c>
      <c r="H13" s="363"/>
      <c r="I13" s="363"/>
      <c r="J13" s="364">
        <v>0</v>
      </c>
      <c r="K13" s="363"/>
      <c r="L13" s="363"/>
      <c r="M13" s="363"/>
      <c r="N13" s="363"/>
      <c r="O13" s="650">
        <v>0</v>
      </c>
      <c r="P13" s="650">
        <v>253086655.84</v>
      </c>
      <c r="Q13" s="1263">
        <v>0</v>
      </c>
      <c r="R13" s="1026">
        <v>253086655.84</v>
      </c>
    </row>
    <row r="14" spans="2:18" s="11" customFormat="1" ht="15" customHeight="1">
      <c r="B14" s="284">
        <v>6</v>
      </c>
      <c r="C14" s="509" t="s">
        <v>635</v>
      </c>
      <c r="D14" s="510"/>
      <c r="E14" s="510"/>
      <c r="F14" s="510"/>
      <c r="G14" s="510"/>
      <c r="H14" s="510"/>
      <c r="I14" s="510"/>
      <c r="J14" s="510"/>
      <c r="K14" s="510"/>
      <c r="L14" s="510"/>
      <c r="M14" s="510"/>
      <c r="N14" s="510"/>
      <c r="O14" s="510"/>
      <c r="P14" s="510"/>
      <c r="Q14" s="510"/>
      <c r="R14" s="511"/>
    </row>
    <row r="15" spans="2:18" s="11" customFormat="1" ht="15" customHeight="1">
      <c r="B15" s="42">
        <v>7</v>
      </c>
      <c r="C15" s="296" t="s">
        <v>632</v>
      </c>
      <c r="D15" s="442"/>
      <c r="E15" s="442"/>
      <c r="F15" s="442"/>
      <c r="G15" s="442"/>
      <c r="H15" s="442"/>
      <c r="I15" s="442"/>
      <c r="J15" s="442"/>
      <c r="K15" s="442"/>
      <c r="L15" s="442"/>
      <c r="M15" s="442"/>
      <c r="N15" s="442"/>
      <c r="O15" s="442"/>
      <c r="P15" s="442"/>
      <c r="Q15" s="442"/>
      <c r="R15" s="443"/>
    </row>
    <row r="16" spans="2:18" s="11" customFormat="1" ht="15" customHeight="1">
      <c r="B16" s="284">
        <v>8</v>
      </c>
      <c r="C16" s="509" t="s">
        <v>636</v>
      </c>
      <c r="D16" s="510"/>
      <c r="E16" s="510"/>
      <c r="F16" s="510"/>
      <c r="G16" s="510"/>
      <c r="H16" s="510"/>
      <c r="I16" s="510"/>
      <c r="J16" s="510"/>
      <c r="K16" s="510"/>
      <c r="L16" s="510"/>
      <c r="M16" s="510"/>
      <c r="N16" s="510"/>
      <c r="O16" s="510"/>
      <c r="P16" s="510"/>
      <c r="Q16" s="510"/>
      <c r="R16" s="511"/>
    </row>
    <row r="17" spans="2:18" s="11" customFormat="1" ht="15" customHeight="1">
      <c r="B17" s="284">
        <v>9</v>
      </c>
      <c r="C17" s="509" t="s">
        <v>637</v>
      </c>
      <c r="D17" s="510"/>
      <c r="E17" s="510"/>
      <c r="F17" s="510"/>
      <c r="G17" s="510"/>
      <c r="H17" s="510"/>
      <c r="I17" s="510"/>
      <c r="J17" s="510"/>
      <c r="K17" s="510"/>
      <c r="L17" s="510"/>
      <c r="M17" s="510"/>
      <c r="N17" s="510"/>
      <c r="O17" s="510"/>
      <c r="P17" s="510"/>
      <c r="Q17" s="510"/>
      <c r="R17" s="511"/>
    </row>
    <row r="18" spans="2:18" s="11" customFormat="1" ht="15" customHeight="1">
      <c r="B18" s="284">
        <v>10</v>
      </c>
      <c r="C18" s="509" t="s">
        <v>638</v>
      </c>
      <c r="D18" s="510"/>
      <c r="E18" s="510"/>
      <c r="F18" s="510"/>
      <c r="G18" s="510"/>
      <c r="H18" s="510"/>
      <c r="I18" s="510"/>
      <c r="J18" s="510"/>
      <c r="K18" s="510"/>
      <c r="L18" s="510"/>
      <c r="M18" s="510"/>
      <c r="N18" s="510"/>
      <c r="O18" s="510"/>
      <c r="P18" s="510"/>
      <c r="Q18" s="510"/>
      <c r="R18" s="511"/>
    </row>
    <row r="19" spans="2:18" s="11" customFormat="1" ht="15" customHeight="1">
      <c r="B19" s="284">
        <v>11</v>
      </c>
      <c r="C19" s="509" t="s">
        <v>639</v>
      </c>
      <c r="D19" s="510"/>
      <c r="E19" s="510"/>
      <c r="F19" s="510"/>
      <c r="G19" s="510"/>
      <c r="H19" s="510"/>
      <c r="I19" s="510"/>
      <c r="J19" s="510"/>
      <c r="K19" s="510"/>
      <c r="L19" s="510"/>
      <c r="M19" s="510"/>
      <c r="N19" s="510"/>
      <c r="O19" s="510"/>
      <c r="P19" s="510"/>
      <c r="Q19" s="510"/>
      <c r="R19" s="511"/>
    </row>
    <row r="20" spans="2:18" s="11" customFormat="1" ht="15" customHeight="1" thickBot="1">
      <c r="B20" s="285">
        <v>12</v>
      </c>
      <c r="C20" s="512" t="s">
        <v>635</v>
      </c>
      <c r="D20" s="513"/>
      <c r="E20" s="513"/>
      <c r="F20" s="513"/>
      <c r="G20" s="513"/>
      <c r="H20" s="513"/>
      <c r="I20" s="513"/>
      <c r="J20" s="513"/>
      <c r="K20" s="513"/>
      <c r="L20" s="513"/>
      <c r="M20" s="513"/>
      <c r="N20" s="513"/>
      <c r="O20" s="513"/>
      <c r="P20" s="513"/>
      <c r="Q20" s="513"/>
      <c r="R20" s="514"/>
    </row>
    <row r="21" spans="2:18" s="11" customFormat="1" ht="15" customHeight="1">
      <c r="B21" s="180"/>
      <c r="C21" s="180"/>
      <c r="D21" s="180"/>
      <c r="E21" s="180"/>
      <c r="F21" s="180"/>
      <c r="G21" s="180"/>
      <c r="H21" s="180"/>
      <c r="I21" s="180"/>
      <c r="J21" s="180"/>
      <c r="K21" s="180"/>
      <c r="L21" s="180"/>
      <c r="M21" s="180"/>
      <c r="N21" s="180"/>
      <c r="O21" s="180"/>
      <c r="P21" s="180"/>
      <c r="Q21" s="180"/>
      <c r="R21" s="180"/>
    </row>
    <row r="22" spans="2:18" s="11" customFormat="1" ht="13.2"/>
    <row r="23" spans="2:18" s="1" customFormat="1" ht="13.2"/>
    <row r="24" spans="2:18" s="1" customFormat="1" ht="13.2"/>
    <row r="25" spans="2:18" s="1" customFormat="1" ht="13.2"/>
    <row r="26" spans="2:18" s="1" customFormat="1" ht="13.2"/>
    <row r="27" spans="2:18" s="1" customFormat="1" ht="13.2"/>
  </sheetData>
  <mergeCells count="19">
    <mergeCell ref="K7:K8"/>
    <mergeCell ref="D5:J5"/>
    <mergeCell ref="K5:N5"/>
    <mergeCell ref="O5:R5"/>
    <mergeCell ref="D6:G6"/>
    <mergeCell ref="H6:I6"/>
    <mergeCell ref="K6:L6"/>
    <mergeCell ref="M6:M8"/>
    <mergeCell ref="O6:P6"/>
    <mergeCell ref="Q6:Q8"/>
    <mergeCell ref="D7:E7"/>
    <mergeCell ref="F7:G7"/>
    <mergeCell ref="I7:I8"/>
    <mergeCell ref="L7:L8"/>
    <mergeCell ref="O7:O8"/>
    <mergeCell ref="P7:P8"/>
    <mergeCell ref="R6:R8"/>
    <mergeCell ref="J6:J8"/>
    <mergeCell ref="N6:N8"/>
  </mergeCells>
  <pageMargins left="0.70866141732283472" right="0.70866141732283472" top="0.74803149606299213" bottom="0.74803149606299213" header="0.31496062992125984" footer="0.31496062992125984"/>
  <pageSetup paperSize="8" scale="74" orientation="landscape" cellComments="asDisplayed"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V23"/>
  <sheetViews>
    <sheetView showGridLines="0" zoomScaleNormal="100" workbookViewId="0">
      <selection activeCell="C58" sqref="C58"/>
    </sheetView>
  </sheetViews>
  <sheetFormatPr defaultColWidth="9.109375" defaultRowHeight="13.8"/>
  <cols>
    <col min="1" max="1" width="5.6640625" style="10" customWidth="1"/>
    <col min="2" max="2" width="10.6640625" style="10" customWidth="1"/>
    <col min="3" max="3" width="30.6640625" style="10" customWidth="1"/>
    <col min="4" max="9" width="15.6640625" style="10" customWidth="1"/>
    <col min="10" max="10" width="19.6640625" style="10" customWidth="1"/>
    <col min="11" max="13" width="15.6640625" style="10" customWidth="1"/>
    <col min="14" max="14" width="20.33203125" style="10" customWidth="1"/>
    <col min="15" max="17" width="15.6640625" style="10" customWidth="1"/>
    <col min="18" max="20" width="20.6640625" style="10" customWidth="1"/>
    <col min="21" max="16384" width="9.109375" style="10"/>
  </cols>
  <sheetData>
    <row r="1" spans="1:22" ht="15" customHeight="1"/>
    <row r="2" spans="1:22" ht="20.100000000000001" customHeight="1">
      <c r="B2" s="30" t="s">
        <v>813</v>
      </c>
      <c r="D2" s="84"/>
      <c r="E2" s="84"/>
      <c r="F2" s="84"/>
      <c r="G2" s="84"/>
      <c r="H2" s="84"/>
      <c r="I2" s="84"/>
      <c r="J2" s="84"/>
      <c r="K2" s="84"/>
    </row>
    <row r="3" spans="1:22" ht="15" customHeight="1" thickBot="1"/>
    <row r="4" spans="1:22" ht="15" customHeight="1">
      <c r="B4" s="504"/>
      <c r="C4" s="79"/>
      <c r="D4" s="79" t="s">
        <v>1488</v>
      </c>
      <c r="E4" s="79" t="s">
        <v>1489</v>
      </c>
      <c r="F4" s="79" t="s">
        <v>1490</v>
      </c>
      <c r="G4" s="79" t="s">
        <v>1491</v>
      </c>
      <c r="H4" s="79" t="s">
        <v>1492</v>
      </c>
      <c r="I4" s="79" t="s">
        <v>1493</v>
      </c>
      <c r="J4" s="79" t="s">
        <v>1494</v>
      </c>
      <c r="K4" s="79" t="s">
        <v>1495</v>
      </c>
      <c r="L4" s="79" t="s">
        <v>1498</v>
      </c>
      <c r="M4" s="79" t="s">
        <v>1499</v>
      </c>
      <c r="N4" s="79" t="s">
        <v>1500</v>
      </c>
      <c r="O4" s="79" t="s">
        <v>1501</v>
      </c>
      <c r="P4" s="79" t="s">
        <v>1502</v>
      </c>
      <c r="Q4" s="79" t="s">
        <v>1506</v>
      </c>
      <c r="R4" s="79" t="s">
        <v>1509</v>
      </c>
      <c r="S4" s="79" t="s">
        <v>1510</v>
      </c>
      <c r="T4" s="503" t="s">
        <v>1511</v>
      </c>
    </row>
    <row r="5" spans="1:22" ht="19.95" customHeight="1">
      <c r="A5" s="1"/>
      <c r="B5" s="549"/>
      <c r="C5" s="176"/>
      <c r="D5" s="1455" t="s">
        <v>1385</v>
      </c>
      <c r="E5" s="1455"/>
      <c r="F5" s="1455"/>
      <c r="G5" s="1455"/>
      <c r="H5" s="1455"/>
      <c r="I5" s="1455" t="s">
        <v>1386</v>
      </c>
      <c r="J5" s="1455"/>
      <c r="K5" s="1455"/>
      <c r="L5" s="1455"/>
      <c r="M5" s="1455" t="s">
        <v>1387</v>
      </c>
      <c r="N5" s="1455"/>
      <c r="O5" s="1455"/>
      <c r="P5" s="1455"/>
      <c r="Q5" s="1455" t="s">
        <v>1388</v>
      </c>
      <c r="R5" s="1455"/>
      <c r="S5" s="1455"/>
      <c r="T5" s="1475"/>
      <c r="U5" s="1"/>
      <c r="V5" s="1"/>
    </row>
    <row r="6" spans="1:22" s="64" customFormat="1" ht="79.95" customHeight="1">
      <c r="A6" s="11"/>
      <c r="B6" s="549"/>
      <c r="C6" s="176"/>
      <c r="D6" s="176" t="s">
        <v>1391</v>
      </c>
      <c r="E6" s="176" t="s">
        <v>1392</v>
      </c>
      <c r="F6" s="176" t="s">
        <v>1393</v>
      </c>
      <c r="G6" s="176" t="s">
        <v>1394</v>
      </c>
      <c r="H6" s="176" t="s">
        <v>1389</v>
      </c>
      <c r="I6" s="176" t="s">
        <v>57</v>
      </c>
      <c r="J6" s="176" t="s">
        <v>1390</v>
      </c>
      <c r="K6" s="176" t="s">
        <v>58</v>
      </c>
      <c r="L6" s="176" t="s">
        <v>1389</v>
      </c>
      <c r="M6" s="176" t="s">
        <v>57</v>
      </c>
      <c r="N6" s="176" t="s">
        <v>1390</v>
      </c>
      <c r="O6" s="176" t="s">
        <v>58</v>
      </c>
      <c r="P6" s="176" t="s">
        <v>1389</v>
      </c>
      <c r="Q6" s="176" t="s">
        <v>57</v>
      </c>
      <c r="R6" s="176" t="s">
        <v>1390</v>
      </c>
      <c r="S6" s="176" t="s">
        <v>58</v>
      </c>
      <c r="T6" s="178" t="s">
        <v>1389</v>
      </c>
      <c r="U6" s="11"/>
      <c r="V6" s="11"/>
    </row>
    <row r="7" spans="1:22" ht="15" customHeight="1">
      <c r="A7" s="1"/>
      <c r="B7" s="177">
        <v>1</v>
      </c>
      <c r="C7" s="880" t="s">
        <v>630</v>
      </c>
      <c r="D7" s="1264">
        <v>552989550.60000002</v>
      </c>
      <c r="E7" s="1264">
        <v>4410142.04</v>
      </c>
      <c r="F7" s="1264">
        <v>0</v>
      </c>
      <c r="G7" s="1264">
        <v>0</v>
      </c>
      <c r="H7" s="1264">
        <v>0</v>
      </c>
      <c r="I7" s="1264">
        <v>0</v>
      </c>
      <c r="J7" s="1264">
        <v>557399692.63999999</v>
      </c>
      <c r="K7" s="1264">
        <v>0</v>
      </c>
      <c r="L7" s="1264">
        <v>0</v>
      </c>
      <c r="M7" s="1264">
        <v>0</v>
      </c>
      <c r="N7" s="1264">
        <v>81956885.379999995</v>
      </c>
      <c r="O7" s="1264">
        <v>0</v>
      </c>
      <c r="P7" s="1264">
        <v>0</v>
      </c>
      <c r="Q7" s="1264">
        <v>0</v>
      </c>
      <c r="R7" s="1264">
        <v>6556550.8304000003</v>
      </c>
      <c r="S7" s="1264">
        <v>0</v>
      </c>
      <c r="T7" s="1265">
        <v>0</v>
      </c>
      <c r="U7" s="1"/>
      <c r="V7" s="1"/>
    </row>
    <row r="8" spans="1:22" ht="15" customHeight="1">
      <c r="A8" s="1"/>
      <c r="B8" s="888">
        <v>2</v>
      </c>
      <c r="C8" s="1274" t="s">
        <v>1378</v>
      </c>
      <c r="D8" s="1266">
        <v>552989550.60000002</v>
      </c>
      <c r="E8" s="1266">
        <v>4410142.04</v>
      </c>
      <c r="F8" s="1266">
        <v>0</v>
      </c>
      <c r="G8" s="1266">
        <v>0</v>
      </c>
      <c r="H8" s="1266">
        <v>0</v>
      </c>
      <c r="I8" s="1266">
        <v>0</v>
      </c>
      <c r="J8" s="1266">
        <v>557399692.63999999</v>
      </c>
      <c r="K8" s="1266">
        <v>0</v>
      </c>
      <c r="L8" s="1266">
        <v>0</v>
      </c>
      <c r="M8" s="1266">
        <v>0</v>
      </c>
      <c r="N8" s="1266">
        <v>81956885.379999995</v>
      </c>
      <c r="O8" s="1266">
        <v>0</v>
      </c>
      <c r="P8" s="1266">
        <v>0</v>
      </c>
      <c r="Q8" s="1266">
        <v>0</v>
      </c>
      <c r="R8" s="1266">
        <v>6556550.8304000003</v>
      </c>
      <c r="S8" s="1266">
        <v>0</v>
      </c>
      <c r="T8" s="1267">
        <v>0</v>
      </c>
      <c r="U8" s="1"/>
      <c r="V8" s="1"/>
    </row>
    <row r="9" spans="1:22" ht="15" customHeight="1">
      <c r="A9" s="1"/>
      <c r="B9" s="301">
        <v>3</v>
      </c>
      <c r="C9" s="1275" t="s">
        <v>1379</v>
      </c>
      <c r="D9" s="784">
        <v>552989550.60000002</v>
      </c>
      <c r="E9" s="784">
        <v>4410142.04</v>
      </c>
      <c r="F9" s="784">
        <v>0</v>
      </c>
      <c r="G9" s="784">
        <v>0</v>
      </c>
      <c r="H9" s="784">
        <v>0</v>
      </c>
      <c r="I9" s="784">
        <v>0</v>
      </c>
      <c r="J9" s="784">
        <v>557399692.63999999</v>
      </c>
      <c r="K9" s="784">
        <v>0</v>
      </c>
      <c r="L9" s="784">
        <v>0</v>
      </c>
      <c r="M9" s="784">
        <v>0</v>
      </c>
      <c r="N9" s="784">
        <v>81956885.379999995</v>
      </c>
      <c r="O9" s="784">
        <v>0</v>
      </c>
      <c r="P9" s="784">
        <v>0</v>
      </c>
      <c r="Q9" s="784">
        <v>0</v>
      </c>
      <c r="R9" s="1266">
        <v>6556550.8304000003</v>
      </c>
      <c r="S9" s="784">
        <v>0</v>
      </c>
      <c r="T9" s="1268">
        <v>0</v>
      </c>
      <c r="U9" s="1"/>
      <c r="V9" s="1"/>
    </row>
    <row r="10" spans="1:22" s="64" customFormat="1" ht="30" customHeight="1">
      <c r="A10" s="11"/>
      <c r="B10" s="56">
        <v>4</v>
      </c>
      <c r="C10" s="242" t="s">
        <v>1383</v>
      </c>
      <c r="D10" s="784">
        <v>552989550.60000002</v>
      </c>
      <c r="E10" s="784">
        <v>4410142.04</v>
      </c>
      <c r="F10" s="784">
        <v>0</v>
      </c>
      <c r="G10" s="784">
        <v>0</v>
      </c>
      <c r="H10" s="784">
        <v>0</v>
      </c>
      <c r="I10" s="784">
        <v>0</v>
      </c>
      <c r="J10" s="784">
        <v>557399692.63999999</v>
      </c>
      <c r="K10" s="784">
        <v>0</v>
      </c>
      <c r="L10" s="784">
        <v>0</v>
      </c>
      <c r="M10" s="784">
        <v>0</v>
      </c>
      <c r="N10" s="784">
        <v>81956885.379999995</v>
      </c>
      <c r="O10" s="784">
        <v>0</v>
      </c>
      <c r="P10" s="784">
        <v>0</v>
      </c>
      <c r="Q10" s="784">
        <v>0</v>
      </c>
      <c r="R10" s="1266">
        <v>6556550.8304000003</v>
      </c>
      <c r="S10" s="784">
        <v>0</v>
      </c>
      <c r="T10" s="1268">
        <v>0</v>
      </c>
      <c r="U10" s="11"/>
      <c r="V10" s="11"/>
    </row>
    <row r="11" spans="1:22" s="874" customFormat="1" ht="15" customHeight="1">
      <c r="A11" s="872"/>
      <c r="B11" s="284">
        <v>5</v>
      </c>
      <c r="C11" s="873" t="s">
        <v>1972</v>
      </c>
      <c r="D11" s="786">
        <v>299167900.10000002</v>
      </c>
      <c r="E11" s="1269">
        <v>0</v>
      </c>
      <c r="F11" s="1270">
        <v>0</v>
      </c>
      <c r="G11" s="1270">
        <v>0</v>
      </c>
      <c r="H11" s="1270">
        <v>0</v>
      </c>
      <c r="I11" s="1269">
        <v>0</v>
      </c>
      <c r="J11" s="786">
        <v>299167900.10000002</v>
      </c>
      <c r="K11" s="1269">
        <v>0</v>
      </c>
      <c r="L11" s="1269">
        <v>0</v>
      </c>
      <c r="M11" s="1269">
        <v>0</v>
      </c>
      <c r="N11" s="786">
        <v>29916790.02</v>
      </c>
      <c r="O11" s="1269">
        <v>0</v>
      </c>
      <c r="P11" s="1269">
        <v>0</v>
      </c>
      <c r="Q11" s="1269">
        <v>0</v>
      </c>
      <c r="R11" s="1271">
        <v>2393343.2015999998</v>
      </c>
      <c r="S11" s="1269">
        <v>0</v>
      </c>
      <c r="T11" s="1272">
        <v>0</v>
      </c>
      <c r="U11" s="872"/>
      <c r="V11" s="872"/>
    </row>
    <row r="12" spans="1:22" ht="15" customHeight="1">
      <c r="A12" s="1"/>
      <c r="B12" s="290">
        <v>6</v>
      </c>
      <c r="C12" s="288" t="s">
        <v>59</v>
      </c>
      <c r="D12" s="1270">
        <v>0</v>
      </c>
      <c r="E12" s="1270">
        <v>0</v>
      </c>
      <c r="F12" s="1270">
        <v>0</v>
      </c>
      <c r="G12" s="1270">
        <v>0</v>
      </c>
      <c r="H12" s="1270">
        <v>0</v>
      </c>
      <c r="I12" s="1270">
        <v>0</v>
      </c>
      <c r="J12" s="1270">
        <v>0</v>
      </c>
      <c r="K12" s="1270">
        <v>0</v>
      </c>
      <c r="L12" s="1270">
        <v>0</v>
      </c>
      <c r="M12" s="1270">
        <v>0</v>
      </c>
      <c r="N12" s="1270">
        <v>0</v>
      </c>
      <c r="O12" s="1270">
        <v>0</v>
      </c>
      <c r="P12" s="1270">
        <v>0</v>
      </c>
      <c r="Q12" s="1270">
        <v>0</v>
      </c>
      <c r="R12" s="1270">
        <v>0</v>
      </c>
      <c r="S12" s="1270">
        <v>0</v>
      </c>
      <c r="T12" s="1273">
        <v>0</v>
      </c>
      <c r="U12" s="1"/>
      <c r="V12" s="1"/>
    </row>
    <row r="13" spans="1:22" s="287" customFormat="1" ht="15" customHeight="1">
      <c r="A13" s="286"/>
      <c r="B13" s="291">
        <v>7</v>
      </c>
      <c r="C13" s="289" t="s">
        <v>1380</v>
      </c>
      <c r="D13" s="1269">
        <v>0</v>
      </c>
      <c r="E13" s="1269">
        <v>0</v>
      </c>
      <c r="F13" s="1269">
        <v>0</v>
      </c>
      <c r="G13" s="1269">
        <v>0</v>
      </c>
      <c r="H13" s="1269">
        <v>0</v>
      </c>
      <c r="I13" s="1269">
        <v>0</v>
      </c>
      <c r="J13" s="1269">
        <v>0</v>
      </c>
      <c r="K13" s="1269">
        <v>0</v>
      </c>
      <c r="L13" s="1269">
        <v>0</v>
      </c>
      <c r="M13" s="1269">
        <v>0</v>
      </c>
      <c r="N13" s="1269">
        <v>0</v>
      </c>
      <c r="O13" s="1269">
        <v>0</v>
      </c>
      <c r="P13" s="1269">
        <v>0</v>
      </c>
      <c r="Q13" s="1269">
        <v>0</v>
      </c>
      <c r="R13" s="1269">
        <v>0</v>
      </c>
      <c r="S13" s="1269">
        <v>0</v>
      </c>
      <c r="T13" s="1272">
        <v>0</v>
      </c>
      <c r="U13" s="286"/>
      <c r="V13" s="286"/>
    </row>
    <row r="14" spans="1:22" ht="15" customHeight="1">
      <c r="A14" s="1"/>
      <c r="B14" s="290">
        <v>8</v>
      </c>
      <c r="C14" s="288" t="s">
        <v>1382</v>
      </c>
      <c r="D14" s="492"/>
      <c r="E14" s="492"/>
      <c r="F14" s="492"/>
      <c r="G14" s="492"/>
      <c r="H14" s="492"/>
      <c r="I14" s="492"/>
      <c r="J14" s="492"/>
      <c r="K14" s="492"/>
      <c r="L14" s="492"/>
      <c r="M14" s="492"/>
      <c r="N14" s="492"/>
      <c r="O14" s="492"/>
      <c r="P14" s="492"/>
      <c r="Q14" s="492"/>
      <c r="R14" s="492"/>
      <c r="S14" s="492"/>
      <c r="T14" s="493"/>
      <c r="U14" s="1"/>
      <c r="V14" s="1"/>
    </row>
    <row r="15" spans="1:22" ht="15" customHeight="1">
      <c r="A15" s="1"/>
      <c r="B15" s="290">
        <v>9</v>
      </c>
      <c r="C15" s="288" t="s">
        <v>1381</v>
      </c>
      <c r="D15" s="492"/>
      <c r="E15" s="492"/>
      <c r="F15" s="492"/>
      <c r="G15" s="492"/>
      <c r="H15" s="492"/>
      <c r="I15" s="492"/>
      <c r="J15" s="492"/>
      <c r="K15" s="492"/>
      <c r="L15" s="492"/>
      <c r="M15" s="492"/>
      <c r="N15" s="492"/>
      <c r="O15" s="492"/>
      <c r="P15" s="492"/>
      <c r="Q15" s="492"/>
      <c r="R15" s="492"/>
      <c r="S15" s="492"/>
      <c r="T15" s="493"/>
      <c r="U15" s="1"/>
      <c r="V15" s="1"/>
    </row>
    <row r="16" spans="1:22" ht="15" customHeight="1">
      <c r="A16" s="1"/>
      <c r="B16" s="290">
        <v>10</v>
      </c>
      <c r="C16" s="288" t="s">
        <v>1379</v>
      </c>
      <c r="D16" s="492"/>
      <c r="E16" s="492"/>
      <c r="F16" s="492"/>
      <c r="G16" s="492"/>
      <c r="H16" s="492"/>
      <c r="I16" s="492"/>
      <c r="J16" s="492"/>
      <c r="K16" s="492"/>
      <c r="L16" s="492"/>
      <c r="M16" s="492"/>
      <c r="N16" s="492"/>
      <c r="O16" s="492"/>
      <c r="P16" s="492"/>
      <c r="Q16" s="492"/>
      <c r="R16" s="492"/>
      <c r="S16" s="492"/>
      <c r="T16" s="493"/>
      <c r="U16" s="1"/>
      <c r="V16" s="1"/>
    </row>
    <row r="17" spans="1:22" s="64" customFormat="1" ht="30" customHeight="1">
      <c r="A17" s="11"/>
      <c r="B17" s="42">
        <v>11</v>
      </c>
      <c r="C17" s="296" t="s">
        <v>1384</v>
      </c>
      <c r="D17" s="799"/>
      <c r="E17" s="799"/>
      <c r="F17" s="799"/>
      <c r="G17" s="799"/>
      <c r="H17" s="799"/>
      <c r="I17" s="799"/>
      <c r="J17" s="799"/>
      <c r="K17" s="799"/>
      <c r="L17" s="799"/>
      <c r="M17" s="799"/>
      <c r="N17" s="799"/>
      <c r="O17" s="799"/>
      <c r="P17" s="799"/>
      <c r="Q17" s="799"/>
      <c r="R17" s="799"/>
      <c r="S17" s="799"/>
      <c r="T17" s="800"/>
      <c r="U17" s="11"/>
      <c r="V17" s="11"/>
    </row>
    <row r="18" spans="1:22" ht="15" customHeight="1">
      <c r="A18" s="1"/>
      <c r="B18" s="290">
        <v>12</v>
      </c>
      <c r="C18" s="288" t="s">
        <v>59</v>
      </c>
      <c r="D18" s="492"/>
      <c r="E18" s="492"/>
      <c r="F18" s="492"/>
      <c r="G18" s="492"/>
      <c r="H18" s="492"/>
      <c r="I18" s="492"/>
      <c r="J18" s="492"/>
      <c r="K18" s="492"/>
      <c r="L18" s="492"/>
      <c r="M18" s="492"/>
      <c r="N18" s="492"/>
      <c r="O18" s="492"/>
      <c r="P18" s="492"/>
      <c r="Q18" s="492"/>
      <c r="R18" s="492"/>
      <c r="S18" s="492"/>
      <c r="T18" s="493"/>
      <c r="U18" s="1"/>
      <c r="V18" s="1"/>
    </row>
    <row r="19" spans="1:22" ht="15" customHeight="1" thickBot="1">
      <c r="A19" s="1"/>
      <c r="B19" s="292">
        <v>13</v>
      </c>
      <c r="C19" s="293" t="s">
        <v>1382</v>
      </c>
      <c r="D19" s="494"/>
      <c r="E19" s="494"/>
      <c r="F19" s="494"/>
      <c r="G19" s="494"/>
      <c r="H19" s="494"/>
      <c r="I19" s="494"/>
      <c r="J19" s="494"/>
      <c r="K19" s="494"/>
      <c r="L19" s="494"/>
      <c r="M19" s="494"/>
      <c r="N19" s="494"/>
      <c r="O19" s="494"/>
      <c r="P19" s="494"/>
      <c r="Q19" s="494"/>
      <c r="R19" s="494"/>
      <c r="S19" s="494"/>
      <c r="T19" s="495"/>
      <c r="U19" s="1"/>
      <c r="V19" s="1"/>
    </row>
    <row r="20" spans="1:22">
      <c r="A20" s="1"/>
      <c r="B20" s="261"/>
      <c r="C20" s="261"/>
      <c r="D20" s="294"/>
      <c r="E20" s="294"/>
      <c r="F20" s="294"/>
      <c r="G20" s="294"/>
      <c r="H20" s="294"/>
      <c r="I20" s="294"/>
      <c r="J20" s="294"/>
      <c r="K20" s="294"/>
      <c r="L20" s="294"/>
      <c r="M20" s="294"/>
      <c r="N20" s="294"/>
      <c r="O20" s="294"/>
      <c r="P20" s="294"/>
      <c r="Q20" s="294"/>
      <c r="R20" s="294"/>
      <c r="S20" s="294"/>
      <c r="T20" s="294"/>
      <c r="U20" s="1"/>
      <c r="V20" s="1"/>
    </row>
    <row r="21" spans="1:22">
      <c r="A21" s="1"/>
      <c r="B21" s="261"/>
      <c r="C21" s="261"/>
      <c r="D21" s="1"/>
      <c r="E21" s="261"/>
      <c r="F21" s="261"/>
      <c r="G21" s="261"/>
      <c r="H21" s="261"/>
      <c r="I21" s="261"/>
      <c r="J21" s="261"/>
      <c r="K21" s="261"/>
      <c r="L21" s="261"/>
      <c r="M21" s="261"/>
      <c r="N21" s="261"/>
      <c r="O21" s="261"/>
      <c r="P21" s="261"/>
      <c r="Q21" s="261"/>
      <c r="R21" s="261"/>
      <c r="S21" s="261"/>
      <c r="T21" s="261"/>
      <c r="U21" s="1"/>
      <c r="V21" s="1"/>
    </row>
    <row r="22" spans="1:22">
      <c r="A22" s="1"/>
      <c r="B22" s="261"/>
      <c r="C22" s="261"/>
      <c r="D22" s="261"/>
      <c r="E22" s="261"/>
      <c r="F22" s="261"/>
      <c r="G22" s="261"/>
      <c r="H22" s="261"/>
      <c r="I22" s="261"/>
      <c r="J22" s="261"/>
      <c r="K22" s="261"/>
      <c r="L22" s="261"/>
      <c r="M22" s="261"/>
      <c r="N22" s="261"/>
      <c r="O22" s="261"/>
      <c r="P22" s="261"/>
      <c r="Q22" s="261"/>
      <c r="R22" s="261"/>
      <c r="S22" s="261"/>
      <c r="T22" s="261"/>
      <c r="U22" s="1"/>
      <c r="V22" s="1"/>
    </row>
    <row r="23" spans="1:22">
      <c r="D23" s="1"/>
    </row>
  </sheetData>
  <mergeCells count="4">
    <mergeCell ref="D5:H5"/>
    <mergeCell ref="I5:L5"/>
    <mergeCell ref="M5:P5"/>
    <mergeCell ref="Q5:T5"/>
  </mergeCells>
  <pageMargins left="0.70866141732283472" right="0.70866141732283472" top="0.74803149606299213" bottom="0.74803149606299213" header="0.31496062992125984" footer="0.31496062992125984"/>
  <pageSetup paperSize="8" scale="57" orientation="landscape" cellComments="asDisplayed"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B1:H20"/>
  <sheetViews>
    <sheetView showGridLines="0" zoomScaleNormal="100" workbookViewId="0">
      <selection activeCell="C54" sqref="C54"/>
    </sheetView>
  </sheetViews>
  <sheetFormatPr defaultColWidth="9.109375" defaultRowHeight="13.8"/>
  <cols>
    <col min="1" max="1" width="5.6640625" style="10" customWidth="1"/>
    <col min="2" max="2" width="10.6640625" style="10" customWidth="1"/>
    <col min="3" max="6" width="40.6640625" style="10" customWidth="1"/>
    <col min="7" max="16384" width="9.109375" style="10"/>
  </cols>
  <sheetData>
    <row r="1" spans="2:8" ht="15" customHeight="1"/>
    <row r="2" spans="2:8" ht="19.95" customHeight="1">
      <c r="B2" s="30" t="s">
        <v>1478</v>
      </c>
      <c r="D2" s="283"/>
      <c r="E2" s="283"/>
      <c r="F2" s="283"/>
    </row>
    <row r="3" spans="2:8" ht="15" customHeight="1" thickBot="1">
      <c r="B3" s="30"/>
      <c r="D3" s="283"/>
      <c r="E3" s="283"/>
      <c r="F3" s="283"/>
    </row>
    <row r="4" spans="2:8" ht="15" customHeight="1">
      <c r="B4" s="75"/>
      <c r="C4" s="916"/>
      <c r="D4" s="40" t="s">
        <v>1488</v>
      </c>
      <c r="E4" s="40" t="s">
        <v>1489</v>
      </c>
      <c r="F4" s="179" t="s">
        <v>1490</v>
      </c>
      <c r="G4" s="1"/>
      <c r="H4" s="1"/>
    </row>
    <row r="5" spans="2:8" ht="20.100000000000001" customHeight="1">
      <c r="B5" s="878"/>
      <c r="C5" s="485"/>
      <c r="D5" s="1455" t="s">
        <v>809</v>
      </c>
      <c r="E5" s="1455"/>
      <c r="F5" s="1475"/>
      <c r="G5" s="1"/>
      <c r="H5" s="1"/>
    </row>
    <row r="6" spans="2:8" ht="20.100000000000001" customHeight="1">
      <c r="B6" s="878"/>
      <c r="C6" s="485"/>
      <c r="D6" s="1455" t="s">
        <v>810</v>
      </c>
      <c r="E6" s="1455"/>
      <c r="F6" s="1492" t="s">
        <v>812</v>
      </c>
      <c r="G6" s="1"/>
      <c r="H6" s="1"/>
    </row>
    <row r="7" spans="2:8" ht="39.9" customHeight="1">
      <c r="B7" s="878"/>
      <c r="C7" s="485"/>
      <c r="D7" s="485"/>
      <c r="E7" s="485" t="s">
        <v>811</v>
      </c>
      <c r="F7" s="1492"/>
      <c r="G7" s="1"/>
      <c r="H7" s="1"/>
    </row>
    <row r="8" spans="2:8" ht="15" customHeight="1">
      <c r="B8" s="177">
        <v>1</v>
      </c>
      <c r="C8" s="880" t="s">
        <v>630</v>
      </c>
      <c r="D8" s="478">
        <v>1500284643.76</v>
      </c>
      <c r="E8" s="478">
        <v>4783576.6697000004</v>
      </c>
      <c r="F8" s="479">
        <v>0</v>
      </c>
      <c r="G8" s="1"/>
      <c r="H8" s="1"/>
    </row>
    <row r="9" spans="2:8" ht="15" customHeight="1">
      <c r="B9" s="31">
        <v>2</v>
      </c>
      <c r="C9" s="295" t="s">
        <v>631</v>
      </c>
      <c r="D9" s="875">
        <v>1500284643.76</v>
      </c>
      <c r="E9" s="875">
        <v>4783576.6697000004</v>
      </c>
      <c r="F9" s="876">
        <v>0</v>
      </c>
      <c r="G9" s="1"/>
      <c r="H9" s="1"/>
    </row>
    <row r="10" spans="2:8" s="64" customFormat="1" ht="15" customHeight="1">
      <c r="B10" s="284">
        <v>3</v>
      </c>
      <c r="C10" s="509" t="s">
        <v>633</v>
      </c>
      <c r="D10" s="801">
        <v>1500284643.76</v>
      </c>
      <c r="E10" s="801">
        <v>4783576.6697000004</v>
      </c>
      <c r="F10" s="802">
        <v>0</v>
      </c>
      <c r="G10" s="11"/>
      <c r="H10" s="11"/>
    </row>
    <row r="11" spans="2:8" ht="15" customHeight="1">
      <c r="B11" s="284">
        <v>4</v>
      </c>
      <c r="C11" s="509" t="s">
        <v>634</v>
      </c>
      <c r="D11" s="448"/>
      <c r="E11" s="448"/>
      <c r="F11" s="449"/>
      <c r="G11" s="1"/>
      <c r="H11" s="1"/>
    </row>
    <row r="12" spans="2:8" ht="30" customHeight="1">
      <c r="B12" s="284">
        <v>5</v>
      </c>
      <c r="C12" s="674" t="s">
        <v>640</v>
      </c>
      <c r="D12" s="448"/>
      <c r="E12" s="448"/>
      <c r="F12" s="449"/>
      <c r="G12" s="1"/>
      <c r="H12" s="1"/>
    </row>
    <row r="13" spans="2:8" ht="15" customHeight="1">
      <c r="B13" s="284">
        <v>6</v>
      </c>
      <c r="C13" s="509" t="s">
        <v>635</v>
      </c>
      <c r="D13" s="448"/>
      <c r="E13" s="448"/>
      <c r="F13" s="449"/>
      <c r="G13" s="1"/>
      <c r="H13" s="1"/>
    </row>
    <row r="14" spans="2:8" ht="15" customHeight="1">
      <c r="B14" s="42">
        <v>7</v>
      </c>
      <c r="C14" s="296" t="s">
        <v>632</v>
      </c>
      <c r="D14" s="450"/>
      <c r="E14" s="450"/>
      <c r="F14" s="451"/>
      <c r="G14" s="1"/>
      <c r="H14" s="1"/>
    </row>
    <row r="15" spans="2:8" ht="15" customHeight="1">
      <c r="B15" s="284">
        <v>8</v>
      </c>
      <c r="C15" s="509" t="s">
        <v>636</v>
      </c>
      <c r="D15" s="448"/>
      <c r="E15" s="448"/>
      <c r="F15" s="449"/>
      <c r="G15" s="1"/>
      <c r="H15" s="1"/>
    </row>
    <row r="16" spans="2:8" ht="15" customHeight="1">
      <c r="B16" s="284">
        <v>9</v>
      </c>
      <c r="C16" s="509" t="s">
        <v>637</v>
      </c>
      <c r="D16" s="448"/>
      <c r="E16" s="448"/>
      <c r="F16" s="449"/>
      <c r="G16" s="1"/>
      <c r="H16" s="1"/>
    </row>
    <row r="17" spans="2:8" ht="15" customHeight="1">
      <c r="B17" s="284">
        <v>10</v>
      </c>
      <c r="C17" s="509" t="s">
        <v>638</v>
      </c>
      <c r="D17" s="448"/>
      <c r="E17" s="448"/>
      <c r="F17" s="449"/>
      <c r="G17" s="1"/>
      <c r="H17" s="1"/>
    </row>
    <row r="18" spans="2:8" ht="15" customHeight="1">
      <c r="B18" s="284">
        <v>11</v>
      </c>
      <c r="C18" s="509" t="s">
        <v>639</v>
      </c>
      <c r="D18" s="448"/>
      <c r="E18" s="448"/>
      <c r="F18" s="449"/>
      <c r="G18" s="1"/>
      <c r="H18" s="1"/>
    </row>
    <row r="19" spans="2:8" ht="15" customHeight="1" thickBot="1">
      <c r="B19" s="285">
        <v>12</v>
      </c>
      <c r="C19" s="512" t="s">
        <v>635</v>
      </c>
      <c r="D19" s="452"/>
      <c r="E19" s="452"/>
      <c r="F19" s="453"/>
      <c r="G19" s="1"/>
      <c r="H19" s="1"/>
    </row>
    <row r="20" spans="2:8" ht="15" customHeight="1">
      <c r="B20" s="1"/>
      <c r="C20" s="1"/>
      <c r="D20" s="1"/>
      <c r="E20" s="1"/>
      <c r="F20" s="1"/>
      <c r="G20" s="1"/>
      <c r="H20" s="1"/>
    </row>
  </sheetData>
  <mergeCells count="3">
    <mergeCell ref="D5:F5"/>
    <mergeCell ref="D6:E6"/>
    <mergeCell ref="F6:F7"/>
  </mergeCells>
  <pageMargins left="0.70866141732283472" right="0.70866141732283472" top="0.74803149606299213" bottom="0.74803149606299213" header="0.31496062992125984" footer="0.31496062992125984"/>
  <pageSetup paperSize="9" scale="75"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B1:E8"/>
  <sheetViews>
    <sheetView workbookViewId="0">
      <selection activeCell="B63" sqref="B63"/>
    </sheetView>
  </sheetViews>
  <sheetFormatPr defaultColWidth="9.109375" defaultRowHeight="14.4"/>
  <cols>
    <col min="1" max="1" width="5.6640625" style="489" customWidth="1"/>
    <col min="2" max="2" width="40.6640625" style="489" customWidth="1"/>
    <col min="3" max="3" width="9.109375" style="489"/>
    <col min="4" max="5" width="75.6640625" style="489" customWidth="1"/>
    <col min="6" max="16384" width="9.109375" style="489"/>
  </cols>
  <sheetData>
    <row r="1" spans="2:5" ht="15" customHeight="1"/>
    <row r="2" spans="2:5" ht="19.95" customHeight="1">
      <c r="B2" s="200" t="s">
        <v>1401</v>
      </c>
    </row>
    <row r="3" spans="2:5" ht="15" customHeight="1" thickBot="1"/>
    <row r="4" spans="2:5" ht="19.95" customHeight="1">
      <c r="B4" s="175" t="s">
        <v>942</v>
      </c>
      <c r="C4" s="40" t="s">
        <v>912</v>
      </c>
      <c r="D4" s="40" t="s">
        <v>916</v>
      </c>
      <c r="E4" s="179" t="s">
        <v>906</v>
      </c>
    </row>
    <row r="5" spans="2:5" ht="30" customHeight="1">
      <c r="B5" s="845" t="s">
        <v>1395</v>
      </c>
      <c r="C5" s="843" t="s">
        <v>189</v>
      </c>
      <c r="D5" s="844" t="s">
        <v>1396</v>
      </c>
      <c r="E5" s="1218" t="s">
        <v>1648</v>
      </c>
    </row>
    <row r="6" spans="2:5" ht="60" customHeight="1">
      <c r="B6" s="845" t="s">
        <v>1397</v>
      </c>
      <c r="C6" s="843" t="s">
        <v>190</v>
      </c>
      <c r="D6" s="844" t="s">
        <v>1398</v>
      </c>
      <c r="E6" s="1218" t="s">
        <v>1649</v>
      </c>
    </row>
    <row r="7" spans="2:5" ht="30" customHeight="1">
      <c r="B7" s="849" t="s">
        <v>1397</v>
      </c>
      <c r="C7" s="841" t="s">
        <v>1463</v>
      </c>
      <c r="D7" s="842" t="s">
        <v>1399</v>
      </c>
      <c r="E7" s="1221" t="s">
        <v>907</v>
      </c>
    </row>
    <row r="8" spans="2:5" ht="45" customHeight="1" thickBot="1">
      <c r="B8" s="846" t="s">
        <v>1400</v>
      </c>
      <c r="C8" s="847" t="s">
        <v>192</v>
      </c>
      <c r="D8" s="848" t="s">
        <v>1468</v>
      </c>
      <c r="E8" s="1219" t="s">
        <v>907</v>
      </c>
    </row>
  </sheetData>
  <pageMargins left="0.70866141732283472" right="0.70866141732283472" top="0.74803149606299213" bottom="0.74803149606299213" header="0.31496062992125984" footer="0.31496062992125984"/>
  <pageSetup paperSize="9" scale="83"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B1:H25"/>
  <sheetViews>
    <sheetView zoomScaleNormal="100" workbookViewId="0">
      <selection activeCell="B71" sqref="B71"/>
    </sheetView>
  </sheetViews>
  <sheetFormatPr defaultColWidth="9.109375" defaultRowHeight="14.4"/>
  <cols>
    <col min="1" max="1" width="5.6640625" style="489" customWidth="1"/>
    <col min="2" max="2" width="10.6640625" style="614" customWidth="1"/>
    <col min="3" max="3" width="80.6640625" style="489" customWidth="1"/>
    <col min="4" max="8" width="20.6640625" style="489" customWidth="1"/>
    <col min="9" max="16384" width="9.109375" style="489"/>
  </cols>
  <sheetData>
    <row r="1" spans="2:8" s="619" customFormat="1" ht="15" customHeight="1">
      <c r="B1" s="626"/>
    </row>
    <row r="2" spans="2:8" ht="19.95" customHeight="1">
      <c r="B2" s="200" t="s">
        <v>650</v>
      </c>
    </row>
    <row r="3" spans="2:8" s="619" customFormat="1" ht="15" customHeight="1" thickBot="1">
      <c r="B3" s="626"/>
    </row>
    <row r="4" spans="2:8" s="619" customFormat="1" ht="15" customHeight="1">
      <c r="B4" s="1436" t="s">
        <v>662</v>
      </c>
      <c r="C4" s="1487"/>
      <c r="D4" s="40" t="s">
        <v>1488</v>
      </c>
      <c r="E4" s="40" t="s">
        <v>1489</v>
      </c>
      <c r="F4" s="40" t="s">
        <v>1490</v>
      </c>
      <c r="G4" s="40" t="s">
        <v>1491</v>
      </c>
      <c r="H4" s="179" t="s">
        <v>1492</v>
      </c>
    </row>
    <row r="5" spans="2:8" s="617" customFormat="1" ht="19.95" customHeight="1">
      <c r="B5" s="1437"/>
      <c r="C5" s="1486"/>
      <c r="D5" s="1486" t="s">
        <v>656</v>
      </c>
      <c r="E5" s="1486"/>
      <c r="F5" s="1486"/>
      <c r="G5" s="1486" t="s">
        <v>660</v>
      </c>
      <c r="H5" s="1492" t="s">
        <v>661</v>
      </c>
    </row>
    <row r="6" spans="2:8" s="617" customFormat="1" ht="19.95" customHeight="1">
      <c r="B6" s="1437"/>
      <c r="C6" s="1486"/>
      <c r="D6" s="485" t="s">
        <v>657</v>
      </c>
      <c r="E6" s="485" t="s">
        <v>658</v>
      </c>
      <c r="F6" s="485" t="s">
        <v>659</v>
      </c>
      <c r="G6" s="1486"/>
      <c r="H6" s="1492"/>
    </row>
    <row r="7" spans="2:8" s="617" customFormat="1" ht="15" customHeight="1">
      <c r="B7" s="55">
        <v>1</v>
      </c>
      <c r="C7" s="246" t="s">
        <v>651</v>
      </c>
      <c r="D7" s="538"/>
      <c r="E7" s="538"/>
      <c r="F7" s="538"/>
      <c r="G7" s="538"/>
      <c r="H7" s="803"/>
    </row>
    <row r="8" spans="2:8" s="617" customFormat="1" ht="15" customHeight="1">
      <c r="B8" s="55">
        <v>2</v>
      </c>
      <c r="C8" s="246" t="s">
        <v>652</v>
      </c>
      <c r="D8" s="1276">
        <v>868443277.05999994</v>
      </c>
      <c r="E8" s="1276">
        <v>999554146.15999997</v>
      </c>
      <c r="F8" s="1276">
        <v>1024114052.89</v>
      </c>
      <c r="G8" s="1276">
        <v>115684459.0424</v>
      </c>
      <c r="H8" s="1277">
        <v>1446055738.03</v>
      </c>
    </row>
    <row r="9" spans="2:8" s="617" customFormat="1" ht="15" customHeight="1">
      <c r="B9" s="622">
        <v>3</v>
      </c>
      <c r="C9" s="623" t="s">
        <v>654</v>
      </c>
      <c r="D9" s="1278">
        <v>868443277.05999994</v>
      </c>
      <c r="E9" s="1278">
        <v>999554146.15999997</v>
      </c>
      <c r="F9" s="1278">
        <v>1024114052.89</v>
      </c>
      <c r="G9" s="1279"/>
      <c r="H9" s="1280"/>
    </row>
    <row r="10" spans="2:8" s="617" customFormat="1" ht="15" customHeight="1">
      <c r="B10" s="622">
        <v>4</v>
      </c>
      <c r="C10" s="623" t="s">
        <v>655</v>
      </c>
      <c r="D10" s="804"/>
      <c r="E10" s="804"/>
      <c r="F10" s="804"/>
      <c r="G10" s="805"/>
      <c r="H10" s="806"/>
    </row>
    <row r="11" spans="2:8" s="617" customFormat="1" ht="15" customHeight="1" thickBot="1">
      <c r="B11" s="535">
        <v>5</v>
      </c>
      <c r="C11" s="621" t="s">
        <v>653</v>
      </c>
      <c r="D11" s="807"/>
      <c r="E11" s="807"/>
      <c r="F11" s="807"/>
      <c r="G11" s="807"/>
      <c r="H11" s="808"/>
    </row>
    <row r="12" spans="2:8" s="617" customFormat="1" ht="13.2">
      <c r="B12" s="576"/>
    </row>
    <row r="13" spans="2:8" s="15" customFormat="1" ht="13.2">
      <c r="B13" s="328"/>
    </row>
    <row r="14" spans="2:8" s="15" customFormat="1" ht="13.2">
      <c r="B14" s="328"/>
    </row>
    <row r="15" spans="2:8" s="15" customFormat="1" ht="13.2">
      <c r="B15" s="328"/>
    </row>
    <row r="16" spans="2:8" s="15" customFormat="1" ht="13.2">
      <c r="B16" s="328"/>
    </row>
    <row r="17" spans="2:2" s="15" customFormat="1" ht="13.2">
      <c r="B17" s="328"/>
    </row>
    <row r="18" spans="2:2" s="15" customFormat="1" ht="13.2">
      <c r="B18" s="328"/>
    </row>
    <row r="19" spans="2:2" s="15" customFormat="1" ht="13.2">
      <c r="B19" s="328"/>
    </row>
    <row r="20" spans="2:2" s="15" customFormat="1" ht="13.2">
      <c r="B20" s="328"/>
    </row>
    <row r="21" spans="2:2" s="15" customFormat="1" ht="13.2">
      <c r="B21" s="328"/>
    </row>
    <row r="22" spans="2:2" s="15" customFormat="1" ht="13.2">
      <c r="B22" s="328"/>
    </row>
    <row r="23" spans="2:2" s="15" customFormat="1" ht="13.2">
      <c r="B23" s="328"/>
    </row>
    <row r="24" spans="2:2" s="15" customFormat="1" ht="13.2">
      <c r="B24" s="328"/>
    </row>
    <row r="25" spans="2:2" s="15" customFormat="1" ht="13.2">
      <c r="B25" s="328"/>
    </row>
  </sheetData>
  <mergeCells count="4">
    <mergeCell ref="D5:F5"/>
    <mergeCell ref="G5:G6"/>
    <mergeCell ref="H5:H6"/>
    <mergeCell ref="B4:C6"/>
  </mergeCells>
  <pageMargins left="0.70866141732283472" right="0.70866141732283472" top="0.74803149606299213" bottom="0.74803149606299213" header="0.31496062992125984" footer="0.31496062992125984"/>
  <pageSetup paperSize="9" scale="65"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B1:E14"/>
  <sheetViews>
    <sheetView workbookViewId="0">
      <selection activeCell="C38" sqref="C38"/>
    </sheetView>
  </sheetViews>
  <sheetFormatPr defaultColWidth="9.109375" defaultRowHeight="14.4"/>
  <cols>
    <col min="1" max="1" width="5.6640625" style="489" customWidth="1"/>
    <col min="2" max="2" width="10.6640625" style="489" customWidth="1"/>
    <col min="3" max="3" width="100.6640625" style="489" customWidth="1"/>
    <col min="4" max="4" width="75.6640625" style="489" customWidth="1"/>
    <col min="5" max="5" width="30.6640625" style="489" customWidth="1"/>
    <col min="6" max="16384" width="9.109375" style="489"/>
  </cols>
  <sheetData>
    <row r="1" spans="2:5" ht="15" customHeight="1"/>
    <row r="2" spans="2:5" ht="19.95" customHeight="1">
      <c r="B2" s="200" t="s">
        <v>1402</v>
      </c>
    </row>
    <row r="3" spans="2:5" ht="15" customHeight="1" thickBot="1"/>
    <row r="4" spans="2:5" ht="19.95" customHeight="1">
      <c r="B4" s="175" t="s">
        <v>912</v>
      </c>
      <c r="C4" s="40" t="s">
        <v>916</v>
      </c>
      <c r="D4" s="179" t="s">
        <v>906</v>
      </c>
    </row>
    <row r="5" spans="2:5" ht="135" customHeight="1">
      <c r="B5" s="855" t="s">
        <v>189</v>
      </c>
      <c r="C5" s="844" t="s">
        <v>1457</v>
      </c>
      <c r="D5" s="1218" t="s">
        <v>2283</v>
      </c>
      <c r="E5" s="840"/>
    </row>
    <row r="6" spans="2:5" ht="180" customHeight="1">
      <c r="B6" s="862" t="s">
        <v>190</v>
      </c>
      <c r="C6" s="842" t="s">
        <v>1458</v>
      </c>
      <c r="D6" s="1221" t="s">
        <v>2258</v>
      </c>
      <c r="E6" s="619"/>
    </row>
    <row r="7" spans="2:5" ht="45" customHeight="1">
      <c r="B7" s="855" t="s">
        <v>191</v>
      </c>
      <c r="C7" s="844" t="s">
        <v>1469</v>
      </c>
      <c r="D7" s="1218" t="s">
        <v>2258</v>
      </c>
    </row>
    <row r="8" spans="2:5" ht="15" customHeight="1">
      <c r="B8" s="862" t="s">
        <v>192</v>
      </c>
      <c r="C8" s="842" t="s">
        <v>1403</v>
      </c>
      <c r="D8" s="1221" t="s">
        <v>1988</v>
      </c>
      <c r="E8" s="619"/>
    </row>
    <row r="9" spans="2:5" ht="150" customHeight="1">
      <c r="B9" s="855" t="s">
        <v>193</v>
      </c>
      <c r="C9" s="844" t="s">
        <v>1459</v>
      </c>
      <c r="D9" s="1218" t="s">
        <v>2284</v>
      </c>
    </row>
    <row r="10" spans="2:5" ht="105" customHeight="1">
      <c r="B10" s="862" t="s">
        <v>194</v>
      </c>
      <c r="C10" s="842" t="s">
        <v>1460</v>
      </c>
      <c r="D10" s="1221" t="s">
        <v>1989</v>
      </c>
    </row>
    <row r="11" spans="2:5" ht="90" customHeight="1">
      <c r="B11" s="855" t="s">
        <v>195</v>
      </c>
      <c r="C11" s="844" t="s">
        <v>1471</v>
      </c>
      <c r="D11" s="1218" t="s">
        <v>907</v>
      </c>
    </row>
    <row r="12" spans="2:5" ht="30" customHeight="1">
      <c r="B12" s="862" t="s">
        <v>1173</v>
      </c>
      <c r="C12" s="842" t="s">
        <v>1404</v>
      </c>
      <c r="D12" s="1221" t="s">
        <v>907</v>
      </c>
    </row>
    <row r="13" spans="2:5" ht="75" customHeight="1">
      <c r="B13" s="855" t="s">
        <v>1174</v>
      </c>
      <c r="C13" s="844" t="s">
        <v>1470</v>
      </c>
      <c r="D13" s="1218" t="s">
        <v>907</v>
      </c>
    </row>
    <row r="14" spans="2:5" ht="30" customHeight="1" thickBot="1">
      <c r="B14" s="856" t="s">
        <v>1456</v>
      </c>
      <c r="C14" s="852" t="s">
        <v>1405</v>
      </c>
      <c r="D14" s="1222" t="s">
        <v>2062</v>
      </c>
    </row>
  </sheetData>
  <pageMargins left="0.70866141732283472" right="0.70866141732283472" top="0.74803149606299213" bottom="0.74803149606299213" header="0.31496062992125984" footer="0.31496062992125984"/>
  <pageSetup paperSize="9"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D7"/>
  <sheetViews>
    <sheetView zoomScaleNormal="100" workbookViewId="0">
      <selection activeCell="C48" sqref="C48"/>
    </sheetView>
  </sheetViews>
  <sheetFormatPr defaultColWidth="9.109375" defaultRowHeight="14.4"/>
  <cols>
    <col min="1" max="1" width="5.6640625" style="489" customWidth="1"/>
    <col min="2" max="2" width="10.6640625" style="489" customWidth="1"/>
    <col min="3" max="3" width="75.6640625" style="489" customWidth="1"/>
    <col min="4" max="4" width="20.6640625" style="489" customWidth="1"/>
    <col min="5" max="16384" width="9.109375" style="489"/>
  </cols>
  <sheetData>
    <row r="1" spans="2:4" ht="15" customHeight="1"/>
    <row r="2" spans="2:4" ht="20.100000000000001" customHeight="1">
      <c r="B2" s="488" t="s">
        <v>323</v>
      </c>
    </row>
    <row r="3" spans="2:4" ht="15" customHeight="1" thickBot="1"/>
    <row r="4" spans="2:4" ht="15" customHeight="1">
      <c r="B4" s="1444"/>
      <c r="C4" s="1435"/>
      <c r="D4" s="179" t="s">
        <v>1488</v>
      </c>
    </row>
    <row r="5" spans="2:4" ht="20.100000000000001" customHeight="1">
      <c r="B5" s="1443"/>
      <c r="C5" s="1438"/>
      <c r="D5" s="516">
        <v>45657</v>
      </c>
    </row>
    <row r="6" spans="2:4" s="619" customFormat="1" ht="15" customHeight="1">
      <c r="B6" s="55">
        <v>1</v>
      </c>
      <c r="C6" s="538" t="s">
        <v>324</v>
      </c>
      <c r="D6" s="658">
        <v>1821922411.0700319</v>
      </c>
    </row>
    <row r="7" spans="2:4" s="619" customFormat="1" ht="15" customHeight="1" thickBot="1">
      <c r="B7" s="534">
        <v>2</v>
      </c>
      <c r="C7" s="539" t="s">
        <v>325</v>
      </c>
      <c r="D7" s="1092">
        <v>0.2402</v>
      </c>
    </row>
  </sheetData>
  <mergeCells count="2">
    <mergeCell ref="B5:C5"/>
    <mergeCell ref="B4:C4"/>
  </mergeCells>
  <pageMargins left="0.70866141732283472" right="0.70866141732283472" top="0.74803149606299213" bottom="0.74803149606299213" header="0.31496062992125984" footer="0.31496062992125984"/>
  <pageSetup paperSize="9" scale="78"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B1:H29"/>
  <sheetViews>
    <sheetView workbookViewId="0">
      <selection activeCell="B60" sqref="B60"/>
    </sheetView>
  </sheetViews>
  <sheetFormatPr defaultColWidth="9.109375" defaultRowHeight="14.4"/>
  <cols>
    <col min="1" max="1" width="5.6640625" style="489" customWidth="1"/>
    <col min="2" max="2" width="10.6640625" style="614" customWidth="1"/>
    <col min="3" max="3" width="15.6640625" style="489" customWidth="1"/>
    <col min="4" max="4" width="75.6640625" style="489" customWidth="1"/>
    <col min="5" max="8" width="25.6640625" style="489" customWidth="1"/>
    <col min="9" max="16384" width="9.109375" style="489"/>
  </cols>
  <sheetData>
    <row r="1" spans="2:8" ht="15" customHeight="1"/>
    <row r="2" spans="2:8" ht="19.95" customHeight="1">
      <c r="B2" s="200" t="s">
        <v>675</v>
      </c>
    </row>
    <row r="3" spans="2:8" ht="15" customHeight="1" thickBot="1"/>
    <row r="4" spans="2:8" ht="15" customHeight="1">
      <c r="B4" s="907"/>
      <c r="C4" s="908"/>
      <c r="D4" s="908"/>
      <c r="E4" s="40" t="s">
        <v>1488</v>
      </c>
      <c r="F4" s="40" t="s">
        <v>1489</v>
      </c>
      <c r="G4" s="40" t="s">
        <v>1490</v>
      </c>
      <c r="H4" s="179" t="s">
        <v>1491</v>
      </c>
    </row>
    <row r="5" spans="2:8" s="15" customFormat="1" ht="60" customHeight="1">
      <c r="B5" s="878"/>
      <c r="C5" s="485"/>
      <c r="D5" s="485"/>
      <c r="E5" s="485" t="s">
        <v>669</v>
      </c>
      <c r="F5" s="485" t="s">
        <v>670</v>
      </c>
      <c r="G5" s="485" t="s">
        <v>671</v>
      </c>
      <c r="H5" s="516" t="s">
        <v>672</v>
      </c>
    </row>
    <row r="6" spans="2:8" s="15" customFormat="1" ht="15" customHeight="1">
      <c r="B6" s="888">
        <v>1</v>
      </c>
      <c r="C6" s="1483" t="s">
        <v>673</v>
      </c>
      <c r="D6" s="615" t="s">
        <v>1406</v>
      </c>
      <c r="E6" s="246">
        <v>11</v>
      </c>
      <c r="F6" s="246">
        <v>7</v>
      </c>
      <c r="G6" s="246">
        <v>33</v>
      </c>
      <c r="H6" s="1277">
        <v>1</v>
      </c>
    </row>
    <row r="7" spans="2:8" s="15" customFormat="1" ht="15" customHeight="1">
      <c r="B7" s="888">
        <v>2</v>
      </c>
      <c r="C7" s="1483"/>
      <c r="D7" s="910" t="s">
        <v>1407</v>
      </c>
      <c r="E7" s="57">
        <v>1065823.3</v>
      </c>
      <c r="F7" s="57">
        <v>3968351.37</v>
      </c>
      <c r="G7" s="57">
        <v>8603501.3200000003</v>
      </c>
      <c r="H7" s="1281">
        <v>161366</v>
      </c>
    </row>
    <row r="8" spans="2:8" s="15" customFormat="1" ht="15" customHeight="1">
      <c r="B8" s="888">
        <v>3</v>
      </c>
      <c r="C8" s="1483"/>
      <c r="D8" s="615" t="s">
        <v>1408</v>
      </c>
      <c r="E8" s="57">
        <v>1065823.3</v>
      </c>
      <c r="F8" s="57">
        <v>3968351.37</v>
      </c>
      <c r="G8" s="538">
        <v>8603501.3200000003</v>
      </c>
      <c r="H8" s="1277">
        <v>161366</v>
      </c>
    </row>
    <row r="9" spans="2:8" s="15" customFormat="1" ht="15" customHeight="1">
      <c r="B9" s="888">
        <v>4</v>
      </c>
      <c r="C9" s="1483"/>
      <c r="D9" s="615" t="s">
        <v>1409</v>
      </c>
      <c r="E9" s="1282"/>
      <c r="F9" s="1282"/>
      <c r="G9" s="1282"/>
      <c r="H9" s="1283"/>
    </row>
    <row r="10" spans="2:8" s="15" customFormat="1" ht="15" customHeight="1">
      <c r="B10" s="888" t="s">
        <v>248</v>
      </c>
      <c r="C10" s="1483"/>
      <c r="D10" s="615" t="s">
        <v>1410</v>
      </c>
      <c r="E10" s="1282"/>
      <c r="F10" s="1282"/>
      <c r="G10" s="1282"/>
      <c r="H10" s="1283"/>
    </row>
    <row r="11" spans="2:8" s="15" customFormat="1" ht="15" customHeight="1">
      <c r="B11" s="888">
        <v>5</v>
      </c>
      <c r="C11" s="1483"/>
      <c r="D11" s="615" t="s">
        <v>1411</v>
      </c>
      <c r="E11" s="1282"/>
      <c r="F11" s="1282"/>
      <c r="G11" s="1282"/>
      <c r="H11" s="1283"/>
    </row>
    <row r="12" spans="2:8" s="15" customFormat="1" ht="15" customHeight="1">
      <c r="B12" s="888" t="s">
        <v>249</v>
      </c>
      <c r="C12" s="1483"/>
      <c r="D12" s="615" t="s">
        <v>1412</v>
      </c>
      <c r="E12" s="1282"/>
      <c r="F12" s="1282"/>
      <c r="G12" s="1282"/>
      <c r="H12" s="1283"/>
    </row>
    <row r="13" spans="2:8" s="15" customFormat="1" ht="15" customHeight="1">
      <c r="B13" s="888">
        <v>6</v>
      </c>
      <c r="C13" s="1483"/>
      <c r="D13" s="910" t="s">
        <v>1409</v>
      </c>
      <c r="E13" s="1010"/>
      <c r="F13" s="1010"/>
      <c r="G13" s="1010"/>
      <c r="H13" s="1011"/>
    </row>
    <row r="14" spans="2:8" s="15" customFormat="1" ht="15" customHeight="1">
      <c r="B14" s="888">
        <v>7</v>
      </c>
      <c r="C14" s="1483"/>
      <c r="D14" s="615" t="s">
        <v>1413</v>
      </c>
      <c r="E14" s="1282"/>
      <c r="F14" s="1282"/>
      <c r="G14" s="1282"/>
      <c r="H14" s="1283"/>
    </row>
    <row r="15" spans="2:8" s="15" customFormat="1" ht="15" customHeight="1">
      <c r="B15" s="888">
        <v>8</v>
      </c>
      <c r="C15" s="1494"/>
      <c r="D15" s="615" t="s">
        <v>1409</v>
      </c>
      <c r="E15" s="1282"/>
      <c r="F15" s="1282"/>
      <c r="G15" s="1282"/>
      <c r="H15" s="1283"/>
    </row>
    <row r="16" spans="2:8" s="15" customFormat="1" ht="15" customHeight="1">
      <c r="B16" s="888">
        <v>9</v>
      </c>
      <c r="C16" s="1483" t="s">
        <v>674</v>
      </c>
      <c r="D16" s="615" t="s">
        <v>1406</v>
      </c>
      <c r="E16" s="246">
        <v>0</v>
      </c>
      <c r="F16" s="246">
        <v>0</v>
      </c>
      <c r="G16" s="246">
        <v>1</v>
      </c>
      <c r="H16" s="616">
        <v>0</v>
      </c>
    </row>
    <row r="17" spans="2:8" s="15" customFormat="1" ht="15" customHeight="1">
      <c r="B17" s="888">
        <v>10</v>
      </c>
      <c r="C17" s="1483"/>
      <c r="D17" s="615" t="s">
        <v>1414</v>
      </c>
      <c r="E17" s="246">
        <v>0</v>
      </c>
      <c r="F17" s="57">
        <v>0</v>
      </c>
      <c r="G17" s="57">
        <v>4442.08</v>
      </c>
      <c r="H17" s="616">
        <v>0</v>
      </c>
    </row>
    <row r="18" spans="2:8" s="15" customFormat="1" ht="15" customHeight="1">
      <c r="B18" s="888">
        <v>11</v>
      </c>
      <c r="C18" s="1483"/>
      <c r="D18" s="615" t="s">
        <v>1408</v>
      </c>
      <c r="E18" s="246">
        <v>0</v>
      </c>
      <c r="F18" s="538">
        <v>0</v>
      </c>
      <c r="G18" s="538">
        <v>4442.08</v>
      </c>
      <c r="H18" s="616">
        <v>0</v>
      </c>
    </row>
    <row r="19" spans="2:8" s="15" customFormat="1" ht="15" customHeight="1">
      <c r="B19" s="888">
        <v>12</v>
      </c>
      <c r="C19" s="1483"/>
      <c r="D19" s="910" t="s">
        <v>1415</v>
      </c>
      <c r="E19" s="1284"/>
      <c r="F19" s="1284"/>
      <c r="G19" s="1284"/>
      <c r="H19" s="1285"/>
    </row>
    <row r="20" spans="2:8" s="15" customFormat="1" ht="15" customHeight="1">
      <c r="B20" s="888" t="s">
        <v>250</v>
      </c>
      <c r="C20" s="1483"/>
      <c r="D20" s="615" t="s">
        <v>1410</v>
      </c>
      <c r="E20" s="1286"/>
      <c r="F20" s="1286"/>
      <c r="G20" s="1286"/>
      <c r="H20" s="1287"/>
    </row>
    <row r="21" spans="2:8" s="15" customFormat="1" ht="15" customHeight="1">
      <c r="B21" s="888" t="s">
        <v>251</v>
      </c>
      <c r="C21" s="1483"/>
      <c r="D21" s="615" t="s">
        <v>1415</v>
      </c>
      <c r="E21" s="1286"/>
      <c r="F21" s="1286"/>
      <c r="G21" s="1286"/>
      <c r="H21" s="1287"/>
    </row>
    <row r="22" spans="2:8" s="15" customFormat="1" ht="15" customHeight="1">
      <c r="B22" s="888" t="s">
        <v>252</v>
      </c>
      <c r="C22" s="1483"/>
      <c r="D22" s="615" t="s">
        <v>1411</v>
      </c>
      <c r="E22" s="1286"/>
      <c r="F22" s="1286"/>
      <c r="G22" s="1286"/>
      <c r="H22" s="1287"/>
    </row>
    <row r="23" spans="2:8" s="15" customFormat="1" ht="15" customHeight="1">
      <c r="B23" s="888" t="s">
        <v>253</v>
      </c>
      <c r="C23" s="1483"/>
      <c r="D23" s="615" t="s">
        <v>1415</v>
      </c>
      <c r="E23" s="1286"/>
      <c r="F23" s="1286"/>
      <c r="G23" s="1286"/>
      <c r="H23" s="1287"/>
    </row>
    <row r="24" spans="2:8" s="15" customFormat="1" ht="15" customHeight="1">
      <c r="B24" s="888" t="s">
        <v>254</v>
      </c>
      <c r="C24" s="1483"/>
      <c r="D24" s="615" t="s">
        <v>1412</v>
      </c>
      <c r="E24" s="1286"/>
      <c r="F24" s="1286"/>
      <c r="G24" s="1286"/>
      <c r="H24" s="1287"/>
    </row>
    <row r="25" spans="2:8" s="15" customFormat="1" ht="15" customHeight="1">
      <c r="B25" s="888" t="s">
        <v>255</v>
      </c>
      <c r="C25" s="1483"/>
      <c r="D25" s="615" t="s">
        <v>1415</v>
      </c>
      <c r="E25" s="1286"/>
      <c r="F25" s="1286"/>
      <c r="G25" s="1286"/>
      <c r="H25" s="1287"/>
    </row>
    <row r="26" spans="2:8" s="15" customFormat="1" ht="15" customHeight="1">
      <c r="B26" s="888">
        <v>15</v>
      </c>
      <c r="C26" s="1483"/>
      <c r="D26" s="615" t="s">
        <v>1413</v>
      </c>
      <c r="E26" s="1286"/>
      <c r="F26" s="1286"/>
      <c r="G26" s="1286"/>
      <c r="H26" s="1287"/>
    </row>
    <row r="27" spans="2:8" s="15" customFormat="1" ht="15" customHeight="1">
      <c r="B27" s="909">
        <v>16</v>
      </c>
      <c r="C27" s="1483"/>
      <c r="D27" s="299" t="s">
        <v>1415</v>
      </c>
      <c r="E27" s="1288"/>
      <c r="F27" s="1288"/>
      <c r="G27" s="1288"/>
      <c r="H27" s="1289"/>
    </row>
    <row r="28" spans="2:8" s="15" customFormat="1" ht="15" customHeight="1" thickBot="1">
      <c r="B28" s="34">
        <v>17</v>
      </c>
      <c r="C28" s="281" t="s">
        <v>1416</v>
      </c>
      <c r="D28" s="281"/>
      <c r="E28" s="387">
        <v>1065823.3</v>
      </c>
      <c r="F28" s="387">
        <v>3968351.37</v>
      </c>
      <c r="G28" s="387">
        <v>8607943.4000000004</v>
      </c>
      <c r="H28" s="498">
        <v>161366</v>
      </c>
    </row>
    <row r="29" spans="2:8" s="15" customFormat="1" ht="13.2">
      <c r="B29" s="328"/>
    </row>
  </sheetData>
  <mergeCells count="2">
    <mergeCell ref="C6:C15"/>
    <mergeCell ref="C16:C27"/>
  </mergeCells>
  <pageMargins left="0.70866141732283472" right="0.70866141732283472" top="0.74803149606299213" bottom="0.74803149606299213" header="0.31496062992125984" footer="0.31496062992125984"/>
  <pageSetup paperSize="9" scale="62"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1:J27"/>
  <sheetViews>
    <sheetView workbookViewId="0">
      <selection activeCell="B62" sqref="B62"/>
    </sheetView>
  </sheetViews>
  <sheetFormatPr defaultColWidth="9.109375" defaultRowHeight="14.4"/>
  <cols>
    <col min="1" max="1" width="5.6640625" style="489" customWidth="1"/>
    <col min="2" max="2" width="10.6640625" style="614" customWidth="1"/>
    <col min="3" max="3" width="100.6640625" style="489" customWidth="1"/>
    <col min="4" max="7" width="25.6640625" style="489" customWidth="1"/>
    <col min="8" max="16384" width="9.109375" style="489"/>
  </cols>
  <sheetData>
    <row r="1" spans="2:7" ht="15" customHeight="1"/>
    <row r="2" spans="2:7" ht="19.95" customHeight="1">
      <c r="B2" s="200" t="s">
        <v>777</v>
      </c>
    </row>
    <row r="3" spans="2:7" ht="15" customHeight="1" thickBot="1"/>
    <row r="4" spans="2:7" ht="15" customHeight="1">
      <c r="B4" s="907"/>
      <c r="C4" s="908"/>
      <c r="D4" s="40" t="s">
        <v>1488</v>
      </c>
      <c r="E4" s="40" t="s">
        <v>1489</v>
      </c>
      <c r="F4" s="40" t="s">
        <v>1490</v>
      </c>
      <c r="G4" s="179" t="s">
        <v>1491</v>
      </c>
    </row>
    <row r="5" spans="2:7" s="15" customFormat="1" ht="60" customHeight="1">
      <c r="B5" s="878"/>
      <c r="C5" s="485"/>
      <c r="D5" s="485" t="s">
        <v>669</v>
      </c>
      <c r="E5" s="485" t="s">
        <v>670</v>
      </c>
      <c r="F5" s="485" t="s">
        <v>671</v>
      </c>
      <c r="G5" s="516" t="s">
        <v>672</v>
      </c>
    </row>
    <row r="6" spans="2:7" s="617" customFormat="1" ht="15" customHeight="1">
      <c r="B6" s="177"/>
      <c r="C6" s="880" t="s">
        <v>780</v>
      </c>
      <c r="D6" s="880"/>
      <c r="E6" s="880"/>
      <c r="F6" s="880"/>
      <c r="G6" s="881"/>
    </row>
    <row r="7" spans="2:7" s="617" customFormat="1" ht="15" customHeight="1">
      <c r="B7" s="55">
        <v>1</v>
      </c>
      <c r="C7" s="246" t="s">
        <v>778</v>
      </c>
      <c r="D7" s="246">
        <v>0</v>
      </c>
      <c r="E7" s="246">
        <v>0</v>
      </c>
      <c r="F7" s="246">
        <v>0</v>
      </c>
      <c r="G7" s="616">
        <v>0</v>
      </c>
    </row>
    <row r="8" spans="2:7" s="617" customFormat="1" ht="15" customHeight="1">
      <c r="B8" s="55">
        <v>2</v>
      </c>
      <c r="C8" s="246" t="s">
        <v>779</v>
      </c>
      <c r="D8" s="246">
        <v>0</v>
      </c>
      <c r="E8" s="246">
        <v>0</v>
      </c>
      <c r="F8" s="246">
        <v>0</v>
      </c>
      <c r="G8" s="616">
        <v>0</v>
      </c>
    </row>
    <row r="9" spans="2:7" s="617" customFormat="1" ht="30" customHeight="1">
      <c r="B9" s="58">
        <v>3</v>
      </c>
      <c r="C9" s="241" t="s">
        <v>784</v>
      </c>
      <c r="D9" s="565">
        <v>0</v>
      </c>
      <c r="E9" s="565">
        <v>0</v>
      </c>
      <c r="F9" s="565">
        <v>0</v>
      </c>
      <c r="G9" s="618">
        <v>0</v>
      </c>
    </row>
    <row r="10" spans="2:7" s="617" customFormat="1" ht="15" customHeight="1">
      <c r="B10" s="177"/>
      <c r="C10" s="880" t="s">
        <v>781</v>
      </c>
      <c r="D10" s="880"/>
      <c r="E10" s="880"/>
      <c r="F10" s="880"/>
      <c r="G10" s="881"/>
    </row>
    <row r="11" spans="2:7" s="617" customFormat="1" ht="30" customHeight="1">
      <c r="B11" s="55">
        <v>4</v>
      </c>
      <c r="C11" s="282" t="s">
        <v>782</v>
      </c>
      <c r="D11" s="246">
        <v>0</v>
      </c>
      <c r="E11" s="246">
        <v>0</v>
      </c>
      <c r="F11" s="246">
        <v>0</v>
      </c>
      <c r="G11" s="616">
        <v>0</v>
      </c>
    </row>
    <row r="12" spans="2:7" s="617" customFormat="1" ht="15" customHeight="1">
      <c r="B12" s="58">
        <v>5</v>
      </c>
      <c r="C12" s="241" t="s">
        <v>783</v>
      </c>
      <c r="D12" s="565">
        <v>0</v>
      </c>
      <c r="E12" s="565">
        <v>0</v>
      </c>
      <c r="F12" s="565">
        <v>0</v>
      </c>
      <c r="G12" s="618">
        <v>0</v>
      </c>
    </row>
    <row r="13" spans="2:7" s="617" customFormat="1" ht="15" customHeight="1">
      <c r="B13" s="177"/>
      <c r="C13" s="880" t="s">
        <v>785</v>
      </c>
      <c r="D13" s="880"/>
      <c r="E13" s="880"/>
      <c r="F13" s="880"/>
      <c r="G13" s="881"/>
    </row>
    <row r="14" spans="2:7" s="617" customFormat="1" ht="15" customHeight="1">
      <c r="B14" s="55">
        <v>6</v>
      </c>
      <c r="C14" s="246" t="s">
        <v>786</v>
      </c>
      <c r="D14" s="810">
        <v>0</v>
      </c>
      <c r="E14" s="810">
        <v>0</v>
      </c>
      <c r="F14" s="810">
        <v>1</v>
      </c>
      <c r="G14" s="997">
        <v>0</v>
      </c>
    </row>
    <row r="15" spans="2:7" s="617" customFormat="1" ht="15" customHeight="1">
      <c r="B15" s="55">
        <v>7</v>
      </c>
      <c r="C15" s="246" t="s">
        <v>787</v>
      </c>
      <c r="D15" s="810">
        <v>0</v>
      </c>
      <c r="E15" s="652">
        <v>0</v>
      </c>
      <c r="F15" s="652">
        <v>4442.08</v>
      </c>
      <c r="G15" s="997">
        <v>0</v>
      </c>
    </row>
    <row r="16" spans="2:7" s="617" customFormat="1" ht="15" customHeight="1">
      <c r="B16" s="55">
        <v>8</v>
      </c>
      <c r="C16" s="246" t="s">
        <v>788</v>
      </c>
      <c r="D16" s="810">
        <v>0</v>
      </c>
      <c r="E16" s="652">
        <v>0</v>
      </c>
      <c r="F16" s="652">
        <v>4442.08</v>
      </c>
      <c r="G16" s="997">
        <v>0</v>
      </c>
    </row>
    <row r="17" spans="1:10" s="617" customFormat="1" ht="15" customHeight="1">
      <c r="B17" s="55">
        <v>9</v>
      </c>
      <c r="C17" s="246" t="s">
        <v>789</v>
      </c>
      <c r="D17" s="810">
        <v>0</v>
      </c>
      <c r="E17" s="810">
        <v>0</v>
      </c>
      <c r="F17" s="810">
        <v>0</v>
      </c>
      <c r="G17" s="997">
        <v>0</v>
      </c>
    </row>
    <row r="18" spans="1:10" s="617" customFormat="1" ht="15" customHeight="1">
      <c r="B18" s="55">
        <v>10</v>
      </c>
      <c r="C18" s="246" t="s">
        <v>790</v>
      </c>
      <c r="D18" s="810">
        <v>0</v>
      </c>
      <c r="E18" s="810">
        <v>0</v>
      </c>
      <c r="F18" s="810">
        <v>0</v>
      </c>
      <c r="G18" s="997">
        <v>0</v>
      </c>
    </row>
    <row r="19" spans="1:10" s="617" customFormat="1" ht="15" customHeight="1" thickBot="1">
      <c r="B19" s="534">
        <v>11</v>
      </c>
      <c r="C19" s="620" t="s">
        <v>791</v>
      </c>
      <c r="D19" s="1126"/>
      <c r="E19" s="613"/>
      <c r="F19" s="537">
        <v>4442.08</v>
      </c>
      <c r="G19" s="1127"/>
    </row>
    <row r="20" spans="1:10" s="619" customFormat="1" ht="15" customHeight="1">
      <c r="A20" s="617"/>
      <c r="B20" s="576"/>
      <c r="C20" s="617"/>
      <c r="D20" s="617"/>
      <c r="E20" s="617"/>
      <c r="F20" s="617"/>
      <c r="G20" s="617"/>
      <c r="H20" s="617"/>
      <c r="I20" s="617"/>
      <c r="J20" s="617"/>
    </row>
    <row r="21" spans="1:10" s="619" customFormat="1" ht="15" customHeight="1">
      <c r="A21" s="617"/>
      <c r="B21" s="576"/>
      <c r="C21" s="617"/>
      <c r="D21" s="617"/>
      <c r="E21" s="617"/>
      <c r="F21" s="617"/>
      <c r="G21" s="617"/>
      <c r="H21" s="617"/>
      <c r="I21" s="617"/>
      <c r="J21" s="617"/>
    </row>
    <row r="22" spans="1:10" ht="15" customHeight="1">
      <c r="A22" s="15"/>
      <c r="B22" s="328"/>
      <c r="C22" s="15"/>
      <c r="D22" s="15"/>
      <c r="E22" s="15"/>
      <c r="F22" s="15"/>
      <c r="G22" s="15"/>
      <c r="H22" s="15"/>
      <c r="I22" s="15"/>
      <c r="J22" s="15"/>
    </row>
    <row r="23" spans="1:10" ht="15" customHeight="1">
      <c r="A23" s="15"/>
      <c r="B23" s="328"/>
      <c r="C23" s="15"/>
      <c r="D23" s="15"/>
      <c r="E23" s="15"/>
      <c r="F23" s="15"/>
      <c r="G23" s="15"/>
      <c r="H23" s="15"/>
      <c r="I23" s="15"/>
      <c r="J23" s="15"/>
    </row>
    <row r="24" spans="1:10" ht="15" customHeight="1">
      <c r="A24" s="15"/>
      <c r="B24" s="328"/>
      <c r="C24" s="15"/>
      <c r="D24" s="15"/>
      <c r="E24" s="15"/>
      <c r="F24" s="15"/>
      <c r="G24" s="15"/>
      <c r="H24" s="15"/>
      <c r="I24" s="15"/>
      <c r="J24" s="15"/>
    </row>
    <row r="25" spans="1:10">
      <c r="A25" s="15"/>
      <c r="B25" s="328"/>
      <c r="C25" s="15"/>
      <c r="D25" s="15"/>
      <c r="E25" s="15"/>
      <c r="F25" s="15"/>
      <c r="G25" s="15"/>
      <c r="H25" s="15"/>
      <c r="I25" s="15"/>
      <c r="J25" s="15"/>
    </row>
    <row r="26" spans="1:10">
      <c r="A26" s="15"/>
      <c r="B26" s="328"/>
      <c r="C26" s="15"/>
      <c r="D26" s="15"/>
      <c r="E26" s="15"/>
      <c r="F26" s="15"/>
      <c r="G26" s="15"/>
      <c r="H26" s="15"/>
      <c r="I26" s="15"/>
      <c r="J26" s="15"/>
    </row>
    <row r="27" spans="1:10">
      <c r="A27" s="15"/>
      <c r="B27" s="328"/>
      <c r="C27" s="15"/>
      <c r="D27" s="15"/>
      <c r="E27" s="15"/>
      <c r="F27" s="15"/>
      <c r="G27" s="15"/>
      <c r="H27" s="15"/>
      <c r="I27" s="15"/>
      <c r="J27" s="15"/>
    </row>
  </sheetData>
  <pageMargins left="0.70866141732283472" right="0.70866141732283472" top="0.74803149606299213" bottom="0.74803149606299213" header="0.31496062992125984" footer="0.31496062992125984"/>
  <pageSetup paperSize="9" scale="51"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pageSetUpPr fitToPage="1"/>
  </sheetPr>
  <dimension ref="A1:M20"/>
  <sheetViews>
    <sheetView workbookViewId="0">
      <selection activeCell="B73" sqref="B73"/>
    </sheetView>
  </sheetViews>
  <sheetFormatPr defaultColWidth="9.109375" defaultRowHeight="14.4"/>
  <cols>
    <col min="1" max="1" width="5.6640625" style="489" customWidth="1"/>
    <col min="2" max="2" width="10.6640625" style="614" customWidth="1"/>
    <col min="3" max="3" width="45.6640625" style="489" customWidth="1"/>
    <col min="4" max="6" width="20.6640625" style="489" customWidth="1"/>
    <col min="7" max="7" width="15.6640625" style="489" customWidth="1"/>
    <col min="8" max="8" width="20.6640625" style="489" customWidth="1"/>
    <col min="9" max="12" width="15.6640625" style="489" customWidth="1"/>
    <col min="13" max="13" width="20.6640625" style="489" customWidth="1"/>
    <col min="14" max="16384" width="9.109375" style="489"/>
  </cols>
  <sheetData>
    <row r="1" spans="1:13" ht="15" customHeight="1"/>
    <row r="2" spans="1:13" ht="39.9" customHeight="1">
      <c r="B2" s="1495" t="s">
        <v>2285</v>
      </c>
      <c r="C2" s="1495"/>
      <c r="D2" s="1495"/>
      <c r="E2" s="1495"/>
      <c r="F2" s="1495"/>
      <c r="G2" s="1495"/>
      <c r="H2" s="1495"/>
      <c r="I2" s="1495"/>
      <c r="J2" s="1495"/>
      <c r="K2" s="1495"/>
      <c r="L2" s="1495"/>
      <c r="M2" s="1495"/>
    </row>
    <row r="3" spans="1:13" ht="15" customHeight="1" thickBot="1"/>
    <row r="4" spans="1:13" ht="15" customHeight="1">
      <c r="B4" s="907"/>
      <c r="C4" s="908"/>
      <c r="D4" s="40" t="s">
        <v>1488</v>
      </c>
      <c r="E4" s="40" t="s">
        <v>1489</v>
      </c>
      <c r="F4" s="40" t="s">
        <v>1490</v>
      </c>
      <c r="G4" s="40" t="s">
        <v>1491</v>
      </c>
      <c r="H4" s="40" t="s">
        <v>1492</v>
      </c>
      <c r="I4" s="40" t="s">
        <v>1493</v>
      </c>
      <c r="J4" s="40" t="s">
        <v>1494</v>
      </c>
      <c r="K4" s="40" t="s">
        <v>1495</v>
      </c>
      <c r="L4" s="40" t="s">
        <v>1498</v>
      </c>
      <c r="M4" s="179" t="s">
        <v>1499</v>
      </c>
    </row>
    <row r="5" spans="1:13" s="617" customFormat="1" ht="19.95" customHeight="1">
      <c r="B5" s="878"/>
      <c r="C5" s="485"/>
      <c r="D5" s="1486" t="s">
        <v>800</v>
      </c>
      <c r="E5" s="1486"/>
      <c r="F5" s="1486"/>
      <c r="G5" s="1486" t="s">
        <v>801</v>
      </c>
      <c r="H5" s="1486"/>
      <c r="I5" s="1486"/>
      <c r="J5" s="1486"/>
      <c r="K5" s="1486"/>
      <c r="L5" s="1486"/>
      <c r="M5" s="1492" t="s">
        <v>799</v>
      </c>
    </row>
    <row r="6" spans="1:13" s="617" customFormat="1" ht="60" customHeight="1">
      <c r="B6" s="878"/>
      <c r="C6" s="485"/>
      <c r="D6" s="485" t="s">
        <v>669</v>
      </c>
      <c r="E6" s="485" t="s">
        <v>792</v>
      </c>
      <c r="F6" s="485" t="s">
        <v>793</v>
      </c>
      <c r="G6" s="485" t="s">
        <v>794</v>
      </c>
      <c r="H6" s="485" t="s">
        <v>795</v>
      </c>
      <c r="I6" s="485" t="s">
        <v>1512</v>
      </c>
      <c r="J6" s="485" t="s">
        <v>796</v>
      </c>
      <c r="K6" s="485" t="s">
        <v>797</v>
      </c>
      <c r="L6" s="485" t="s">
        <v>798</v>
      </c>
      <c r="M6" s="1492"/>
    </row>
    <row r="7" spans="1:13" s="617" customFormat="1" ht="15" customHeight="1">
      <c r="B7" s="55">
        <v>1</v>
      </c>
      <c r="C7" s="246" t="s">
        <v>802</v>
      </c>
      <c r="D7" s="994"/>
      <c r="E7" s="994"/>
      <c r="F7" s="994"/>
      <c r="G7" s="994"/>
      <c r="H7" s="994"/>
      <c r="I7" s="994"/>
      <c r="J7" s="994"/>
      <c r="K7" s="994"/>
      <c r="L7" s="994"/>
      <c r="M7" s="997">
        <v>52</v>
      </c>
    </row>
    <row r="8" spans="1:13" s="617" customFormat="1" ht="15" customHeight="1">
      <c r="B8" s="622">
        <v>2</v>
      </c>
      <c r="C8" s="623" t="s">
        <v>803</v>
      </c>
      <c r="D8" s="811">
        <v>11</v>
      </c>
      <c r="E8" s="811">
        <v>7</v>
      </c>
      <c r="F8" s="811">
        <v>18</v>
      </c>
      <c r="G8" s="995"/>
      <c r="H8" s="995"/>
      <c r="I8" s="995"/>
      <c r="J8" s="995"/>
      <c r="K8" s="995"/>
      <c r="L8" s="995"/>
      <c r="M8" s="996"/>
    </row>
    <row r="9" spans="1:13" s="617" customFormat="1" ht="15" customHeight="1">
      <c r="B9" s="622">
        <v>3</v>
      </c>
      <c r="C9" s="623" t="s">
        <v>804</v>
      </c>
      <c r="D9" s="995"/>
      <c r="E9" s="995"/>
      <c r="F9" s="995"/>
      <c r="G9" s="811">
        <v>0</v>
      </c>
      <c r="H9" s="811">
        <v>8</v>
      </c>
      <c r="I9" s="811">
        <v>5</v>
      </c>
      <c r="J9" s="811">
        <v>13</v>
      </c>
      <c r="K9" s="811">
        <v>7</v>
      </c>
      <c r="L9" s="811">
        <v>0</v>
      </c>
      <c r="M9" s="996"/>
    </row>
    <row r="10" spans="1:13" s="617" customFormat="1" ht="15" customHeight="1">
      <c r="B10" s="622">
        <v>4</v>
      </c>
      <c r="C10" s="623" t="s">
        <v>805</v>
      </c>
      <c r="D10" s="995"/>
      <c r="E10" s="995"/>
      <c r="F10" s="995"/>
      <c r="G10" s="811">
        <v>0</v>
      </c>
      <c r="H10" s="811">
        <v>0</v>
      </c>
      <c r="I10" s="811">
        <v>0</v>
      </c>
      <c r="J10" s="811">
        <v>0</v>
      </c>
      <c r="K10" s="811">
        <v>1</v>
      </c>
      <c r="L10" s="811">
        <v>0</v>
      </c>
      <c r="M10" s="996"/>
    </row>
    <row r="11" spans="1:13" s="617" customFormat="1" ht="15" customHeight="1">
      <c r="B11" s="55">
        <v>5</v>
      </c>
      <c r="C11" s="246" t="s">
        <v>806</v>
      </c>
      <c r="D11" s="652">
        <v>1065823.3</v>
      </c>
      <c r="E11" s="652">
        <v>3968351.37</v>
      </c>
      <c r="F11" s="652">
        <v>5034174.67</v>
      </c>
      <c r="G11" s="810">
        <v>0</v>
      </c>
      <c r="H11" s="652">
        <v>1790911.26</v>
      </c>
      <c r="I11" s="652">
        <v>1317028.31</v>
      </c>
      <c r="J11" s="652">
        <v>3865221.9399999995</v>
      </c>
      <c r="K11" s="652">
        <v>1796147.8900000001</v>
      </c>
      <c r="L11" s="810">
        <v>0</v>
      </c>
      <c r="M11" s="1001"/>
    </row>
    <row r="12" spans="1:13" s="617" customFormat="1" ht="15" customHeight="1">
      <c r="B12" s="622">
        <v>6</v>
      </c>
      <c r="C12" s="623" t="s">
        <v>807</v>
      </c>
      <c r="D12" s="814">
        <v>0</v>
      </c>
      <c r="E12" s="814">
        <v>0</v>
      </c>
      <c r="F12" s="814">
        <v>0</v>
      </c>
      <c r="G12" s="811">
        <v>0</v>
      </c>
      <c r="H12" s="814">
        <v>0</v>
      </c>
      <c r="I12" s="814">
        <v>0</v>
      </c>
      <c r="J12" s="814">
        <v>0</v>
      </c>
      <c r="K12" s="814">
        <v>4442.08</v>
      </c>
      <c r="L12" s="811">
        <v>0</v>
      </c>
      <c r="M12" s="1002"/>
    </row>
    <row r="13" spans="1:13" s="617" customFormat="1" ht="15" customHeight="1" thickBot="1">
      <c r="B13" s="624">
        <v>7</v>
      </c>
      <c r="C13" s="625" t="s">
        <v>808</v>
      </c>
      <c r="D13" s="812">
        <v>1065823.3</v>
      </c>
      <c r="E13" s="812">
        <v>3968351.37</v>
      </c>
      <c r="F13" s="812">
        <v>5034174.67</v>
      </c>
      <c r="G13" s="813">
        <v>0</v>
      </c>
      <c r="H13" s="812">
        <v>1790911.26</v>
      </c>
      <c r="I13" s="812">
        <v>1317028.31</v>
      </c>
      <c r="J13" s="812">
        <v>3865221.9399999995</v>
      </c>
      <c r="K13" s="812">
        <v>1791705.81</v>
      </c>
      <c r="L13" s="813">
        <v>0</v>
      </c>
      <c r="M13" s="1003"/>
    </row>
    <row r="14" spans="1:13" s="619" customFormat="1" ht="15" customHeight="1">
      <c r="A14" s="617"/>
      <c r="B14" s="576"/>
      <c r="C14" s="617"/>
      <c r="D14" s="617"/>
      <c r="E14" s="617"/>
      <c r="F14" s="617"/>
      <c r="G14" s="617"/>
      <c r="H14" s="617"/>
      <c r="I14" s="617"/>
      <c r="J14" s="617"/>
    </row>
    <row r="15" spans="1:13">
      <c r="A15" s="15"/>
      <c r="B15" s="328"/>
      <c r="C15" s="15"/>
      <c r="D15" s="15"/>
      <c r="E15" s="15"/>
      <c r="F15" s="15"/>
      <c r="G15" s="15"/>
      <c r="H15" s="15"/>
      <c r="I15" s="15"/>
      <c r="J15" s="15"/>
    </row>
    <row r="16" spans="1:13">
      <c r="A16" s="15"/>
      <c r="B16" s="328"/>
      <c r="C16" s="15"/>
      <c r="D16" s="15"/>
      <c r="E16" s="15"/>
      <c r="F16" s="15"/>
      <c r="G16" s="15"/>
      <c r="H16" s="15"/>
      <c r="I16" s="15"/>
      <c r="J16" s="15"/>
    </row>
    <row r="17" spans="1:10">
      <c r="A17" s="15"/>
      <c r="B17" s="328"/>
      <c r="C17" s="15"/>
      <c r="D17" s="15"/>
      <c r="E17" s="15"/>
      <c r="F17" s="15"/>
      <c r="G17" s="15"/>
      <c r="H17" s="15"/>
      <c r="I17" s="15"/>
      <c r="J17" s="15"/>
    </row>
    <row r="18" spans="1:10">
      <c r="A18" s="15"/>
      <c r="B18" s="328"/>
      <c r="C18" s="15"/>
      <c r="D18" s="15"/>
      <c r="E18" s="15"/>
      <c r="F18" s="15"/>
      <c r="G18" s="15"/>
      <c r="H18" s="15"/>
      <c r="I18" s="15"/>
      <c r="J18" s="15"/>
    </row>
    <row r="19" spans="1:10">
      <c r="A19" s="15"/>
      <c r="B19" s="328"/>
      <c r="C19" s="15"/>
      <c r="D19" s="15"/>
      <c r="E19" s="15"/>
      <c r="F19" s="15"/>
      <c r="G19" s="15"/>
      <c r="H19" s="15"/>
      <c r="I19" s="15"/>
      <c r="J19" s="15"/>
    </row>
    <row r="20" spans="1:10">
      <c r="A20" s="15"/>
      <c r="B20" s="328"/>
      <c r="C20" s="15"/>
      <c r="D20" s="15"/>
      <c r="E20" s="15"/>
      <c r="F20" s="15"/>
      <c r="G20" s="15"/>
      <c r="H20" s="15"/>
      <c r="I20" s="15"/>
      <c r="J20" s="15"/>
    </row>
  </sheetData>
  <mergeCells count="5">
    <mergeCell ref="D5:F5"/>
    <mergeCell ref="G5:I5"/>
    <mergeCell ref="J5:L5"/>
    <mergeCell ref="M5:M6"/>
    <mergeCell ref="B2:M2"/>
  </mergeCells>
  <pageMargins left="0.70866141732283472" right="0.70866141732283472" top="0.74803149606299213" bottom="0.74803149606299213" header="0.31496062992125984" footer="0.31496062992125984"/>
  <pageSetup paperSize="9" scale="53"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pageSetUpPr fitToPage="1"/>
  </sheetPr>
  <dimension ref="B2:K23"/>
  <sheetViews>
    <sheetView showGridLines="0" zoomScaleNormal="100" zoomScaleSheetLayoutView="100" workbookViewId="0">
      <selection activeCell="B67" sqref="B67"/>
    </sheetView>
  </sheetViews>
  <sheetFormatPr defaultRowHeight="14.4"/>
  <cols>
    <col min="1" max="1" width="5.6640625" customWidth="1"/>
    <col min="2" max="2" width="10.6640625" customWidth="1"/>
    <col min="3" max="3" width="60.6640625" customWidth="1"/>
    <col min="4" max="11" width="20.6640625" customWidth="1"/>
  </cols>
  <sheetData>
    <row r="2" spans="2:11" s="599" customFormat="1" ht="19.95" customHeight="1">
      <c r="B2" s="1496" t="s">
        <v>704</v>
      </c>
      <c r="C2" s="1496"/>
      <c r="D2" s="1496"/>
      <c r="E2" s="1496"/>
      <c r="F2" s="1496"/>
      <c r="G2" s="1496"/>
    </row>
    <row r="3" spans="2:11" ht="15" customHeight="1" thickBot="1">
      <c r="B3" s="600"/>
      <c r="C3" s="600"/>
      <c r="D3" s="600"/>
      <c r="E3" s="600"/>
      <c r="F3" s="600"/>
      <c r="G3" s="600"/>
    </row>
    <row r="4" spans="2:11" s="599" customFormat="1" ht="20.100000000000001" customHeight="1">
      <c r="B4" s="601"/>
      <c r="C4" s="595"/>
      <c r="D4" s="1497" t="s">
        <v>705</v>
      </c>
      <c r="E4" s="1497"/>
      <c r="F4" s="1497" t="s">
        <v>706</v>
      </c>
      <c r="G4" s="1497"/>
      <c r="H4" s="1497" t="s">
        <v>707</v>
      </c>
      <c r="I4" s="1497"/>
      <c r="J4" s="1497" t="s">
        <v>708</v>
      </c>
      <c r="K4" s="1498"/>
    </row>
    <row r="5" spans="2:11" ht="60" customHeight="1">
      <c r="B5" s="602"/>
      <c r="C5" s="603"/>
      <c r="D5" s="603"/>
      <c r="E5" s="603" t="s">
        <v>700</v>
      </c>
      <c r="F5" s="603"/>
      <c r="G5" s="603" t="s">
        <v>700</v>
      </c>
      <c r="H5" s="603"/>
      <c r="I5" s="603" t="s">
        <v>702</v>
      </c>
      <c r="J5" s="603"/>
      <c r="K5" s="604" t="s">
        <v>702</v>
      </c>
    </row>
    <row r="6" spans="2:11" ht="15" customHeight="1">
      <c r="B6" s="602"/>
      <c r="C6" s="603"/>
      <c r="D6" s="603" t="s">
        <v>14</v>
      </c>
      <c r="E6" s="603" t="s">
        <v>15</v>
      </c>
      <c r="F6" s="603" t="s">
        <v>16</v>
      </c>
      <c r="G6" s="603" t="s">
        <v>17</v>
      </c>
      <c r="H6" s="603" t="s">
        <v>18</v>
      </c>
      <c r="I6" s="603" t="s">
        <v>19</v>
      </c>
      <c r="J6" s="603" t="s">
        <v>20</v>
      </c>
      <c r="K6" s="604" t="s">
        <v>32</v>
      </c>
    </row>
    <row r="7" spans="2:11" ht="15" customHeight="1">
      <c r="B7" s="597" t="s">
        <v>14</v>
      </c>
      <c r="C7" s="598" t="s">
        <v>709</v>
      </c>
      <c r="D7" s="1093">
        <v>6487205904.6563997</v>
      </c>
      <c r="E7" s="1093">
        <v>637177248.48500001</v>
      </c>
      <c r="F7" s="1290"/>
      <c r="G7" s="1290"/>
      <c r="H7" s="1093">
        <v>48516226790.1418</v>
      </c>
      <c r="I7" s="1093">
        <v>7093181037.9243002</v>
      </c>
      <c r="J7" s="1290"/>
      <c r="K7" s="816"/>
    </row>
    <row r="8" spans="2:11" ht="15" customHeight="1">
      <c r="B8" s="55" t="s">
        <v>15</v>
      </c>
      <c r="C8" s="389" t="s">
        <v>710</v>
      </c>
      <c r="D8" s="652"/>
      <c r="E8" s="652"/>
      <c r="F8" s="652"/>
      <c r="G8" s="652"/>
      <c r="H8" s="652">
        <v>10663878.855</v>
      </c>
      <c r="I8" s="652"/>
      <c r="J8" s="652">
        <v>10663878.855</v>
      </c>
      <c r="K8" s="658"/>
    </row>
    <row r="9" spans="2:11" ht="15" customHeight="1">
      <c r="B9" s="55" t="s">
        <v>16</v>
      </c>
      <c r="C9" s="389" t="s">
        <v>711</v>
      </c>
      <c r="D9" s="652">
        <v>753387801.23230004</v>
      </c>
      <c r="E9" s="652">
        <v>637177248.48500001</v>
      </c>
      <c r="F9" s="652">
        <v>748853148.44140005</v>
      </c>
      <c r="G9" s="652">
        <v>630403068.77059996</v>
      </c>
      <c r="H9" s="652">
        <v>9297497828.8722992</v>
      </c>
      <c r="I9" s="652">
        <v>7093181037.9243002</v>
      </c>
      <c r="J9" s="652">
        <v>9201106977.9895992</v>
      </c>
      <c r="K9" s="658">
        <v>7042432877.9504995</v>
      </c>
    </row>
    <row r="10" spans="2:11" ht="15" customHeight="1">
      <c r="B10" s="663" t="s">
        <v>17</v>
      </c>
      <c r="C10" s="396" t="s">
        <v>712</v>
      </c>
      <c r="D10" s="814"/>
      <c r="E10" s="814"/>
      <c r="F10" s="814"/>
      <c r="G10" s="814"/>
      <c r="H10" s="814">
        <v>1972915937.335</v>
      </c>
      <c r="I10" s="814">
        <v>1972915937.335</v>
      </c>
      <c r="J10" s="814">
        <v>1915616164.46</v>
      </c>
      <c r="K10" s="815">
        <v>1915616164.46</v>
      </c>
    </row>
    <row r="11" spans="2:11" ht="15" customHeight="1">
      <c r="B11" s="622" t="s">
        <v>18</v>
      </c>
      <c r="C11" s="661" t="s">
        <v>713</v>
      </c>
      <c r="D11" s="814"/>
      <c r="E11" s="814"/>
      <c r="F11" s="814"/>
      <c r="G11" s="814"/>
      <c r="H11" s="814">
        <v>550900938.3599</v>
      </c>
      <c r="I11" s="814">
        <v>504324409.78560001</v>
      </c>
      <c r="J11" s="814">
        <v>550858241.91489995</v>
      </c>
      <c r="K11" s="815">
        <v>504324409.78560001</v>
      </c>
    </row>
    <row r="12" spans="2:11" ht="15" customHeight="1">
      <c r="B12" s="663" t="s">
        <v>21</v>
      </c>
      <c r="C12" s="396" t="s">
        <v>714</v>
      </c>
      <c r="D12" s="814">
        <v>628125652.23099995</v>
      </c>
      <c r="E12" s="814">
        <v>637177248.48500001</v>
      </c>
      <c r="F12" s="814">
        <v>625059646.85259998</v>
      </c>
      <c r="G12" s="814">
        <v>630403068.77059996</v>
      </c>
      <c r="H12" s="814">
        <v>2068072725.1019001</v>
      </c>
      <c r="I12" s="814">
        <v>1964101492.408</v>
      </c>
      <c r="J12" s="814">
        <v>2137219764.4591999</v>
      </c>
      <c r="K12" s="815">
        <v>2016391424.7658</v>
      </c>
    </row>
    <row r="13" spans="2:11" ht="15" customHeight="1">
      <c r="B13" s="622" t="s">
        <v>19</v>
      </c>
      <c r="C13" s="661" t="s">
        <v>715</v>
      </c>
      <c r="D13" s="814">
        <v>17113516.408599999</v>
      </c>
      <c r="E13" s="814"/>
      <c r="F13" s="814">
        <v>17216545.342500001</v>
      </c>
      <c r="G13" s="814"/>
      <c r="H13" s="814">
        <v>4061652016.1963</v>
      </c>
      <c r="I13" s="814">
        <v>2847132217.3006001</v>
      </c>
      <c r="J13" s="814">
        <v>3965326980.7677999</v>
      </c>
      <c r="K13" s="815">
        <v>2791603372.7156</v>
      </c>
    </row>
    <row r="14" spans="2:11" ht="15" customHeight="1">
      <c r="B14" s="663" t="s">
        <v>20</v>
      </c>
      <c r="C14" s="396" t="s">
        <v>716</v>
      </c>
      <c r="D14" s="814">
        <v>108796820.17290001</v>
      </c>
      <c r="E14" s="814"/>
      <c r="F14" s="814">
        <v>106458239.2124</v>
      </c>
      <c r="G14" s="814"/>
      <c r="H14" s="814">
        <v>3116227962.9349999</v>
      </c>
      <c r="I14" s="814">
        <v>2257363842.1950002</v>
      </c>
      <c r="J14" s="814">
        <v>3052872885.2635002</v>
      </c>
      <c r="K14" s="815">
        <v>2217597636.7199998</v>
      </c>
    </row>
    <row r="15" spans="2:11" ht="15" customHeight="1" thickBot="1">
      <c r="B15" s="53">
        <v>120</v>
      </c>
      <c r="C15" s="605" t="s">
        <v>717</v>
      </c>
      <c r="D15" s="537">
        <v>5716778245.7812996</v>
      </c>
      <c r="E15" s="537"/>
      <c r="F15" s="613"/>
      <c r="G15" s="613"/>
      <c r="H15" s="537">
        <v>39421663947.259903</v>
      </c>
      <c r="I15" s="537"/>
      <c r="J15" s="613"/>
      <c r="K15" s="515"/>
    </row>
    <row r="16" spans="2:11" ht="15" customHeight="1"/>
    <row r="17" ht="15" customHeight="1"/>
    <row r="18" ht="15" customHeight="1"/>
    <row r="19" ht="15" customHeight="1"/>
    <row r="20" ht="15" customHeight="1"/>
    <row r="21" ht="15" customHeight="1"/>
    <row r="22" ht="15" customHeight="1"/>
    <row r="23" ht="15" customHeight="1"/>
  </sheetData>
  <mergeCells count="5">
    <mergeCell ref="B2:G2"/>
    <mergeCell ref="D4:E4"/>
    <mergeCell ref="F4:G4"/>
    <mergeCell ref="H4:I4"/>
    <mergeCell ref="J4:K4"/>
  </mergeCells>
  <conditionalFormatting sqref="D7:K15">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9" scale="54" orientation="landscape" r:id="rId1"/>
  <ignoredErrors>
    <ignoredError sqref="B7:B15 D6:K6" numberStoredAsText="1"/>
  </ignoredError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B1:G23"/>
  <sheetViews>
    <sheetView showGridLines="0" zoomScaleNormal="100" zoomScaleSheetLayoutView="100" workbookViewId="0">
      <selection activeCell="B60" sqref="B60"/>
    </sheetView>
  </sheetViews>
  <sheetFormatPr defaultRowHeight="14.4"/>
  <cols>
    <col min="1" max="1" width="5.6640625" customWidth="1"/>
    <col min="2" max="2" width="10.6640625" customWidth="1"/>
    <col min="3" max="3" width="75.6640625" customWidth="1"/>
    <col min="4" max="7" width="25.6640625" customWidth="1"/>
  </cols>
  <sheetData>
    <row r="1" spans="2:7" ht="15" customHeight="1"/>
    <row r="2" spans="2:7" ht="19.95" customHeight="1">
      <c r="B2" s="1496" t="s">
        <v>703</v>
      </c>
      <c r="C2" s="1496"/>
      <c r="D2" s="1496"/>
      <c r="E2" s="1496"/>
      <c r="F2" s="1496"/>
      <c r="G2" s="1496"/>
    </row>
    <row r="3" spans="2:7" ht="15" customHeight="1" thickBot="1">
      <c r="B3" s="600"/>
      <c r="C3" s="600"/>
      <c r="D3" s="600"/>
      <c r="E3" s="600"/>
      <c r="F3" s="600"/>
      <c r="G3" s="600"/>
    </row>
    <row r="4" spans="2:7" s="599" customFormat="1" ht="19.95" customHeight="1">
      <c r="B4" s="601"/>
      <c r="C4" s="595"/>
      <c r="D4" s="1497" t="s">
        <v>699</v>
      </c>
      <c r="E4" s="1497"/>
      <c r="F4" s="1497" t="s">
        <v>698</v>
      </c>
      <c r="G4" s="1498"/>
    </row>
    <row r="5" spans="2:7" s="599" customFormat="1" ht="40.200000000000003" customHeight="1">
      <c r="B5" s="602"/>
      <c r="C5" s="603"/>
      <c r="D5" s="1499"/>
      <c r="E5" s="1499"/>
      <c r="F5" s="1499" t="s">
        <v>701</v>
      </c>
      <c r="G5" s="1500"/>
    </row>
    <row r="6" spans="2:7" ht="40.200000000000003" customHeight="1">
      <c r="B6" s="602"/>
      <c r="C6" s="603"/>
      <c r="D6" s="603"/>
      <c r="E6" s="603" t="s">
        <v>700</v>
      </c>
      <c r="F6" s="603"/>
      <c r="G6" s="604" t="s">
        <v>702</v>
      </c>
    </row>
    <row r="7" spans="2:7" ht="15" customHeight="1">
      <c r="B7" s="602"/>
      <c r="C7" s="603"/>
      <c r="D7" s="603" t="s">
        <v>14</v>
      </c>
      <c r="E7" s="603" t="s">
        <v>15</v>
      </c>
      <c r="F7" s="603" t="s">
        <v>16</v>
      </c>
      <c r="G7" s="604" t="s">
        <v>18</v>
      </c>
    </row>
    <row r="8" spans="2:7" s="599" customFormat="1" ht="15" customHeight="1">
      <c r="B8" s="597">
        <v>130</v>
      </c>
      <c r="C8" s="598" t="s">
        <v>684</v>
      </c>
      <c r="D8" s="1093">
        <v>0</v>
      </c>
      <c r="E8" s="1093">
        <v>0</v>
      </c>
      <c r="F8" s="1093">
        <v>1220983707.6310999</v>
      </c>
      <c r="G8" s="606">
        <v>108187452.51729999</v>
      </c>
    </row>
    <row r="9" spans="2:7" s="599" customFormat="1" ht="15" customHeight="1">
      <c r="B9" s="55">
        <v>140</v>
      </c>
      <c r="C9" s="389" t="s">
        <v>685</v>
      </c>
      <c r="D9" s="652"/>
      <c r="E9" s="652"/>
      <c r="F9" s="652"/>
      <c r="G9" s="658"/>
    </row>
    <row r="10" spans="2:7" s="599" customFormat="1" ht="15" customHeight="1">
      <c r="B10" s="56">
        <v>150</v>
      </c>
      <c r="C10" s="390" t="s">
        <v>686</v>
      </c>
      <c r="D10" s="456"/>
      <c r="E10" s="456"/>
      <c r="F10" s="456"/>
      <c r="G10" s="677"/>
    </row>
    <row r="11" spans="2:7" s="599" customFormat="1" ht="15" customHeight="1">
      <c r="B11" s="55">
        <v>160</v>
      </c>
      <c r="C11" s="390" t="s">
        <v>687</v>
      </c>
      <c r="D11" s="456"/>
      <c r="E11" s="456"/>
      <c r="F11" s="456">
        <v>103139516.50300001</v>
      </c>
      <c r="G11" s="677">
        <v>108187452.51729999</v>
      </c>
    </row>
    <row r="12" spans="2:7" s="599" customFormat="1" ht="15" customHeight="1">
      <c r="B12" s="56">
        <v>170</v>
      </c>
      <c r="C12" s="390" t="s">
        <v>688</v>
      </c>
      <c r="D12" s="456"/>
      <c r="E12" s="456"/>
      <c r="F12" s="456"/>
      <c r="G12" s="677"/>
    </row>
    <row r="13" spans="2:7" s="599" customFormat="1" ht="15" customHeight="1">
      <c r="B13" s="55">
        <v>180</v>
      </c>
      <c r="C13" s="390" t="s">
        <v>689</v>
      </c>
      <c r="D13" s="456"/>
      <c r="E13" s="456"/>
      <c r="F13" s="456"/>
      <c r="G13" s="677"/>
    </row>
    <row r="14" spans="2:7" ht="15" customHeight="1">
      <c r="B14" s="56">
        <v>190</v>
      </c>
      <c r="C14" s="389" t="s">
        <v>690</v>
      </c>
      <c r="D14" s="652"/>
      <c r="E14" s="652"/>
      <c r="F14" s="652">
        <v>103139516.50300001</v>
      </c>
      <c r="G14" s="658">
        <v>108187452.51729999</v>
      </c>
    </row>
    <row r="15" spans="2:7" ht="15" customHeight="1">
      <c r="B15" s="55">
        <v>200</v>
      </c>
      <c r="C15" s="390" t="s">
        <v>691</v>
      </c>
      <c r="D15" s="456"/>
      <c r="E15" s="456"/>
      <c r="F15" s="456"/>
      <c r="G15" s="677"/>
    </row>
    <row r="16" spans="2:7" ht="15" customHeight="1">
      <c r="B16" s="55">
        <v>210</v>
      </c>
      <c r="C16" s="390" t="s">
        <v>692</v>
      </c>
      <c r="D16" s="456"/>
      <c r="E16" s="456"/>
      <c r="F16" s="456"/>
      <c r="G16" s="677"/>
    </row>
    <row r="17" spans="2:7" ht="15" customHeight="1">
      <c r="B17" s="55">
        <v>220</v>
      </c>
      <c r="C17" s="390" t="s">
        <v>693</v>
      </c>
      <c r="D17" s="456"/>
      <c r="E17" s="456"/>
      <c r="F17" s="456">
        <v>1164366013.3652999</v>
      </c>
      <c r="G17" s="677"/>
    </row>
    <row r="18" spans="2:7" ht="15" customHeight="1">
      <c r="B18" s="58">
        <v>230</v>
      </c>
      <c r="C18" s="391" t="s">
        <v>694</v>
      </c>
      <c r="D18" s="457"/>
      <c r="E18" s="457"/>
      <c r="F18" s="457"/>
      <c r="G18" s="683"/>
    </row>
    <row r="19" spans="2:7" ht="15" customHeight="1">
      <c r="B19" s="597">
        <v>240</v>
      </c>
      <c r="C19" s="598" t="s">
        <v>695</v>
      </c>
      <c r="D19" s="1093">
        <v>0</v>
      </c>
      <c r="E19" s="1093">
        <v>0</v>
      </c>
      <c r="F19" s="1093">
        <v>0</v>
      </c>
      <c r="G19" s="606">
        <v>0</v>
      </c>
    </row>
    <row r="20" spans="2:7" ht="15" customHeight="1">
      <c r="B20" s="597">
        <v>241</v>
      </c>
      <c r="C20" s="598" t="s">
        <v>696</v>
      </c>
      <c r="D20" s="1290"/>
      <c r="E20" s="1290"/>
      <c r="F20" s="1093">
        <v>0</v>
      </c>
      <c r="G20" s="606">
        <v>0</v>
      </c>
    </row>
    <row r="21" spans="2:7" ht="15" customHeight="1" thickBot="1">
      <c r="B21" s="607">
        <v>250</v>
      </c>
      <c r="C21" s="608" t="s">
        <v>697</v>
      </c>
      <c r="D21" s="591">
        <v>6487205904.6563997</v>
      </c>
      <c r="E21" s="591">
        <v>637177248.48500001</v>
      </c>
      <c r="F21" s="610"/>
      <c r="G21" s="611"/>
    </row>
    <row r="23" spans="2:7">
      <c r="C23" s="609"/>
    </row>
  </sheetData>
  <mergeCells count="4">
    <mergeCell ref="B2:G2"/>
    <mergeCell ref="D4:E5"/>
    <mergeCell ref="F4:G4"/>
    <mergeCell ref="F5:G5"/>
  </mergeCells>
  <conditionalFormatting sqref="D8:G21">
    <cfRule type="cellIs" dxfId="2" priority="1" stopIfTrue="1" operator="lessThan">
      <formula>0</formula>
    </cfRule>
  </conditionalFormatting>
  <pageMargins left="0.70866141732283472" right="0.70866141732283472" top="0.74803149606299213" bottom="0.74803149606299213" header="0.31496062992125984" footer="0.31496062992125984"/>
  <pageSetup paperSize="9" scale="67" orientation="landscape" r:id="rId1"/>
  <ignoredErrors>
    <ignoredError sqref="D7:G7" numberStoredAsText="1"/>
  </ignoredError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pageSetUpPr fitToPage="1"/>
  </sheetPr>
  <dimension ref="B1:G14"/>
  <sheetViews>
    <sheetView showGridLines="0" zoomScaleNormal="100" zoomScaleSheetLayoutView="100" workbookViewId="0">
      <selection activeCell="B59" sqref="B59"/>
    </sheetView>
  </sheetViews>
  <sheetFormatPr defaultRowHeight="14.4"/>
  <cols>
    <col min="1" max="1" width="5.6640625" customWidth="1"/>
    <col min="2" max="2" width="10.6640625" customWidth="1"/>
    <col min="3" max="3" width="60.6640625" customWidth="1"/>
    <col min="4" max="5" width="40.6640625" customWidth="1"/>
  </cols>
  <sheetData>
    <row r="1" spans="2:7" ht="15" customHeight="1"/>
    <row r="2" spans="2:7" ht="19.95" customHeight="1">
      <c r="B2" s="1496" t="s">
        <v>680</v>
      </c>
      <c r="C2" s="1496"/>
      <c r="D2" s="1496"/>
      <c r="E2" s="1496"/>
      <c r="F2" s="594"/>
      <c r="G2" s="594"/>
    </row>
    <row r="3" spans="2:7" ht="15" customHeight="1" thickBot="1"/>
    <row r="4" spans="2:7" ht="60" customHeight="1">
      <c r="B4" s="1436"/>
      <c r="C4" s="1435"/>
      <c r="D4" s="595" t="s">
        <v>682</v>
      </c>
      <c r="E4" s="596" t="s">
        <v>683</v>
      </c>
    </row>
    <row r="5" spans="2:7" ht="15" customHeight="1">
      <c r="B5" s="878"/>
      <c r="C5" s="176"/>
      <c r="D5" s="603" t="s">
        <v>14</v>
      </c>
      <c r="E5" s="604" t="s">
        <v>15</v>
      </c>
    </row>
    <row r="6" spans="2:7" ht="15" customHeight="1">
      <c r="B6" s="597" t="s">
        <v>14</v>
      </c>
      <c r="C6" s="598" t="s">
        <v>681</v>
      </c>
      <c r="D6" s="1291">
        <v>4928473191.3664999</v>
      </c>
      <c r="E6" s="1292">
        <v>6485006725.0864</v>
      </c>
    </row>
    <row r="7" spans="2:7" ht="15" customHeight="1">
      <c r="B7" s="965" t="s">
        <v>31</v>
      </c>
      <c r="C7" s="389" t="s">
        <v>1417</v>
      </c>
      <c r="D7" s="695">
        <v>308312088.36745542</v>
      </c>
      <c r="E7" s="966">
        <v>640114929.08574092</v>
      </c>
    </row>
    <row r="8" spans="2:7" ht="15" customHeight="1">
      <c r="B8" s="284" t="s">
        <v>15</v>
      </c>
      <c r="C8" s="499" t="s">
        <v>1418</v>
      </c>
      <c r="D8" s="1293">
        <v>308312088.36745542</v>
      </c>
      <c r="E8" s="1294">
        <v>640114929.08574092</v>
      </c>
    </row>
    <row r="9" spans="2:7" ht="15" customHeight="1">
      <c r="B9" s="817" t="s">
        <v>16</v>
      </c>
      <c r="C9" s="33" t="s">
        <v>1419</v>
      </c>
      <c r="D9" s="697">
        <v>123650000</v>
      </c>
      <c r="E9" s="1254">
        <v>125917569.91499999</v>
      </c>
    </row>
    <row r="10" spans="2:7" ht="15" customHeight="1">
      <c r="B10" s="284" t="s">
        <v>17</v>
      </c>
      <c r="C10" s="499" t="s">
        <v>1420</v>
      </c>
      <c r="D10" s="1295"/>
      <c r="E10" s="1296"/>
    </row>
    <row r="11" spans="2:7" ht="15" customHeight="1">
      <c r="B11" s="817" t="s">
        <v>18</v>
      </c>
      <c r="C11" s="499" t="s">
        <v>1472</v>
      </c>
      <c r="D11" s="1293">
        <v>123650000</v>
      </c>
      <c r="E11" s="1294">
        <v>125917569.91499999</v>
      </c>
    </row>
    <row r="12" spans="2:7" ht="15" customHeight="1">
      <c r="B12" s="284" t="s">
        <v>21</v>
      </c>
      <c r="C12" s="33" t="s">
        <v>1421</v>
      </c>
      <c r="D12" s="697">
        <v>4502064195</v>
      </c>
      <c r="E12" s="1254">
        <v>5722461763.5249996</v>
      </c>
    </row>
    <row r="13" spans="2:7" ht="15" customHeight="1">
      <c r="B13" s="817" t="s">
        <v>19</v>
      </c>
      <c r="C13" s="499" t="s">
        <v>1422</v>
      </c>
      <c r="D13" s="1297">
        <v>3272187853</v>
      </c>
      <c r="E13" s="1298">
        <v>4157557377.0450001</v>
      </c>
    </row>
    <row r="14" spans="2:7" ht="15" customHeight="1" thickBot="1">
      <c r="B14" s="818" t="s">
        <v>20</v>
      </c>
      <c r="C14" s="819" t="s">
        <v>1423</v>
      </c>
      <c r="D14" s="1299">
        <v>1208975875</v>
      </c>
      <c r="E14" s="1300">
        <v>1564904386.48</v>
      </c>
    </row>
  </sheetData>
  <mergeCells count="2">
    <mergeCell ref="B2:E2"/>
    <mergeCell ref="B4:C4"/>
  </mergeCells>
  <conditionalFormatting sqref="D6:E14">
    <cfRule type="cellIs" dxfId="1" priority="1"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colBreaks count="1" manualBreakCount="1">
    <brk id="5" max="1048575" man="1"/>
  </colBreaks>
  <ignoredErrors>
    <ignoredError sqref="B6 B7:B14 D5:E5" numberStoredAsText="1"/>
  </ignoredError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pageSetUpPr fitToPage="1"/>
  </sheetPr>
  <dimension ref="B1:D6"/>
  <sheetViews>
    <sheetView workbookViewId="0">
      <selection activeCell="B50" sqref="B50"/>
    </sheetView>
  </sheetViews>
  <sheetFormatPr defaultColWidth="9.109375" defaultRowHeight="14.4"/>
  <cols>
    <col min="1" max="1" width="5.6640625" style="489" customWidth="1"/>
    <col min="2" max="2" width="9.109375" style="489"/>
    <col min="3" max="4" width="75.6640625" style="489" customWidth="1"/>
    <col min="5" max="16384" width="9.109375" style="489"/>
  </cols>
  <sheetData>
    <row r="1" spans="2:4" ht="15" customHeight="1"/>
    <row r="2" spans="2:4" ht="19.95" customHeight="1">
      <c r="B2" s="200" t="s">
        <v>1424</v>
      </c>
    </row>
    <row r="3" spans="2:4" ht="15" customHeight="1" thickBot="1"/>
    <row r="4" spans="2:4" ht="18.600000000000001" customHeight="1">
      <c r="B4" s="175" t="s">
        <v>912</v>
      </c>
      <c r="C4" s="40" t="s">
        <v>916</v>
      </c>
      <c r="D4" s="179" t="s">
        <v>906</v>
      </c>
    </row>
    <row r="5" spans="2:4" ht="15" customHeight="1">
      <c r="B5" s="855" t="s">
        <v>189</v>
      </c>
      <c r="C5" s="844" t="s">
        <v>1425</v>
      </c>
      <c r="D5" s="1218" t="s">
        <v>2286</v>
      </c>
    </row>
    <row r="6" spans="2:4" ht="240" customHeight="1" thickBot="1">
      <c r="B6" s="856" t="s">
        <v>190</v>
      </c>
      <c r="C6" s="852" t="s">
        <v>1426</v>
      </c>
      <c r="D6" s="1222" t="s">
        <v>2287</v>
      </c>
    </row>
  </sheetData>
  <pageMargins left="0.70866141732283472" right="0.70866141732283472" top="0.74803149606299213" bottom="0.74803149606299213" header="0.31496062992125984" footer="0.31496062992125984"/>
  <pageSetup paperSize="9" scale="89"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6DC46-C107-47BC-B2A9-399EA16C0DD0}">
  <sheetPr>
    <pageSetUpPr fitToPage="1"/>
  </sheetPr>
  <dimension ref="B2:G14"/>
  <sheetViews>
    <sheetView workbookViewId="0">
      <selection activeCell="B46" sqref="B46"/>
    </sheetView>
  </sheetViews>
  <sheetFormatPr defaultColWidth="9.109375" defaultRowHeight="14.4"/>
  <cols>
    <col min="1" max="1" width="5.6640625" style="489" customWidth="1"/>
    <col min="2" max="2" width="40.6640625" style="489" customWidth="1"/>
    <col min="3" max="3" width="9.109375" style="489"/>
    <col min="4" max="5" width="75.6640625" style="489" customWidth="1"/>
    <col min="6" max="6" width="9.109375" style="489"/>
    <col min="7" max="7" width="9.109375" style="619"/>
    <col min="8" max="16384" width="9.109375" style="489"/>
  </cols>
  <sheetData>
    <row r="2" spans="2:5" ht="21">
      <c r="B2" s="200" t="s">
        <v>1651</v>
      </c>
    </row>
    <row r="3" spans="2:5" ht="15" thickBot="1"/>
    <row r="4" spans="2:5" ht="20.100000000000001" customHeight="1">
      <c r="B4" s="175" t="s">
        <v>942</v>
      </c>
      <c r="C4" s="40" t="s">
        <v>912</v>
      </c>
      <c r="D4" s="40" t="s">
        <v>916</v>
      </c>
      <c r="E4" s="179" t="s">
        <v>906</v>
      </c>
    </row>
    <row r="5" spans="2:5" ht="30" customHeight="1">
      <c r="B5" s="845" t="s">
        <v>1652</v>
      </c>
      <c r="C5" s="843" t="s">
        <v>189</v>
      </c>
      <c r="D5" s="844" t="s">
        <v>1661</v>
      </c>
      <c r="E5" s="1218" t="s">
        <v>2188</v>
      </c>
    </row>
    <row r="6" spans="2:5" ht="45" customHeight="1">
      <c r="B6" s="849" t="s">
        <v>1653</v>
      </c>
      <c r="C6" s="841" t="s">
        <v>190</v>
      </c>
      <c r="D6" s="842" t="s">
        <v>1662</v>
      </c>
      <c r="E6" s="1221" t="s">
        <v>2252</v>
      </c>
    </row>
    <row r="7" spans="2:5" ht="120" customHeight="1">
      <c r="B7" s="964" t="s">
        <v>1654</v>
      </c>
      <c r="C7" s="843" t="s">
        <v>191</v>
      </c>
      <c r="D7" s="844" t="s">
        <v>1663</v>
      </c>
      <c r="E7" s="1218" t="s">
        <v>2253</v>
      </c>
    </row>
    <row r="8" spans="2:5" ht="75" customHeight="1">
      <c r="B8" s="963" t="s">
        <v>1655</v>
      </c>
      <c r="C8" s="841" t="s">
        <v>192</v>
      </c>
      <c r="D8" s="842" t="s">
        <v>1664</v>
      </c>
      <c r="E8" s="1221" t="s">
        <v>2189</v>
      </c>
    </row>
    <row r="9" spans="2:5" ht="150" customHeight="1">
      <c r="B9" s="964" t="s">
        <v>1656</v>
      </c>
      <c r="C9" s="843" t="s">
        <v>193</v>
      </c>
      <c r="D9" s="844" t="s">
        <v>1670</v>
      </c>
      <c r="E9" s="1218" t="s">
        <v>2190</v>
      </c>
    </row>
    <row r="10" spans="2:5" ht="30" customHeight="1">
      <c r="B10" s="963" t="s">
        <v>1657</v>
      </c>
      <c r="C10" s="841" t="s">
        <v>194</v>
      </c>
      <c r="D10" s="842" t="s">
        <v>1665</v>
      </c>
      <c r="E10" s="1218" t="s">
        <v>2188</v>
      </c>
    </row>
    <row r="11" spans="2:5" ht="75" customHeight="1">
      <c r="B11" s="964" t="s">
        <v>1658</v>
      </c>
      <c r="C11" s="843" t="s">
        <v>195</v>
      </c>
      <c r="D11" s="844" t="s">
        <v>1666</v>
      </c>
      <c r="E11" s="1225" t="s">
        <v>2254</v>
      </c>
    </row>
    <row r="12" spans="2:5" ht="330" customHeight="1">
      <c r="B12" s="849" t="s">
        <v>1659</v>
      </c>
      <c r="C12" s="841" t="s">
        <v>1173</v>
      </c>
      <c r="D12" s="842" t="s">
        <v>1667</v>
      </c>
      <c r="E12" s="1421" t="s">
        <v>2288</v>
      </c>
    </row>
    <row r="13" spans="2:5" ht="30" customHeight="1">
      <c r="B13" s="845"/>
      <c r="C13" s="843" t="s">
        <v>1174</v>
      </c>
      <c r="D13" s="844" t="s">
        <v>1668</v>
      </c>
      <c r="E13" s="1218" t="s">
        <v>1984</v>
      </c>
    </row>
    <row r="14" spans="2:5" ht="60" customHeight="1" thickBot="1">
      <c r="B14" s="846" t="s">
        <v>1660</v>
      </c>
      <c r="C14" s="847" t="s">
        <v>1545</v>
      </c>
      <c r="D14" s="848" t="s">
        <v>1669</v>
      </c>
      <c r="E14" s="1226" t="s">
        <v>2191</v>
      </c>
    </row>
  </sheetData>
  <pageMargins left="0.70866141732283472" right="0.70866141732283472" top="0.74803149606299213" bottom="0.74803149606299213" header="0.31496062992125984" footer="0.31496062992125984"/>
  <pageSetup paperSize="9" scale="58"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70049-9C3B-43BD-831B-7927ACBBED28}">
  <sheetPr>
    <pageSetUpPr fitToPage="1"/>
  </sheetPr>
  <dimension ref="B2:G12"/>
  <sheetViews>
    <sheetView showGridLines="0" zoomScaleNormal="100" zoomScaleSheetLayoutView="100" workbookViewId="0">
      <selection activeCell="B69" sqref="B69"/>
    </sheetView>
  </sheetViews>
  <sheetFormatPr defaultColWidth="9.109375" defaultRowHeight="14.4"/>
  <cols>
    <col min="1" max="1" width="5.6640625" customWidth="1"/>
    <col min="2" max="2" width="10.6640625" customWidth="1"/>
    <col min="3" max="3" width="60.6640625" customWidth="1"/>
    <col min="4" max="7" width="20.6640625" customWidth="1"/>
  </cols>
  <sheetData>
    <row r="2" spans="2:7" ht="20.100000000000001" customHeight="1">
      <c r="B2" s="1496" t="s">
        <v>1671</v>
      </c>
      <c r="C2" s="1496"/>
      <c r="D2" s="1496"/>
      <c r="E2" s="1496"/>
      <c r="F2" s="594"/>
    </row>
    <row r="3" spans="2:7" ht="15" thickBot="1"/>
    <row r="4" spans="2:7" ht="39.9" customHeight="1">
      <c r="B4" s="1436"/>
      <c r="C4" s="1435"/>
      <c r="D4" s="1497" t="s">
        <v>1674</v>
      </c>
      <c r="E4" s="1497"/>
      <c r="F4" s="1497" t="s">
        <v>1675</v>
      </c>
      <c r="G4" s="1498"/>
    </row>
    <row r="5" spans="2:7">
      <c r="B5" s="1437"/>
      <c r="C5" s="1438"/>
      <c r="D5" s="603" t="s">
        <v>1672</v>
      </c>
      <c r="E5" s="603" t="s">
        <v>1673</v>
      </c>
      <c r="F5" s="603" t="s">
        <v>1672</v>
      </c>
      <c r="G5" s="604" t="s">
        <v>1673</v>
      </c>
    </row>
    <row r="6" spans="2:7">
      <c r="B6" s="965">
        <v>1</v>
      </c>
      <c r="C6" s="389" t="s">
        <v>1546</v>
      </c>
      <c r="D6" s="695">
        <v>-301946411.73000002</v>
      </c>
      <c r="E6" s="695">
        <v>-290028606.29000002</v>
      </c>
      <c r="F6" s="695">
        <v>83926186.659999996</v>
      </c>
      <c r="G6" s="966">
        <v>71322490.069999993</v>
      </c>
    </row>
    <row r="7" spans="2:7">
      <c r="B7" s="56">
        <v>2</v>
      </c>
      <c r="C7" s="390" t="s">
        <v>1547</v>
      </c>
      <c r="D7" s="773">
        <v>-113132243.28</v>
      </c>
      <c r="E7" s="773">
        <v>-145254199.44</v>
      </c>
      <c r="F7" s="773">
        <v>-79251256.629999995</v>
      </c>
      <c r="G7" s="698">
        <v>-62289663.859999999</v>
      </c>
    </row>
    <row r="8" spans="2:7">
      <c r="B8" s="965">
        <v>3</v>
      </c>
      <c r="C8" s="389" t="s">
        <v>1548</v>
      </c>
      <c r="D8" s="697">
        <v>-249004511.50999999</v>
      </c>
      <c r="E8" s="697">
        <v>-243765990.96000001</v>
      </c>
      <c r="F8" s="967"/>
      <c r="G8" s="968"/>
    </row>
    <row r="9" spans="2:7">
      <c r="B9" s="56">
        <v>4</v>
      </c>
      <c r="C9" s="390" t="s">
        <v>1549</v>
      </c>
      <c r="D9" s="773">
        <v>129019693.72</v>
      </c>
      <c r="E9" s="773">
        <v>114144889.31999999</v>
      </c>
      <c r="F9" s="412"/>
      <c r="G9" s="496"/>
    </row>
    <row r="10" spans="2:7" ht="15" customHeight="1">
      <c r="B10" s="965">
        <v>5</v>
      </c>
      <c r="C10" s="390" t="s">
        <v>1550</v>
      </c>
      <c r="D10" s="773">
        <v>103500839.13</v>
      </c>
      <c r="E10" s="773">
        <v>88281444.969999999</v>
      </c>
      <c r="F10" s="412"/>
      <c r="G10" s="496"/>
    </row>
    <row r="11" spans="2:7" ht="15" thickBot="1">
      <c r="B11" s="534">
        <v>6</v>
      </c>
      <c r="C11" s="969" t="s">
        <v>1551</v>
      </c>
      <c r="D11" s="970">
        <v>-118189476.93000001</v>
      </c>
      <c r="E11" s="970">
        <v>-107947169.33</v>
      </c>
      <c r="F11" s="971"/>
      <c r="G11" s="972"/>
    </row>
    <row r="12" spans="2:7">
      <c r="B12" s="973"/>
    </row>
  </sheetData>
  <mergeCells count="5">
    <mergeCell ref="B2:E2"/>
    <mergeCell ref="B4:C4"/>
    <mergeCell ref="D4:E4"/>
    <mergeCell ref="F4:G4"/>
    <mergeCell ref="B5:C5"/>
  </mergeCells>
  <pageMargins left="0.70866141732283472" right="0.70866141732283472" top="0.74803149606299213" bottom="0.74803149606299213" header="0.31496062992125984" footer="0.31496062992125984"/>
  <pageSetup paperSize="9" scale="80" fitToHeight="0" orientation="landscape" r:id="rId1"/>
  <colBreaks count="1" manualBreakCount="1">
    <brk id="5" max="1048575" man="1"/>
  </col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pageSetUpPr fitToPage="1"/>
  </sheetPr>
  <dimension ref="B1:Q33"/>
  <sheetViews>
    <sheetView workbookViewId="0">
      <selection activeCell="C45" sqref="C45"/>
    </sheetView>
  </sheetViews>
  <sheetFormatPr defaultColWidth="9.109375" defaultRowHeight="14.4"/>
  <cols>
    <col min="1" max="1" width="5.6640625" style="489" customWidth="1"/>
    <col min="2" max="2" width="6.6640625" style="619" customWidth="1"/>
    <col min="3" max="3" width="75.6640625" style="489" customWidth="1"/>
    <col min="4" max="8" width="20.6640625" style="489" customWidth="1"/>
    <col min="9" max="14" width="9.109375" style="489"/>
    <col min="15" max="15" width="13.33203125" style="489" bestFit="1" customWidth="1"/>
    <col min="16" max="16" width="9.109375" style="489"/>
    <col min="17" max="17" width="19.44140625" style="489" bestFit="1" customWidth="1"/>
    <col min="18" max="16384" width="9.109375" style="489"/>
  </cols>
  <sheetData>
    <row r="1" spans="2:17" ht="15" customHeight="1"/>
    <row r="2" spans="2:17" ht="19.95" customHeight="1">
      <c r="B2" s="1503" t="s">
        <v>1429</v>
      </c>
      <c r="C2" s="1503"/>
      <c r="D2" s="1503"/>
      <c r="E2" s="1503"/>
      <c r="F2" s="1503"/>
      <c r="G2" s="1503"/>
      <c r="H2" s="1503"/>
      <c r="I2" s="488"/>
      <c r="J2" s="488"/>
      <c r="K2" s="488"/>
      <c r="L2" s="488"/>
      <c r="M2" s="488"/>
      <c r="N2" s="488"/>
      <c r="O2" s="488"/>
      <c r="P2" s="488"/>
      <c r="Q2" s="488"/>
    </row>
    <row r="3" spans="2:17" ht="19.95" customHeight="1">
      <c r="B3" s="1503"/>
      <c r="C3" s="1503"/>
      <c r="D3" s="1503"/>
      <c r="E3" s="1503"/>
      <c r="F3" s="1503"/>
      <c r="G3" s="1503"/>
      <c r="H3" s="1503"/>
      <c r="I3" s="488"/>
      <c r="J3" s="488"/>
      <c r="K3" s="488"/>
      <c r="L3" s="488"/>
      <c r="M3" s="488"/>
      <c r="N3" s="488"/>
      <c r="O3" s="488"/>
      <c r="P3" s="488"/>
      <c r="Q3" s="488"/>
    </row>
    <row r="4" spans="2:17" ht="19.95" customHeight="1">
      <c r="B4" s="1503"/>
      <c r="C4" s="1503"/>
      <c r="D4" s="1503"/>
      <c r="E4" s="1503"/>
      <c r="F4" s="1503"/>
      <c r="G4" s="1503"/>
      <c r="H4" s="1503"/>
      <c r="I4" s="488"/>
      <c r="J4" s="488"/>
      <c r="K4" s="488"/>
      <c r="L4" s="488"/>
      <c r="M4" s="488"/>
      <c r="N4" s="488"/>
      <c r="O4" s="488"/>
      <c r="P4" s="488"/>
      <c r="Q4" s="488"/>
    </row>
    <row r="5" spans="2:17" ht="15" customHeight="1">
      <c r="B5" s="823"/>
      <c r="C5" s="823"/>
      <c r="D5" s="823"/>
      <c r="E5" s="823"/>
      <c r="F5" s="823"/>
      <c r="G5" s="823"/>
      <c r="H5" s="823"/>
      <c r="I5" s="823"/>
      <c r="J5" s="823"/>
      <c r="K5" s="823"/>
      <c r="L5" s="823"/>
      <c r="M5" s="823"/>
      <c r="N5" s="823"/>
      <c r="O5" s="823"/>
      <c r="P5" s="823"/>
      <c r="Q5" s="823"/>
    </row>
    <row r="6" spans="2:17" ht="15" customHeight="1">
      <c r="B6" s="864" t="s">
        <v>1430</v>
      </c>
      <c r="C6" s="865"/>
    </row>
    <row r="7" spans="2:17" ht="15" customHeight="1">
      <c r="B7" s="866" t="s">
        <v>1431</v>
      </c>
      <c r="C7" s="865"/>
    </row>
    <row r="8" spans="2:17" ht="15" customHeight="1">
      <c r="B8" s="866" t="s">
        <v>1432</v>
      </c>
      <c r="C8" s="865"/>
    </row>
    <row r="9" spans="2:17" ht="15" customHeight="1" thickBot="1"/>
    <row r="10" spans="2:17" ht="15" customHeight="1">
      <c r="B10" s="914"/>
      <c r="C10" s="915"/>
      <c r="D10" s="40" t="s">
        <v>1488</v>
      </c>
      <c r="E10" s="40" t="s">
        <v>1489</v>
      </c>
      <c r="F10" s="40" t="s">
        <v>1490</v>
      </c>
      <c r="G10" s="40" t="s">
        <v>1491</v>
      </c>
      <c r="H10" s="179" t="s">
        <v>1492</v>
      </c>
    </row>
    <row r="11" spans="2:17" s="619" customFormat="1" ht="19.95" customHeight="1">
      <c r="B11" s="549" t="s">
        <v>1433</v>
      </c>
      <c r="C11" s="1213"/>
      <c r="D11" s="485">
        <v>45657</v>
      </c>
      <c r="E11" s="485">
        <v>45565</v>
      </c>
      <c r="F11" s="485">
        <v>45473</v>
      </c>
      <c r="G11" s="485">
        <v>45382</v>
      </c>
      <c r="H11" s="516">
        <v>45291</v>
      </c>
    </row>
    <row r="12" spans="2:17" ht="15" customHeight="1">
      <c r="B12" s="820" t="s">
        <v>1434</v>
      </c>
      <c r="C12" s="880"/>
      <c r="D12" s="821"/>
      <c r="E12" s="821"/>
      <c r="F12" s="821"/>
      <c r="G12" s="821"/>
      <c r="H12" s="822"/>
    </row>
    <row r="13" spans="2:17" ht="15" customHeight="1">
      <c r="B13" s="55">
        <v>1</v>
      </c>
      <c r="C13" s="389" t="s">
        <v>1435</v>
      </c>
      <c r="D13" s="652">
        <v>3075033427.5400538</v>
      </c>
      <c r="E13" s="652">
        <v>2920991544</v>
      </c>
      <c r="F13" s="652">
        <v>2914047943.1100001</v>
      </c>
      <c r="G13" s="652">
        <v>2792094665.1879091</v>
      </c>
      <c r="H13" s="658">
        <v>2860248081.4800005</v>
      </c>
    </row>
    <row r="14" spans="2:17" ht="30" customHeight="1">
      <c r="B14" s="56">
        <v>2</v>
      </c>
      <c r="C14" s="390" t="s">
        <v>1436</v>
      </c>
      <c r="D14" s="652">
        <v>3074870491.489429</v>
      </c>
      <c r="E14" s="652">
        <v>2920645016</v>
      </c>
      <c r="F14" s="652">
        <v>2913704670.9243751</v>
      </c>
      <c r="G14" s="652">
        <v>2791723892.0529094</v>
      </c>
      <c r="H14" s="658">
        <v>2859559670.4800005</v>
      </c>
    </row>
    <row r="15" spans="2:17" ht="15" customHeight="1">
      <c r="B15" s="55">
        <v>3</v>
      </c>
      <c r="C15" s="390" t="s">
        <v>1032</v>
      </c>
      <c r="D15" s="652">
        <v>3075033427.5400538</v>
      </c>
      <c r="E15" s="652">
        <v>2920991544</v>
      </c>
      <c r="F15" s="652">
        <v>2914047943.1100001</v>
      </c>
      <c r="G15" s="652">
        <v>2792094665.1879091</v>
      </c>
      <c r="H15" s="658">
        <v>2860248081.4800005</v>
      </c>
    </row>
    <row r="16" spans="2:17" ht="30" customHeight="1">
      <c r="B16" s="55">
        <v>4</v>
      </c>
      <c r="C16" s="390" t="s">
        <v>1437</v>
      </c>
      <c r="D16" s="652">
        <v>3074870491.489429</v>
      </c>
      <c r="E16" s="652">
        <v>2920645016</v>
      </c>
      <c r="F16" s="652">
        <v>2913704670.9243751</v>
      </c>
      <c r="G16" s="652">
        <v>2791723892.0529094</v>
      </c>
      <c r="H16" s="658">
        <v>2859559670.4800005</v>
      </c>
    </row>
    <row r="17" spans="2:17" ht="15" customHeight="1">
      <c r="B17" s="55">
        <v>5</v>
      </c>
      <c r="C17" s="390" t="s">
        <v>1033</v>
      </c>
      <c r="D17" s="652">
        <v>3075033427.5400538</v>
      </c>
      <c r="E17" s="652">
        <v>2920991544</v>
      </c>
      <c r="F17" s="652">
        <v>2914047943.1100001</v>
      </c>
      <c r="G17" s="652">
        <v>2792094665.1879091</v>
      </c>
      <c r="H17" s="658">
        <v>2860248081.4800005</v>
      </c>
    </row>
    <row r="18" spans="2:17" ht="30" customHeight="1">
      <c r="B18" s="824">
        <v>6</v>
      </c>
      <c r="C18" s="825" t="s">
        <v>1438</v>
      </c>
      <c r="D18" s="457">
        <v>3074870491.489429</v>
      </c>
      <c r="E18" s="457">
        <v>2920645016</v>
      </c>
      <c r="F18" s="457">
        <v>2913704670.9243751</v>
      </c>
      <c r="G18" s="457">
        <v>2791723892.0529094</v>
      </c>
      <c r="H18" s="683">
        <v>2859559670.4800005</v>
      </c>
      <c r="J18" s="826"/>
    </row>
    <row r="19" spans="2:17" ht="15" customHeight="1">
      <c r="B19" s="1501" t="s">
        <v>1439</v>
      </c>
      <c r="C19" s="1502"/>
      <c r="D19" s="821"/>
      <c r="E19" s="821"/>
      <c r="F19" s="821"/>
      <c r="G19" s="821"/>
      <c r="H19" s="822"/>
    </row>
    <row r="20" spans="2:17" ht="15" customHeight="1">
      <c r="B20" s="55">
        <v>7</v>
      </c>
      <c r="C20" s="389" t="s">
        <v>1440</v>
      </c>
      <c r="D20" s="652">
        <v>10700449393.568653</v>
      </c>
      <c r="E20" s="652">
        <v>10543307156</v>
      </c>
      <c r="F20" s="652">
        <v>10822428980.836901</v>
      </c>
      <c r="G20" s="652">
        <v>10942502600.673321</v>
      </c>
      <c r="H20" s="658">
        <v>12765911166.010002</v>
      </c>
    </row>
    <row r="21" spans="2:17" ht="30" customHeight="1">
      <c r="B21" s="824">
        <v>8</v>
      </c>
      <c r="C21" s="825" t="s">
        <v>1473</v>
      </c>
      <c r="D21" s="457">
        <v>10700286457.518028</v>
      </c>
      <c r="E21" s="457">
        <v>10542960628</v>
      </c>
      <c r="F21" s="457">
        <v>10822085708.651276</v>
      </c>
      <c r="G21" s="457">
        <v>10942131827.538321</v>
      </c>
      <c r="H21" s="683">
        <v>12765222755.010002</v>
      </c>
    </row>
    <row r="22" spans="2:17" ht="15" customHeight="1">
      <c r="B22" s="1501" t="s">
        <v>1441</v>
      </c>
      <c r="C22" s="1502"/>
      <c r="D22" s="821"/>
      <c r="E22" s="821"/>
      <c r="F22" s="821"/>
      <c r="G22" s="821"/>
      <c r="H22" s="822"/>
    </row>
    <row r="23" spans="2:17" ht="15" customHeight="1">
      <c r="B23" s="55">
        <v>9</v>
      </c>
      <c r="C23" s="389" t="s">
        <v>1442</v>
      </c>
      <c r="D23" s="827">
        <v>0.28737423209423868</v>
      </c>
      <c r="E23" s="827">
        <v>0.27700000000000002</v>
      </c>
      <c r="F23" s="827">
        <v>0.26929999999999998</v>
      </c>
      <c r="G23" s="827">
        <v>0.25516052108856246</v>
      </c>
      <c r="H23" s="659">
        <v>0.22405357865058478</v>
      </c>
    </row>
    <row r="24" spans="2:17" ht="30" customHeight="1">
      <c r="B24" s="56">
        <v>10</v>
      </c>
      <c r="C24" s="390" t="s">
        <v>1443</v>
      </c>
      <c r="D24" s="827">
        <f>D14/D21</f>
        <v>0.28736338075594442</v>
      </c>
      <c r="E24" s="827">
        <v>0.27700000000000002</v>
      </c>
      <c r="F24" s="827">
        <v>0.26923688735851836</v>
      </c>
      <c r="G24" s="827">
        <v>0.25512663732827606</v>
      </c>
      <c r="H24" s="659">
        <v>0.22401173292159757</v>
      </c>
      <c r="O24" s="828"/>
      <c r="Q24" s="829"/>
    </row>
    <row r="25" spans="2:17" ht="15" customHeight="1">
      <c r="B25" s="56">
        <v>11</v>
      </c>
      <c r="C25" s="390" t="s">
        <v>1444</v>
      </c>
      <c r="D25" s="827">
        <v>0.28737423209423868</v>
      </c>
      <c r="E25" s="827">
        <v>0.27700000000000002</v>
      </c>
      <c r="F25" s="827">
        <v>0.26929999999999998</v>
      </c>
      <c r="G25" s="827">
        <v>0.25516052108856246</v>
      </c>
      <c r="H25" s="659">
        <v>0.22405357865058478</v>
      </c>
      <c r="O25" s="828"/>
    </row>
    <row r="26" spans="2:17" ht="30" customHeight="1">
      <c r="B26" s="56">
        <v>12</v>
      </c>
      <c r="C26" s="390" t="s">
        <v>1445</v>
      </c>
      <c r="D26" s="830">
        <f>D16/D21</f>
        <v>0.28736338075594442</v>
      </c>
      <c r="E26" s="827">
        <v>0.27700000000000002</v>
      </c>
      <c r="F26" s="827">
        <v>0.26923688735851836</v>
      </c>
      <c r="G26" s="827">
        <v>0.25512663732827606</v>
      </c>
      <c r="H26" s="831">
        <v>0.22401173292159757</v>
      </c>
      <c r="O26" s="828"/>
    </row>
    <row r="27" spans="2:17" ht="15" customHeight="1">
      <c r="B27" s="56">
        <v>13</v>
      </c>
      <c r="C27" s="390" t="s">
        <v>1446</v>
      </c>
      <c r="D27" s="827">
        <v>0.28737423209423868</v>
      </c>
      <c r="E27" s="827">
        <v>0.27700000000000002</v>
      </c>
      <c r="F27" s="827">
        <v>0.26929999999999998</v>
      </c>
      <c r="G27" s="827">
        <v>0.25516052108856246</v>
      </c>
      <c r="H27" s="659">
        <v>0.22405357865058478</v>
      </c>
      <c r="O27" s="828"/>
    </row>
    <row r="28" spans="2:17" ht="30" customHeight="1">
      <c r="B28" s="824">
        <v>14</v>
      </c>
      <c r="C28" s="825" t="s">
        <v>1447</v>
      </c>
      <c r="D28" s="832">
        <f>D18/D21</f>
        <v>0.28736338075594442</v>
      </c>
      <c r="E28" s="832">
        <v>0.27700000000000002</v>
      </c>
      <c r="F28" s="832">
        <v>0.26923688735851836</v>
      </c>
      <c r="G28" s="832">
        <v>0.25512663732827606</v>
      </c>
      <c r="H28" s="833">
        <v>0.22401173292159757</v>
      </c>
      <c r="O28" s="834"/>
      <c r="Q28" s="829"/>
    </row>
    <row r="29" spans="2:17" ht="15" customHeight="1">
      <c r="B29" s="1501" t="s">
        <v>893</v>
      </c>
      <c r="C29" s="1502"/>
      <c r="D29" s="821"/>
      <c r="E29" s="821"/>
      <c r="F29" s="821"/>
      <c r="G29" s="821"/>
      <c r="H29" s="822"/>
    </row>
    <row r="30" spans="2:17" ht="15" customHeight="1">
      <c r="B30" s="55">
        <v>15</v>
      </c>
      <c r="C30" s="389" t="s">
        <v>1448</v>
      </c>
      <c r="D30" s="652">
        <v>57259265542.2631</v>
      </c>
      <c r="E30" s="652">
        <v>55721329617</v>
      </c>
      <c r="F30" s="652">
        <v>57468590553.685303</v>
      </c>
      <c r="G30" s="652">
        <v>56055592318.626999</v>
      </c>
      <c r="H30" s="658">
        <v>55276694103.669998</v>
      </c>
    </row>
    <row r="31" spans="2:17" ht="15" customHeight="1">
      <c r="B31" s="56">
        <v>16</v>
      </c>
      <c r="C31" s="390" t="s">
        <v>893</v>
      </c>
      <c r="D31" s="827">
        <v>5.3699999999999998E-2</v>
      </c>
      <c r="E31" s="827">
        <v>5.2400000000000002E-2</v>
      </c>
      <c r="F31" s="827">
        <v>5.0700000000000002E-2</v>
      </c>
      <c r="G31" s="827">
        <v>4.9799999999999997E-2</v>
      </c>
      <c r="H31" s="659">
        <v>5.1700000000000003E-2</v>
      </c>
    </row>
    <row r="32" spans="2:17" ht="30" customHeight="1" thickBot="1">
      <c r="B32" s="534">
        <v>17</v>
      </c>
      <c r="C32" s="835" t="s">
        <v>1449</v>
      </c>
      <c r="D32" s="1301">
        <v>5.3700999999999999E-2</v>
      </c>
      <c r="E32" s="1301">
        <v>5.2400000000000002E-2</v>
      </c>
      <c r="F32" s="1301">
        <v>5.0701122946304598E-2</v>
      </c>
      <c r="G32" s="836">
        <v>4.9809390000000002E-2</v>
      </c>
      <c r="H32" s="837">
        <v>5.1731741864246998E-2</v>
      </c>
      <c r="N32" s="838"/>
    </row>
    <row r="33" spans="14:14">
      <c r="N33" s="838"/>
    </row>
  </sheetData>
  <mergeCells count="4">
    <mergeCell ref="B19:C19"/>
    <mergeCell ref="B22:C22"/>
    <mergeCell ref="B29:C29"/>
    <mergeCell ref="B2:H4"/>
  </mergeCells>
  <pageMargins left="0.70866141732283461" right="0.70866141732283461" top="0.74803149606299213" bottom="0.74803149606299213" header="0.31496062992125984" footer="0.31496062992125984"/>
  <pageSetup paperSize="9" scale="4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E13"/>
  <sheetViews>
    <sheetView workbookViewId="0">
      <selection activeCell="B46" sqref="B46"/>
    </sheetView>
  </sheetViews>
  <sheetFormatPr defaultColWidth="9.109375" defaultRowHeight="14.4"/>
  <cols>
    <col min="1" max="1" width="5.6640625" style="489" customWidth="1"/>
    <col min="2" max="2" width="40.6640625" style="489" customWidth="1"/>
    <col min="3" max="3" width="9.109375" style="489"/>
    <col min="4" max="5" width="75.6640625" style="489" customWidth="1"/>
    <col min="6" max="16384" width="9.109375" style="489"/>
  </cols>
  <sheetData>
    <row r="1" spans="2:5" ht="15" customHeight="1"/>
    <row r="2" spans="2:5" ht="20.100000000000001" customHeight="1">
      <c r="B2" s="200" t="s">
        <v>930</v>
      </c>
    </row>
    <row r="3" spans="2:5" ht="15" customHeight="1" thickBot="1"/>
    <row r="4" spans="2:5" ht="20.100000000000001" customHeight="1">
      <c r="B4" s="175" t="s">
        <v>915</v>
      </c>
      <c r="C4" s="40" t="s">
        <v>912</v>
      </c>
      <c r="D4" s="40" t="s">
        <v>916</v>
      </c>
      <c r="E4" s="179" t="s">
        <v>906</v>
      </c>
    </row>
    <row r="5" spans="2:5" ht="30" customHeight="1">
      <c r="B5" s="845" t="s">
        <v>917</v>
      </c>
      <c r="C5" s="843" t="s">
        <v>189</v>
      </c>
      <c r="D5" s="844" t="s">
        <v>918</v>
      </c>
      <c r="E5" s="1218" t="s">
        <v>2256</v>
      </c>
    </row>
    <row r="6" spans="2:5" ht="30" customHeight="1">
      <c r="B6" s="849" t="s">
        <v>919</v>
      </c>
      <c r="C6" s="841" t="s">
        <v>1462</v>
      </c>
      <c r="D6" s="842" t="s">
        <v>920</v>
      </c>
      <c r="E6" s="1221" t="s">
        <v>2031</v>
      </c>
    </row>
    <row r="7" spans="2:5" ht="30" customHeight="1">
      <c r="B7" s="845" t="s">
        <v>921</v>
      </c>
      <c r="C7" s="843" t="s">
        <v>1463</v>
      </c>
      <c r="D7" s="844" t="s">
        <v>922</v>
      </c>
      <c r="E7" s="1218" t="s">
        <v>2256</v>
      </c>
    </row>
    <row r="8" spans="2:5" ht="30" customHeight="1">
      <c r="B8" s="849" t="s">
        <v>923</v>
      </c>
      <c r="C8" s="841" t="s">
        <v>192</v>
      </c>
      <c r="D8" s="842" t="s">
        <v>924</v>
      </c>
      <c r="E8" s="1218" t="s">
        <v>2031</v>
      </c>
    </row>
    <row r="9" spans="2:5" ht="30" customHeight="1">
      <c r="B9" s="845" t="s">
        <v>923</v>
      </c>
      <c r="C9" s="843" t="s">
        <v>193</v>
      </c>
      <c r="D9" s="844" t="s">
        <v>925</v>
      </c>
      <c r="E9" s="1218" t="s">
        <v>2031</v>
      </c>
    </row>
    <row r="10" spans="2:5" ht="30" customHeight="1">
      <c r="B10" s="849" t="s">
        <v>926</v>
      </c>
      <c r="C10" s="841" t="s">
        <v>194</v>
      </c>
      <c r="D10" s="842" t="s">
        <v>927</v>
      </c>
      <c r="E10" s="1221" t="s">
        <v>2031</v>
      </c>
    </row>
    <row r="11" spans="2:5" ht="45" customHeight="1" thickBot="1">
      <c r="B11" s="846" t="s">
        <v>928</v>
      </c>
      <c r="C11" s="847" t="s">
        <v>195</v>
      </c>
      <c r="D11" s="848" t="s">
        <v>929</v>
      </c>
      <c r="E11" s="1219" t="s">
        <v>2201</v>
      </c>
    </row>
    <row r="13" spans="2:5">
      <c r="E13" s="842"/>
    </row>
  </sheetData>
  <pageMargins left="0.70866141732283472" right="0.70866141732283472" top="0.74803149606299213" bottom="0.74803149606299213" header="0.31496062992125984" footer="0.31496062992125984"/>
  <pageSetup paperSize="9" scale="78"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924E2-5DA9-44EB-9B06-13A404FD4DFD}">
  <sheetPr>
    <pageSetUpPr fitToPage="1"/>
  </sheetPr>
  <dimension ref="B1:E25"/>
  <sheetViews>
    <sheetView workbookViewId="0">
      <selection activeCell="B49" sqref="B49"/>
    </sheetView>
  </sheetViews>
  <sheetFormatPr defaultColWidth="9.109375" defaultRowHeight="14.4"/>
  <cols>
    <col min="1" max="1" width="5.6640625" style="489" customWidth="1"/>
    <col min="2" max="2" width="10.6640625" style="489" customWidth="1"/>
    <col min="3" max="4" width="100.6640625" style="489" customWidth="1"/>
    <col min="5" max="5" width="45.6640625" style="489" customWidth="1"/>
    <col min="6" max="16384" width="9.109375" style="489"/>
  </cols>
  <sheetData>
    <row r="1" spans="2:5" ht="15" customHeight="1"/>
    <row r="2" spans="2:5" ht="21">
      <c r="B2" s="200" t="s">
        <v>1639</v>
      </c>
    </row>
    <row r="3" spans="2:5" ht="15" customHeight="1" thickBot="1"/>
    <row r="4" spans="2:5" ht="20.100000000000001" customHeight="1">
      <c r="B4" s="175" t="s">
        <v>912</v>
      </c>
      <c r="C4" s="40" t="s">
        <v>916</v>
      </c>
      <c r="D4" s="1433" t="s">
        <v>906</v>
      </c>
      <c r="E4" s="1434" t="s">
        <v>2255</v>
      </c>
    </row>
    <row r="5" spans="2:5" ht="15" customHeight="1">
      <c r="B5" s="1504" t="s">
        <v>1706</v>
      </c>
      <c r="C5" s="1505"/>
      <c r="D5" s="1505"/>
      <c r="E5" s="1506"/>
    </row>
    <row r="6" spans="2:5" ht="135" customHeight="1">
      <c r="B6" s="854" t="s">
        <v>189</v>
      </c>
      <c r="C6" s="853" t="s">
        <v>1702</v>
      </c>
      <c r="D6" s="853" t="s">
        <v>2211</v>
      </c>
      <c r="E6" s="1227" t="s">
        <v>2289</v>
      </c>
    </row>
    <row r="7" spans="2:5" ht="45" customHeight="1">
      <c r="B7" s="855" t="s">
        <v>190</v>
      </c>
      <c r="C7" s="844" t="s">
        <v>1703</v>
      </c>
      <c r="D7" s="844" t="s">
        <v>2212</v>
      </c>
      <c r="E7" s="1218" t="s">
        <v>2290</v>
      </c>
    </row>
    <row r="8" spans="2:5" ht="75" customHeight="1">
      <c r="B8" s="855" t="s">
        <v>191</v>
      </c>
      <c r="C8" s="844" t="s">
        <v>1704</v>
      </c>
      <c r="D8" s="844" t="s">
        <v>2213</v>
      </c>
      <c r="E8" s="1218" t="s">
        <v>2291</v>
      </c>
    </row>
    <row r="9" spans="2:5" ht="60" customHeight="1">
      <c r="B9" s="862" t="s">
        <v>192</v>
      </c>
      <c r="C9" s="842" t="s">
        <v>1705</v>
      </c>
      <c r="D9" s="842" t="s">
        <v>2243</v>
      </c>
      <c r="E9" s="1221" t="s">
        <v>2292</v>
      </c>
    </row>
    <row r="10" spans="2:5" ht="15" customHeight="1">
      <c r="B10" s="1504" t="s">
        <v>1707</v>
      </c>
      <c r="C10" s="1505"/>
      <c r="D10" s="1505"/>
      <c r="E10" s="1506"/>
    </row>
    <row r="11" spans="2:5" ht="45" customHeight="1">
      <c r="B11" s="854" t="s">
        <v>193</v>
      </c>
      <c r="C11" s="853" t="s">
        <v>1709</v>
      </c>
      <c r="D11" s="853" t="s">
        <v>2244</v>
      </c>
      <c r="E11" s="1227" t="s">
        <v>2293</v>
      </c>
    </row>
    <row r="12" spans="2:5" ht="150" customHeight="1">
      <c r="B12" s="855" t="s">
        <v>194</v>
      </c>
      <c r="C12" s="844" t="s">
        <v>1710</v>
      </c>
      <c r="D12" s="844" t="s">
        <v>2245</v>
      </c>
      <c r="E12" s="1218" t="s">
        <v>2293</v>
      </c>
    </row>
    <row r="13" spans="2:5" ht="60" customHeight="1">
      <c r="B13" s="855" t="s">
        <v>195</v>
      </c>
      <c r="C13" s="844" t="s">
        <v>1722</v>
      </c>
      <c r="D13" s="853" t="s">
        <v>2214</v>
      </c>
      <c r="E13" s="1227" t="s">
        <v>2293</v>
      </c>
    </row>
    <row r="14" spans="2:5" ht="105" customHeight="1">
      <c r="B14" s="855" t="s">
        <v>1173</v>
      </c>
      <c r="C14" s="844" t="s">
        <v>1711</v>
      </c>
      <c r="D14" s="844" t="s">
        <v>2215</v>
      </c>
      <c r="E14" s="1218" t="s">
        <v>2294</v>
      </c>
    </row>
    <row r="15" spans="2:5" ht="45" customHeight="1">
      <c r="B15" s="862" t="s">
        <v>1174</v>
      </c>
      <c r="C15" s="842" t="s">
        <v>1712</v>
      </c>
      <c r="D15" s="842" t="s">
        <v>2216</v>
      </c>
      <c r="E15" s="1221" t="s">
        <v>2295</v>
      </c>
    </row>
    <row r="16" spans="2:5" ht="15" customHeight="1">
      <c r="B16" s="1504" t="s">
        <v>1708</v>
      </c>
      <c r="C16" s="1505"/>
      <c r="D16" s="1505"/>
      <c r="E16" s="1506"/>
    </row>
    <row r="17" spans="2:5" ht="60" customHeight="1">
      <c r="B17" s="854" t="s">
        <v>1456</v>
      </c>
      <c r="C17" s="853" t="s">
        <v>1713</v>
      </c>
      <c r="D17" s="853" t="s">
        <v>2217</v>
      </c>
      <c r="E17" s="1227" t="s">
        <v>2296</v>
      </c>
    </row>
    <row r="18" spans="2:5" ht="30" customHeight="1">
      <c r="B18" s="855" t="s">
        <v>1552</v>
      </c>
      <c r="C18" s="844" t="s">
        <v>1714</v>
      </c>
      <c r="D18" s="844" t="s">
        <v>2218</v>
      </c>
      <c r="E18" s="1218" t="s">
        <v>2297</v>
      </c>
    </row>
    <row r="19" spans="2:5" ht="60" customHeight="1">
      <c r="B19" s="855" t="s">
        <v>1553</v>
      </c>
      <c r="C19" s="844" t="s">
        <v>1715</v>
      </c>
      <c r="D19" s="844" t="s">
        <v>2219</v>
      </c>
      <c r="E19" s="1218" t="s">
        <v>2298</v>
      </c>
    </row>
    <row r="20" spans="2:5" ht="90" customHeight="1">
      <c r="B20" s="855" t="s">
        <v>1554</v>
      </c>
      <c r="C20" s="844" t="s">
        <v>1716</v>
      </c>
      <c r="D20" s="844" t="s">
        <v>2220</v>
      </c>
      <c r="E20" s="1218" t="s">
        <v>2291</v>
      </c>
    </row>
    <row r="21" spans="2:5" ht="45" customHeight="1">
      <c r="B21" s="855" t="s">
        <v>1555</v>
      </c>
      <c r="C21" s="844" t="s">
        <v>1717</v>
      </c>
      <c r="D21" s="844" t="s">
        <v>2221</v>
      </c>
      <c r="E21" s="1218" t="s">
        <v>2298</v>
      </c>
    </row>
    <row r="22" spans="2:5" ht="45" customHeight="1">
      <c r="B22" s="855" t="s">
        <v>1556</v>
      </c>
      <c r="C22" s="844" t="s">
        <v>1718</v>
      </c>
      <c r="D22" s="844" t="s">
        <v>2222</v>
      </c>
      <c r="E22" s="1218" t="s">
        <v>2298</v>
      </c>
    </row>
    <row r="23" spans="2:5" ht="30" customHeight="1">
      <c r="B23" s="855" t="s">
        <v>1557</v>
      </c>
      <c r="C23" s="844" t="s">
        <v>1719</v>
      </c>
      <c r="D23" s="844" t="s">
        <v>2223</v>
      </c>
      <c r="E23" s="1218" t="s">
        <v>2299</v>
      </c>
    </row>
    <row r="24" spans="2:5" ht="45" customHeight="1">
      <c r="B24" s="855" t="s">
        <v>1558</v>
      </c>
      <c r="C24" s="844" t="s">
        <v>1720</v>
      </c>
      <c r="D24" s="844" t="s">
        <v>2246</v>
      </c>
      <c r="E24" s="1218" t="s">
        <v>2297</v>
      </c>
    </row>
    <row r="25" spans="2:5" ht="75" customHeight="1" thickBot="1">
      <c r="B25" s="856" t="s">
        <v>1559</v>
      </c>
      <c r="C25" s="852" t="s">
        <v>1721</v>
      </c>
      <c r="D25" s="852" t="s">
        <v>2224</v>
      </c>
      <c r="E25" s="1222" t="s">
        <v>2300</v>
      </c>
    </row>
  </sheetData>
  <mergeCells count="3">
    <mergeCell ref="B5:E5"/>
    <mergeCell ref="B10:E10"/>
    <mergeCell ref="B16:E16"/>
  </mergeCells>
  <pageMargins left="0.70866141732283472" right="0.70866141732283472" top="0.74803149606299213" bottom="0.74803149606299213" header="0.31496062992125984" footer="0.31496062992125984"/>
  <pageSetup paperSize="9" scale="58"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F1024-2F55-4B3D-B579-6316853ADD87}">
  <sheetPr>
    <pageSetUpPr fitToPage="1"/>
  </sheetPr>
  <dimension ref="B1:E24"/>
  <sheetViews>
    <sheetView workbookViewId="0">
      <selection activeCell="B55" sqref="B55"/>
    </sheetView>
  </sheetViews>
  <sheetFormatPr defaultColWidth="9.109375" defaultRowHeight="14.4"/>
  <cols>
    <col min="1" max="1" width="5.6640625" style="489" customWidth="1"/>
    <col min="2" max="2" width="10.6640625" style="489" customWidth="1"/>
    <col min="3" max="4" width="100.6640625" style="489" customWidth="1"/>
    <col min="5" max="5" width="45.6640625" style="489" customWidth="1"/>
    <col min="6" max="16384" width="9.109375" style="489"/>
  </cols>
  <sheetData>
    <row r="1" spans="2:5" ht="15" customHeight="1"/>
    <row r="2" spans="2:5" ht="20.100000000000001" customHeight="1">
      <c r="B2" s="200" t="s">
        <v>1640</v>
      </c>
    </row>
    <row r="3" spans="2:5" ht="15" customHeight="1" thickBot="1"/>
    <row r="4" spans="2:5" ht="20.100000000000001" customHeight="1">
      <c r="B4" s="175" t="s">
        <v>912</v>
      </c>
      <c r="C4" s="40" t="s">
        <v>916</v>
      </c>
      <c r="D4" s="40" t="s">
        <v>906</v>
      </c>
      <c r="E4" s="1434" t="s">
        <v>2255</v>
      </c>
    </row>
    <row r="5" spans="2:5" ht="15" customHeight="1">
      <c r="B5" s="1504" t="s">
        <v>1706</v>
      </c>
      <c r="C5" s="1505"/>
      <c r="D5" s="1505"/>
      <c r="E5" s="1506"/>
    </row>
    <row r="6" spans="2:5" ht="60" customHeight="1">
      <c r="B6" s="854" t="s">
        <v>189</v>
      </c>
      <c r="C6" s="853" t="s">
        <v>1723</v>
      </c>
      <c r="D6" s="853" t="s">
        <v>2225</v>
      </c>
      <c r="E6" s="1227" t="s">
        <v>2301</v>
      </c>
    </row>
    <row r="7" spans="2:5" ht="150" customHeight="1">
      <c r="B7" s="855" t="s">
        <v>190</v>
      </c>
      <c r="C7" s="844" t="s">
        <v>1724</v>
      </c>
      <c r="D7" s="844" t="s">
        <v>2247</v>
      </c>
      <c r="E7" s="1218" t="s">
        <v>2302</v>
      </c>
    </row>
    <row r="8" spans="2:5" ht="150" customHeight="1">
      <c r="B8" s="862" t="s">
        <v>191</v>
      </c>
      <c r="C8" s="842" t="s">
        <v>1730</v>
      </c>
      <c r="D8" s="842" t="s">
        <v>2250</v>
      </c>
      <c r="E8" s="1221" t="s">
        <v>2303</v>
      </c>
    </row>
    <row r="9" spans="2:5" ht="15" customHeight="1">
      <c r="B9" s="1504" t="s">
        <v>1707</v>
      </c>
      <c r="C9" s="1505"/>
      <c r="D9" s="1505"/>
      <c r="E9" s="1506"/>
    </row>
    <row r="10" spans="2:5" ht="45" customHeight="1">
      <c r="B10" s="862" t="s">
        <v>192</v>
      </c>
      <c r="C10" s="842" t="s">
        <v>1725</v>
      </c>
      <c r="D10" s="1507" t="s">
        <v>2249</v>
      </c>
      <c r="E10" s="1509" t="s">
        <v>2304</v>
      </c>
    </row>
    <row r="11" spans="2:5">
      <c r="B11" s="862" t="s">
        <v>1174</v>
      </c>
      <c r="C11" s="842" t="s">
        <v>1729</v>
      </c>
      <c r="D11" s="1507"/>
      <c r="E11" s="1509"/>
    </row>
    <row r="12" spans="2:5">
      <c r="B12" s="862" t="s">
        <v>1560</v>
      </c>
      <c r="C12" s="842" t="s">
        <v>1726</v>
      </c>
      <c r="D12" s="1507"/>
      <c r="E12" s="1509"/>
    </row>
    <row r="13" spans="2:5">
      <c r="B13" s="862" t="s">
        <v>1561</v>
      </c>
      <c r="C13" s="842" t="s">
        <v>1727</v>
      </c>
      <c r="D13" s="1507"/>
      <c r="E13" s="1509"/>
    </row>
    <row r="14" spans="2:5">
      <c r="B14" s="854" t="s">
        <v>1562</v>
      </c>
      <c r="C14" s="853" t="s">
        <v>1728</v>
      </c>
      <c r="D14" s="1508"/>
      <c r="E14" s="1510"/>
    </row>
    <row r="15" spans="2:5" ht="60" customHeight="1">
      <c r="B15" s="855" t="s">
        <v>193</v>
      </c>
      <c r="C15" s="844" t="s">
        <v>1731</v>
      </c>
      <c r="D15" s="844" t="s">
        <v>2226</v>
      </c>
      <c r="E15" s="1218" t="s">
        <v>2305</v>
      </c>
    </row>
    <row r="16" spans="2:5" ht="60" customHeight="1">
      <c r="B16" s="855" t="s">
        <v>194</v>
      </c>
      <c r="C16" s="844" t="s">
        <v>1732</v>
      </c>
      <c r="D16" s="844" t="s">
        <v>2226</v>
      </c>
      <c r="E16" s="1218" t="s">
        <v>2305</v>
      </c>
    </row>
    <row r="17" spans="2:5" ht="120" customHeight="1">
      <c r="B17" s="862" t="s">
        <v>195</v>
      </c>
      <c r="C17" s="842" t="s">
        <v>1733</v>
      </c>
      <c r="D17" s="842" t="s">
        <v>2227</v>
      </c>
      <c r="E17" s="1221" t="s">
        <v>2306</v>
      </c>
    </row>
    <row r="18" spans="2:5" ht="15" customHeight="1">
      <c r="B18" s="1504" t="s">
        <v>1708</v>
      </c>
      <c r="C18" s="1505"/>
      <c r="D18" s="1505"/>
      <c r="E18" s="1506"/>
    </row>
    <row r="19" spans="2:5" ht="60" customHeight="1">
      <c r="B19" s="854" t="s">
        <v>1173</v>
      </c>
      <c r="C19" s="853" t="s">
        <v>1734</v>
      </c>
      <c r="D19" s="853" t="s">
        <v>2228</v>
      </c>
      <c r="E19" s="1227" t="s">
        <v>2307</v>
      </c>
    </row>
    <row r="20" spans="2:5" ht="105" customHeight="1">
      <c r="B20" s="855" t="s">
        <v>1174</v>
      </c>
      <c r="C20" s="844" t="s">
        <v>1735</v>
      </c>
      <c r="D20" s="844" t="s">
        <v>2229</v>
      </c>
      <c r="E20" s="1218" t="s">
        <v>2307</v>
      </c>
    </row>
    <row r="21" spans="2:5" ht="30" customHeight="1">
      <c r="B21" s="855" t="s">
        <v>1456</v>
      </c>
      <c r="C21" s="844" t="s">
        <v>1736</v>
      </c>
      <c r="D21" s="844" t="s">
        <v>2231</v>
      </c>
      <c r="E21" s="1218" t="s">
        <v>2308</v>
      </c>
    </row>
    <row r="22" spans="2:5" ht="30" customHeight="1">
      <c r="B22" s="855" t="s">
        <v>1552</v>
      </c>
      <c r="C22" s="844" t="s">
        <v>1737</v>
      </c>
      <c r="D22" s="844" t="s">
        <v>2230</v>
      </c>
      <c r="E22" s="1218" t="s">
        <v>2307</v>
      </c>
    </row>
    <row r="23" spans="2:5" ht="165" customHeight="1">
      <c r="B23" s="855" t="s">
        <v>1553</v>
      </c>
      <c r="C23" s="844" t="s">
        <v>1738</v>
      </c>
      <c r="D23" s="844" t="s">
        <v>2251</v>
      </c>
      <c r="E23" s="1218" t="s">
        <v>2305</v>
      </c>
    </row>
    <row r="24" spans="2:5" ht="300" customHeight="1" thickBot="1">
      <c r="B24" s="856" t="s">
        <v>1554</v>
      </c>
      <c r="C24" s="852" t="s">
        <v>1721</v>
      </c>
      <c r="D24" s="852" t="s">
        <v>2248</v>
      </c>
      <c r="E24" s="1222" t="s">
        <v>2307</v>
      </c>
    </row>
  </sheetData>
  <mergeCells count="5">
    <mergeCell ref="D10:D14"/>
    <mergeCell ref="B5:E5"/>
    <mergeCell ref="B9:E9"/>
    <mergeCell ref="B18:E18"/>
    <mergeCell ref="E10:E14"/>
  </mergeCells>
  <pageMargins left="0.70866141732283472" right="0.70866141732283472" top="0.74803149606299213" bottom="0.74803149606299213" header="0.31496062992125984" footer="0.31496062992125984"/>
  <pageSetup paperSize="9" scale="58"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BBA4D-8866-4C7E-A0B8-287DB2BBD333}">
  <sheetPr>
    <pageSetUpPr fitToPage="1"/>
  </sheetPr>
  <dimension ref="B2:E22"/>
  <sheetViews>
    <sheetView workbookViewId="0">
      <selection activeCell="B51" sqref="B51"/>
    </sheetView>
  </sheetViews>
  <sheetFormatPr defaultColWidth="9.109375" defaultRowHeight="14.4"/>
  <cols>
    <col min="1" max="1" width="5.6640625" style="489" customWidth="1"/>
    <col min="2" max="2" width="10.6640625" style="489" customWidth="1"/>
    <col min="3" max="3" width="105.6640625" style="489" customWidth="1"/>
    <col min="4" max="4" width="100.6640625" style="489" customWidth="1"/>
    <col min="5" max="5" width="45.6640625" style="489" customWidth="1"/>
    <col min="6" max="16384" width="9.109375" style="489"/>
  </cols>
  <sheetData>
    <row r="2" spans="2:5" ht="21">
      <c r="B2" s="200" t="s">
        <v>1641</v>
      </c>
    </row>
    <row r="3" spans="2:5" ht="15" thickBot="1"/>
    <row r="4" spans="2:5" ht="20.100000000000001" customHeight="1">
      <c r="B4" s="175" t="s">
        <v>912</v>
      </c>
      <c r="C4" s="40" t="s">
        <v>916</v>
      </c>
      <c r="D4" s="40" t="s">
        <v>906</v>
      </c>
      <c r="E4" s="1434" t="s">
        <v>2255</v>
      </c>
    </row>
    <row r="5" spans="2:5" ht="15" customHeight="1">
      <c r="B5" s="1504" t="s">
        <v>1707</v>
      </c>
      <c r="C5" s="1505"/>
      <c r="D5" s="1505"/>
      <c r="E5" s="1506"/>
    </row>
    <row r="6" spans="2:5" ht="90" customHeight="1">
      <c r="B6" s="854" t="s">
        <v>189</v>
      </c>
      <c r="C6" s="853" t="s">
        <v>1739</v>
      </c>
      <c r="D6" s="853" t="s">
        <v>2249</v>
      </c>
      <c r="E6" s="1227" t="s">
        <v>2309</v>
      </c>
    </row>
    <row r="7" spans="2:5" ht="105" customHeight="1">
      <c r="B7" s="855" t="s">
        <v>190</v>
      </c>
      <c r="C7" s="844" t="s">
        <v>1740</v>
      </c>
      <c r="D7" s="844" t="s">
        <v>2232</v>
      </c>
      <c r="E7" s="1218" t="s">
        <v>2310</v>
      </c>
    </row>
    <row r="8" spans="2:5" ht="15" customHeight="1">
      <c r="B8" s="862" t="s">
        <v>191</v>
      </c>
      <c r="C8" s="842" t="s">
        <v>1747</v>
      </c>
      <c r="D8" s="1511" t="s">
        <v>2233</v>
      </c>
      <c r="E8" s="1513" t="s">
        <v>2311</v>
      </c>
    </row>
    <row r="9" spans="2:5" ht="15" customHeight="1">
      <c r="B9" s="862" t="s">
        <v>1174</v>
      </c>
      <c r="C9" s="842" t="s">
        <v>1741</v>
      </c>
      <c r="D9" s="1507"/>
      <c r="E9" s="1509"/>
    </row>
    <row r="10" spans="2:5" ht="15" customHeight="1">
      <c r="B10" s="862" t="s">
        <v>1560</v>
      </c>
      <c r="C10" s="842" t="s">
        <v>1742</v>
      </c>
      <c r="D10" s="1507"/>
      <c r="E10" s="1509"/>
    </row>
    <row r="11" spans="2:5" ht="15" customHeight="1">
      <c r="B11" s="862" t="s">
        <v>1561</v>
      </c>
      <c r="C11" s="842" t="s">
        <v>1743</v>
      </c>
      <c r="D11" s="1507"/>
      <c r="E11" s="1509"/>
    </row>
    <row r="12" spans="2:5" ht="15" customHeight="1">
      <c r="B12" s="862" t="s">
        <v>1562</v>
      </c>
      <c r="C12" s="842" t="s">
        <v>1744</v>
      </c>
      <c r="D12" s="1507"/>
      <c r="E12" s="1509"/>
    </row>
    <row r="13" spans="2:5" ht="15" customHeight="1">
      <c r="B13" s="862" t="s">
        <v>1563</v>
      </c>
      <c r="C13" s="842" t="s">
        <v>1745</v>
      </c>
      <c r="D13" s="1507"/>
      <c r="E13" s="1509"/>
    </row>
    <row r="14" spans="2:5" ht="15" customHeight="1">
      <c r="B14" s="862" t="s">
        <v>1564</v>
      </c>
      <c r="C14" s="842" t="s">
        <v>1746</v>
      </c>
      <c r="D14" s="1507"/>
      <c r="E14" s="1509"/>
    </row>
    <row r="15" spans="2:5" ht="15" customHeight="1">
      <c r="B15" s="1504" t="s">
        <v>1708</v>
      </c>
      <c r="C15" s="1505"/>
      <c r="D15" s="1505"/>
      <c r="E15" s="1506"/>
    </row>
    <row r="16" spans="2:5" ht="15" customHeight="1">
      <c r="B16" s="862" t="s">
        <v>192</v>
      </c>
      <c r="C16" s="842" t="s">
        <v>1824</v>
      </c>
      <c r="D16" s="1507" t="s">
        <v>2234</v>
      </c>
      <c r="E16" s="1509" t="s">
        <v>2294</v>
      </c>
    </row>
    <row r="17" spans="2:5" s="619" customFormat="1" ht="15" customHeight="1">
      <c r="B17" s="862" t="s">
        <v>1174</v>
      </c>
      <c r="C17" s="842" t="s">
        <v>1741</v>
      </c>
      <c r="D17" s="1507"/>
      <c r="E17" s="1509"/>
    </row>
    <row r="18" spans="2:5" s="619" customFormat="1" ht="15" customHeight="1">
      <c r="B18" s="862" t="s">
        <v>1560</v>
      </c>
      <c r="C18" s="842" t="s">
        <v>1742</v>
      </c>
      <c r="D18" s="1507"/>
      <c r="E18" s="1509"/>
    </row>
    <row r="19" spans="2:5" s="619" customFormat="1" ht="15" customHeight="1">
      <c r="B19" s="862" t="s">
        <v>1561</v>
      </c>
      <c r="C19" s="842" t="s">
        <v>1743</v>
      </c>
      <c r="D19" s="1507"/>
      <c r="E19" s="1509"/>
    </row>
    <row r="20" spans="2:5" s="619" customFormat="1" ht="15" customHeight="1">
      <c r="B20" s="862" t="s">
        <v>1562</v>
      </c>
      <c r="C20" s="842" t="s">
        <v>1744</v>
      </c>
      <c r="D20" s="1507"/>
      <c r="E20" s="1509"/>
    </row>
    <row r="21" spans="2:5" s="619" customFormat="1" ht="15" customHeight="1">
      <c r="B21" s="862" t="s">
        <v>1563</v>
      </c>
      <c r="C21" s="842" t="s">
        <v>1745</v>
      </c>
      <c r="D21" s="1507"/>
      <c r="E21" s="1509"/>
    </row>
    <row r="22" spans="2:5" s="619" customFormat="1" ht="15" customHeight="1" thickBot="1">
      <c r="B22" s="856" t="s">
        <v>1564</v>
      </c>
      <c r="C22" s="852" t="s">
        <v>1746</v>
      </c>
      <c r="D22" s="1512"/>
      <c r="E22" s="1514"/>
    </row>
  </sheetData>
  <mergeCells count="6">
    <mergeCell ref="D8:D14"/>
    <mergeCell ref="D16:D22"/>
    <mergeCell ref="E8:E14"/>
    <mergeCell ref="E16:E22"/>
    <mergeCell ref="B5:E5"/>
    <mergeCell ref="B15:E15"/>
  </mergeCells>
  <pageMargins left="0.70866141732283472" right="0.70866141732283472" top="0.74803149606299213" bottom="0.74803149606299213" header="0.31496062992125984" footer="0.31496062992125984"/>
  <pageSetup paperSize="9" scale="58"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45353-C9A2-4C7C-BFE5-5A272E8F3DB1}">
  <sheetPr>
    <pageSetUpPr fitToPage="1"/>
  </sheetPr>
  <dimension ref="B1:U110"/>
  <sheetViews>
    <sheetView showGridLines="0" zoomScaleNormal="100" workbookViewId="0">
      <selection activeCell="B91" sqref="B91"/>
    </sheetView>
  </sheetViews>
  <sheetFormatPr defaultColWidth="9.109375" defaultRowHeight="13.8"/>
  <cols>
    <col min="1" max="1" width="5.6640625" style="193" customWidth="1"/>
    <col min="2" max="2" width="10.6640625" style="193" customWidth="1"/>
    <col min="3" max="3" width="75.6640625" style="193" customWidth="1"/>
    <col min="4" max="4" width="20.6640625" style="193" customWidth="1"/>
    <col min="5" max="5" width="30.6640625" style="193" customWidth="1"/>
    <col min="6" max="19" width="20.6640625" style="193" customWidth="1"/>
    <col min="20" max="16384" width="9.109375" style="193"/>
  </cols>
  <sheetData>
    <row r="1" spans="2:21" ht="15" customHeight="1"/>
    <row r="2" spans="2:21" ht="20.100000000000001" customHeight="1">
      <c r="B2" s="30" t="s">
        <v>1642</v>
      </c>
      <c r="C2" s="30"/>
      <c r="D2" s="30"/>
      <c r="E2" s="30"/>
      <c r="F2" s="30"/>
      <c r="G2" s="30"/>
      <c r="H2" s="30"/>
      <c r="I2" s="30"/>
      <c r="J2" s="30"/>
      <c r="K2" s="30"/>
      <c r="L2" s="30"/>
      <c r="M2" s="30"/>
      <c r="N2" s="30"/>
      <c r="O2" s="30"/>
      <c r="P2" s="30"/>
      <c r="Q2" s="30"/>
      <c r="R2" s="30"/>
      <c r="S2" s="30"/>
      <c r="T2" s="30"/>
      <c r="U2" s="30"/>
    </row>
    <row r="3" spans="2:21" s="198" customFormat="1" ht="15" customHeight="1" thickBot="1">
      <c r="B3" s="217"/>
      <c r="C3" s="217"/>
      <c r="D3" s="217"/>
      <c r="E3" s="217"/>
      <c r="F3" s="217"/>
      <c r="G3" s="216"/>
      <c r="H3" s="216"/>
      <c r="I3" s="216"/>
      <c r="J3" s="216"/>
      <c r="K3" s="216"/>
      <c r="L3" s="216"/>
      <c r="M3" s="216"/>
      <c r="N3" s="216"/>
      <c r="O3" s="216"/>
      <c r="P3" s="216"/>
      <c r="Q3" s="216"/>
      <c r="R3" s="216"/>
      <c r="S3" s="216"/>
      <c r="T3" s="216"/>
      <c r="U3" s="216"/>
    </row>
    <row r="4" spans="2:21" s="198" customFormat="1" ht="15" customHeight="1">
      <c r="B4" s="905"/>
      <c r="C4" s="906"/>
      <c r="D4" s="79" t="s">
        <v>1488</v>
      </c>
      <c r="E4" s="79" t="s">
        <v>1489</v>
      </c>
      <c r="F4" s="79" t="s">
        <v>1490</v>
      </c>
      <c r="G4" s="79" t="s">
        <v>1491</v>
      </c>
      <c r="H4" s="79" t="s">
        <v>1492</v>
      </c>
      <c r="I4" s="79" t="s">
        <v>1493</v>
      </c>
      <c r="J4" s="79" t="s">
        <v>1494</v>
      </c>
      <c r="K4" s="79" t="s">
        <v>1495</v>
      </c>
      <c r="L4" s="79" t="s">
        <v>1498</v>
      </c>
      <c r="M4" s="79" t="s">
        <v>1499</v>
      </c>
      <c r="N4" s="79" t="s">
        <v>1500</v>
      </c>
      <c r="O4" s="79" t="s">
        <v>1501</v>
      </c>
      <c r="P4" s="79" t="s">
        <v>1502</v>
      </c>
      <c r="Q4" s="79" t="s">
        <v>1506</v>
      </c>
      <c r="R4" s="79" t="s">
        <v>1509</v>
      </c>
      <c r="S4" s="503" t="s">
        <v>1510</v>
      </c>
      <c r="T4" s="216"/>
      <c r="U4" s="216"/>
    </row>
    <row r="5" spans="2:21" s="198" customFormat="1" ht="39.9" customHeight="1">
      <c r="B5" s="549"/>
      <c r="C5" s="176"/>
      <c r="D5" s="1455" t="s">
        <v>1759</v>
      </c>
      <c r="E5" s="1455"/>
      <c r="F5" s="1455"/>
      <c r="G5" s="1455"/>
      <c r="H5" s="1455"/>
      <c r="I5" s="1438" t="s">
        <v>1758</v>
      </c>
      <c r="J5" s="1438"/>
      <c r="K5" s="1438"/>
      <c r="L5" s="1438" t="s">
        <v>1754</v>
      </c>
      <c r="M5" s="1438"/>
      <c r="N5" s="1438" t="s">
        <v>1753</v>
      </c>
      <c r="O5" s="1438" t="s">
        <v>1748</v>
      </c>
      <c r="P5" s="1438" t="s">
        <v>1749</v>
      </c>
      <c r="Q5" s="1438" t="s">
        <v>1750</v>
      </c>
      <c r="R5" s="1438" t="s">
        <v>1751</v>
      </c>
      <c r="S5" s="1447" t="s">
        <v>1752</v>
      </c>
      <c r="T5" s="1479"/>
      <c r="U5" s="1479"/>
    </row>
    <row r="6" spans="2:21" s="198" customFormat="1" ht="139.94999999999999" customHeight="1">
      <c r="B6" s="549"/>
      <c r="C6" s="176"/>
      <c r="D6" s="176"/>
      <c r="E6" s="974" t="s">
        <v>1761</v>
      </c>
      <c r="F6" s="974" t="s">
        <v>1760</v>
      </c>
      <c r="G6" s="176" t="s">
        <v>1756</v>
      </c>
      <c r="H6" s="176" t="s">
        <v>1757</v>
      </c>
      <c r="I6" s="974"/>
      <c r="J6" s="176" t="s">
        <v>1756</v>
      </c>
      <c r="K6" s="176" t="s">
        <v>1757</v>
      </c>
      <c r="L6" s="974"/>
      <c r="M6" s="974" t="s">
        <v>1755</v>
      </c>
      <c r="N6" s="1438"/>
      <c r="O6" s="1438"/>
      <c r="P6" s="1438"/>
      <c r="Q6" s="1438"/>
      <c r="R6" s="1438"/>
      <c r="S6" s="1447"/>
      <c r="T6" s="1479"/>
      <c r="U6" s="1479"/>
    </row>
    <row r="7" spans="2:21" s="198" customFormat="1" ht="15" customHeight="1">
      <c r="B7" s="975" t="s">
        <v>1565</v>
      </c>
      <c r="C7" s="976" t="s">
        <v>1762</v>
      </c>
      <c r="D7" s="1004">
        <v>3274.4986999999996</v>
      </c>
      <c r="E7" s="1004">
        <v>287.3879</v>
      </c>
      <c r="F7" s="1004">
        <v>382.28070000000002</v>
      </c>
      <c r="G7" s="1004">
        <v>75.115799999999993</v>
      </c>
      <c r="H7" s="1004">
        <v>0.43030000000000002</v>
      </c>
      <c r="I7" s="1004">
        <v>-18.688299999999998</v>
      </c>
      <c r="J7" s="1004">
        <v>-16.540599999999998</v>
      </c>
      <c r="K7" s="1004">
        <v>-0.24690000000000001</v>
      </c>
      <c r="L7" s="1004">
        <v>2184470</v>
      </c>
      <c r="M7" s="1004">
        <v>1918357</v>
      </c>
      <c r="N7" s="1131">
        <v>0.90800000000000003</v>
      </c>
      <c r="O7" s="1004">
        <v>2695.3996000000002</v>
      </c>
      <c r="P7" s="1004">
        <v>503.09419999999994</v>
      </c>
      <c r="Q7" s="1004">
        <v>70.8185</v>
      </c>
      <c r="R7" s="1004">
        <v>5.1864000000000008</v>
      </c>
      <c r="S7" s="1015">
        <v>3.0304000000000002</v>
      </c>
      <c r="T7" s="1478"/>
      <c r="U7" s="1478"/>
    </row>
    <row r="8" spans="2:21" s="198" customFormat="1" ht="15" customHeight="1">
      <c r="B8" s="222" t="s">
        <v>1566</v>
      </c>
      <c r="C8" s="219" t="s">
        <v>1763</v>
      </c>
      <c r="D8" s="1016">
        <v>2.6074999999999999</v>
      </c>
      <c r="E8" s="1016"/>
      <c r="F8" s="1016"/>
      <c r="G8" s="1016"/>
      <c r="H8" s="1017">
        <v>0</v>
      </c>
      <c r="I8" s="1017">
        <v>-2.9999999999999997E-4</v>
      </c>
      <c r="J8" s="1017"/>
      <c r="K8" s="1017">
        <v>0</v>
      </c>
      <c r="L8" s="1017">
        <v>3178</v>
      </c>
      <c r="M8" s="1017">
        <v>684</v>
      </c>
      <c r="N8" s="1205">
        <v>0.78490000000000004</v>
      </c>
      <c r="O8" s="1017">
        <v>2.5219999999999998</v>
      </c>
      <c r="P8" s="1017">
        <v>3.0700000000000002E-2</v>
      </c>
      <c r="Q8" s="1017">
        <v>5.4899999999999997E-2</v>
      </c>
      <c r="R8" s="1017"/>
      <c r="S8" s="1018">
        <v>0.53310000000000002</v>
      </c>
      <c r="T8" s="1478"/>
      <c r="U8" s="1478"/>
    </row>
    <row r="9" spans="2:21" s="198" customFormat="1" ht="15" customHeight="1">
      <c r="B9" s="222" t="s">
        <v>1567</v>
      </c>
      <c r="C9" s="219" t="s">
        <v>1764</v>
      </c>
      <c r="D9" s="1016">
        <v>21.729900000000001</v>
      </c>
      <c r="E9" s="1016"/>
      <c r="F9" s="1016"/>
      <c r="G9" s="1016"/>
      <c r="H9" s="1016"/>
      <c r="I9" s="1017">
        <v>-1.7000000000000001E-2</v>
      </c>
      <c r="J9" s="1017"/>
      <c r="K9" s="1017"/>
      <c r="L9" s="1017">
        <v>61792</v>
      </c>
      <c r="M9" s="1017">
        <v>59188</v>
      </c>
      <c r="N9" s="1205">
        <v>1</v>
      </c>
      <c r="O9" s="1017">
        <v>21.729900000000001</v>
      </c>
      <c r="P9" s="1017"/>
      <c r="Q9" s="1017"/>
      <c r="R9" s="1017"/>
      <c r="S9" s="1018">
        <v>2.2766999999999999</v>
      </c>
      <c r="T9" s="1478"/>
      <c r="U9" s="1478"/>
    </row>
    <row r="10" spans="2:21" s="1046" customFormat="1" ht="15" customHeight="1">
      <c r="B10" s="629" t="s">
        <v>1568</v>
      </c>
      <c r="C10" s="1058" t="s">
        <v>1765</v>
      </c>
      <c r="D10" s="1302"/>
      <c r="E10" s="1302"/>
      <c r="F10" s="1302"/>
      <c r="G10" s="1302"/>
      <c r="H10" s="1302"/>
      <c r="I10" s="1302"/>
      <c r="J10" s="1303"/>
      <c r="K10" s="1303"/>
      <c r="L10" s="1303"/>
      <c r="M10" s="1303"/>
      <c r="N10" s="1207"/>
      <c r="O10" s="1303"/>
      <c r="P10" s="1303"/>
      <c r="Q10" s="1303"/>
      <c r="R10" s="1303"/>
      <c r="S10" s="1304"/>
      <c r="T10" s="1515"/>
      <c r="U10" s="1515"/>
    </row>
    <row r="11" spans="2:21" s="1046" customFormat="1" ht="15" customHeight="1">
      <c r="B11" s="629" t="s">
        <v>1569</v>
      </c>
      <c r="C11" s="1058" t="s">
        <v>1766</v>
      </c>
      <c r="D11" s="1302"/>
      <c r="E11" s="1302"/>
      <c r="F11" s="1302"/>
      <c r="G11" s="1302"/>
      <c r="H11" s="1302"/>
      <c r="I11" s="1302"/>
      <c r="J11" s="1303"/>
      <c r="K11" s="1303"/>
      <c r="L11" s="1303"/>
      <c r="M11" s="1303"/>
      <c r="N11" s="1207"/>
      <c r="O11" s="1303"/>
      <c r="P11" s="1303"/>
      <c r="Q11" s="1303"/>
      <c r="R11" s="1303"/>
      <c r="S11" s="1304"/>
      <c r="T11" s="229"/>
      <c r="U11" s="229"/>
    </row>
    <row r="12" spans="2:21" s="1046" customFormat="1" ht="15" customHeight="1">
      <c r="B12" s="629" t="s">
        <v>1570</v>
      </c>
      <c r="C12" s="1058" t="s">
        <v>1767</v>
      </c>
      <c r="D12" s="1302"/>
      <c r="E12" s="1302"/>
      <c r="F12" s="1302"/>
      <c r="G12" s="1302"/>
      <c r="H12" s="1302"/>
      <c r="I12" s="1302"/>
      <c r="J12" s="1303"/>
      <c r="K12" s="1303"/>
      <c r="L12" s="1303"/>
      <c r="M12" s="1303"/>
      <c r="N12" s="1207"/>
      <c r="O12" s="1303"/>
      <c r="P12" s="1303"/>
      <c r="Q12" s="1303"/>
      <c r="R12" s="1303"/>
      <c r="S12" s="1304"/>
      <c r="T12" s="229"/>
      <c r="U12" s="229"/>
    </row>
    <row r="13" spans="2:21" s="1046" customFormat="1" ht="15" customHeight="1">
      <c r="B13" s="629" t="s">
        <v>1571</v>
      </c>
      <c r="C13" s="1058" t="s">
        <v>1768</v>
      </c>
      <c r="D13" s="1302">
        <v>21.729900000000001</v>
      </c>
      <c r="E13" s="1302"/>
      <c r="F13" s="1302"/>
      <c r="G13" s="1302"/>
      <c r="H13" s="1302"/>
      <c r="I13" s="1303">
        <v>-1.7000000000000001E-2</v>
      </c>
      <c r="J13" s="1303"/>
      <c r="K13" s="1303"/>
      <c r="L13" s="1303">
        <v>61792</v>
      </c>
      <c r="M13" s="1303">
        <v>59188</v>
      </c>
      <c r="N13" s="1207">
        <v>1</v>
      </c>
      <c r="O13" s="1303">
        <v>21.729900000000001</v>
      </c>
      <c r="P13" s="1303"/>
      <c r="Q13" s="1303"/>
      <c r="R13" s="1303"/>
      <c r="S13" s="1304">
        <v>2.2766999999999999</v>
      </c>
      <c r="T13" s="229"/>
      <c r="U13" s="229"/>
    </row>
    <row r="14" spans="2:21" s="1046" customFormat="1" ht="15" customHeight="1">
      <c r="B14" s="629" t="s">
        <v>1572</v>
      </c>
      <c r="C14" s="1058" t="s">
        <v>1769</v>
      </c>
      <c r="D14" s="1302"/>
      <c r="E14" s="1302"/>
      <c r="F14" s="1302"/>
      <c r="G14" s="1302"/>
      <c r="H14" s="1302"/>
      <c r="I14" s="1302"/>
      <c r="J14" s="1303"/>
      <c r="K14" s="1303"/>
      <c r="L14" s="1303"/>
      <c r="M14" s="1303"/>
      <c r="N14" s="1207"/>
      <c r="O14" s="1303"/>
      <c r="P14" s="1303"/>
      <c r="Q14" s="1303"/>
      <c r="R14" s="1303"/>
      <c r="S14" s="1304"/>
      <c r="T14" s="229"/>
      <c r="U14" s="229"/>
    </row>
    <row r="15" spans="2:21" s="198" customFormat="1" ht="15" customHeight="1">
      <c r="B15" s="222" t="s">
        <v>1573</v>
      </c>
      <c r="C15" s="219" t="s">
        <v>1852</v>
      </c>
      <c r="D15" s="1016">
        <v>1489.9784</v>
      </c>
      <c r="E15" s="1016">
        <v>81.845200000000006</v>
      </c>
      <c r="F15" s="1016">
        <v>52.211799999999997</v>
      </c>
      <c r="G15" s="1016">
        <v>0.08</v>
      </c>
      <c r="H15" s="1017">
        <v>1E-4</v>
      </c>
      <c r="I15" s="1017">
        <v>-0.75260000000000005</v>
      </c>
      <c r="J15" s="1017">
        <v>-8.0000000000000004E-4</v>
      </c>
      <c r="K15" s="1017">
        <v>-1E-4</v>
      </c>
      <c r="L15" s="1017">
        <v>1624463</v>
      </c>
      <c r="M15" s="1017">
        <v>1486444</v>
      </c>
      <c r="N15" s="1205">
        <v>0.97770000000000001</v>
      </c>
      <c r="O15" s="1017">
        <v>1243.7242000000001</v>
      </c>
      <c r="P15" s="1017">
        <v>245.9152</v>
      </c>
      <c r="Q15" s="1017"/>
      <c r="R15" s="1017">
        <v>0.33900000000000002</v>
      </c>
      <c r="S15" s="1018">
        <v>2.6617999999999999</v>
      </c>
      <c r="T15" s="216"/>
      <c r="U15" s="216"/>
    </row>
    <row r="16" spans="2:21" s="1046" customFormat="1" ht="15" customHeight="1">
      <c r="B16" s="629" t="s">
        <v>1574</v>
      </c>
      <c r="C16" s="1058" t="s">
        <v>1770</v>
      </c>
      <c r="D16" s="1302">
        <v>248.78489999999999</v>
      </c>
      <c r="E16" s="1302"/>
      <c r="F16" s="1302"/>
      <c r="G16" s="1302">
        <v>3.2899999999999999E-2</v>
      </c>
      <c r="H16" s="1303"/>
      <c r="I16" s="1303">
        <v>-0.13270000000000001</v>
      </c>
      <c r="J16" s="1303">
        <v>0</v>
      </c>
      <c r="K16" s="1303"/>
      <c r="L16" s="1303">
        <v>127949</v>
      </c>
      <c r="M16" s="1303">
        <v>122202</v>
      </c>
      <c r="N16" s="1207">
        <v>1</v>
      </c>
      <c r="O16" s="1303">
        <v>200.45419999999999</v>
      </c>
      <c r="P16" s="1303">
        <v>48.330800000000004</v>
      </c>
      <c r="Q16" s="1303"/>
      <c r="R16" s="1303"/>
      <c r="S16" s="1304">
        <v>3.0503999999999998</v>
      </c>
      <c r="T16" s="229"/>
      <c r="U16" s="229"/>
    </row>
    <row r="17" spans="2:21" s="1046" customFormat="1" ht="15" customHeight="1">
      <c r="B17" s="629" t="s">
        <v>1575</v>
      </c>
      <c r="C17" s="1058" t="s">
        <v>1771</v>
      </c>
      <c r="D17" s="1302">
        <v>63.981499999999997</v>
      </c>
      <c r="E17" s="1302"/>
      <c r="F17" s="1302"/>
      <c r="G17" s="1302"/>
      <c r="H17" s="1302"/>
      <c r="I17" s="1303">
        <v>-3.6600000000000001E-2</v>
      </c>
      <c r="J17" s="1303"/>
      <c r="K17" s="1303"/>
      <c r="L17" s="1303">
        <v>12444</v>
      </c>
      <c r="M17" s="1303">
        <v>10655</v>
      </c>
      <c r="N17" s="1207">
        <v>1</v>
      </c>
      <c r="O17" s="1303">
        <v>63.981499999999997</v>
      </c>
      <c r="P17" s="1303"/>
      <c r="Q17" s="1303"/>
      <c r="R17" s="1303"/>
      <c r="S17" s="1304">
        <v>1.1651</v>
      </c>
      <c r="T17" s="229"/>
      <c r="U17" s="229"/>
    </row>
    <row r="18" spans="2:21" s="1046" customFormat="1" ht="15" customHeight="1">
      <c r="B18" s="629" t="s">
        <v>1576</v>
      </c>
      <c r="C18" s="1058" t="s">
        <v>1772</v>
      </c>
      <c r="D18" s="1302"/>
      <c r="E18" s="1302"/>
      <c r="F18" s="1302"/>
      <c r="G18" s="1302"/>
      <c r="H18" s="1302"/>
      <c r="I18" s="1302"/>
      <c r="J18" s="1303"/>
      <c r="K18" s="1303"/>
      <c r="L18" s="1303"/>
      <c r="M18" s="1303"/>
      <c r="N18" s="1207"/>
      <c r="O18" s="1303"/>
      <c r="P18" s="1303"/>
      <c r="Q18" s="1303"/>
      <c r="R18" s="1303"/>
      <c r="S18" s="1304"/>
      <c r="T18" s="229"/>
      <c r="U18" s="229"/>
    </row>
    <row r="19" spans="2:21" s="1046" customFormat="1" ht="15" customHeight="1">
      <c r="B19" s="629" t="s">
        <v>1577</v>
      </c>
      <c r="C19" s="1058" t="s">
        <v>1773</v>
      </c>
      <c r="D19" s="1302">
        <v>0</v>
      </c>
      <c r="E19" s="1302"/>
      <c r="F19" s="1302"/>
      <c r="G19" s="1302"/>
      <c r="H19" s="1302"/>
      <c r="I19" s="1302"/>
      <c r="J19" s="1303"/>
      <c r="K19" s="1303"/>
      <c r="L19" s="1303"/>
      <c r="M19" s="1303"/>
      <c r="N19" s="1207"/>
      <c r="O19" s="1303">
        <v>0</v>
      </c>
      <c r="P19" s="1303"/>
      <c r="Q19" s="1303"/>
      <c r="R19" s="1303"/>
      <c r="S19" s="1304">
        <v>2.7000000000000001E-3</v>
      </c>
      <c r="T19" s="229"/>
      <c r="U19" s="229"/>
    </row>
    <row r="20" spans="2:21" s="1046" customFormat="1" ht="15" customHeight="1">
      <c r="B20" s="629" t="s">
        <v>1578</v>
      </c>
      <c r="C20" s="1058" t="s">
        <v>1774</v>
      </c>
      <c r="D20" s="1302">
        <v>0</v>
      </c>
      <c r="E20" s="1302"/>
      <c r="F20" s="1302"/>
      <c r="G20" s="1302"/>
      <c r="H20" s="1302"/>
      <c r="I20" s="1302"/>
      <c r="J20" s="1303"/>
      <c r="K20" s="1303"/>
      <c r="L20" s="1303"/>
      <c r="M20" s="1303"/>
      <c r="N20" s="1207"/>
      <c r="O20" s="1303">
        <v>0</v>
      </c>
      <c r="P20" s="1303"/>
      <c r="Q20" s="1303"/>
      <c r="R20" s="1303"/>
      <c r="S20" s="1304">
        <v>2.7000000000000001E-3</v>
      </c>
      <c r="T20" s="229"/>
      <c r="U20" s="229"/>
    </row>
    <row r="21" spans="2:21" s="1046" customFormat="1" ht="15" customHeight="1">
      <c r="B21" s="629" t="s">
        <v>1579</v>
      </c>
      <c r="C21" s="1058" t="s">
        <v>1775</v>
      </c>
      <c r="D21" s="1302">
        <v>57.316299999999998</v>
      </c>
      <c r="E21" s="1302"/>
      <c r="F21" s="1302"/>
      <c r="G21" s="1302"/>
      <c r="H21" s="1302"/>
      <c r="I21" s="1303">
        <v>-8.9999999999999993E-3</v>
      </c>
      <c r="J21" s="1303"/>
      <c r="K21" s="1303"/>
      <c r="L21" s="1303">
        <v>1140</v>
      </c>
      <c r="M21" s="1303">
        <v>1091</v>
      </c>
      <c r="N21" s="1207">
        <v>1</v>
      </c>
      <c r="O21" s="1303">
        <v>22.728300000000001</v>
      </c>
      <c r="P21" s="1303">
        <v>34.588000000000001</v>
      </c>
      <c r="Q21" s="1303"/>
      <c r="R21" s="1303"/>
      <c r="S21" s="1304">
        <v>3.4022000000000001</v>
      </c>
      <c r="T21" s="229"/>
      <c r="U21" s="229"/>
    </row>
    <row r="22" spans="2:21" s="1046" customFormat="1" ht="30" customHeight="1">
      <c r="B22" s="629" t="s">
        <v>1580</v>
      </c>
      <c r="C22" s="1058" t="s">
        <v>1776</v>
      </c>
      <c r="D22" s="1302">
        <v>7.3000000000000001E-3</v>
      </c>
      <c r="E22" s="1302"/>
      <c r="F22" s="1302"/>
      <c r="G22" s="1302"/>
      <c r="H22" s="1302">
        <v>0</v>
      </c>
      <c r="I22" s="1303">
        <v>0</v>
      </c>
      <c r="J22" s="1303"/>
      <c r="K22" s="1303">
        <v>0</v>
      </c>
      <c r="L22" s="1303"/>
      <c r="M22" s="1303"/>
      <c r="N22" s="1207"/>
      <c r="O22" s="1303">
        <v>7.3000000000000001E-3</v>
      </c>
      <c r="P22" s="1303"/>
      <c r="Q22" s="1303"/>
      <c r="R22" s="1303"/>
      <c r="S22" s="1304">
        <v>0.82850000000000001</v>
      </c>
      <c r="T22" s="229"/>
      <c r="U22" s="229"/>
    </row>
    <row r="23" spans="2:21" s="1046" customFormat="1" ht="15" customHeight="1">
      <c r="B23" s="629" t="s">
        <v>1581</v>
      </c>
      <c r="C23" s="1058" t="s">
        <v>1851</v>
      </c>
      <c r="D23" s="1302">
        <v>71.0745</v>
      </c>
      <c r="E23" s="1302"/>
      <c r="F23" s="1302"/>
      <c r="G23" s="1302"/>
      <c r="H23" s="1302"/>
      <c r="I23" s="1303">
        <v>-4.9000000000000002E-2</v>
      </c>
      <c r="J23" s="1303"/>
      <c r="K23" s="1303"/>
      <c r="L23" s="1303">
        <v>68532</v>
      </c>
      <c r="M23" s="1303">
        <v>54504</v>
      </c>
      <c r="N23" s="1207">
        <v>1</v>
      </c>
      <c r="O23" s="1303">
        <v>71.0745</v>
      </c>
      <c r="P23" s="1303"/>
      <c r="Q23" s="1303"/>
      <c r="R23" s="1303"/>
      <c r="S23" s="1304">
        <v>2.2082999999999999</v>
      </c>
      <c r="T23" s="229"/>
      <c r="U23" s="229"/>
    </row>
    <row r="24" spans="2:21" s="1046" customFormat="1" ht="15" customHeight="1">
      <c r="B24" s="629" t="s">
        <v>1582</v>
      </c>
      <c r="C24" s="1058" t="s">
        <v>1777</v>
      </c>
      <c r="D24" s="1302">
        <v>0.1739</v>
      </c>
      <c r="E24" s="1302"/>
      <c r="F24" s="1302"/>
      <c r="G24" s="1302"/>
      <c r="H24" s="1302">
        <v>0</v>
      </c>
      <c r="I24" s="1303">
        <v>0</v>
      </c>
      <c r="J24" s="1303"/>
      <c r="K24" s="1303">
        <v>0</v>
      </c>
      <c r="L24" s="1303"/>
      <c r="M24" s="1303"/>
      <c r="N24" s="1207"/>
      <c r="O24" s="1303">
        <v>6.1600000000000002E-2</v>
      </c>
      <c r="P24" s="1303">
        <v>0.1124</v>
      </c>
      <c r="Q24" s="1303"/>
      <c r="R24" s="1303"/>
      <c r="S24" s="1304">
        <v>6.7388000000000003</v>
      </c>
      <c r="T24" s="229"/>
      <c r="U24" s="229"/>
    </row>
    <row r="25" spans="2:21" s="1046" customFormat="1" ht="15" customHeight="1">
      <c r="B25" s="629" t="s">
        <v>1583</v>
      </c>
      <c r="C25" s="1058" t="s">
        <v>1778</v>
      </c>
      <c r="D25" s="1302"/>
      <c r="E25" s="1302"/>
      <c r="F25" s="1302"/>
      <c r="G25" s="1302"/>
      <c r="H25" s="1303"/>
      <c r="I25" s="1303"/>
      <c r="J25" s="1303"/>
      <c r="K25" s="1303"/>
      <c r="L25" s="1303"/>
      <c r="M25" s="1303"/>
      <c r="N25" s="1207"/>
      <c r="O25" s="1303"/>
      <c r="P25" s="1303"/>
      <c r="Q25" s="1303"/>
      <c r="R25" s="1303"/>
      <c r="S25" s="1304"/>
      <c r="T25" s="229"/>
      <c r="U25" s="229"/>
    </row>
    <row r="26" spans="2:21" s="1046" customFormat="1" ht="15" customHeight="1">
      <c r="B26" s="629" t="s">
        <v>1584</v>
      </c>
      <c r="C26" s="1058" t="s">
        <v>1779</v>
      </c>
      <c r="D26" s="1302">
        <v>286.78660000000002</v>
      </c>
      <c r="E26" s="1302">
        <v>31.508400000000002</v>
      </c>
      <c r="F26" s="1302">
        <v>0.15429999999999999</v>
      </c>
      <c r="G26" s="1302"/>
      <c r="H26" s="1302"/>
      <c r="I26" s="1303">
        <v>-0.14099999999999999</v>
      </c>
      <c r="J26" s="1303"/>
      <c r="K26" s="1303"/>
      <c r="L26" s="1303">
        <v>249432</v>
      </c>
      <c r="M26" s="1303">
        <v>190154</v>
      </c>
      <c r="N26" s="1207">
        <v>1</v>
      </c>
      <c r="O26" s="1303">
        <v>233.27199999999999</v>
      </c>
      <c r="P26" s="1303">
        <v>53.514499999999998</v>
      </c>
      <c r="Q26" s="1303"/>
      <c r="R26" s="1303"/>
      <c r="S26" s="1304">
        <v>2.7890000000000001</v>
      </c>
      <c r="T26" s="229"/>
      <c r="U26" s="229"/>
    </row>
    <row r="27" spans="2:21" s="1046" customFormat="1" ht="15" customHeight="1">
      <c r="B27" s="629" t="s">
        <v>1585</v>
      </c>
      <c r="C27" s="1058" t="s">
        <v>1780</v>
      </c>
      <c r="D27" s="1302">
        <v>239.57249999999999</v>
      </c>
      <c r="E27" s="1302"/>
      <c r="F27" s="1302"/>
      <c r="G27" s="1302"/>
      <c r="H27" s="1302"/>
      <c r="I27" s="1303">
        <v>-6.6900000000000001E-2</v>
      </c>
      <c r="J27" s="1303"/>
      <c r="K27" s="1303"/>
      <c r="L27" s="1303">
        <v>7941</v>
      </c>
      <c r="M27" s="1303">
        <v>7169</v>
      </c>
      <c r="N27" s="1207">
        <v>1</v>
      </c>
      <c r="O27" s="1303">
        <v>192.9023</v>
      </c>
      <c r="P27" s="1303">
        <v>46.670200000000001</v>
      </c>
      <c r="Q27" s="1303"/>
      <c r="R27" s="1303"/>
      <c r="S27" s="1304">
        <v>2.7679</v>
      </c>
      <c r="T27" s="229"/>
      <c r="U27" s="229"/>
    </row>
    <row r="28" spans="2:21" s="1046" customFormat="1" ht="15" customHeight="1">
      <c r="B28" s="629" t="s">
        <v>1586</v>
      </c>
      <c r="C28" s="1058" t="s">
        <v>1781</v>
      </c>
      <c r="D28" s="1302">
        <v>41.924100000000003</v>
      </c>
      <c r="E28" s="1302"/>
      <c r="F28" s="1302"/>
      <c r="G28" s="1302"/>
      <c r="H28" s="1302"/>
      <c r="I28" s="1303">
        <v>-4.4699999999999997E-2</v>
      </c>
      <c r="J28" s="1303"/>
      <c r="K28" s="1303"/>
      <c r="L28" s="1303">
        <v>36098</v>
      </c>
      <c r="M28" s="1303">
        <v>21857</v>
      </c>
      <c r="N28" s="1207">
        <v>0.20710000000000001</v>
      </c>
      <c r="O28" s="1303">
        <v>41.924100000000003</v>
      </c>
      <c r="P28" s="1303"/>
      <c r="Q28" s="1303"/>
      <c r="R28" s="1303"/>
      <c r="S28" s="1304">
        <v>3.5653999999999999</v>
      </c>
      <c r="T28" s="229"/>
      <c r="U28" s="229"/>
    </row>
    <row r="29" spans="2:21" s="1046" customFormat="1" ht="15" customHeight="1">
      <c r="B29" s="629" t="s">
        <v>1587</v>
      </c>
      <c r="C29" s="1058" t="s">
        <v>1782</v>
      </c>
      <c r="D29" s="1302">
        <v>78.843800000000002</v>
      </c>
      <c r="E29" s="1302"/>
      <c r="F29" s="1302">
        <v>8.3405000000000005</v>
      </c>
      <c r="G29" s="1302"/>
      <c r="H29" s="1302"/>
      <c r="I29" s="1303">
        <v>-4.36E-2</v>
      </c>
      <c r="J29" s="1303"/>
      <c r="K29" s="1303"/>
      <c r="L29" s="1303">
        <v>38885</v>
      </c>
      <c r="M29" s="1303">
        <v>21028</v>
      </c>
      <c r="N29" s="1207">
        <v>1</v>
      </c>
      <c r="O29" s="1303">
        <v>38.090000000000003</v>
      </c>
      <c r="P29" s="1303">
        <v>40.753799999999998</v>
      </c>
      <c r="Q29" s="1303"/>
      <c r="R29" s="1303"/>
      <c r="S29" s="1304">
        <v>3.7328000000000001</v>
      </c>
      <c r="T29" s="229"/>
      <c r="U29" s="229"/>
    </row>
    <row r="30" spans="2:21" s="1046" customFormat="1" ht="15" customHeight="1">
      <c r="B30" s="629" t="s">
        <v>1588</v>
      </c>
      <c r="C30" s="1058" t="s">
        <v>1783</v>
      </c>
      <c r="D30" s="1302">
        <v>8.0732999999999997</v>
      </c>
      <c r="E30" s="1302"/>
      <c r="F30" s="1302"/>
      <c r="G30" s="1302"/>
      <c r="H30" s="1302"/>
      <c r="I30" s="1303">
        <v>-6.1999999999999998E-3</v>
      </c>
      <c r="J30" s="1303"/>
      <c r="K30" s="1303"/>
      <c r="L30" s="1303">
        <v>11622</v>
      </c>
      <c r="M30" s="1303">
        <v>8895</v>
      </c>
      <c r="N30" s="1207">
        <v>1</v>
      </c>
      <c r="O30" s="1303">
        <v>8.0732999999999997</v>
      </c>
      <c r="P30" s="1303"/>
      <c r="Q30" s="1303"/>
      <c r="R30" s="1303"/>
      <c r="S30" s="1304">
        <v>1.2277</v>
      </c>
      <c r="T30" s="229"/>
      <c r="U30" s="229"/>
    </row>
    <row r="31" spans="2:21" s="1046" customFormat="1" ht="30" customHeight="1">
      <c r="B31" s="629" t="s">
        <v>1589</v>
      </c>
      <c r="C31" s="1058" t="s">
        <v>1784</v>
      </c>
      <c r="D31" s="1302">
        <v>75.794600000000003</v>
      </c>
      <c r="E31" s="1302"/>
      <c r="F31" s="1302">
        <v>15.2658</v>
      </c>
      <c r="G31" s="1302">
        <v>4.7100000000000003E-2</v>
      </c>
      <c r="H31" s="1303">
        <v>0</v>
      </c>
      <c r="I31" s="1303">
        <v>-3.5999999999999997E-2</v>
      </c>
      <c r="J31" s="1303">
        <v>-6.9999999999999999E-4</v>
      </c>
      <c r="K31" s="1303">
        <v>0</v>
      </c>
      <c r="L31" s="1303">
        <v>89555</v>
      </c>
      <c r="M31" s="1303">
        <v>70147</v>
      </c>
      <c r="N31" s="1207">
        <v>1</v>
      </c>
      <c r="O31" s="1303">
        <v>65.686599999999999</v>
      </c>
      <c r="P31" s="1303">
        <v>9.7689000000000004</v>
      </c>
      <c r="Q31" s="1303"/>
      <c r="R31" s="1303">
        <v>0.33900000000000002</v>
      </c>
      <c r="S31" s="1304">
        <v>2.1919</v>
      </c>
      <c r="T31" s="229"/>
      <c r="U31" s="229"/>
    </row>
    <row r="32" spans="2:21" s="1046" customFormat="1" ht="30" customHeight="1">
      <c r="B32" s="629" t="s">
        <v>1590</v>
      </c>
      <c r="C32" s="1058" t="s">
        <v>1795</v>
      </c>
      <c r="D32" s="1302">
        <v>118.5574</v>
      </c>
      <c r="E32" s="1302"/>
      <c r="F32" s="1302">
        <v>12.0703</v>
      </c>
      <c r="G32" s="1302"/>
      <c r="H32" s="1302"/>
      <c r="I32" s="1303">
        <v>-5.1299999999999998E-2</v>
      </c>
      <c r="J32" s="1303"/>
      <c r="K32" s="1303"/>
      <c r="L32" s="1303">
        <v>171393</v>
      </c>
      <c r="M32" s="1303">
        <v>170881</v>
      </c>
      <c r="N32" s="1207">
        <v>1</v>
      </c>
      <c r="O32" s="1303">
        <v>118.4978</v>
      </c>
      <c r="P32" s="1303">
        <v>5.96E-2</v>
      </c>
      <c r="Q32" s="1303"/>
      <c r="R32" s="1303"/>
      <c r="S32" s="1304">
        <v>1.9313</v>
      </c>
      <c r="T32" s="229"/>
      <c r="U32" s="229"/>
    </row>
    <row r="33" spans="2:21" s="1046" customFormat="1" ht="15" customHeight="1">
      <c r="B33" s="629" t="s">
        <v>1591</v>
      </c>
      <c r="C33" s="1058" t="s">
        <v>1785</v>
      </c>
      <c r="D33" s="1302">
        <v>75.237499999999997</v>
      </c>
      <c r="E33" s="1302"/>
      <c r="F33" s="1302">
        <v>15.313700000000001</v>
      </c>
      <c r="G33" s="1302"/>
      <c r="H33" s="1302"/>
      <c r="I33" s="1303">
        <v>-4.8300000000000003E-2</v>
      </c>
      <c r="J33" s="1303"/>
      <c r="K33" s="1303"/>
      <c r="L33" s="1303">
        <v>642725</v>
      </c>
      <c r="M33" s="1303">
        <v>641698</v>
      </c>
      <c r="N33" s="1207">
        <v>1</v>
      </c>
      <c r="O33" s="1303">
        <v>63.179000000000002</v>
      </c>
      <c r="P33" s="1303">
        <v>12.058400000000001</v>
      </c>
      <c r="Q33" s="1303"/>
      <c r="R33" s="1303"/>
      <c r="S33" s="1304">
        <v>3.1345999999999998</v>
      </c>
      <c r="T33" s="229"/>
      <c r="U33" s="229"/>
    </row>
    <row r="34" spans="2:21" s="1046" customFormat="1" ht="15" customHeight="1">
      <c r="B34" s="629" t="s">
        <v>1592</v>
      </c>
      <c r="C34" s="1058" t="s">
        <v>1786</v>
      </c>
      <c r="D34" s="1302">
        <v>50.3367</v>
      </c>
      <c r="E34" s="1302">
        <v>50.3367</v>
      </c>
      <c r="F34" s="1302"/>
      <c r="G34" s="1302"/>
      <c r="H34" s="1302"/>
      <c r="I34" s="1303">
        <v>-2.0400000000000001E-2</v>
      </c>
      <c r="J34" s="1303"/>
      <c r="K34" s="1303"/>
      <c r="L34" s="1303">
        <v>156024</v>
      </c>
      <c r="M34" s="1303">
        <v>155754</v>
      </c>
      <c r="N34" s="1207">
        <v>1</v>
      </c>
      <c r="O34" s="1303">
        <v>50.3367</v>
      </c>
      <c r="P34" s="1303"/>
      <c r="Q34" s="1303"/>
      <c r="R34" s="1303"/>
      <c r="S34" s="1304">
        <v>1.0914999999999999</v>
      </c>
      <c r="T34" s="229"/>
      <c r="U34" s="229"/>
    </row>
    <row r="35" spans="2:21" s="1046" customFormat="1" ht="15" customHeight="1">
      <c r="B35" s="629" t="s">
        <v>1593</v>
      </c>
      <c r="C35" s="1058" t="s">
        <v>1787</v>
      </c>
      <c r="D35" s="1302">
        <v>29.648099999999999</v>
      </c>
      <c r="E35" s="1302"/>
      <c r="F35" s="1302">
        <v>1.0670999999999999</v>
      </c>
      <c r="G35" s="1302"/>
      <c r="H35" s="1302"/>
      <c r="I35" s="1303">
        <v>-1.2800000000000001E-2</v>
      </c>
      <c r="J35" s="1303"/>
      <c r="K35" s="1303"/>
      <c r="L35" s="1303">
        <v>6128</v>
      </c>
      <c r="M35" s="1303">
        <v>6090</v>
      </c>
      <c r="N35" s="1207">
        <v>1</v>
      </c>
      <c r="O35" s="1303">
        <v>29.648099999999999</v>
      </c>
      <c r="P35" s="1303"/>
      <c r="Q35" s="1303"/>
      <c r="R35" s="1303"/>
      <c r="S35" s="1304">
        <v>1.7544999999999999</v>
      </c>
      <c r="T35" s="229"/>
      <c r="U35" s="229"/>
    </row>
    <row r="36" spans="2:21" s="1046" customFormat="1" ht="15" customHeight="1">
      <c r="B36" s="629" t="s">
        <v>1594</v>
      </c>
      <c r="C36" s="1058" t="s">
        <v>1788</v>
      </c>
      <c r="D36" s="1302">
        <v>0</v>
      </c>
      <c r="E36" s="1302"/>
      <c r="F36" s="1302"/>
      <c r="G36" s="1302"/>
      <c r="H36" s="1302"/>
      <c r="I36" s="1302"/>
      <c r="J36" s="1303"/>
      <c r="K36" s="1303"/>
      <c r="L36" s="1303"/>
      <c r="M36" s="1303"/>
      <c r="N36" s="1207"/>
      <c r="O36" s="1303">
        <v>0</v>
      </c>
      <c r="P36" s="1303"/>
      <c r="Q36" s="1303"/>
      <c r="R36" s="1303"/>
      <c r="S36" s="1304">
        <v>2.7000000000000001E-3</v>
      </c>
      <c r="T36" s="229"/>
      <c r="U36" s="229"/>
    </row>
    <row r="37" spans="2:21" s="1046" customFormat="1" ht="15" customHeight="1">
      <c r="B37" s="629" t="s">
        <v>1595</v>
      </c>
      <c r="C37" s="1058" t="s">
        <v>1789</v>
      </c>
      <c r="D37" s="1302">
        <v>3.0300000000000001E-2</v>
      </c>
      <c r="E37" s="1302"/>
      <c r="F37" s="1302"/>
      <c r="G37" s="1302"/>
      <c r="H37" s="1302">
        <v>0</v>
      </c>
      <c r="I37" s="1303">
        <v>0</v>
      </c>
      <c r="J37" s="1303"/>
      <c r="K37" s="1303">
        <v>0</v>
      </c>
      <c r="L37" s="1303"/>
      <c r="M37" s="1303"/>
      <c r="N37" s="1207"/>
      <c r="O37" s="1303">
        <v>3.0300000000000001E-2</v>
      </c>
      <c r="P37" s="1303"/>
      <c r="Q37" s="1303"/>
      <c r="R37" s="1303"/>
      <c r="S37" s="1304">
        <v>4.4138000000000002</v>
      </c>
      <c r="T37" s="229"/>
      <c r="U37" s="229"/>
    </row>
    <row r="38" spans="2:21" s="1046" customFormat="1" ht="15" customHeight="1">
      <c r="B38" s="629" t="s">
        <v>1596</v>
      </c>
      <c r="C38" s="1058" t="s">
        <v>1790</v>
      </c>
      <c r="D38" s="1302">
        <v>43.772399999999998</v>
      </c>
      <c r="E38" s="1302"/>
      <c r="F38" s="1302"/>
      <c r="G38" s="1302"/>
      <c r="H38" s="1302">
        <v>0</v>
      </c>
      <c r="I38" s="1303">
        <v>-5.3999999999999999E-2</v>
      </c>
      <c r="J38" s="1303"/>
      <c r="K38" s="1303">
        <v>0</v>
      </c>
      <c r="L38" s="1303">
        <v>4595</v>
      </c>
      <c r="M38" s="1303">
        <v>4319</v>
      </c>
      <c r="N38" s="1207">
        <v>1</v>
      </c>
      <c r="O38" s="1303">
        <v>43.772399999999998</v>
      </c>
      <c r="P38" s="1303"/>
      <c r="Q38" s="1303"/>
      <c r="R38" s="1303"/>
      <c r="S38" s="1304">
        <v>2.8388</v>
      </c>
      <c r="T38" s="229"/>
      <c r="U38" s="229"/>
    </row>
    <row r="39" spans="2:21" s="1046" customFormat="1" ht="15" customHeight="1">
      <c r="B39" s="629" t="s">
        <v>1597</v>
      </c>
      <c r="C39" s="1058" t="s">
        <v>1791</v>
      </c>
      <c r="D39" s="1302">
        <v>6.2600000000000003E-2</v>
      </c>
      <c r="E39" s="1302"/>
      <c r="F39" s="1302"/>
      <c r="G39" s="1302"/>
      <c r="H39" s="1303">
        <v>0</v>
      </c>
      <c r="I39" s="1303">
        <v>0</v>
      </c>
      <c r="J39" s="1303"/>
      <c r="K39" s="1303">
        <v>0</v>
      </c>
      <c r="L39" s="1303"/>
      <c r="M39" s="1303"/>
      <c r="N39" s="1207"/>
      <c r="O39" s="1303">
        <v>4.1000000000000003E-3</v>
      </c>
      <c r="P39" s="1303">
        <v>5.8500000000000003E-2</v>
      </c>
      <c r="Q39" s="1303"/>
      <c r="R39" s="1303"/>
      <c r="S39" s="1304">
        <v>7.2876000000000003</v>
      </c>
      <c r="T39" s="229"/>
      <c r="U39" s="229"/>
    </row>
    <row r="40" spans="2:21" s="198" customFormat="1" ht="15" customHeight="1">
      <c r="B40" s="222" t="s">
        <v>1598</v>
      </c>
      <c r="C40" s="219" t="s">
        <v>1792</v>
      </c>
      <c r="D40" s="1016">
        <v>556.99339999999995</v>
      </c>
      <c r="E40" s="1016">
        <v>205.5427</v>
      </c>
      <c r="F40" s="1016">
        <v>256.58569999999997</v>
      </c>
      <c r="G40" s="1016">
        <v>20.246700000000001</v>
      </c>
      <c r="H40" s="1016"/>
      <c r="I40" s="1017">
        <v>-1.1031</v>
      </c>
      <c r="J40" s="1017">
        <v>-0.79820000000000002</v>
      </c>
      <c r="K40" s="1017"/>
      <c r="L40" s="1017">
        <v>165372</v>
      </c>
      <c r="M40" s="1017">
        <v>112078</v>
      </c>
      <c r="N40" s="1205">
        <v>0.81820000000000004</v>
      </c>
      <c r="O40" s="1017">
        <v>426.28280000000001</v>
      </c>
      <c r="P40" s="1017">
        <v>130.7106</v>
      </c>
      <c r="Q40" s="1017"/>
      <c r="R40" s="1017"/>
      <c r="S40" s="1018">
        <v>3.0242</v>
      </c>
      <c r="T40" s="216"/>
      <c r="U40" s="216"/>
    </row>
    <row r="41" spans="2:21" s="1046" customFormat="1" ht="15" customHeight="1">
      <c r="B41" s="629" t="s">
        <v>1599</v>
      </c>
      <c r="C41" s="1058" t="s">
        <v>1793</v>
      </c>
      <c r="D41" s="1302">
        <v>457.22680000000003</v>
      </c>
      <c r="E41" s="1302">
        <v>125.8553</v>
      </c>
      <c r="F41" s="1302">
        <v>256.58569999999997</v>
      </c>
      <c r="G41" s="1302">
        <v>7.1800000000000003E-2</v>
      </c>
      <c r="H41" s="1302"/>
      <c r="I41" s="1303">
        <v>-0.27250000000000002</v>
      </c>
      <c r="J41" s="1303">
        <v>0</v>
      </c>
      <c r="K41" s="1303"/>
      <c r="L41" s="1303">
        <v>159479</v>
      </c>
      <c r="M41" s="1303">
        <v>110009</v>
      </c>
      <c r="N41" s="1207">
        <v>0.82269999999999999</v>
      </c>
      <c r="O41" s="1303">
        <v>346.61529999999999</v>
      </c>
      <c r="P41" s="1303">
        <v>110.61150000000001</v>
      </c>
      <c r="Q41" s="1303"/>
      <c r="R41" s="1303"/>
      <c r="S41" s="1304">
        <v>2.8580000000000001</v>
      </c>
      <c r="T41" s="229"/>
      <c r="U41" s="229"/>
    </row>
    <row r="42" spans="2:21" s="1046" customFormat="1" ht="15" customHeight="1">
      <c r="B42" s="629" t="s">
        <v>1600</v>
      </c>
      <c r="C42" s="1058" t="s">
        <v>1794</v>
      </c>
      <c r="D42" s="1302">
        <v>167.18020000000001</v>
      </c>
      <c r="E42" s="1302">
        <v>125.8553</v>
      </c>
      <c r="F42" s="1302">
        <v>50.813099999999999</v>
      </c>
      <c r="G42" s="1302">
        <v>7.1800000000000003E-2</v>
      </c>
      <c r="H42" s="1302"/>
      <c r="I42" s="1303">
        <v>-0.1207</v>
      </c>
      <c r="J42" s="1303">
        <v>0</v>
      </c>
      <c r="K42" s="1303"/>
      <c r="L42" s="1303">
        <v>110616</v>
      </c>
      <c r="M42" s="1303">
        <v>81706</v>
      </c>
      <c r="N42" s="1207">
        <v>1</v>
      </c>
      <c r="O42" s="1303">
        <v>146.4151</v>
      </c>
      <c r="P42" s="1303">
        <v>20.7651</v>
      </c>
      <c r="Q42" s="1303"/>
      <c r="R42" s="1303"/>
      <c r="S42" s="1304">
        <v>2.3491</v>
      </c>
      <c r="T42" s="229"/>
      <c r="U42" s="229"/>
    </row>
    <row r="43" spans="2:21" s="1046" customFormat="1" ht="30" customHeight="1">
      <c r="B43" s="629" t="s">
        <v>1601</v>
      </c>
      <c r="C43" s="1058" t="s">
        <v>1796</v>
      </c>
      <c r="D43" s="1302">
        <v>99.766599999999997</v>
      </c>
      <c r="E43" s="1302">
        <v>79.687399999999997</v>
      </c>
      <c r="F43" s="1302"/>
      <c r="G43" s="1302">
        <v>20.174800000000001</v>
      </c>
      <c r="H43" s="1302"/>
      <c r="I43" s="1303">
        <v>-0.83050000000000002</v>
      </c>
      <c r="J43" s="1303">
        <v>-0.79820000000000002</v>
      </c>
      <c r="K43" s="1303"/>
      <c r="L43" s="1303">
        <v>5893</v>
      </c>
      <c r="M43" s="1303">
        <v>2069</v>
      </c>
      <c r="N43" s="1207">
        <v>0.79779999999999995</v>
      </c>
      <c r="O43" s="1303">
        <v>79.667500000000004</v>
      </c>
      <c r="P43" s="1303">
        <v>20.0991</v>
      </c>
      <c r="Q43" s="1303"/>
      <c r="R43" s="1303"/>
      <c r="S43" s="1304">
        <v>3.7860999999999998</v>
      </c>
      <c r="T43" s="229"/>
      <c r="U43" s="229"/>
    </row>
    <row r="44" spans="2:21" s="1046" customFormat="1" ht="15" customHeight="1">
      <c r="B44" s="629" t="s">
        <v>1602</v>
      </c>
      <c r="C44" s="1058" t="s">
        <v>1797</v>
      </c>
      <c r="D44" s="1302">
        <v>0</v>
      </c>
      <c r="E44" s="1302"/>
      <c r="F44" s="1302"/>
      <c r="G44" s="1302"/>
      <c r="H44" s="1302"/>
      <c r="I44" s="1302"/>
      <c r="J44" s="1303"/>
      <c r="K44" s="1303"/>
      <c r="L44" s="1303"/>
      <c r="M44" s="1303"/>
      <c r="N44" s="1207"/>
      <c r="O44" s="1303">
        <v>0</v>
      </c>
      <c r="P44" s="1303"/>
      <c r="Q44" s="1303"/>
      <c r="R44" s="1303"/>
      <c r="S44" s="1304">
        <v>2.7000000000000001E-3</v>
      </c>
      <c r="T44" s="229"/>
      <c r="U44" s="229"/>
    </row>
    <row r="45" spans="2:21" s="198" customFormat="1" ht="30" customHeight="1">
      <c r="B45" s="222" t="s">
        <v>1603</v>
      </c>
      <c r="C45" s="219" t="s">
        <v>1798</v>
      </c>
      <c r="D45" s="1016">
        <v>254.7193</v>
      </c>
      <c r="E45" s="1016"/>
      <c r="F45" s="1016">
        <v>5.0552000000000001</v>
      </c>
      <c r="G45" s="1016"/>
      <c r="H45" s="1016"/>
      <c r="I45" s="1017">
        <v>-0.1507</v>
      </c>
      <c r="J45" s="1017"/>
      <c r="K45" s="1017"/>
      <c r="L45" s="1017">
        <v>133630</v>
      </c>
      <c r="M45" s="1017">
        <v>87251</v>
      </c>
      <c r="N45" s="1205">
        <v>0.60919999999999996</v>
      </c>
      <c r="O45" s="1017">
        <v>202.5489</v>
      </c>
      <c r="P45" s="1017">
        <v>11.3567</v>
      </c>
      <c r="Q45" s="1017">
        <v>40.813699999999997</v>
      </c>
      <c r="R45" s="1017"/>
      <c r="S45" s="1018">
        <v>4.8895</v>
      </c>
      <c r="T45" s="216"/>
      <c r="U45" s="216"/>
    </row>
    <row r="46" spans="2:21" s="198" customFormat="1" ht="15" customHeight="1">
      <c r="B46" s="222" t="s">
        <v>1604</v>
      </c>
      <c r="C46" s="219" t="s">
        <v>1799</v>
      </c>
      <c r="D46" s="1016">
        <v>126.0615</v>
      </c>
      <c r="E46" s="1016"/>
      <c r="F46" s="1016">
        <v>7.2823000000000002</v>
      </c>
      <c r="G46" s="1016">
        <v>14.3147</v>
      </c>
      <c r="H46" s="1017">
        <v>9.1899999999999996E-2</v>
      </c>
      <c r="I46" s="1017">
        <v>-0.6875</v>
      </c>
      <c r="J46" s="1017">
        <v>-0.5413</v>
      </c>
      <c r="K46" s="1017">
        <v>-9.3100000000000002E-2</v>
      </c>
      <c r="L46" s="1017">
        <v>45688</v>
      </c>
      <c r="M46" s="1017">
        <v>30155</v>
      </c>
      <c r="N46" s="1205">
        <v>0.89900000000000002</v>
      </c>
      <c r="O46" s="1017">
        <v>120.11920000000001</v>
      </c>
      <c r="P46" s="1017">
        <v>0.97240000000000004</v>
      </c>
      <c r="Q46" s="1017">
        <v>3.6154000000000002</v>
      </c>
      <c r="R46" s="1017">
        <v>1.3545</v>
      </c>
      <c r="S46" s="1018">
        <v>2.1070000000000002</v>
      </c>
      <c r="T46" s="216"/>
      <c r="U46" s="216"/>
    </row>
    <row r="47" spans="2:21" s="1046" customFormat="1" ht="15" customHeight="1">
      <c r="B47" s="629" t="s">
        <v>1605</v>
      </c>
      <c r="C47" s="1058" t="s">
        <v>1800</v>
      </c>
      <c r="D47" s="1302">
        <v>26.5991</v>
      </c>
      <c r="E47" s="1302"/>
      <c r="F47" s="1302"/>
      <c r="G47" s="1302">
        <v>12.669600000000001</v>
      </c>
      <c r="H47" s="1303">
        <v>4.5100000000000001E-2</v>
      </c>
      <c r="I47" s="1303">
        <v>-0.59670000000000001</v>
      </c>
      <c r="J47" s="1303">
        <v>-0.53200000000000003</v>
      </c>
      <c r="K47" s="1303">
        <v>-4.5100000000000001E-2</v>
      </c>
      <c r="L47" s="1303">
        <v>4889</v>
      </c>
      <c r="M47" s="1303">
        <v>4342</v>
      </c>
      <c r="N47" s="1207">
        <v>0.50690000000000002</v>
      </c>
      <c r="O47" s="1303">
        <v>24.746099999999998</v>
      </c>
      <c r="P47" s="1303">
        <v>0.20649999999999999</v>
      </c>
      <c r="Q47" s="1303">
        <v>1.3139000000000001</v>
      </c>
      <c r="R47" s="1303">
        <v>0.33260000000000001</v>
      </c>
      <c r="S47" s="1304">
        <v>3.0733000000000001</v>
      </c>
      <c r="T47" s="229"/>
      <c r="U47" s="229"/>
    </row>
    <row r="48" spans="2:21" s="1046" customFormat="1" ht="15" customHeight="1">
      <c r="B48" s="629" t="s">
        <v>1606</v>
      </c>
      <c r="C48" s="1058" t="s">
        <v>1801</v>
      </c>
      <c r="D48" s="1302">
        <v>94.567499999999995</v>
      </c>
      <c r="E48" s="1302"/>
      <c r="F48" s="1302">
        <v>7.2823000000000002</v>
      </c>
      <c r="G48" s="1302">
        <v>0.1147</v>
      </c>
      <c r="H48" s="1302">
        <v>1E-4</v>
      </c>
      <c r="I48" s="1303">
        <v>-3.3000000000000002E-2</v>
      </c>
      <c r="J48" s="1303">
        <v>-1E-4</v>
      </c>
      <c r="K48" s="1303">
        <v>-1E-4</v>
      </c>
      <c r="L48" s="1303">
        <v>40799</v>
      </c>
      <c r="M48" s="1303">
        <v>25813</v>
      </c>
      <c r="N48" s="1207">
        <v>1</v>
      </c>
      <c r="O48" s="1303">
        <v>94.452799999999996</v>
      </c>
      <c r="P48" s="1303"/>
      <c r="Q48" s="1303">
        <v>0.1147</v>
      </c>
      <c r="R48" s="1303"/>
      <c r="S48" s="1304">
        <v>1.2645999999999999</v>
      </c>
      <c r="T48" s="229"/>
      <c r="U48" s="229"/>
    </row>
    <row r="49" spans="2:21" s="1046" customFormat="1" ht="15" customHeight="1">
      <c r="B49" s="629" t="s">
        <v>1607</v>
      </c>
      <c r="C49" s="1058" t="s">
        <v>1802</v>
      </c>
      <c r="D49" s="1302">
        <v>4.8948</v>
      </c>
      <c r="E49" s="1302"/>
      <c r="F49" s="1302"/>
      <c r="G49" s="1302">
        <v>1.5304</v>
      </c>
      <c r="H49" s="1303">
        <v>4.6800000000000001E-2</v>
      </c>
      <c r="I49" s="1303">
        <v>-5.79E-2</v>
      </c>
      <c r="J49" s="1303">
        <v>-9.1999999999999998E-3</v>
      </c>
      <c r="K49" s="1303">
        <v>-4.7899999999999998E-2</v>
      </c>
      <c r="L49" s="1303"/>
      <c r="M49" s="1303"/>
      <c r="N49" s="1207"/>
      <c r="O49" s="1303">
        <v>0.92020000000000002</v>
      </c>
      <c r="P49" s="1303">
        <v>0.76600000000000001</v>
      </c>
      <c r="Q49" s="1303">
        <v>2.1867999999999999</v>
      </c>
      <c r="R49" s="1303">
        <v>1.0219</v>
      </c>
      <c r="S49" s="1304">
        <v>13.130599999999999</v>
      </c>
      <c r="T49" s="229"/>
      <c r="U49" s="229"/>
    </row>
    <row r="50" spans="2:21" s="198" customFormat="1" ht="15" customHeight="1">
      <c r="B50" s="222" t="s">
        <v>1608</v>
      </c>
      <c r="C50" s="219" t="s">
        <v>1803</v>
      </c>
      <c r="D50" s="1016">
        <v>149.98990000000001</v>
      </c>
      <c r="E50" s="1016"/>
      <c r="F50" s="1016">
        <v>2.3999999999999998E-3</v>
      </c>
      <c r="G50" s="1016">
        <v>0.38159999999999999</v>
      </c>
      <c r="H50" s="1017">
        <v>0.13719999999999999</v>
      </c>
      <c r="I50" s="1017">
        <v>-0.20910000000000001</v>
      </c>
      <c r="J50" s="1017">
        <v>-1.4E-3</v>
      </c>
      <c r="K50" s="1017">
        <v>-7.4999999999999997E-2</v>
      </c>
      <c r="L50" s="1017">
        <v>103405</v>
      </c>
      <c r="M50" s="1017">
        <v>101631</v>
      </c>
      <c r="N50" s="1205">
        <v>1</v>
      </c>
      <c r="O50" s="1017">
        <v>139.9485</v>
      </c>
      <c r="P50" s="1017">
        <v>7.7134</v>
      </c>
      <c r="Q50" s="1017">
        <v>1.0882000000000001</v>
      </c>
      <c r="R50" s="1017">
        <v>1.2397</v>
      </c>
      <c r="S50" s="1018">
        <v>2.9037999999999999</v>
      </c>
      <c r="T50" s="1478"/>
      <c r="U50" s="1478"/>
    </row>
    <row r="51" spans="2:21" s="198" customFormat="1" ht="15" customHeight="1">
      <c r="B51" s="222" t="s">
        <v>1609</v>
      </c>
      <c r="C51" s="219" t="s">
        <v>1804</v>
      </c>
      <c r="D51" s="1016">
        <v>97.995800000000003</v>
      </c>
      <c r="E51" s="1016"/>
      <c r="F51" s="1016"/>
      <c r="G51" s="1016">
        <v>0.19139999999999999</v>
      </c>
      <c r="H51" s="1017">
        <v>6.6E-3</v>
      </c>
      <c r="I51" s="1017">
        <v>-2.4799999999999999E-2</v>
      </c>
      <c r="J51" s="1017">
        <v>-2.0000000000000001E-4</v>
      </c>
      <c r="K51" s="1017">
        <v>-6.6E-3</v>
      </c>
      <c r="L51" s="1017">
        <v>14547</v>
      </c>
      <c r="M51" s="1017">
        <v>9800</v>
      </c>
      <c r="N51" s="1205">
        <v>0.746</v>
      </c>
      <c r="O51" s="1017">
        <v>54.010199999999998</v>
      </c>
      <c r="P51" s="1017">
        <v>42.790599999999998</v>
      </c>
      <c r="Q51" s="1017">
        <v>9.7600000000000006E-2</v>
      </c>
      <c r="R51" s="1017">
        <v>1.0974999999999999</v>
      </c>
      <c r="S51" s="1018">
        <v>4.0269000000000004</v>
      </c>
      <c r="T51" s="1478"/>
      <c r="U51" s="1478"/>
    </row>
    <row r="52" spans="2:21" s="1046" customFormat="1" ht="15" customHeight="1">
      <c r="B52" s="629" t="s">
        <v>1610</v>
      </c>
      <c r="C52" s="1058" t="s">
        <v>1805</v>
      </c>
      <c r="D52" s="1302">
        <v>59.259300000000003</v>
      </c>
      <c r="E52" s="1302"/>
      <c r="F52" s="1302"/>
      <c r="G52" s="1302">
        <v>6.1800000000000001E-2</v>
      </c>
      <c r="H52" s="1303">
        <v>6.0000000000000001E-3</v>
      </c>
      <c r="I52" s="1303">
        <v>-1.4200000000000001E-2</v>
      </c>
      <c r="J52" s="1303">
        <v>-2.0000000000000001E-4</v>
      </c>
      <c r="K52" s="1303">
        <v>-6.0000000000000001E-3</v>
      </c>
      <c r="L52" s="1303">
        <v>12493</v>
      </c>
      <c r="M52" s="1303">
        <v>8526</v>
      </c>
      <c r="N52" s="1207">
        <v>1</v>
      </c>
      <c r="O52" s="1303">
        <v>15.3713</v>
      </c>
      <c r="P52" s="1303">
        <v>42.790599999999998</v>
      </c>
      <c r="Q52" s="1303"/>
      <c r="R52" s="1303">
        <v>1.0974999999999999</v>
      </c>
      <c r="S52" s="1304">
        <v>4.9309000000000003</v>
      </c>
      <c r="T52" s="1515"/>
      <c r="U52" s="1515"/>
    </row>
    <row r="53" spans="2:21" s="1046" customFormat="1" ht="15" customHeight="1">
      <c r="B53" s="629" t="s">
        <v>1611</v>
      </c>
      <c r="C53" s="1058" t="s">
        <v>1806</v>
      </c>
      <c r="D53" s="1302"/>
      <c r="E53" s="1302"/>
      <c r="F53" s="1302"/>
      <c r="G53" s="1302"/>
      <c r="H53" s="1302"/>
      <c r="I53" s="1302"/>
      <c r="J53" s="1303"/>
      <c r="K53" s="1303"/>
      <c r="L53" s="1303"/>
      <c r="M53" s="1303"/>
      <c r="N53" s="1207"/>
      <c r="O53" s="1303"/>
      <c r="P53" s="1303"/>
      <c r="Q53" s="1303"/>
      <c r="R53" s="1303"/>
      <c r="S53" s="1304"/>
      <c r="T53" s="1515"/>
      <c r="U53" s="1515"/>
    </row>
    <row r="54" spans="2:21" s="1046" customFormat="1" ht="15" customHeight="1">
      <c r="B54" s="1123" t="s">
        <v>1612</v>
      </c>
      <c r="C54" s="1058" t="s">
        <v>1807</v>
      </c>
      <c r="D54" s="1302"/>
      <c r="E54" s="1302"/>
      <c r="F54" s="1302"/>
      <c r="G54" s="1302"/>
      <c r="H54" s="1302"/>
      <c r="I54" s="1302"/>
      <c r="J54" s="1303"/>
      <c r="K54" s="1303"/>
      <c r="L54" s="1303"/>
      <c r="M54" s="1303"/>
      <c r="N54" s="1207"/>
      <c r="O54" s="1303"/>
      <c r="P54" s="1303"/>
      <c r="Q54" s="1303"/>
      <c r="R54" s="1303"/>
      <c r="S54" s="1304"/>
      <c r="T54" s="1515"/>
      <c r="U54" s="1515"/>
    </row>
    <row r="55" spans="2:21" s="1046" customFormat="1" ht="15" customHeight="1">
      <c r="B55" s="629" t="s">
        <v>1613</v>
      </c>
      <c r="C55" s="208" t="s">
        <v>1808</v>
      </c>
      <c r="D55" s="1302">
        <v>38.6387</v>
      </c>
      <c r="E55" s="1302"/>
      <c r="F55" s="1302"/>
      <c r="G55" s="1302">
        <v>3.2099999999999997E-2</v>
      </c>
      <c r="H55" s="1302">
        <v>5.0000000000000001E-4</v>
      </c>
      <c r="I55" s="1303">
        <v>-1.0500000000000001E-2</v>
      </c>
      <c r="J55" s="1303">
        <v>0</v>
      </c>
      <c r="K55" s="1303">
        <v>-5.0000000000000001E-4</v>
      </c>
      <c r="L55" s="1303">
        <v>2054</v>
      </c>
      <c r="M55" s="1303">
        <v>1274</v>
      </c>
      <c r="N55" s="1207">
        <v>0.36370000000000002</v>
      </c>
      <c r="O55" s="1303">
        <v>38.6387</v>
      </c>
      <c r="P55" s="1303"/>
      <c r="Q55" s="1303"/>
      <c r="R55" s="1303"/>
      <c r="S55" s="1304">
        <v>2.6217999999999999</v>
      </c>
      <c r="T55" s="1516"/>
      <c r="U55" s="1516"/>
    </row>
    <row r="56" spans="2:21" s="1046" customFormat="1" ht="15" customHeight="1">
      <c r="B56" s="629" t="s">
        <v>1614</v>
      </c>
      <c r="C56" s="248" t="s">
        <v>1809</v>
      </c>
      <c r="D56" s="1302">
        <v>9.7799999999999998E-2</v>
      </c>
      <c r="E56" s="1302"/>
      <c r="F56" s="1302"/>
      <c r="G56" s="1302">
        <v>9.7600000000000006E-2</v>
      </c>
      <c r="H56" s="1303">
        <v>1E-4</v>
      </c>
      <c r="I56" s="1303">
        <v>-1E-4</v>
      </c>
      <c r="J56" s="1303">
        <v>0</v>
      </c>
      <c r="K56" s="1303">
        <v>-1E-4</v>
      </c>
      <c r="L56" s="1303"/>
      <c r="M56" s="1303"/>
      <c r="N56" s="1207"/>
      <c r="O56" s="1303">
        <v>2.0000000000000001E-4</v>
      </c>
      <c r="P56" s="1303"/>
      <c r="Q56" s="1303">
        <v>9.7600000000000006E-2</v>
      </c>
      <c r="R56" s="1303"/>
      <c r="S56" s="1304">
        <v>11.3127</v>
      </c>
      <c r="T56" s="1516"/>
      <c r="U56" s="1516"/>
    </row>
    <row r="57" spans="2:21" s="198" customFormat="1" ht="15" customHeight="1">
      <c r="B57" s="222" t="s">
        <v>1615</v>
      </c>
      <c r="C57" s="232" t="s">
        <v>1810</v>
      </c>
      <c r="D57" s="1016">
        <v>17.148499999999999</v>
      </c>
      <c r="E57" s="1016"/>
      <c r="F57" s="1016"/>
      <c r="G57" s="1016">
        <v>0.28249999999999997</v>
      </c>
      <c r="H57" s="1017">
        <v>3.8E-3</v>
      </c>
      <c r="I57" s="1017">
        <v>-5.4999999999999997E-3</v>
      </c>
      <c r="J57" s="1017">
        <v>-2.0000000000000001E-4</v>
      </c>
      <c r="K57" s="1017">
        <v>-3.8E-3</v>
      </c>
      <c r="L57" s="1017">
        <v>18504</v>
      </c>
      <c r="M57" s="1017">
        <v>18405</v>
      </c>
      <c r="N57" s="1205">
        <v>1</v>
      </c>
      <c r="O57" s="1017">
        <v>16.0566</v>
      </c>
      <c r="P57" s="1017">
        <v>0.27460000000000001</v>
      </c>
      <c r="Q57" s="1017">
        <v>0.54749999999999999</v>
      </c>
      <c r="R57" s="1017">
        <v>0.2697</v>
      </c>
      <c r="S57" s="1018">
        <v>1.2069000000000001</v>
      </c>
      <c r="T57" s="197"/>
      <c r="U57" s="197"/>
    </row>
    <row r="58" spans="2:21" s="198" customFormat="1" ht="15" customHeight="1">
      <c r="B58" s="222" t="s">
        <v>1616</v>
      </c>
      <c r="C58" s="206" t="s">
        <v>1811</v>
      </c>
      <c r="D58" s="1016">
        <v>557.27449999999999</v>
      </c>
      <c r="E58" s="1016"/>
      <c r="F58" s="1016">
        <v>61.143300000000004</v>
      </c>
      <c r="G58" s="1016">
        <v>39.618899999999996</v>
      </c>
      <c r="H58" s="1017">
        <v>0.19070000000000001</v>
      </c>
      <c r="I58" s="1017">
        <v>-15.7377</v>
      </c>
      <c r="J58" s="1017">
        <v>-15.198499999999999</v>
      </c>
      <c r="K58" s="1017">
        <v>-6.83E-2</v>
      </c>
      <c r="L58" s="1017">
        <v>13891</v>
      </c>
      <c r="M58" s="1017">
        <v>12721</v>
      </c>
      <c r="N58" s="1205">
        <v>0.94879999999999998</v>
      </c>
      <c r="O58" s="1017">
        <v>468.45729999999998</v>
      </c>
      <c r="P58" s="1017">
        <v>63.33</v>
      </c>
      <c r="Q58" s="1017">
        <v>24.601199999999999</v>
      </c>
      <c r="R58" s="1017">
        <v>0.88600000000000001</v>
      </c>
      <c r="S58" s="1018">
        <v>3.3374000000000001</v>
      </c>
      <c r="T58" s="1474"/>
      <c r="U58" s="1474"/>
    </row>
    <row r="59" spans="2:21" s="978" customFormat="1" ht="30" customHeight="1">
      <c r="B59" s="224" t="s">
        <v>1617</v>
      </c>
      <c r="C59" s="977" t="s">
        <v>1826</v>
      </c>
      <c r="D59" s="1019">
        <v>383.1497</v>
      </c>
      <c r="E59" s="1016" t="s">
        <v>1433</v>
      </c>
      <c r="F59" s="1019">
        <v>1.5629</v>
      </c>
      <c r="G59" s="1019">
        <v>8.0068999999999999</v>
      </c>
      <c r="H59" s="1020">
        <v>0.53910000000000002</v>
      </c>
      <c r="I59" s="1020">
        <v>-0.40250000000000002</v>
      </c>
      <c r="J59" s="1020">
        <v>-6.8099999999999994E-2</v>
      </c>
      <c r="K59" s="1020">
        <v>-8.5400000000000004E-2</v>
      </c>
      <c r="L59" s="1305"/>
      <c r="M59" s="1305"/>
      <c r="N59" s="1306"/>
      <c r="O59" s="1020">
        <v>259.10550000000001</v>
      </c>
      <c r="P59" s="1020">
        <v>74.995099999999994</v>
      </c>
      <c r="Q59" s="1020">
        <v>39.999899999999997</v>
      </c>
      <c r="R59" s="1020">
        <v>9.0492000000000008</v>
      </c>
      <c r="S59" s="1021">
        <v>4.8682999999999996</v>
      </c>
      <c r="T59" s="1517"/>
      <c r="U59" s="1517"/>
    </row>
    <row r="60" spans="2:21" s="198" customFormat="1" ht="15" customHeight="1">
      <c r="B60" s="192" t="s">
        <v>1618</v>
      </c>
      <c r="C60" s="206" t="s">
        <v>1812</v>
      </c>
      <c r="D60" s="1016"/>
      <c r="E60" s="1016"/>
      <c r="F60" s="1016"/>
      <c r="G60" s="1016"/>
      <c r="H60" s="1016"/>
      <c r="I60" s="1016"/>
      <c r="J60" s="1017"/>
      <c r="K60" s="1017"/>
      <c r="L60" s="1307"/>
      <c r="M60" s="1307"/>
      <c r="N60" s="1202"/>
      <c r="O60" s="1017"/>
      <c r="P60" s="1017"/>
      <c r="Q60" s="1017"/>
      <c r="R60" s="1017"/>
      <c r="S60" s="1018"/>
      <c r="T60" s="1474"/>
      <c r="U60" s="1474"/>
    </row>
    <row r="61" spans="2:21" s="198" customFormat="1" ht="15" customHeight="1">
      <c r="B61" s="234" t="s">
        <v>1619</v>
      </c>
      <c r="C61" s="201" t="s">
        <v>1813</v>
      </c>
      <c r="D61" s="1308">
        <v>383.1497</v>
      </c>
      <c r="E61" s="1308"/>
      <c r="F61" s="1308">
        <v>1.5629</v>
      </c>
      <c r="G61" s="1308">
        <v>8.0068999999999999</v>
      </c>
      <c r="H61" s="1309">
        <v>0.53910000000000002</v>
      </c>
      <c r="I61" s="1310">
        <v>-0.40250000000000002</v>
      </c>
      <c r="J61" s="1310">
        <v>-6.8099999999999994E-2</v>
      </c>
      <c r="K61" s="1310">
        <v>-8.5400000000000004E-2</v>
      </c>
      <c r="L61" s="1311"/>
      <c r="M61" s="1311"/>
      <c r="N61" s="1312"/>
      <c r="O61" s="1310">
        <v>259.10550000000001</v>
      </c>
      <c r="P61" s="1310">
        <v>74.995099999999994</v>
      </c>
      <c r="Q61" s="1310">
        <v>39.999899999999997</v>
      </c>
      <c r="R61" s="1310">
        <v>9.0492000000000008</v>
      </c>
      <c r="S61" s="1313">
        <v>4.8539000000000003</v>
      </c>
      <c r="T61" s="1474"/>
      <c r="U61" s="1474"/>
    </row>
    <row r="62" spans="2:21" s="198" customFormat="1" ht="15" customHeight="1" thickBot="1">
      <c r="B62" s="34">
        <v>56</v>
      </c>
      <c r="C62" s="35" t="s">
        <v>136</v>
      </c>
      <c r="D62" s="1007">
        <v>3657.6483999999996</v>
      </c>
      <c r="E62" s="1007">
        <v>287.3879</v>
      </c>
      <c r="F62" s="1007">
        <v>383.84360000000004</v>
      </c>
      <c r="G62" s="1007">
        <v>83.122699999999995</v>
      </c>
      <c r="H62" s="1007">
        <v>0.96940000000000004</v>
      </c>
      <c r="I62" s="1007">
        <v>-19.090799999999998</v>
      </c>
      <c r="J62" s="1007">
        <v>-16.608699999999999</v>
      </c>
      <c r="K62" s="1007">
        <v>-0.33230000000000004</v>
      </c>
      <c r="L62" s="1007">
        <v>2184470</v>
      </c>
      <c r="M62" s="1007">
        <v>1918357</v>
      </c>
      <c r="N62" s="1314">
        <v>0.90800000000000003</v>
      </c>
      <c r="O62" s="1007">
        <v>2954.5051000000003</v>
      </c>
      <c r="P62" s="1007">
        <v>578.08929999999998</v>
      </c>
      <c r="Q62" s="1007">
        <v>110.8184</v>
      </c>
      <c r="R62" s="1007">
        <v>14.235600000000002</v>
      </c>
      <c r="S62" s="1119">
        <v>3.2296999999999998</v>
      </c>
      <c r="T62" s="1474"/>
      <c r="U62" s="1474"/>
    </row>
    <row r="63" spans="2:21" s="198" customFormat="1" ht="13.2">
      <c r="B63" s="226"/>
      <c r="C63" s="226"/>
      <c r="D63" s="226"/>
      <c r="E63" s="226"/>
      <c r="F63" s="226"/>
      <c r="G63" s="226"/>
      <c r="H63" s="226"/>
      <c r="I63" s="226"/>
      <c r="J63" s="226"/>
      <c r="K63" s="226"/>
      <c r="L63" s="226"/>
      <c r="M63" s="226"/>
      <c r="N63" s="226"/>
      <c r="O63" s="226"/>
      <c r="P63" s="226"/>
      <c r="Q63" s="226"/>
      <c r="R63" s="226"/>
      <c r="S63" s="226"/>
      <c r="T63" s="226"/>
      <c r="U63" s="197"/>
    </row>
    <row r="64" spans="2:21" s="198" customFormat="1" ht="13.2">
      <c r="B64" s="227"/>
      <c r="C64" s="227"/>
      <c r="D64" s="227"/>
      <c r="E64" s="227"/>
      <c r="U64" s="216"/>
    </row>
    <row r="65" spans="2:21" s="198" customFormat="1" ht="13.2">
      <c r="U65" s="216"/>
    </row>
    <row r="66" spans="2:21" s="198" customFormat="1" ht="13.2">
      <c r="B66" s="227"/>
      <c r="C66" s="227"/>
      <c r="D66" s="227"/>
      <c r="E66" s="227"/>
      <c r="U66" s="216"/>
    </row>
    <row r="67" spans="2:21" s="198" customFormat="1" ht="13.2">
      <c r="B67" s="228"/>
      <c r="C67" s="228"/>
      <c r="D67" s="228"/>
      <c r="E67" s="228"/>
      <c r="F67" s="228"/>
      <c r="G67" s="228"/>
      <c r="H67" s="228"/>
      <c r="I67" s="228"/>
      <c r="J67" s="228"/>
      <c r="K67" s="228"/>
      <c r="L67" s="228"/>
      <c r="M67" s="228"/>
      <c r="N67" s="228"/>
      <c r="O67" s="228"/>
      <c r="P67" s="228"/>
      <c r="Q67" s="228"/>
      <c r="R67" s="228"/>
      <c r="S67" s="228"/>
      <c r="T67" s="228"/>
      <c r="U67" s="216"/>
    </row>
    <row r="68" spans="2:21" s="198" customFormat="1" ht="13.2">
      <c r="B68" s="229"/>
      <c r="C68" s="229"/>
      <c r="D68" s="229"/>
      <c r="E68" s="229"/>
      <c r="F68" s="229"/>
      <c r="G68" s="229"/>
      <c r="H68" s="229"/>
      <c r="I68" s="229"/>
      <c r="J68" s="229"/>
      <c r="K68" s="229"/>
      <c r="L68" s="229"/>
      <c r="M68" s="229"/>
      <c r="N68" s="229"/>
      <c r="O68" s="229"/>
      <c r="P68" s="229"/>
      <c r="Q68" s="229"/>
      <c r="R68" s="229"/>
      <c r="S68" s="229"/>
      <c r="T68" s="229"/>
      <c r="U68" s="216"/>
    </row>
    <row r="69" spans="2:21" s="198" customFormat="1" ht="13.2">
      <c r="B69" s="216"/>
      <c r="C69" s="216"/>
      <c r="D69" s="216"/>
      <c r="E69" s="216"/>
      <c r="F69" s="216"/>
      <c r="G69" s="216"/>
      <c r="H69" s="216"/>
      <c r="I69" s="216"/>
      <c r="J69" s="216"/>
      <c r="K69" s="216"/>
      <c r="L69" s="216"/>
      <c r="M69" s="216"/>
      <c r="N69" s="216"/>
      <c r="O69" s="216"/>
      <c r="P69" s="216"/>
      <c r="Q69" s="216"/>
      <c r="R69" s="216"/>
      <c r="S69" s="216"/>
      <c r="T69" s="216"/>
      <c r="U69" s="216"/>
    </row>
    <row r="70" spans="2:21" s="198" customFormat="1" ht="13.2">
      <c r="B70" s="229"/>
      <c r="C70" s="229"/>
      <c r="D70" s="229"/>
      <c r="E70" s="229"/>
      <c r="F70" s="229"/>
      <c r="G70" s="229"/>
      <c r="H70" s="229"/>
      <c r="I70" s="229"/>
      <c r="J70" s="229"/>
      <c r="K70" s="229"/>
      <c r="L70" s="229"/>
      <c r="M70" s="229"/>
      <c r="N70" s="229"/>
      <c r="O70" s="229"/>
      <c r="P70" s="229"/>
      <c r="Q70" s="229"/>
      <c r="R70" s="229"/>
      <c r="S70" s="229"/>
      <c r="T70" s="229"/>
      <c r="U70" s="216"/>
    </row>
    <row r="71" spans="2:21" s="198" customFormat="1" ht="13.2">
      <c r="B71" s="229"/>
      <c r="C71" s="229"/>
      <c r="D71" s="229"/>
      <c r="E71" s="229"/>
      <c r="F71" s="229"/>
      <c r="G71" s="229"/>
      <c r="H71" s="229"/>
      <c r="I71" s="229"/>
      <c r="J71" s="229"/>
      <c r="K71" s="229"/>
      <c r="L71" s="229"/>
      <c r="M71" s="229"/>
      <c r="N71" s="229"/>
      <c r="O71" s="229"/>
      <c r="P71" s="229"/>
      <c r="Q71" s="229"/>
      <c r="R71" s="229"/>
      <c r="S71" s="229"/>
      <c r="T71" s="229"/>
      <c r="U71" s="216"/>
    </row>
    <row r="72" spans="2:21" s="198" customFormat="1" ht="13.2">
      <c r="B72" s="229"/>
      <c r="C72" s="229"/>
      <c r="D72" s="229"/>
      <c r="E72" s="229"/>
      <c r="F72" s="229"/>
      <c r="G72" s="229"/>
      <c r="H72" s="229"/>
      <c r="I72" s="229"/>
      <c r="J72" s="229"/>
      <c r="K72" s="229"/>
      <c r="L72" s="229"/>
      <c r="M72" s="229"/>
      <c r="N72" s="229"/>
      <c r="O72" s="229"/>
      <c r="P72" s="229"/>
      <c r="Q72" s="229"/>
      <c r="R72" s="229"/>
      <c r="S72" s="229"/>
      <c r="T72" s="229"/>
      <c r="U72" s="216"/>
    </row>
    <row r="73" spans="2:21" s="198" customFormat="1" ht="13.2">
      <c r="B73" s="229"/>
      <c r="C73" s="229"/>
      <c r="D73" s="229"/>
      <c r="E73" s="229"/>
      <c r="F73" s="229"/>
      <c r="G73" s="229"/>
      <c r="H73" s="229"/>
      <c r="I73" s="229"/>
      <c r="J73" s="229"/>
      <c r="K73" s="229"/>
      <c r="L73" s="229"/>
      <c r="M73" s="229"/>
      <c r="N73" s="229"/>
      <c r="O73" s="229"/>
      <c r="P73" s="229"/>
      <c r="Q73" s="229"/>
      <c r="R73" s="229"/>
      <c r="S73" s="229"/>
      <c r="T73" s="229"/>
      <c r="U73" s="216"/>
    </row>
    <row r="74" spans="2:21" s="198" customFormat="1" ht="13.2">
      <c r="B74" s="216"/>
      <c r="C74" s="216"/>
      <c r="D74" s="216"/>
      <c r="E74" s="216"/>
      <c r="F74" s="216"/>
      <c r="G74" s="216"/>
      <c r="H74" s="216"/>
      <c r="I74" s="216"/>
      <c r="J74" s="216"/>
      <c r="K74" s="216"/>
      <c r="L74" s="216"/>
      <c r="M74" s="216"/>
      <c r="N74" s="216"/>
      <c r="O74" s="216"/>
      <c r="P74" s="216"/>
      <c r="Q74" s="216"/>
      <c r="R74" s="216"/>
      <c r="S74" s="216"/>
      <c r="T74" s="216"/>
      <c r="U74" s="216"/>
    </row>
    <row r="75" spans="2:21" s="198" customFormat="1" ht="13.2">
      <c r="B75" s="227"/>
      <c r="C75" s="227"/>
      <c r="D75" s="227"/>
      <c r="E75" s="227"/>
      <c r="G75" s="216"/>
    </row>
    <row r="76" spans="2:21" s="198" customFormat="1" ht="13.2">
      <c r="B76" s="216"/>
      <c r="C76" s="216"/>
      <c r="D76" s="216"/>
      <c r="E76" s="216"/>
      <c r="F76" s="216"/>
      <c r="G76" s="216"/>
      <c r="H76" s="216"/>
      <c r="I76" s="216"/>
      <c r="J76" s="216"/>
      <c r="K76" s="216"/>
      <c r="L76" s="216"/>
      <c r="M76" s="216"/>
      <c r="N76" s="216"/>
      <c r="O76" s="216"/>
      <c r="P76" s="216"/>
      <c r="Q76" s="216"/>
      <c r="R76" s="216"/>
      <c r="S76" s="216"/>
      <c r="T76" s="216"/>
      <c r="U76" s="216"/>
    </row>
    <row r="77" spans="2:21" s="198" customFormat="1" ht="13.2">
      <c r="B77" s="216"/>
      <c r="C77" s="216"/>
      <c r="D77" s="216"/>
      <c r="E77" s="216"/>
      <c r="F77" s="216"/>
      <c r="G77" s="216"/>
      <c r="H77" s="216"/>
      <c r="I77" s="216"/>
      <c r="J77" s="216"/>
      <c r="K77" s="216"/>
      <c r="L77" s="216"/>
      <c r="M77" s="216"/>
      <c r="N77" s="216"/>
      <c r="O77" s="216"/>
      <c r="P77" s="216"/>
      <c r="Q77" s="216"/>
      <c r="R77" s="216"/>
      <c r="S77" s="216"/>
      <c r="T77" s="216"/>
      <c r="U77" s="216"/>
    </row>
    <row r="78" spans="2:21" s="198" customFormat="1" ht="13.2">
      <c r="B78" s="216"/>
      <c r="C78" s="216"/>
      <c r="D78" s="216"/>
      <c r="E78" s="216"/>
      <c r="F78" s="216"/>
      <c r="G78" s="216"/>
      <c r="H78" s="216"/>
      <c r="I78" s="216"/>
      <c r="J78" s="216"/>
      <c r="K78" s="216"/>
      <c r="L78" s="216"/>
      <c r="M78" s="216"/>
      <c r="N78" s="216"/>
      <c r="O78" s="216"/>
      <c r="P78" s="216"/>
      <c r="Q78" s="216"/>
      <c r="R78" s="216"/>
      <c r="S78" s="216"/>
      <c r="T78" s="216"/>
      <c r="U78" s="216"/>
    </row>
    <row r="79" spans="2:21" s="198" customFormat="1" ht="13.2">
      <c r="B79" s="230"/>
      <c r="C79" s="230"/>
      <c r="D79" s="230"/>
      <c r="E79" s="230"/>
      <c r="F79" s="230"/>
      <c r="G79" s="230"/>
      <c r="H79" s="230"/>
      <c r="I79" s="230"/>
      <c r="J79" s="230"/>
      <c r="K79" s="230"/>
      <c r="L79" s="230"/>
      <c r="M79" s="230"/>
      <c r="N79" s="230"/>
      <c r="O79" s="230"/>
      <c r="P79" s="230"/>
      <c r="Q79" s="230"/>
      <c r="R79" s="230"/>
      <c r="S79" s="230"/>
      <c r="T79" s="230"/>
      <c r="U79" s="216"/>
    </row>
    <row r="80" spans="2:21" s="198" customFormat="1" ht="13.2">
      <c r="B80" s="227"/>
    </row>
    <row r="81" s="198" customFormat="1" ht="13.2"/>
    <row r="82" s="198" customFormat="1" ht="13.2"/>
    <row r="83" s="198" customFormat="1" ht="13.2"/>
    <row r="84" s="198" customFormat="1" ht="13.2"/>
    <row r="85" s="198" customFormat="1" ht="13.2"/>
    <row r="86" s="198" customFormat="1" ht="13.2"/>
    <row r="87" s="198" customFormat="1" ht="13.2"/>
    <row r="88" s="198" customFormat="1" ht="13.2"/>
    <row r="89" s="198" customFormat="1" ht="13.2"/>
    <row r="90" s="198" customFormat="1" ht="13.2"/>
    <row r="91" s="198" customFormat="1" ht="13.2"/>
    <row r="92" s="198" customFormat="1" ht="13.2"/>
    <row r="93" s="198" customFormat="1" ht="13.2"/>
    <row r="94" s="198" customFormat="1" ht="13.2"/>
    <row r="95" s="198" customFormat="1" ht="13.2"/>
    <row r="96" s="198" customFormat="1" ht="13.2"/>
    <row r="97" s="198" customFormat="1" ht="13.2"/>
    <row r="98" s="198" customFormat="1" ht="13.2"/>
    <row r="99" s="198" customFormat="1" ht="13.2"/>
    <row r="100" s="198" customFormat="1" ht="13.2"/>
    <row r="101" s="198" customFormat="1" ht="13.2"/>
    <row r="102" s="198" customFormat="1" ht="13.2"/>
    <row r="103" s="198" customFormat="1" ht="13.2"/>
    <row r="104" s="198" customFormat="1" ht="13.2"/>
    <row r="105" s="198" customFormat="1" ht="13.2"/>
    <row r="106" s="198" customFormat="1" ht="13.2"/>
    <row r="107" s="198" customFormat="1" ht="13.2"/>
    <row r="108" s="198" customFormat="1" ht="13.2"/>
    <row r="109" s="198" customFormat="1" ht="13.2"/>
    <row r="110" s="198" customFormat="1" ht="13.2"/>
  </sheetData>
  <mergeCells count="26">
    <mergeCell ref="P5:P6"/>
    <mergeCell ref="D5:H5"/>
    <mergeCell ref="I5:K5"/>
    <mergeCell ref="L5:M5"/>
    <mergeCell ref="N5:N6"/>
    <mergeCell ref="O5:O6"/>
    <mergeCell ref="T53:U53"/>
    <mergeCell ref="Q5:Q6"/>
    <mergeCell ref="R5:R6"/>
    <mergeCell ref="S5:S6"/>
    <mergeCell ref="T5:U6"/>
    <mergeCell ref="T7:U7"/>
    <mergeCell ref="T8:U8"/>
    <mergeCell ref="T9:U9"/>
    <mergeCell ref="T10:U10"/>
    <mergeCell ref="T50:U50"/>
    <mergeCell ref="T51:U51"/>
    <mergeCell ref="T52:U52"/>
    <mergeCell ref="T61:U61"/>
    <mergeCell ref="T62:U62"/>
    <mergeCell ref="T54:U54"/>
    <mergeCell ref="T55:U55"/>
    <mergeCell ref="T56:U56"/>
    <mergeCell ref="T58:U58"/>
    <mergeCell ref="T59:U59"/>
    <mergeCell ref="T60:U60"/>
  </mergeCells>
  <pageMargins left="0.70866141732283472" right="0.70866141732283472" top="0.74803149606299213" bottom="0.74803149606299213" header="0.31496062992125984" footer="0.31496062992125984"/>
  <pageSetup paperSize="9" scale="29" orientation="landscape" r:id="rId1"/>
  <ignoredErrors>
    <ignoredError sqref="B7:B22 B23:B30 B31:B45 B46:B56 B57:B62" numberStoredAsText="1"/>
  </ignoredError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0C2BE-E0AB-4F49-AB45-5787E9FF0720}">
  <sheetPr>
    <pageSetUpPr fitToPage="1"/>
  </sheetPr>
  <dimension ref="B1:U17"/>
  <sheetViews>
    <sheetView showGridLines="0" zoomScaleNormal="100" zoomScalePageLayoutView="90" workbookViewId="0">
      <selection activeCell="B52" sqref="B52"/>
    </sheetView>
  </sheetViews>
  <sheetFormatPr defaultColWidth="9.109375" defaultRowHeight="13.8"/>
  <cols>
    <col min="1" max="2" width="5.6640625" style="87" customWidth="1"/>
    <col min="3" max="3" width="40.6640625" style="87" customWidth="1"/>
    <col min="4" max="19" width="15.6640625" style="87" customWidth="1"/>
    <col min="20" max="16384" width="9.109375" style="87"/>
  </cols>
  <sheetData>
    <row r="1" spans="2:21" ht="15" customHeight="1"/>
    <row r="2" spans="2:21" ht="20.100000000000001" customHeight="1">
      <c r="B2" s="30" t="s">
        <v>1643</v>
      </c>
    </row>
    <row r="3" spans="2:21" ht="15" customHeight="1" thickBot="1">
      <c r="B3" s="3"/>
      <c r="C3" s="4"/>
      <c r="D3" s="3"/>
      <c r="E3" s="3"/>
      <c r="F3" s="3"/>
      <c r="G3" s="3"/>
      <c r="H3" s="3"/>
      <c r="I3" s="3"/>
      <c r="J3" s="3"/>
      <c r="K3" s="3"/>
      <c r="L3" s="3"/>
      <c r="M3" s="3"/>
      <c r="N3" s="3"/>
      <c r="O3" s="3"/>
      <c r="P3" s="3"/>
      <c r="Q3" s="3"/>
      <c r="R3" s="3"/>
      <c r="S3" s="3"/>
    </row>
    <row r="4" spans="2:21" ht="15" customHeight="1">
      <c r="B4" s="903"/>
      <c r="C4" s="904"/>
      <c r="D4" s="40" t="s">
        <v>1488</v>
      </c>
      <c r="E4" s="40" t="s">
        <v>1489</v>
      </c>
      <c r="F4" s="40" t="s">
        <v>1490</v>
      </c>
      <c r="G4" s="40" t="s">
        <v>1491</v>
      </c>
      <c r="H4" s="40" t="s">
        <v>1492</v>
      </c>
      <c r="I4" s="40" t="s">
        <v>1493</v>
      </c>
      <c r="J4" s="40" t="s">
        <v>1494</v>
      </c>
      <c r="K4" s="40" t="s">
        <v>1495</v>
      </c>
      <c r="L4" s="40" t="s">
        <v>1498</v>
      </c>
      <c r="M4" s="40" t="s">
        <v>1499</v>
      </c>
      <c r="N4" s="40" t="s">
        <v>1500</v>
      </c>
      <c r="O4" s="40" t="s">
        <v>1501</v>
      </c>
      <c r="P4" s="40" t="s">
        <v>1502</v>
      </c>
      <c r="Q4" s="40" t="s">
        <v>1506</v>
      </c>
      <c r="R4" s="40" t="s">
        <v>1509</v>
      </c>
      <c r="S4" s="179" t="s">
        <v>1510</v>
      </c>
    </row>
    <row r="5" spans="2:21" ht="19.95" customHeight="1">
      <c r="B5" s="979"/>
      <c r="C5" s="980"/>
      <c r="D5" s="1486" t="s">
        <v>1691</v>
      </c>
      <c r="E5" s="1486"/>
      <c r="F5" s="1486"/>
      <c r="G5" s="1486"/>
      <c r="H5" s="1486"/>
      <c r="I5" s="1486"/>
      <c r="J5" s="1486"/>
      <c r="K5" s="1486"/>
      <c r="L5" s="1486"/>
      <c r="M5" s="1486"/>
      <c r="N5" s="1486"/>
      <c r="O5" s="1486"/>
      <c r="P5" s="1486"/>
      <c r="Q5" s="1486"/>
      <c r="R5" s="1486"/>
      <c r="S5" s="1492"/>
    </row>
    <row r="6" spans="2:21" ht="19.95" customHeight="1">
      <c r="B6" s="979"/>
      <c r="C6" s="980"/>
      <c r="D6" s="485"/>
      <c r="E6" s="1486" t="s">
        <v>1695</v>
      </c>
      <c r="F6" s="1486"/>
      <c r="G6" s="1486"/>
      <c r="H6" s="1486"/>
      <c r="I6" s="1486"/>
      <c r="J6" s="1486"/>
      <c r="K6" s="1486" t="s">
        <v>1693</v>
      </c>
      <c r="L6" s="1486"/>
      <c r="M6" s="1486"/>
      <c r="N6" s="1486"/>
      <c r="O6" s="1486"/>
      <c r="P6" s="1486"/>
      <c r="Q6" s="485"/>
      <c r="R6" s="1486" t="s">
        <v>1694</v>
      </c>
      <c r="S6" s="1492"/>
    </row>
    <row r="7" spans="2:21" s="88" customFormat="1" ht="79.95" customHeight="1">
      <c r="B7" s="878"/>
      <c r="C7" s="485"/>
      <c r="D7" s="485"/>
      <c r="E7" s="485" t="s">
        <v>1620</v>
      </c>
      <c r="F7" s="485" t="s">
        <v>1621</v>
      </c>
      <c r="G7" s="485" t="s">
        <v>1622</v>
      </c>
      <c r="H7" s="485" t="s">
        <v>1623</v>
      </c>
      <c r="I7" s="485" t="s">
        <v>1624</v>
      </c>
      <c r="J7" s="485" t="s">
        <v>1625</v>
      </c>
      <c r="K7" s="485" t="s">
        <v>1544</v>
      </c>
      <c r="L7" s="485" t="s">
        <v>1626</v>
      </c>
      <c r="M7" s="485" t="s">
        <v>1627</v>
      </c>
      <c r="N7" s="485" t="s">
        <v>1628</v>
      </c>
      <c r="O7" s="485" t="s">
        <v>1629</v>
      </c>
      <c r="P7" s="485" t="s">
        <v>1630</v>
      </c>
      <c r="Q7" s="485" t="s">
        <v>1631</v>
      </c>
      <c r="R7" s="485"/>
      <c r="S7" s="516" t="s">
        <v>1692</v>
      </c>
    </row>
    <row r="8" spans="2:21" s="88" customFormat="1" ht="15" customHeight="1">
      <c r="B8" s="177">
        <v>1</v>
      </c>
      <c r="C8" s="126" t="s">
        <v>1696</v>
      </c>
      <c r="D8" s="1315">
        <v>40531.320299999999</v>
      </c>
      <c r="E8" s="1315">
        <v>7187.0113000000001</v>
      </c>
      <c r="F8" s="1315">
        <v>8463.3420000000006</v>
      </c>
      <c r="G8" s="1315">
        <v>10852.2017</v>
      </c>
      <c r="H8" s="1315">
        <v>6348.9291999999996</v>
      </c>
      <c r="I8" s="1315">
        <v>4069.7292000000002</v>
      </c>
      <c r="J8" s="1315">
        <v>2453.6404000000002</v>
      </c>
      <c r="K8" s="1315">
        <v>6088.9486999999999</v>
      </c>
      <c r="L8" s="1315">
        <v>4199.4260000000004</v>
      </c>
      <c r="M8" s="1315">
        <v>5520.3890000000001</v>
      </c>
      <c r="N8" s="1315">
        <v>2791.4367999999999</v>
      </c>
      <c r="O8" s="1315">
        <v>1807.7311999999999</v>
      </c>
      <c r="P8" s="1315">
        <v>1949.2175</v>
      </c>
      <c r="Q8" s="1315">
        <v>874.09469999999999</v>
      </c>
      <c r="R8" s="1315">
        <v>17300.076400000002</v>
      </c>
      <c r="S8" s="1124">
        <v>0.93320000000000003</v>
      </c>
      <c r="U8" s="1"/>
    </row>
    <row r="9" spans="2:21" s="88" customFormat="1" ht="30" customHeight="1">
      <c r="B9" s="163">
        <v>2</v>
      </c>
      <c r="C9" s="127" t="s">
        <v>1698</v>
      </c>
      <c r="D9" s="1316">
        <v>43.717300000000002</v>
      </c>
      <c r="E9" s="1316">
        <v>6.8697999999999997</v>
      </c>
      <c r="F9" s="1316">
        <v>4.3162000000000003</v>
      </c>
      <c r="G9" s="1316">
        <v>4.4306000000000001</v>
      </c>
      <c r="H9" s="1316">
        <v>5.21</v>
      </c>
      <c r="I9" s="1316">
        <v>5.7812999999999999</v>
      </c>
      <c r="J9" s="1316">
        <v>5.9382000000000001</v>
      </c>
      <c r="K9" s="1316">
        <v>1.1389</v>
      </c>
      <c r="L9" s="1316">
        <v>1.7094</v>
      </c>
      <c r="M9" s="1316">
        <v>1.4679</v>
      </c>
      <c r="N9" s="1316">
        <v>0.65149999999999997</v>
      </c>
      <c r="O9" s="1316">
        <v>2.8168000000000002</v>
      </c>
      <c r="P9" s="1316">
        <v>1.5582</v>
      </c>
      <c r="Q9" s="1316">
        <v>1.1768000000000001</v>
      </c>
      <c r="R9" s="1316">
        <v>33.197899999999997</v>
      </c>
      <c r="S9" s="1125">
        <v>0.66349999999999998</v>
      </c>
    </row>
    <row r="10" spans="2:21" s="88" customFormat="1" ht="30" customHeight="1">
      <c r="B10" s="100">
        <v>3</v>
      </c>
      <c r="C10" s="111" t="s">
        <v>1699</v>
      </c>
      <c r="D10" s="1317">
        <v>40487.603000000003</v>
      </c>
      <c r="E10" s="1317">
        <v>7180.1414999999997</v>
      </c>
      <c r="F10" s="1317">
        <v>8459.0257999999994</v>
      </c>
      <c r="G10" s="1317">
        <v>10847.7711</v>
      </c>
      <c r="H10" s="1317">
        <v>6343.7191999999995</v>
      </c>
      <c r="I10" s="1317">
        <v>4063.9479000000001</v>
      </c>
      <c r="J10" s="1317">
        <v>2447.7022000000002</v>
      </c>
      <c r="K10" s="1317">
        <v>6087.8098</v>
      </c>
      <c r="L10" s="1317">
        <v>4197.7165999999997</v>
      </c>
      <c r="M10" s="1317">
        <v>5518.9210999999996</v>
      </c>
      <c r="N10" s="1317">
        <v>2790.7854000000002</v>
      </c>
      <c r="O10" s="1317">
        <v>1804.9143999999999</v>
      </c>
      <c r="P10" s="1317">
        <v>1947.6593</v>
      </c>
      <c r="Q10" s="1317">
        <v>872.91800000000001</v>
      </c>
      <c r="R10" s="1317">
        <v>17266.878499999999</v>
      </c>
      <c r="S10" s="1318">
        <v>0.93369999999999997</v>
      </c>
    </row>
    <row r="11" spans="2:21" s="88" customFormat="1" ht="45" customHeight="1">
      <c r="B11" s="100">
        <v>4</v>
      </c>
      <c r="C11" s="111" t="s">
        <v>1700</v>
      </c>
      <c r="D11" s="1317"/>
      <c r="E11" s="1317"/>
      <c r="F11" s="1317"/>
      <c r="G11" s="1317"/>
      <c r="H11" s="1317"/>
      <c r="I11" s="1317"/>
      <c r="J11" s="1317"/>
      <c r="K11" s="1317"/>
      <c r="L11" s="1317"/>
      <c r="M11" s="1317"/>
      <c r="N11" s="1317"/>
      <c r="O11" s="1317"/>
      <c r="P11" s="1317"/>
      <c r="Q11" s="1317"/>
      <c r="R11" s="1317"/>
      <c r="S11" s="1318"/>
    </row>
    <row r="12" spans="2:21" s="88" customFormat="1" ht="30" customHeight="1">
      <c r="B12" s="166">
        <v>5</v>
      </c>
      <c r="C12" s="673" t="s">
        <v>1701</v>
      </c>
      <c r="D12" s="1128">
        <v>16143.609899999999</v>
      </c>
      <c r="E12" s="1128">
        <v>2970.5880000000002</v>
      </c>
      <c r="F12" s="1128">
        <v>2035.9126000000001</v>
      </c>
      <c r="G12" s="1128">
        <v>3679.3379</v>
      </c>
      <c r="H12" s="1128">
        <v>3513.5751</v>
      </c>
      <c r="I12" s="1128">
        <v>2756.4391000000001</v>
      </c>
      <c r="J12" s="1128">
        <v>1187.7573</v>
      </c>
      <c r="K12" s="1129"/>
      <c r="L12" s="1129"/>
      <c r="M12" s="1129"/>
      <c r="N12" s="1129"/>
      <c r="O12" s="1129"/>
      <c r="P12" s="1129"/>
      <c r="Q12" s="1129"/>
      <c r="R12" s="1128">
        <v>16143.609899999999</v>
      </c>
      <c r="S12" s="1130">
        <v>1</v>
      </c>
    </row>
    <row r="13" spans="2:21" s="88" customFormat="1" ht="15" customHeight="1">
      <c r="B13" s="177">
        <v>6</v>
      </c>
      <c r="C13" s="126" t="s">
        <v>1697</v>
      </c>
      <c r="D13" s="1008">
        <v>0</v>
      </c>
      <c r="E13" s="1008">
        <v>0</v>
      </c>
      <c r="F13" s="1008">
        <v>0</v>
      </c>
      <c r="G13" s="1008">
        <v>0</v>
      </c>
      <c r="H13" s="1008">
        <v>0</v>
      </c>
      <c r="I13" s="1008">
        <v>0</v>
      </c>
      <c r="J13" s="1008">
        <v>0</v>
      </c>
      <c r="K13" s="1008">
        <v>0</v>
      </c>
      <c r="L13" s="1008">
        <v>0</v>
      </c>
      <c r="M13" s="1008">
        <v>0</v>
      </c>
      <c r="N13" s="1008">
        <v>0</v>
      </c>
      <c r="O13" s="1008">
        <v>0</v>
      </c>
      <c r="P13" s="1008">
        <v>0</v>
      </c>
      <c r="Q13" s="1008">
        <v>0</v>
      </c>
      <c r="R13" s="1008">
        <v>0</v>
      </c>
      <c r="S13" s="1124">
        <v>0</v>
      </c>
    </row>
    <row r="14" spans="2:21" s="88" customFormat="1" ht="30" customHeight="1">
      <c r="B14" s="163">
        <v>7</v>
      </c>
      <c r="C14" s="127" t="s">
        <v>1698</v>
      </c>
      <c r="D14" s="459"/>
      <c r="E14" s="459"/>
      <c r="F14" s="459"/>
      <c r="G14" s="459"/>
      <c r="H14" s="459"/>
      <c r="I14" s="459"/>
      <c r="J14" s="459"/>
      <c r="K14" s="459"/>
      <c r="L14" s="459"/>
      <c r="M14" s="459"/>
      <c r="N14" s="459"/>
      <c r="O14" s="459"/>
      <c r="P14" s="459"/>
      <c r="Q14" s="459"/>
      <c r="R14" s="459"/>
      <c r="S14" s="586"/>
    </row>
    <row r="15" spans="2:21" s="88" customFormat="1" ht="30" customHeight="1">
      <c r="B15" s="100">
        <v>8</v>
      </c>
      <c r="C15" s="111" t="s">
        <v>1699</v>
      </c>
      <c r="D15" s="1010"/>
      <c r="E15" s="1010"/>
      <c r="F15" s="1010"/>
      <c r="G15" s="1010"/>
      <c r="H15" s="1010"/>
      <c r="I15" s="1010"/>
      <c r="J15" s="1010"/>
      <c r="K15" s="1010"/>
      <c r="L15" s="1010"/>
      <c r="M15" s="1010"/>
      <c r="N15" s="1010"/>
      <c r="O15" s="1010"/>
      <c r="P15" s="1010"/>
      <c r="Q15" s="1010"/>
      <c r="R15" s="1010"/>
      <c r="S15" s="1011"/>
    </row>
    <row r="16" spans="2:21" s="88" customFormat="1" ht="45" customHeight="1">
      <c r="B16" s="100">
        <v>9</v>
      </c>
      <c r="C16" s="111" t="s">
        <v>1700</v>
      </c>
      <c r="D16" s="1010"/>
      <c r="E16" s="1010"/>
      <c r="F16" s="1010"/>
      <c r="G16" s="1010"/>
      <c r="H16" s="1010"/>
      <c r="I16" s="1010"/>
      <c r="J16" s="1010"/>
      <c r="K16" s="1010"/>
      <c r="L16" s="1010"/>
      <c r="M16" s="1010"/>
      <c r="N16" s="1010"/>
      <c r="O16" s="1010"/>
      <c r="P16" s="1010"/>
      <c r="Q16" s="1010"/>
      <c r="R16" s="1010"/>
      <c r="S16" s="1011"/>
    </row>
    <row r="17" spans="2:19" s="88" customFormat="1" ht="30" customHeight="1" thickBot="1">
      <c r="B17" s="107">
        <v>10</v>
      </c>
      <c r="C17" s="981" t="s">
        <v>1701</v>
      </c>
      <c r="D17" s="1012"/>
      <c r="E17" s="1012"/>
      <c r="F17" s="1012"/>
      <c r="G17" s="1012"/>
      <c r="H17" s="1012"/>
      <c r="I17" s="1012"/>
      <c r="J17" s="1012"/>
      <c r="K17" s="1012"/>
      <c r="L17" s="1012"/>
      <c r="M17" s="1012"/>
      <c r="N17" s="1012"/>
      <c r="O17" s="1012"/>
      <c r="P17" s="1012"/>
      <c r="Q17" s="1012"/>
      <c r="R17" s="1012"/>
      <c r="S17" s="1013"/>
    </row>
  </sheetData>
  <mergeCells count="4">
    <mergeCell ref="D5:S5"/>
    <mergeCell ref="E6:J6"/>
    <mergeCell ref="K6:P6"/>
    <mergeCell ref="R6:S6"/>
  </mergeCells>
  <pageMargins left="0.70866141732283472" right="0.70866141732283472" top="0.74803149606299213" bottom="0.74803149606299213" header="0.31496062992125984" footer="0.31496062992125984"/>
  <pageSetup paperSize="9" scale="43"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2411B-83A8-4875-A5DB-6C76CAA8827C}">
  <dimension ref="B1:K56"/>
  <sheetViews>
    <sheetView showGridLines="0" zoomScaleNormal="100" workbookViewId="0">
      <selection activeCell="C44" sqref="C44"/>
    </sheetView>
  </sheetViews>
  <sheetFormatPr defaultColWidth="9.109375" defaultRowHeight="13.8"/>
  <cols>
    <col min="1" max="2" width="5.6640625" style="193" customWidth="1"/>
    <col min="3" max="4" width="30.6640625" style="193" customWidth="1"/>
    <col min="5" max="5" width="25.6640625" style="193" customWidth="1"/>
    <col min="6" max="6" width="30.6640625" style="193" customWidth="1"/>
    <col min="7" max="9" width="25.6640625" style="193" customWidth="1"/>
    <col min="10" max="16384" width="9.109375" style="193"/>
  </cols>
  <sheetData>
    <row r="1" spans="2:11" ht="15" customHeight="1"/>
    <row r="2" spans="2:11" ht="20.100000000000001" customHeight="1">
      <c r="B2" s="30" t="s">
        <v>1997</v>
      </c>
      <c r="C2" s="30"/>
      <c r="D2" s="30"/>
      <c r="E2" s="30"/>
      <c r="F2" s="30"/>
      <c r="G2" s="30"/>
      <c r="H2" s="30"/>
      <c r="I2" s="30"/>
      <c r="J2" s="30"/>
      <c r="K2" s="30"/>
    </row>
    <row r="3" spans="2:11" s="198" customFormat="1" ht="15" customHeight="1" thickBot="1">
      <c r="B3" s="217"/>
      <c r="C3" s="217"/>
      <c r="D3" s="217"/>
      <c r="E3" s="217"/>
      <c r="F3" s="217"/>
      <c r="G3" s="216"/>
      <c r="H3" s="216"/>
      <c r="I3" s="216"/>
      <c r="J3" s="216"/>
      <c r="K3" s="216"/>
    </row>
    <row r="4" spans="2:11" s="198" customFormat="1" ht="15" customHeight="1">
      <c r="B4" s="905"/>
      <c r="C4" s="79" t="s">
        <v>1488</v>
      </c>
      <c r="D4" s="79" t="s">
        <v>1489</v>
      </c>
      <c r="E4" s="79" t="s">
        <v>1490</v>
      </c>
      <c r="F4" s="79" t="s">
        <v>1491</v>
      </c>
      <c r="G4" s="79" t="s">
        <v>1492</v>
      </c>
      <c r="H4" s="79" t="s">
        <v>1493</v>
      </c>
      <c r="I4" s="503" t="s">
        <v>1494</v>
      </c>
      <c r="J4" s="216"/>
      <c r="K4" s="216"/>
    </row>
    <row r="5" spans="2:11" s="198" customFormat="1" ht="39.9" customHeight="1">
      <c r="B5" s="549"/>
      <c r="C5" s="176" t="s">
        <v>1994</v>
      </c>
      <c r="D5" s="272" t="s">
        <v>1998</v>
      </c>
      <c r="E5" s="176" t="s">
        <v>1999</v>
      </c>
      <c r="F5" s="272" t="s">
        <v>2000</v>
      </c>
      <c r="G5" s="272" t="s">
        <v>2001</v>
      </c>
      <c r="H5" s="176" t="s">
        <v>2002</v>
      </c>
      <c r="I5" s="178" t="s">
        <v>2003</v>
      </c>
      <c r="J5" s="1479"/>
      <c r="K5" s="1479"/>
    </row>
    <row r="6" spans="2:11" s="198" customFormat="1" ht="30" customHeight="1">
      <c r="B6" s="191" t="s">
        <v>1565</v>
      </c>
      <c r="C6" s="218" t="s">
        <v>2235</v>
      </c>
      <c r="D6" s="1319" t="s">
        <v>2237</v>
      </c>
      <c r="E6" s="1319">
        <v>146.41499999999999</v>
      </c>
      <c r="F6" s="1319" t="s">
        <v>2240</v>
      </c>
      <c r="G6" s="1320">
        <v>2022</v>
      </c>
      <c r="H6" s="1321">
        <v>-0.37909999999999999</v>
      </c>
      <c r="I6" s="1322">
        <v>121</v>
      </c>
      <c r="J6" s="1478"/>
      <c r="K6" s="1478"/>
    </row>
    <row r="7" spans="2:11" s="198" customFormat="1" ht="30" customHeight="1">
      <c r="B7" s="191" t="s">
        <v>1567</v>
      </c>
      <c r="C7" s="218" t="s">
        <v>2063</v>
      </c>
      <c r="D7" s="1319" t="s">
        <v>2239</v>
      </c>
      <c r="E7" s="1319">
        <v>29.648</v>
      </c>
      <c r="F7" s="1319" t="s">
        <v>2241</v>
      </c>
      <c r="G7" s="1320">
        <v>2022</v>
      </c>
      <c r="H7" s="1321">
        <v>1.3777999999999999</v>
      </c>
      <c r="I7" s="1322">
        <v>116</v>
      </c>
      <c r="J7" s="1478"/>
      <c r="K7" s="1478"/>
    </row>
    <row r="8" spans="2:11" s="198" customFormat="1" ht="30" customHeight="1" thickBot="1">
      <c r="B8" s="1323" t="s">
        <v>1570</v>
      </c>
      <c r="C8" s="1324" t="s">
        <v>2236</v>
      </c>
      <c r="D8" s="1325" t="s">
        <v>2238</v>
      </c>
      <c r="E8" s="1325">
        <v>28.064</v>
      </c>
      <c r="F8" s="1325" t="s">
        <v>2242</v>
      </c>
      <c r="G8" s="1326">
        <v>2023</v>
      </c>
      <c r="H8" s="1327">
        <v>0.2064</v>
      </c>
      <c r="I8" s="1328">
        <v>0.55000000000000004</v>
      </c>
      <c r="J8" s="1478"/>
      <c r="K8" s="1478"/>
    </row>
    <row r="9" spans="2:11" s="198" customFormat="1" ht="13.2">
      <c r="B9" s="226"/>
      <c r="C9" s="226"/>
      <c r="D9" s="226"/>
      <c r="E9" s="226"/>
      <c r="F9" s="226"/>
      <c r="G9" s="226"/>
      <c r="H9" s="226"/>
      <c r="I9" s="226"/>
      <c r="J9" s="226"/>
      <c r="K9" s="197"/>
    </row>
    <row r="10" spans="2:11" s="198" customFormat="1" ht="13.2">
      <c r="B10" s="227"/>
      <c r="C10" s="227"/>
      <c r="D10" s="227"/>
      <c r="E10" s="227"/>
      <c r="K10" s="216"/>
    </row>
    <row r="11" spans="2:11" s="198" customFormat="1" ht="13.2">
      <c r="K11" s="216"/>
    </row>
    <row r="12" spans="2:11" s="198" customFormat="1" ht="13.2">
      <c r="B12" s="227"/>
      <c r="C12" s="227"/>
      <c r="D12" s="227"/>
      <c r="E12" s="227"/>
      <c r="K12" s="216"/>
    </row>
    <row r="13" spans="2:11" s="198" customFormat="1" ht="13.2">
      <c r="B13" s="228"/>
      <c r="C13" s="228"/>
      <c r="D13" s="228"/>
      <c r="E13" s="228"/>
      <c r="F13" s="228"/>
      <c r="G13" s="228"/>
      <c r="H13" s="228"/>
      <c r="I13" s="228"/>
      <c r="J13" s="228"/>
      <c r="K13" s="216"/>
    </row>
    <row r="14" spans="2:11" s="198" customFormat="1" ht="13.2">
      <c r="B14" s="229"/>
      <c r="C14" s="229"/>
      <c r="D14" s="229"/>
      <c r="E14" s="229"/>
      <c r="F14" s="229"/>
      <c r="G14" s="229"/>
      <c r="H14" s="229"/>
      <c r="I14" s="229"/>
      <c r="J14" s="229"/>
      <c r="K14" s="216"/>
    </row>
    <row r="15" spans="2:11" s="198" customFormat="1" ht="13.2">
      <c r="B15" s="216"/>
      <c r="C15" s="216"/>
      <c r="D15" s="216"/>
      <c r="E15" s="216"/>
      <c r="F15" s="216"/>
      <c r="G15" s="216"/>
      <c r="H15" s="216"/>
      <c r="I15" s="216"/>
      <c r="J15" s="216"/>
      <c r="K15" s="216"/>
    </row>
    <row r="16" spans="2:11" s="198" customFormat="1" ht="13.2">
      <c r="B16" s="229"/>
      <c r="C16" s="229"/>
      <c r="D16" s="229"/>
      <c r="E16" s="229"/>
      <c r="F16" s="229"/>
      <c r="G16" s="229"/>
      <c r="H16" s="229"/>
      <c r="I16" s="229"/>
      <c r="J16" s="229"/>
      <c r="K16" s="216"/>
    </row>
    <row r="17" spans="2:11" s="198" customFormat="1" ht="13.2">
      <c r="B17" s="229"/>
      <c r="C17" s="229"/>
      <c r="D17" s="229"/>
      <c r="E17" s="229"/>
      <c r="F17" s="229"/>
      <c r="G17" s="229"/>
      <c r="H17" s="229"/>
      <c r="I17" s="229"/>
      <c r="J17" s="229"/>
      <c r="K17" s="216"/>
    </row>
    <row r="18" spans="2:11" s="198" customFormat="1" ht="13.2">
      <c r="B18" s="229"/>
      <c r="C18" s="229"/>
      <c r="D18" s="229"/>
      <c r="E18" s="229"/>
      <c r="F18" s="229"/>
      <c r="G18" s="229"/>
      <c r="H18" s="229"/>
      <c r="I18" s="229"/>
      <c r="J18" s="229"/>
      <c r="K18" s="216"/>
    </row>
    <row r="19" spans="2:11" s="198" customFormat="1" ht="13.2">
      <c r="B19" s="229"/>
      <c r="C19" s="229"/>
      <c r="D19" s="229"/>
      <c r="E19" s="229"/>
      <c r="F19" s="229"/>
      <c r="G19" s="229"/>
      <c r="H19" s="229"/>
      <c r="I19" s="229"/>
      <c r="J19" s="229"/>
      <c r="K19" s="216"/>
    </row>
    <row r="20" spans="2:11" s="198" customFormat="1" ht="13.2">
      <c r="B20" s="216"/>
      <c r="C20" s="216"/>
      <c r="D20" s="216"/>
      <c r="E20" s="216"/>
      <c r="F20" s="216"/>
      <c r="G20" s="216"/>
      <c r="H20" s="216"/>
      <c r="I20" s="216"/>
      <c r="J20" s="216"/>
      <c r="K20" s="216"/>
    </row>
    <row r="21" spans="2:11" s="198" customFormat="1" ht="13.2">
      <c r="B21" s="227"/>
      <c r="C21" s="227"/>
      <c r="D21" s="227"/>
      <c r="E21" s="227"/>
      <c r="G21" s="216"/>
    </row>
    <row r="22" spans="2:11" s="198" customFormat="1" ht="13.2">
      <c r="B22" s="216"/>
      <c r="C22" s="216"/>
      <c r="D22" s="216"/>
      <c r="E22" s="216"/>
      <c r="F22" s="216"/>
      <c r="G22" s="216"/>
      <c r="H22" s="216"/>
      <c r="I22" s="216"/>
      <c r="J22" s="216"/>
      <c r="K22" s="216"/>
    </row>
    <row r="23" spans="2:11" s="198" customFormat="1" ht="13.2">
      <c r="B23" s="216"/>
      <c r="C23" s="216"/>
      <c r="D23" s="216"/>
      <c r="E23" s="216"/>
      <c r="F23" s="216"/>
      <c r="G23" s="216"/>
      <c r="H23" s="216"/>
      <c r="I23" s="216"/>
      <c r="J23" s="216"/>
      <c r="K23" s="216"/>
    </row>
    <row r="24" spans="2:11" s="198" customFormat="1" ht="13.2">
      <c r="B24" s="216"/>
      <c r="C24" s="216"/>
      <c r="D24" s="216"/>
      <c r="E24" s="216"/>
      <c r="F24" s="216"/>
      <c r="G24" s="216"/>
      <c r="H24" s="216"/>
      <c r="I24" s="216"/>
      <c r="J24" s="216"/>
      <c r="K24" s="216"/>
    </row>
    <row r="25" spans="2:11" s="198" customFormat="1" ht="13.2">
      <c r="B25" s="230"/>
      <c r="C25" s="230"/>
      <c r="D25" s="230"/>
      <c r="E25" s="230"/>
      <c r="F25" s="230"/>
      <c r="G25" s="230"/>
      <c r="H25" s="230"/>
      <c r="I25" s="230"/>
      <c r="J25" s="230"/>
      <c r="K25" s="216"/>
    </row>
    <row r="26" spans="2:11" s="198" customFormat="1" ht="13.2">
      <c r="B26" s="227"/>
    </row>
    <row r="27" spans="2:11" s="198" customFormat="1" ht="13.2"/>
    <row r="28" spans="2:11" s="198" customFormat="1" ht="13.2"/>
    <row r="29" spans="2:11" s="198" customFormat="1" ht="13.2"/>
    <row r="30" spans="2:11" s="198" customFormat="1" ht="13.2"/>
    <row r="31" spans="2:11" s="198" customFormat="1" ht="13.2"/>
    <row r="32" spans="2:11" s="198" customFormat="1" ht="13.2"/>
    <row r="33" s="198" customFormat="1" ht="13.2"/>
    <row r="34" s="198" customFormat="1" ht="13.2"/>
    <row r="35" s="198" customFormat="1" ht="13.2"/>
    <row r="36" s="198" customFormat="1" ht="13.2"/>
    <row r="37" s="198" customFormat="1" ht="13.2"/>
    <row r="38" s="198" customFormat="1" ht="13.2"/>
    <row r="39" s="198" customFormat="1" ht="13.2"/>
    <row r="40" s="198" customFormat="1" ht="13.2"/>
    <row r="41" s="198" customFormat="1" ht="13.2"/>
    <row r="42" s="198" customFormat="1" ht="13.2"/>
    <row r="43" s="198" customFormat="1" ht="13.2"/>
    <row r="44" s="198" customFormat="1" ht="13.2"/>
    <row r="45" s="198" customFormat="1" ht="13.2"/>
    <row r="46" s="198" customFormat="1" ht="13.2"/>
    <row r="47" s="198" customFormat="1" ht="13.2"/>
    <row r="48" s="198" customFormat="1" ht="13.2"/>
    <row r="49" s="198" customFormat="1" ht="13.2"/>
    <row r="50" s="198" customFormat="1" ht="13.2"/>
    <row r="51" s="198" customFormat="1" ht="13.2"/>
    <row r="52" s="198" customFormat="1" ht="13.2"/>
    <row r="53" s="198" customFormat="1" ht="13.2"/>
    <row r="54" s="198" customFormat="1" ht="13.2"/>
    <row r="55" s="198" customFormat="1" ht="13.2"/>
    <row r="56" s="198" customFormat="1" ht="13.2"/>
  </sheetData>
  <mergeCells count="4">
    <mergeCell ref="J5:K5"/>
    <mergeCell ref="J6:K6"/>
    <mergeCell ref="J7:K7"/>
    <mergeCell ref="J8:K8"/>
  </mergeCells>
  <pageMargins left="0.7" right="0.7" top="0.75" bottom="0.75" header="0.3" footer="0.3"/>
  <pageSetup paperSize="9" scale="61" orientation="landscape" r:id="rId1"/>
  <colBreaks count="1" manualBreakCount="1">
    <brk id="10" max="1048575" man="1"/>
  </colBreaks>
  <ignoredErrors>
    <ignoredError sqref="B6:B8" numberStoredAsText="1"/>
  </ignoredError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76976-73B7-45C2-B7CA-ECA839270E5E}">
  <sheetPr>
    <pageSetUpPr fitToPage="1"/>
  </sheetPr>
  <dimension ref="B1:S81"/>
  <sheetViews>
    <sheetView showGridLines="0" zoomScaleNormal="100" workbookViewId="0">
      <selection activeCell="B65" sqref="B65"/>
    </sheetView>
  </sheetViews>
  <sheetFormatPr defaultColWidth="9.109375" defaultRowHeight="13.8"/>
  <cols>
    <col min="1" max="1" width="5.6640625" style="193" customWidth="1"/>
    <col min="2" max="2" width="10.6640625" style="193" customWidth="1"/>
    <col min="3" max="3" width="65.6640625" style="193" customWidth="1"/>
    <col min="4" max="9" width="20.6640625" style="193" customWidth="1"/>
    <col min="10" max="17" width="25.6640625" style="193" customWidth="1"/>
    <col min="18" max="16384" width="9.109375" style="193"/>
  </cols>
  <sheetData>
    <row r="1" spans="2:19" ht="15" customHeight="1"/>
    <row r="2" spans="2:19" ht="20.100000000000001" customHeight="1">
      <c r="B2" s="30" t="s">
        <v>1645</v>
      </c>
      <c r="C2" s="30"/>
      <c r="D2" s="30"/>
      <c r="E2" s="30"/>
      <c r="F2" s="30"/>
      <c r="G2" s="30"/>
      <c r="H2" s="30"/>
      <c r="I2" s="30"/>
      <c r="J2" s="30"/>
      <c r="K2" s="30"/>
      <c r="L2" s="30"/>
      <c r="M2" s="30"/>
      <c r="N2" s="30"/>
      <c r="O2" s="30"/>
      <c r="P2" s="30"/>
      <c r="Q2" s="30"/>
      <c r="R2" s="30"/>
      <c r="S2" s="30"/>
    </row>
    <row r="3" spans="2:19" s="198" customFormat="1" ht="15" customHeight="1" thickBot="1">
      <c r="B3" s="217"/>
      <c r="C3" s="217"/>
      <c r="D3" s="217"/>
      <c r="E3" s="217"/>
      <c r="F3" s="217"/>
      <c r="G3" s="216"/>
      <c r="H3" s="216"/>
      <c r="I3" s="216"/>
      <c r="J3" s="216"/>
      <c r="K3" s="216"/>
      <c r="L3" s="216"/>
      <c r="M3" s="216"/>
      <c r="N3" s="216"/>
      <c r="O3" s="216"/>
      <c r="P3" s="216"/>
      <c r="Q3" s="216"/>
      <c r="R3" s="216"/>
      <c r="S3" s="216"/>
    </row>
    <row r="4" spans="2:19" s="198" customFormat="1" ht="15" customHeight="1">
      <c r="B4" s="905"/>
      <c r="C4" s="79" t="s">
        <v>1488</v>
      </c>
      <c r="D4" s="79" t="s">
        <v>1489</v>
      </c>
      <c r="E4" s="79" t="s">
        <v>1490</v>
      </c>
      <c r="F4" s="79" t="s">
        <v>1491</v>
      </c>
      <c r="G4" s="79" t="s">
        <v>1492</v>
      </c>
      <c r="H4" s="79" t="s">
        <v>1493</v>
      </c>
      <c r="I4" s="79" t="s">
        <v>1494</v>
      </c>
      <c r="J4" s="79" t="s">
        <v>1495</v>
      </c>
      <c r="K4" s="79" t="s">
        <v>1498</v>
      </c>
      <c r="L4" s="79" t="s">
        <v>1499</v>
      </c>
      <c r="M4" s="79" t="s">
        <v>1500</v>
      </c>
      <c r="N4" s="79" t="s">
        <v>1501</v>
      </c>
      <c r="O4" s="79" t="s">
        <v>1502</v>
      </c>
      <c r="P4" s="79" t="s">
        <v>1506</v>
      </c>
      <c r="Q4" s="503" t="s">
        <v>1509</v>
      </c>
      <c r="R4" s="216"/>
      <c r="S4" s="216"/>
    </row>
    <row r="5" spans="2:19" s="198" customFormat="1" ht="19.95" customHeight="1">
      <c r="B5" s="549"/>
      <c r="C5" s="176"/>
      <c r="D5" s="1438" t="s">
        <v>1759</v>
      </c>
      <c r="E5" s="1438"/>
      <c r="F5" s="1438"/>
      <c r="G5" s="1438"/>
      <c r="H5" s="1438"/>
      <c r="I5" s="1438"/>
      <c r="J5" s="1438"/>
      <c r="K5" s="1438"/>
      <c r="L5" s="1438"/>
      <c r="M5" s="1438"/>
      <c r="N5" s="1438"/>
      <c r="O5" s="1438"/>
      <c r="P5" s="1438"/>
      <c r="Q5" s="1447"/>
      <c r="R5" s="1479"/>
      <c r="S5" s="1479"/>
    </row>
    <row r="6" spans="2:19" s="198" customFormat="1" ht="19.95" customHeight="1">
      <c r="B6" s="549"/>
      <c r="C6" s="176"/>
      <c r="D6" s="176"/>
      <c r="E6" s="1438" t="s">
        <v>1818</v>
      </c>
      <c r="F6" s="1438"/>
      <c r="G6" s="1438"/>
      <c r="H6" s="1438"/>
      <c r="I6" s="1438"/>
      <c r="J6" s="1438"/>
      <c r="K6" s="1438"/>
      <c r="L6" s="1438"/>
      <c r="M6" s="1438"/>
      <c r="N6" s="1438"/>
      <c r="O6" s="1438"/>
      <c r="P6" s="1438"/>
      <c r="Q6" s="1447"/>
      <c r="R6" s="1479"/>
      <c r="S6" s="1479"/>
    </row>
    <row r="7" spans="2:19" s="198" customFormat="1" ht="39.9" customHeight="1">
      <c r="B7" s="549"/>
      <c r="C7" s="176" t="s">
        <v>136</v>
      </c>
      <c r="D7" s="176"/>
      <c r="E7" s="1438" t="s">
        <v>1817</v>
      </c>
      <c r="F7" s="1438"/>
      <c r="G7" s="1438"/>
      <c r="H7" s="1438"/>
      <c r="I7" s="1438"/>
      <c r="J7" s="1438" t="s">
        <v>1819</v>
      </c>
      <c r="K7" s="1438" t="s">
        <v>1820</v>
      </c>
      <c r="L7" s="1438" t="s">
        <v>1821</v>
      </c>
      <c r="M7" s="1438" t="s">
        <v>1756</v>
      </c>
      <c r="N7" s="1438" t="s">
        <v>1757</v>
      </c>
      <c r="O7" s="1438" t="s">
        <v>1822</v>
      </c>
      <c r="P7" s="1438"/>
      <c r="Q7" s="1447"/>
      <c r="R7" s="1479"/>
      <c r="S7" s="1479"/>
    </row>
    <row r="8" spans="2:19" s="198" customFormat="1" ht="39.9" customHeight="1">
      <c r="B8" s="549"/>
      <c r="C8" s="176"/>
      <c r="D8" s="176"/>
      <c r="E8" s="176" t="s">
        <v>1814</v>
      </c>
      <c r="F8" s="176" t="s">
        <v>1815</v>
      </c>
      <c r="G8" s="176" t="s">
        <v>1816</v>
      </c>
      <c r="H8" s="176" t="s">
        <v>1751</v>
      </c>
      <c r="I8" s="176" t="s">
        <v>1752</v>
      </c>
      <c r="J8" s="1438"/>
      <c r="K8" s="1438"/>
      <c r="L8" s="1438"/>
      <c r="M8" s="1438"/>
      <c r="N8" s="1438"/>
      <c r="O8" s="974"/>
      <c r="P8" s="176" t="s">
        <v>1756</v>
      </c>
      <c r="Q8" s="1037" t="s">
        <v>1757</v>
      </c>
      <c r="R8" s="1479"/>
      <c r="S8" s="1479"/>
    </row>
    <row r="9" spans="2:19" s="198" customFormat="1" ht="15" customHeight="1">
      <c r="B9" s="249" t="s">
        <v>1565</v>
      </c>
      <c r="C9" s="204" t="s">
        <v>1827</v>
      </c>
      <c r="D9" s="1214">
        <v>2.6074999999999999</v>
      </c>
      <c r="E9" s="1214"/>
      <c r="F9" s="1214"/>
      <c r="G9" s="1214"/>
      <c r="H9" s="1330"/>
      <c r="I9" s="1330"/>
      <c r="J9" s="1330"/>
      <c r="K9" s="1330"/>
      <c r="L9" s="1330"/>
      <c r="M9" s="1330"/>
      <c r="N9" s="1330"/>
      <c r="O9" s="1330"/>
      <c r="P9" s="1330"/>
      <c r="Q9" s="1331"/>
      <c r="R9" s="1478"/>
      <c r="S9" s="1478"/>
    </row>
    <row r="10" spans="2:19" s="198" customFormat="1" ht="15" customHeight="1">
      <c r="B10" s="222" t="s">
        <v>1566</v>
      </c>
      <c r="C10" s="219" t="s">
        <v>1828</v>
      </c>
      <c r="D10" s="1005">
        <v>21.729900000000001</v>
      </c>
      <c r="E10" s="1005"/>
      <c r="F10" s="1005"/>
      <c r="G10" s="1005"/>
      <c r="H10" s="1006"/>
      <c r="I10" s="1006"/>
      <c r="J10" s="1006"/>
      <c r="K10" s="1006"/>
      <c r="L10" s="1006"/>
      <c r="M10" s="1006"/>
      <c r="N10" s="1006"/>
      <c r="O10" s="1006"/>
      <c r="P10" s="1006"/>
      <c r="Q10" s="1118"/>
      <c r="R10" s="1478"/>
      <c r="S10" s="1478"/>
    </row>
    <row r="11" spans="2:19" s="198" customFormat="1" ht="15" customHeight="1">
      <c r="B11" s="222" t="s">
        <v>1567</v>
      </c>
      <c r="C11" s="219" t="s">
        <v>1829</v>
      </c>
      <c r="D11" s="1005">
        <v>1489.9784</v>
      </c>
      <c r="E11" s="1005">
        <v>58.620600000000003</v>
      </c>
      <c r="F11" s="1005">
        <v>0.15</v>
      </c>
      <c r="G11" s="1005"/>
      <c r="H11" s="1006"/>
      <c r="I11" s="1006">
        <v>1.4282999999999999</v>
      </c>
      <c r="J11" s="1006">
        <v>1.6500000000000001E-2</v>
      </c>
      <c r="K11" s="1006">
        <v>58.604100000000003</v>
      </c>
      <c r="L11" s="1006">
        <v>0.15</v>
      </c>
      <c r="M11" s="1006"/>
      <c r="N11" s="1006"/>
      <c r="O11" s="1006">
        <v>-8.5000000000000006E-3</v>
      </c>
      <c r="P11" s="1006"/>
      <c r="Q11" s="1118"/>
      <c r="R11" s="1478"/>
      <c r="S11" s="1478"/>
    </row>
    <row r="12" spans="2:19" s="198" customFormat="1" ht="15" customHeight="1">
      <c r="B12" s="222" t="s">
        <v>1568</v>
      </c>
      <c r="C12" s="219" t="s">
        <v>1830</v>
      </c>
      <c r="D12" s="1005">
        <v>556.99339999999995</v>
      </c>
      <c r="E12" s="1005"/>
      <c r="F12" s="1005">
        <v>7.1800000000000003E-2</v>
      </c>
      <c r="G12" s="1005"/>
      <c r="H12" s="1006"/>
      <c r="I12" s="1006">
        <v>6.7507000000000001</v>
      </c>
      <c r="J12" s="1006">
        <v>7.1800000000000003E-2</v>
      </c>
      <c r="K12" s="1006"/>
      <c r="L12" s="1006"/>
      <c r="M12" s="1006">
        <v>7.1800000000000003E-2</v>
      </c>
      <c r="N12" s="1006"/>
      <c r="O12" s="1006">
        <v>0</v>
      </c>
      <c r="P12" s="1006">
        <v>0</v>
      </c>
      <c r="Q12" s="1118"/>
      <c r="R12" s="216"/>
      <c r="S12" s="216"/>
    </row>
    <row r="13" spans="2:19" s="198" customFormat="1" ht="15" customHeight="1">
      <c r="B13" s="222" t="s">
        <v>1569</v>
      </c>
      <c r="C13" s="219" t="s">
        <v>1831</v>
      </c>
      <c r="D13" s="1005">
        <v>254.7193</v>
      </c>
      <c r="E13" s="1005"/>
      <c r="F13" s="1005"/>
      <c r="G13" s="1005"/>
      <c r="H13" s="1006"/>
      <c r="I13" s="1006"/>
      <c r="J13" s="1006"/>
      <c r="K13" s="1006"/>
      <c r="L13" s="1006"/>
      <c r="M13" s="1006"/>
      <c r="N13" s="1006"/>
      <c r="O13" s="1006"/>
      <c r="P13" s="1006"/>
      <c r="Q13" s="1118"/>
      <c r="R13" s="216"/>
      <c r="S13" s="216"/>
    </row>
    <row r="14" spans="2:19" s="198" customFormat="1" ht="15" customHeight="1">
      <c r="B14" s="222" t="s">
        <v>1570</v>
      </c>
      <c r="C14" s="219" t="s">
        <v>1832</v>
      </c>
      <c r="D14" s="1005">
        <v>126.0615</v>
      </c>
      <c r="E14" s="1005"/>
      <c r="F14" s="1005"/>
      <c r="G14" s="1005">
        <v>0.58489999999999998</v>
      </c>
      <c r="H14" s="1006"/>
      <c r="I14" s="1006">
        <v>15.97</v>
      </c>
      <c r="J14" s="1006">
        <v>0.1147</v>
      </c>
      <c r="K14" s="1006"/>
      <c r="L14" s="1006">
        <v>0.47020000000000001</v>
      </c>
      <c r="M14" s="1006">
        <v>0.39850000000000002</v>
      </c>
      <c r="N14" s="1006"/>
      <c r="O14" s="1006">
        <v>-2.9999999999999997E-4</v>
      </c>
      <c r="P14" s="1006">
        <v>-2.9999999999999997E-4</v>
      </c>
      <c r="Q14" s="1118"/>
      <c r="R14" s="216"/>
      <c r="S14" s="216"/>
    </row>
    <row r="15" spans="2:19" s="198" customFormat="1" ht="15" customHeight="1">
      <c r="B15" s="222" t="s">
        <v>1571</v>
      </c>
      <c r="C15" s="219" t="s">
        <v>1833</v>
      </c>
      <c r="D15" s="1005">
        <v>149.98990000000001</v>
      </c>
      <c r="E15" s="1005">
        <v>5.1000000000000004E-3</v>
      </c>
      <c r="F15" s="1005"/>
      <c r="G15" s="1005">
        <v>1.6400000000000001E-2</v>
      </c>
      <c r="H15" s="1006"/>
      <c r="I15" s="1006">
        <v>7.7385000000000002</v>
      </c>
      <c r="J15" s="1006"/>
      <c r="K15" s="1006"/>
      <c r="L15" s="1006">
        <v>2.1499999999999998E-2</v>
      </c>
      <c r="M15" s="1006"/>
      <c r="N15" s="1006"/>
      <c r="O15" s="1006">
        <v>0</v>
      </c>
      <c r="P15" s="1006"/>
      <c r="Q15" s="1118"/>
      <c r="R15" s="216"/>
      <c r="S15" s="216"/>
    </row>
    <row r="16" spans="2:19" s="198" customFormat="1" ht="15" customHeight="1">
      <c r="B16" s="222" t="s">
        <v>1572</v>
      </c>
      <c r="C16" s="219" t="s">
        <v>1834</v>
      </c>
      <c r="D16" s="1005">
        <v>97.995800000000003</v>
      </c>
      <c r="E16" s="1005"/>
      <c r="F16" s="1005"/>
      <c r="G16" s="1005"/>
      <c r="H16" s="1006"/>
      <c r="I16" s="1006"/>
      <c r="J16" s="1006"/>
      <c r="K16" s="1006"/>
      <c r="L16" s="1006"/>
      <c r="M16" s="1006"/>
      <c r="N16" s="1006"/>
      <c r="O16" s="1006"/>
      <c r="P16" s="1006"/>
      <c r="Q16" s="1118"/>
      <c r="R16" s="216"/>
      <c r="S16" s="216"/>
    </row>
    <row r="17" spans="2:19" s="198" customFormat="1" ht="15" customHeight="1">
      <c r="B17" s="222" t="s">
        <v>1573</v>
      </c>
      <c r="C17" s="219" t="s">
        <v>1835</v>
      </c>
      <c r="D17" s="1005">
        <v>557.27449999999999</v>
      </c>
      <c r="E17" s="1005">
        <v>6.8999999999999999E-3</v>
      </c>
      <c r="F17" s="1005">
        <v>8.1118000000000006</v>
      </c>
      <c r="G17" s="1005">
        <v>0.68989999999999996</v>
      </c>
      <c r="H17" s="1006"/>
      <c r="I17" s="1006">
        <v>6.1028000000000002</v>
      </c>
      <c r="J17" s="1006">
        <v>6.8999999999999999E-3</v>
      </c>
      <c r="K17" s="1006">
        <v>8.0707000000000004</v>
      </c>
      <c r="L17" s="1006">
        <v>0.73099999999999998</v>
      </c>
      <c r="M17" s="1006">
        <v>0.68989999999999996</v>
      </c>
      <c r="N17" s="1006"/>
      <c r="O17" s="1006">
        <v>-1.3599999999999999E-2</v>
      </c>
      <c r="P17" s="1006">
        <v>-6.9999999999999999E-4</v>
      </c>
      <c r="Q17" s="1118"/>
      <c r="R17" s="216"/>
      <c r="S17" s="216"/>
    </row>
    <row r="18" spans="2:19" s="198" customFormat="1" ht="15" customHeight="1">
      <c r="B18" s="222" t="s">
        <v>1574</v>
      </c>
      <c r="C18" s="219" t="s">
        <v>1836</v>
      </c>
      <c r="D18" s="1005">
        <v>40487.603000000003</v>
      </c>
      <c r="E18" s="1005">
        <v>34.063299999999998</v>
      </c>
      <c r="F18" s="1005">
        <v>108.6097</v>
      </c>
      <c r="G18" s="1005">
        <v>721.89390000000003</v>
      </c>
      <c r="H18" s="1006">
        <v>628.20569999999998</v>
      </c>
      <c r="I18" s="1006">
        <v>17.998100000000001</v>
      </c>
      <c r="J18" s="1006">
        <v>625.99540000000002</v>
      </c>
      <c r="K18" s="1006">
        <v>38.915300000000002</v>
      </c>
      <c r="L18" s="1006">
        <v>827.86180000000002</v>
      </c>
      <c r="M18" s="1006">
        <v>119.00960000000001</v>
      </c>
      <c r="N18" s="1006">
        <v>9.2080000000000002</v>
      </c>
      <c r="O18" s="1006">
        <v>-1.6548</v>
      </c>
      <c r="P18" s="1006">
        <v>-0.58630000000000004</v>
      </c>
      <c r="Q18" s="1118">
        <v>-0.996</v>
      </c>
      <c r="R18" s="216"/>
      <c r="S18" s="216"/>
    </row>
    <row r="19" spans="2:19" s="198" customFormat="1" ht="15" customHeight="1">
      <c r="B19" s="222" t="s">
        <v>1575</v>
      </c>
      <c r="C19" s="219" t="s">
        <v>1837</v>
      </c>
      <c r="D19" s="1005">
        <v>43.717300000000002</v>
      </c>
      <c r="E19" s="1005">
        <v>7.0400000000000004E-2</v>
      </c>
      <c r="F19" s="1005">
        <v>0.80359999999999998</v>
      </c>
      <c r="G19" s="1005">
        <v>2.6938</v>
      </c>
      <c r="H19" s="1006">
        <v>0.43419999999999997</v>
      </c>
      <c r="I19" s="1006">
        <v>14.5343</v>
      </c>
      <c r="J19" s="1006">
        <v>0.91110000000000002</v>
      </c>
      <c r="K19" s="1006">
        <v>6.0699999999999997E-2</v>
      </c>
      <c r="L19" s="1006">
        <v>3.0301999999999998</v>
      </c>
      <c r="M19" s="1006">
        <v>1.2999000000000001</v>
      </c>
      <c r="N19" s="1006">
        <v>0.34379999999999999</v>
      </c>
      <c r="O19" s="1006">
        <v>-4.5199999999999997E-2</v>
      </c>
      <c r="P19" s="1006">
        <v>-1.1000000000000001E-3</v>
      </c>
      <c r="Q19" s="1118">
        <v>-4.3999999999999997E-2</v>
      </c>
      <c r="R19" s="216"/>
      <c r="S19" s="216"/>
    </row>
    <row r="20" spans="2:19" s="198" customFormat="1" ht="15" customHeight="1">
      <c r="B20" s="222" t="s">
        <v>1576</v>
      </c>
      <c r="C20" s="1329" t="s">
        <v>1838</v>
      </c>
      <c r="D20" s="1005"/>
      <c r="E20" s="1005"/>
      <c r="F20" s="1005"/>
      <c r="G20" s="1005"/>
      <c r="H20" s="1006"/>
      <c r="I20" s="1006"/>
      <c r="J20" s="1006"/>
      <c r="K20" s="1006"/>
      <c r="L20" s="1006"/>
      <c r="M20" s="1006"/>
      <c r="N20" s="1006"/>
      <c r="O20" s="1006"/>
      <c r="P20" s="1006"/>
      <c r="Q20" s="1118"/>
      <c r="R20" s="216"/>
      <c r="S20" s="216"/>
    </row>
    <row r="21" spans="2:19" s="198" customFormat="1" ht="15" customHeight="1">
      <c r="B21" s="222" t="s">
        <v>1577</v>
      </c>
      <c r="C21" s="1329" t="s">
        <v>2064</v>
      </c>
      <c r="D21" s="1005">
        <v>400.29819999999995</v>
      </c>
      <c r="E21" s="1005">
        <v>4.1700000000000001E-2</v>
      </c>
      <c r="F21" s="1005">
        <v>0.54060000000000008</v>
      </c>
      <c r="G21" s="1005">
        <v>1.4027000000000001</v>
      </c>
      <c r="H21" s="1006">
        <v>0.43420000000000003</v>
      </c>
      <c r="I21" s="1006">
        <v>14.4908</v>
      </c>
      <c r="J21" s="1006">
        <v>0.70110000000000006</v>
      </c>
      <c r="K21" s="1006">
        <v>6.0699999999999997E-2</v>
      </c>
      <c r="L21" s="1006">
        <v>1.6574000000000002</v>
      </c>
      <c r="M21" s="1006">
        <v>0.1396</v>
      </c>
      <c r="N21" s="1006">
        <v>0.34379999999999999</v>
      </c>
      <c r="O21" s="1006">
        <v>-4.41E-2</v>
      </c>
      <c r="P21" s="1006">
        <v>0</v>
      </c>
      <c r="Q21" s="1118">
        <v>-4.3999999999999997E-2</v>
      </c>
      <c r="R21" s="216"/>
      <c r="S21" s="216"/>
    </row>
    <row r="22" spans="2:19" s="198" customFormat="1" ht="15" customHeight="1">
      <c r="B22" s="222" t="s">
        <v>1578</v>
      </c>
      <c r="C22" s="1335" t="s">
        <v>2065</v>
      </c>
      <c r="D22" s="1120">
        <v>17.148499999999999</v>
      </c>
      <c r="E22" s="1120"/>
      <c r="F22" s="1120"/>
      <c r="G22" s="1120"/>
      <c r="H22" s="1121"/>
      <c r="I22" s="1121"/>
      <c r="J22" s="1121"/>
      <c r="K22" s="1121"/>
      <c r="L22" s="1121"/>
      <c r="M22" s="1121"/>
      <c r="N22" s="1121"/>
      <c r="O22" s="1121"/>
      <c r="P22" s="1121"/>
      <c r="Q22" s="1122"/>
      <c r="R22" s="216"/>
      <c r="S22" s="216"/>
    </row>
    <row r="23" spans="2:19" s="198" customFormat="1" ht="15" customHeight="1">
      <c r="B23" s="222" t="s">
        <v>1579</v>
      </c>
      <c r="C23" s="1335" t="s">
        <v>2066</v>
      </c>
      <c r="D23" s="1120">
        <v>175.43109999999999</v>
      </c>
      <c r="E23" s="1120"/>
      <c r="F23" s="1120">
        <v>6.0699999999999997E-2</v>
      </c>
      <c r="G23" s="1120">
        <v>0.37780000000000002</v>
      </c>
      <c r="H23" s="1121"/>
      <c r="I23" s="1121">
        <v>12.5335</v>
      </c>
      <c r="J23" s="1121"/>
      <c r="K23" s="1121">
        <v>6.0699999999999997E-2</v>
      </c>
      <c r="L23" s="1121">
        <v>0.37780000000000002</v>
      </c>
      <c r="M23" s="1121"/>
      <c r="N23" s="1121"/>
      <c r="O23" s="1121">
        <v>0</v>
      </c>
      <c r="P23" s="1121"/>
      <c r="Q23" s="1122"/>
      <c r="R23" s="216"/>
      <c r="S23" s="216"/>
    </row>
    <row r="24" spans="2:19" s="198" customFormat="1" ht="15" customHeight="1">
      <c r="B24" s="222" t="s">
        <v>1580</v>
      </c>
      <c r="C24" s="1335" t="s">
        <v>2067</v>
      </c>
      <c r="D24" s="1120">
        <v>0</v>
      </c>
      <c r="E24" s="1120"/>
      <c r="F24" s="1120"/>
      <c r="G24" s="1120"/>
      <c r="H24" s="1121"/>
      <c r="I24" s="1121"/>
      <c r="J24" s="1121"/>
      <c r="K24" s="1121"/>
      <c r="L24" s="1121"/>
      <c r="M24" s="1121"/>
      <c r="N24" s="1121"/>
      <c r="O24" s="1121"/>
      <c r="P24" s="1121"/>
      <c r="Q24" s="1122"/>
      <c r="R24" s="216"/>
      <c r="S24" s="216"/>
    </row>
    <row r="25" spans="2:19" s="198" customFormat="1" ht="15" customHeight="1">
      <c r="B25" s="222" t="s">
        <v>1581</v>
      </c>
      <c r="C25" s="1335" t="s">
        <v>2068</v>
      </c>
      <c r="D25" s="1120">
        <v>106.54510000000001</v>
      </c>
      <c r="E25" s="1120">
        <v>3.5999999999999999E-3</v>
      </c>
      <c r="F25" s="1120">
        <v>0.1757</v>
      </c>
      <c r="G25" s="1120">
        <v>0.89559999999999995</v>
      </c>
      <c r="H25" s="1121">
        <v>0.23530000000000001</v>
      </c>
      <c r="I25" s="1121">
        <v>15.744199999999999</v>
      </c>
      <c r="J25" s="1121">
        <v>0.42830000000000001</v>
      </c>
      <c r="K25" s="1121"/>
      <c r="L25" s="1121">
        <v>0.88190000000000002</v>
      </c>
      <c r="M25" s="1121">
        <v>0.1396</v>
      </c>
      <c r="N25" s="1121">
        <v>0.23530000000000001</v>
      </c>
      <c r="O25" s="1121">
        <v>-1.3100000000000001E-2</v>
      </c>
      <c r="P25" s="1121">
        <v>0</v>
      </c>
      <c r="Q25" s="1122">
        <v>-1.2999999999999999E-2</v>
      </c>
      <c r="R25" s="216"/>
      <c r="S25" s="216"/>
    </row>
    <row r="26" spans="2:19" s="198" customFormat="1" ht="15" customHeight="1">
      <c r="B26" s="222" t="s">
        <v>1582</v>
      </c>
      <c r="C26" s="1335" t="s">
        <v>2069</v>
      </c>
      <c r="D26" s="1120">
        <v>39.203600000000002</v>
      </c>
      <c r="E26" s="1120"/>
      <c r="F26" s="1120">
        <v>0.12180000000000001</v>
      </c>
      <c r="G26" s="1120">
        <v>0.1293</v>
      </c>
      <c r="H26" s="1121"/>
      <c r="I26" s="1121">
        <v>14.135899999999999</v>
      </c>
      <c r="J26" s="1121"/>
      <c r="K26" s="1121"/>
      <c r="L26" s="1121">
        <v>0.25109999999999999</v>
      </c>
      <c r="M26" s="1121"/>
      <c r="N26" s="1121"/>
      <c r="O26" s="1121">
        <v>0</v>
      </c>
      <c r="P26" s="1121"/>
      <c r="Q26" s="1122"/>
      <c r="R26" s="216"/>
      <c r="S26" s="216"/>
    </row>
    <row r="27" spans="2:19" s="198" customFormat="1" ht="15" customHeight="1">
      <c r="B27" s="222" t="s">
        <v>1583</v>
      </c>
      <c r="C27" s="1335" t="s">
        <v>2070</v>
      </c>
      <c r="D27" s="1120">
        <v>0.38340000000000002</v>
      </c>
      <c r="E27" s="1120"/>
      <c r="F27" s="1120"/>
      <c r="G27" s="1120"/>
      <c r="H27" s="1121"/>
      <c r="I27" s="1121"/>
      <c r="J27" s="1121"/>
      <c r="K27" s="1121"/>
      <c r="L27" s="1121"/>
      <c r="M27" s="1121"/>
      <c r="N27" s="1121"/>
      <c r="O27" s="1121"/>
      <c r="P27" s="1121"/>
      <c r="Q27" s="1122"/>
      <c r="R27" s="216"/>
      <c r="S27" s="216"/>
    </row>
    <row r="28" spans="2:19" s="198" customFormat="1" ht="15" customHeight="1">
      <c r="B28" s="222" t="s">
        <v>1584</v>
      </c>
      <c r="C28" s="1335" t="s">
        <v>2071</v>
      </c>
      <c r="D28" s="1120">
        <v>0.32519999999999999</v>
      </c>
      <c r="E28" s="1120"/>
      <c r="F28" s="1120"/>
      <c r="G28" s="1120"/>
      <c r="H28" s="1121"/>
      <c r="I28" s="1121"/>
      <c r="J28" s="1121"/>
      <c r="K28" s="1121"/>
      <c r="L28" s="1121"/>
      <c r="M28" s="1121"/>
      <c r="N28" s="1121"/>
      <c r="O28" s="1121"/>
      <c r="P28" s="1121"/>
      <c r="Q28" s="1122"/>
      <c r="R28" s="216"/>
      <c r="S28" s="216"/>
    </row>
    <row r="29" spans="2:19" s="198" customFormat="1" ht="15" customHeight="1">
      <c r="B29" s="222" t="s">
        <v>1585</v>
      </c>
      <c r="C29" s="1335" t="s">
        <v>2072</v>
      </c>
      <c r="D29" s="1120">
        <v>27.355899999999998</v>
      </c>
      <c r="E29" s="1120">
        <v>3.8100000000000002E-2</v>
      </c>
      <c r="F29" s="1120">
        <v>7.3899999999999993E-2</v>
      </c>
      <c r="G29" s="1120"/>
      <c r="H29" s="1121">
        <v>0.19889999999999999</v>
      </c>
      <c r="I29" s="1121">
        <v>14.986599999999999</v>
      </c>
      <c r="J29" s="1121">
        <v>0.27279999999999999</v>
      </c>
      <c r="K29" s="1121"/>
      <c r="L29" s="1121">
        <v>3.8100000000000002E-2</v>
      </c>
      <c r="M29" s="1121">
        <v>0</v>
      </c>
      <c r="N29" s="1121"/>
      <c r="O29" s="1121">
        <v>0</v>
      </c>
      <c r="P29" s="1121"/>
      <c r="Q29" s="1122"/>
      <c r="R29" s="216"/>
      <c r="S29" s="216"/>
    </row>
    <row r="30" spans="2:19" s="198" customFormat="1" ht="15" customHeight="1">
      <c r="B30" s="222" t="s">
        <v>1586</v>
      </c>
      <c r="C30" s="1335" t="s">
        <v>2073</v>
      </c>
      <c r="D30" s="1120">
        <v>33.9054</v>
      </c>
      <c r="E30" s="1120"/>
      <c r="F30" s="1120">
        <v>0.1085</v>
      </c>
      <c r="G30" s="1120"/>
      <c r="H30" s="1121"/>
      <c r="I30" s="1121">
        <v>6.6684999999999999</v>
      </c>
      <c r="J30" s="1121"/>
      <c r="K30" s="1121"/>
      <c r="L30" s="1121">
        <v>0.1085</v>
      </c>
      <c r="M30" s="1121"/>
      <c r="N30" s="1121">
        <v>0.1085</v>
      </c>
      <c r="O30" s="1121">
        <v>-3.1E-2</v>
      </c>
      <c r="P30" s="1121"/>
      <c r="Q30" s="1122">
        <v>-3.1E-2</v>
      </c>
      <c r="R30" s="216"/>
      <c r="S30" s="216"/>
    </row>
    <row r="31" spans="2:19" s="198" customFormat="1" ht="15" customHeight="1">
      <c r="B31" s="222" t="s">
        <v>1587</v>
      </c>
      <c r="C31" s="1335" t="s">
        <v>2074</v>
      </c>
      <c r="D31" s="1120"/>
      <c r="E31" s="1120"/>
      <c r="F31" s="1120"/>
      <c r="G31" s="1120"/>
      <c r="H31" s="1121"/>
      <c r="I31" s="1121"/>
      <c r="J31" s="1121"/>
      <c r="K31" s="1121"/>
      <c r="L31" s="1121"/>
      <c r="M31" s="1121"/>
      <c r="N31" s="1121"/>
      <c r="O31" s="1121"/>
      <c r="P31" s="1121"/>
      <c r="Q31" s="1122"/>
      <c r="R31" s="216"/>
      <c r="S31" s="216"/>
    </row>
    <row r="32" spans="2:19" s="198" customFormat="1" ht="30" customHeight="1">
      <c r="B32" s="222" t="s">
        <v>1588</v>
      </c>
      <c r="C32" s="1335" t="s">
        <v>2075</v>
      </c>
      <c r="D32" s="1120"/>
      <c r="E32" s="1120"/>
      <c r="F32" s="1120"/>
      <c r="G32" s="1120"/>
      <c r="H32" s="1121"/>
      <c r="I32" s="1121"/>
      <c r="J32" s="1121"/>
      <c r="K32" s="1121"/>
      <c r="L32" s="1121"/>
      <c r="M32" s="1121"/>
      <c r="N32" s="1121"/>
      <c r="O32" s="1121"/>
      <c r="P32" s="1121"/>
      <c r="Q32" s="1122"/>
      <c r="R32" s="216"/>
      <c r="S32" s="216"/>
    </row>
    <row r="33" spans="2:19" s="198" customFormat="1" ht="15" customHeight="1" thickBot="1">
      <c r="B33" s="982" t="s">
        <v>1589</v>
      </c>
      <c r="C33" s="1336" t="s">
        <v>2076</v>
      </c>
      <c r="D33" s="1332"/>
      <c r="E33" s="1332"/>
      <c r="F33" s="1332"/>
      <c r="G33" s="1332"/>
      <c r="H33" s="1333"/>
      <c r="I33" s="1333"/>
      <c r="J33" s="1333"/>
      <c r="K33" s="1333"/>
      <c r="L33" s="1333"/>
      <c r="M33" s="1333"/>
      <c r="N33" s="1333"/>
      <c r="O33" s="1333"/>
      <c r="P33" s="1333"/>
      <c r="Q33" s="1334"/>
      <c r="R33" s="216"/>
      <c r="S33" s="216"/>
    </row>
    <row r="34" spans="2:19" s="198" customFormat="1" ht="13.2">
      <c r="B34" s="226"/>
      <c r="C34" s="226"/>
      <c r="D34" s="226"/>
      <c r="E34" s="226"/>
      <c r="F34" s="226"/>
      <c r="G34" s="226"/>
      <c r="H34" s="226"/>
      <c r="I34" s="226"/>
      <c r="J34" s="226"/>
      <c r="K34" s="226"/>
      <c r="L34" s="226"/>
      <c r="M34" s="226"/>
      <c r="N34" s="226"/>
      <c r="O34" s="226"/>
      <c r="P34" s="226"/>
      <c r="Q34" s="226"/>
      <c r="R34" s="226"/>
      <c r="S34" s="197"/>
    </row>
    <row r="35" spans="2:19" s="198" customFormat="1" ht="13.2">
      <c r="B35" s="227"/>
      <c r="C35" s="227"/>
      <c r="D35" s="227"/>
      <c r="E35" s="227"/>
      <c r="S35" s="216"/>
    </row>
    <row r="36" spans="2:19" s="198" customFormat="1" ht="13.2">
      <c r="S36" s="216"/>
    </row>
    <row r="37" spans="2:19" s="198" customFormat="1" ht="13.2">
      <c r="B37" s="227"/>
      <c r="C37" s="227"/>
      <c r="D37" s="227"/>
      <c r="E37" s="227"/>
      <c r="S37" s="216"/>
    </row>
    <row r="38" spans="2:19" s="198" customFormat="1" ht="13.2">
      <c r="B38" s="228"/>
      <c r="C38" s="228"/>
      <c r="D38" s="228"/>
      <c r="E38" s="228"/>
      <c r="F38" s="228"/>
      <c r="G38" s="228"/>
      <c r="H38" s="228"/>
      <c r="I38" s="228"/>
      <c r="J38" s="228"/>
      <c r="K38" s="228"/>
      <c r="L38" s="228"/>
      <c r="M38" s="228"/>
      <c r="N38" s="228"/>
      <c r="O38" s="228"/>
      <c r="P38" s="228"/>
      <c r="Q38" s="228"/>
      <c r="R38" s="228"/>
      <c r="S38" s="216"/>
    </row>
    <row r="39" spans="2:19" s="198" customFormat="1" ht="13.2">
      <c r="B39" s="229"/>
      <c r="C39" s="229"/>
      <c r="D39" s="229"/>
      <c r="E39" s="229"/>
      <c r="F39" s="229"/>
      <c r="G39" s="229"/>
      <c r="H39" s="229"/>
      <c r="I39" s="229"/>
      <c r="J39" s="229"/>
      <c r="K39" s="229"/>
      <c r="L39" s="229"/>
      <c r="M39" s="229"/>
      <c r="N39" s="229"/>
      <c r="O39" s="229"/>
      <c r="P39" s="229"/>
      <c r="Q39" s="229"/>
      <c r="R39" s="229"/>
      <c r="S39" s="216"/>
    </row>
    <row r="40" spans="2:19" s="198" customFormat="1" ht="13.2">
      <c r="B40" s="216"/>
      <c r="C40" s="216"/>
      <c r="D40" s="216"/>
      <c r="E40" s="216"/>
      <c r="F40" s="216"/>
      <c r="G40" s="216"/>
      <c r="H40" s="216"/>
      <c r="I40" s="216"/>
      <c r="J40" s="216"/>
      <c r="K40" s="216"/>
      <c r="L40" s="216"/>
      <c r="M40" s="216"/>
      <c r="N40" s="216"/>
      <c r="O40" s="216"/>
      <c r="P40" s="216"/>
      <c r="Q40" s="216"/>
      <c r="R40" s="216"/>
      <c r="S40" s="216"/>
    </row>
    <row r="41" spans="2:19" s="198" customFormat="1" ht="13.2">
      <c r="B41" s="229"/>
      <c r="C41" s="229"/>
      <c r="D41" s="229"/>
      <c r="E41" s="229"/>
      <c r="F41" s="229"/>
      <c r="G41" s="229"/>
      <c r="H41" s="229"/>
      <c r="I41" s="229"/>
      <c r="J41" s="229"/>
      <c r="K41" s="229"/>
      <c r="L41" s="229"/>
      <c r="M41" s="229"/>
      <c r="N41" s="229"/>
      <c r="O41" s="229"/>
      <c r="P41" s="229"/>
      <c r="Q41" s="229"/>
      <c r="R41" s="229"/>
      <c r="S41" s="216"/>
    </row>
    <row r="42" spans="2:19" s="198" customFormat="1" ht="13.2">
      <c r="B42" s="229"/>
      <c r="C42" s="229"/>
      <c r="D42" s="229"/>
      <c r="E42" s="229"/>
      <c r="F42" s="229"/>
      <c r="G42" s="229"/>
      <c r="H42" s="229"/>
      <c r="I42" s="229"/>
      <c r="J42" s="229"/>
      <c r="K42" s="229"/>
      <c r="L42" s="229"/>
      <c r="M42" s="229"/>
      <c r="N42" s="229"/>
      <c r="O42" s="229"/>
      <c r="P42" s="229"/>
      <c r="Q42" s="229"/>
      <c r="R42" s="229"/>
      <c r="S42" s="216"/>
    </row>
    <row r="43" spans="2:19" s="198" customFormat="1" ht="13.2">
      <c r="B43" s="229"/>
      <c r="C43" s="229"/>
      <c r="D43" s="229"/>
      <c r="E43" s="229"/>
      <c r="F43" s="229"/>
      <c r="G43" s="229"/>
      <c r="H43" s="229"/>
      <c r="I43" s="229"/>
      <c r="J43" s="229"/>
      <c r="K43" s="229"/>
      <c r="L43" s="229"/>
      <c r="M43" s="229"/>
      <c r="N43" s="229"/>
      <c r="O43" s="229"/>
      <c r="P43" s="229"/>
      <c r="Q43" s="229"/>
      <c r="R43" s="229"/>
      <c r="S43" s="216"/>
    </row>
    <row r="44" spans="2:19" s="198" customFormat="1" ht="13.2">
      <c r="B44" s="229"/>
      <c r="C44" s="229"/>
      <c r="D44" s="229"/>
      <c r="E44" s="229"/>
      <c r="F44" s="229"/>
      <c r="G44" s="229"/>
      <c r="H44" s="229"/>
      <c r="I44" s="229"/>
      <c r="J44" s="229"/>
      <c r="K44" s="229"/>
      <c r="L44" s="229"/>
      <c r="M44" s="229"/>
      <c r="N44" s="229"/>
      <c r="O44" s="229"/>
      <c r="P44" s="229"/>
      <c r="Q44" s="229"/>
      <c r="R44" s="229"/>
      <c r="S44" s="216"/>
    </row>
    <row r="45" spans="2:19" s="198" customFormat="1" ht="13.2">
      <c r="B45" s="216"/>
      <c r="C45" s="216"/>
      <c r="D45" s="216"/>
      <c r="E45" s="216"/>
      <c r="F45" s="216"/>
      <c r="G45" s="216"/>
      <c r="H45" s="216"/>
      <c r="I45" s="216"/>
      <c r="J45" s="216"/>
      <c r="K45" s="216"/>
      <c r="L45" s="216"/>
      <c r="M45" s="216"/>
      <c r="N45" s="216"/>
      <c r="O45" s="216"/>
      <c r="P45" s="216"/>
      <c r="Q45" s="216"/>
      <c r="R45" s="216"/>
      <c r="S45" s="216"/>
    </row>
    <row r="46" spans="2:19" s="198" customFormat="1" ht="13.2">
      <c r="B46" s="227"/>
      <c r="C46" s="227"/>
      <c r="D46" s="227"/>
      <c r="E46" s="227"/>
      <c r="G46" s="216"/>
    </row>
    <row r="47" spans="2:19" s="198" customFormat="1" ht="13.2">
      <c r="B47" s="216"/>
      <c r="C47" s="216"/>
      <c r="D47" s="216"/>
      <c r="E47" s="216"/>
      <c r="F47" s="216"/>
      <c r="G47" s="216"/>
      <c r="H47" s="216"/>
      <c r="I47" s="216"/>
      <c r="J47" s="216"/>
      <c r="K47" s="216"/>
      <c r="L47" s="216"/>
      <c r="M47" s="216"/>
      <c r="N47" s="216"/>
      <c r="O47" s="216"/>
      <c r="P47" s="216"/>
      <c r="Q47" s="216"/>
      <c r="R47" s="216"/>
      <c r="S47" s="216"/>
    </row>
    <row r="48" spans="2:19" s="198" customFormat="1" ht="13.2">
      <c r="B48" s="216"/>
      <c r="C48" s="216"/>
      <c r="D48" s="216"/>
      <c r="E48" s="216"/>
      <c r="F48" s="216"/>
      <c r="G48" s="216"/>
      <c r="H48" s="216"/>
      <c r="I48" s="216"/>
      <c r="J48" s="216"/>
      <c r="K48" s="216"/>
      <c r="L48" s="216"/>
      <c r="M48" s="216"/>
      <c r="N48" s="216"/>
      <c r="O48" s="216"/>
      <c r="P48" s="216"/>
      <c r="Q48" s="216"/>
      <c r="R48" s="216"/>
      <c r="S48" s="216"/>
    </row>
    <row r="49" spans="2:19" s="198" customFormat="1" ht="13.2">
      <c r="B49" s="216"/>
      <c r="C49" s="216"/>
      <c r="D49" s="216"/>
      <c r="E49" s="216"/>
      <c r="F49" s="216"/>
      <c r="G49" s="216"/>
      <c r="H49" s="216"/>
      <c r="I49" s="216"/>
      <c r="J49" s="216"/>
      <c r="K49" s="216"/>
      <c r="L49" s="216"/>
      <c r="M49" s="216"/>
      <c r="N49" s="216"/>
      <c r="O49" s="216"/>
      <c r="P49" s="216"/>
      <c r="Q49" s="216"/>
      <c r="R49" s="216"/>
      <c r="S49" s="216"/>
    </row>
    <row r="50" spans="2:19" s="198" customFormat="1" ht="13.2">
      <c r="B50" s="230"/>
      <c r="C50" s="230"/>
      <c r="D50" s="230"/>
      <c r="E50" s="230"/>
      <c r="F50" s="230"/>
      <c r="G50" s="230"/>
      <c r="H50" s="230"/>
      <c r="I50" s="230"/>
      <c r="J50" s="230"/>
      <c r="K50" s="230"/>
      <c r="L50" s="230"/>
      <c r="M50" s="230"/>
      <c r="N50" s="230"/>
      <c r="O50" s="230"/>
      <c r="P50" s="230"/>
      <c r="Q50" s="230"/>
      <c r="R50" s="230"/>
      <c r="S50" s="216"/>
    </row>
    <row r="51" spans="2:19" s="198" customFormat="1" ht="13.2">
      <c r="B51" s="227"/>
    </row>
    <row r="52" spans="2:19" s="198" customFormat="1" ht="13.2"/>
    <row r="53" spans="2:19" s="198" customFormat="1" ht="13.2"/>
    <row r="54" spans="2:19" s="198" customFormat="1" ht="13.2"/>
    <row r="55" spans="2:19" s="198" customFormat="1" ht="13.2"/>
    <row r="56" spans="2:19" s="198" customFormat="1" ht="13.2"/>
    <row r="57" spans="2:19" s="198" customFormat="1" ht="13.2"/>
    <row r="58" spans="2:19" s="198" customFormat="1" ht="13.2"/>
    <row r="59" spans="2:19" s="198" customFormat="1" ht="13.2"/>
    <row r="60" spans="2:19" s="198" customFormat="1" ht="13.2"/>
    <row r="61" spans="2:19" s="198" customFormat="1" ht="13.2"/>
    <row r="62" spans="2:19" s="198" customFormat="1" ht="13.2"/>
    <row r="63" spans="2:19" s="198" customFormat="1" ht="13.2"/>
    <row r="64" spans="2:19" s="198" customFormat="1" ht="13.2"/>
    <row r="65" s="198" customFormat="1" ht="13.2"/>
    <row r="66" s="198" customFormat="1" ht="13.2"/>
    <row r="67" s="198" customFormat="1" ht="13.2"/>
    <row r="68" s="198" customFormat="1" ht="13.2"/>
    <row r="69" s="198" customFormat="1" ht="13.2"/>
    <row r="70" s="198" customFormat="1" ht="13.2"/>
    <row r="71" s="198" customFormat="1" ht="13.2"/>
    <row r="72" s="198" customFormat="1" ht="13.2"/>
    <row r="73" s="198" customFormat="1" ht="13.2"/>
    <row r="74" s="198" customFormat="1" ht="13.2"/>
    <row r="75" s="198" customFormat="1" ht="13.2"/>
    <row r="76" s="198" customFormat="1" ht="13.2"/>
    <row r="77" s="198" customFormat="1" ht="13.2"/>
    <row r="78" s="198" customFormat="1" ht="13.2"/>
    <row r="79" s="198" customFormat="1" ht="13.2"/>
    <row r="80" s="198" customFormat="1" ht="13.2"/>
    <row r="81" s="198" customFormat="1" ht="13.2"/>
  </sheetData>
  <mergeCells count="13">
    <mergeCell ref="R9:S9"/>
    <mergeCell ref="R10:S10"/>
    <mergeCell ref="R11:S11"/>
    <mergeCell ref="D5:Q5"/>
    <mergeCell ref="R5:S8"/>
    <mergeCell ref="E6:Q6"/>
    <mergeCell ref="E7:I7"/>
    <mergeCell ref="J7:J8"/>
    <mergeCell ref="K7:K8"/>
    <mergeCell ref="L7:L8"/>
    <mergeCell ref="M7:M8"/>
    <mergeCell ref="N7:N8"/>
    <mergeCell ref="O7:Q7"/>
  </mergeCells>
  <phoneticPr fontId="75" type="noConversion"/>
  <pageMargins left="0.7" right="0.7" top="0.75" bottom="0.75" header="0.3" footer="0.3"/>
  <pageSetup paperSize="9" scale="31" orientation="landscape" r:id="rId1"/>
  <colBreaks count="1" manualBreakCount="1">
    <brk id="18" max="1048575" man="1"/>
  </colBreaks>
  <ignoredErrors>
    <ignoredError sqref="B9:B33" numberStoredAsText="1"/>
  </ignoredError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A6CD1-5693-4866-AA41-4DE5D018F94B}">
  <sheetPr>
    <pageSetUpPr fitToPage="1"/>
  </sheetPr>
  <dimension ref="B1:S71"/>
  <sheetViews>
    <sheetView showGridLines="0" zoomScaleNormal="100" workbookViewId="0">
      <selection activeCell="B67" sqref="B67"/>
    </sheetView>
  </sheetViews>
  <sheetFormatPr defaultColWidth="9.109375" defaultRowHeight="13.8"/>
  <cols>
    <col min="1" max="1" width="5.6640625" style="193" customWidth="1"/>
    <col min="2" max="2" width="10.6640625" style="193" customWidth="1"/>
    <col min="3" max="3" width="65.6640625" style="193" customWidth="1"/>
    <col min="4" max="9" width="20.6640625" style="193" customWidth="1"/>
    <col min="10" max="17" width="25.6640625" style="193" customWidth="1"/>
    <col min="18" max="16384" width="9.109375" style="193"/>
  </cols>
  <sheetData>
    <row r="1" spans="2:19" ht="15" customHeight="1"/>
    <row r="2" spans="2:19" ht="20.100000000000001" customHeight="1">
      <c r="B2" s="30" t="s">
        <v>1645</v>
      </c>
      <c r="C2" s="30"/>
      <c r="D2" s="30"/>
      <c r="E2" s="30"/>
      <c r="F2" s="30"/>
      <c r="G2" s="30"/>
      <c r="H2" s="30"/>
      <c r="I2" s="30"/>
      <c r="J2" s="30"/>
      <c r="K2" s="30"/>
      <c r="L2" s="30"/>
      <c r="M2" s="30"/>
      <c r="N2" s="30"/>
      <c r="O2" s="30"/>
      <c r="P2" s="30"/>
      <c r="Q2" s="30"/>
      <c r="R2" s="30"/>
      <c r="S2" s="30"/>
    </row>
    <row r="3" spans="2:19" s="198" customFormat="1" ht="15" customHeight="1" thickBot="1">
      <c r="B3" s="217"/>
      <c r="C3" s="217"/>
      <c r="D3" s="217"/>
      <c r="E3" s="217"/>
      <c r="F3" s="217"/>
      <c r="G3" s="216"/>
      <c r="H3" s="216"/>
      <c r="I3" s="216"/>
      <c r="J3" s="216"/>
      <c r="K3" s="216"/>
      <c r="L3" s="216"/>
      <c r="M3" s="216"/>
      <c r="N3" s="216"/>
      <c r="O3" s="216"/>
      <c r="P3" s="216"/>
      <c r="Q3" s="216"/>
      <c r="R3" s="216"/>
      <c r="S3" s="216"/>
    </row>
    <row r="4" spans="2:19" s="198" customFormat="1" ht="15" customHeight="1">
      <c r="B4" s="905"/>
      <c r="C4" s="79" t="s">
        <v>1488</v>
      </c>
      <c r="D4" s="79" t="s">
        <v>1489</v>
      </c>
      <c r="E4" s="79" t="s">
        <v>1490</v>
      </c>
      <c r="F4" s="79" t="s">
        <v>1491</v>
      </c>
      <c r="G4" s="79" t="s">
        <v>1492</v>
      </c>
      <c r="H4" s="79" t="s">
        <v>1493</v>
      </c>
      <c r="I4" s="79" t="s">
        <v>1494</v>
      </c>
      <c r="J4" s="79" t="s">
        <v>1495</v>
      </c>
      <c r="K4" s="79" t="s">
        <v>1498</v>
      </c>
      <c r="L4" s="79" t="s">
        <v>1499</v>
      </c>
      <c r="M4" s="79" t="s">
        <v>1500</v>
      </c>
      <c r="N4" s="79" t="s">
        <v>1501</v>
      </c>
      <c r="O4" s="79" t="s">
        <v>1502</v>
      </c>
      <c r="P4" s="79" t="s">
        <v>1506</v>
      </c>
      <c r="Q4" s="503" t="s">
        <v>1509</v>
      </c>
      <c r="R4" s="216"/>
      <c r="S4" s="216"/>
    </row>
    <row r="5" spans="2:19" s="198" customFormat="1" ht="19.95" customHeight="1">
      <c r="B5" s="549"/>
      <c r="C5" s="176"/>
      <c r="D5" s="1438" t="s">
        <v>1759</v>
      </c>
      <c r="E5" s="1438"/>
      <c r="F5" s="1438"/>
      <c r="G5" s="1438"/>
      <c r="H5" s="1438"/>
      <c r="I5" s="1438"/>
      <c r="J5" s="1438"/>
      <c r="K5" s="1438"/>
      <c r="L5" s="1438"/>
      <c r="M5" s="1438"/>
      <c r="N5" s="1438"/>
      <c r="O5" s="1438"/>
      <c r="P5" s="1438"/>
      <c r="Q5" s="1447"/>
      <c r="R5" s="1479"/>
      <c r="S5" s="1479"/>
    </row>
    <row r="6" spans="2:19" s="198" customFormat="1" ht="19.95" customHeight="1">
      <c r="B6" s="549"/>
      <c r="C6" s="176"/>
      <c r="D6" s="176"/>
      <c r="E6" s="1438" t="s">
        <v>1818</v>
      </c>
      <c r="F6" s="1438"/>
      <c r="G6" s="1438"/>
      <c r="H6" s="1438"/>
      <c r="I6" s="1438"/>
      <c r="J6" s="1438"/>
      <c r="K6" s="1438"/>
      <c r="L6" s="1438"/>
      <c r="M6" s="1438"/>
      <c r="N6" s="1438"/>
      <c r="O6" s="1438"/>
      <c r="P6" s="1438"/>
      <c r="Q6" s="1447"/>
      <c r="R6" s="1479"/>
      <c r="S6" s="1479"/>
    </row>
    <row r="7" spans="2:19" s="198" customFormat="1" ht="39.9" customHeight="1">
      <c r="B7" s="549"/>
      <c r="C7" s="176" t="s">
        <v>1539</v>
      </c>
      <c r="D7" s="176"/>
      <c r="E7" s="1438" t="s">
        <v>1817</v>
      </c>
      <c r="F7" s="1438"/>
      <c r="G7" s="1438"/>
      <c r="H7" s="1438"/>
      <c r="I7" s="1438"/>
      <c r="J7" s="1438" t="s">
        <v>1819</v>
      </c>
      <c r="K7" s="1438" t="s">
        <v>1820</v>
      </c>
      <c r="L7" s="1438" t="s">
        <v>1821</v>
      </c>
      <c r="M7" s="1438" t="s">
        <v>1756</v>
      </c>
      <c r="N7" s="1438" t="s">
        <v>1757</v>
      </c>
      <c r="O7" s="1438" t="s">
        <v>1822</v>
      </c>
      <c r="P7" s="1438"/>
      <c r="Q7" s="1447"/>
      <c r="R7" s="1479"/>
      <c r="S7" s="1479"/>
    </row>
    <row r="8" spans="2:19" s="198" customFormat="1" ht="39.9" customHeight="1">
      <c r="B8" s="549"/>
      <c r="C8" s="176"/>
      <c r="D8" s="176"/>
      <c r="E8" s="176" t="s">
        <v>1814</v>
      </c>
      <c r="F8" s="176" t="s">
        <v>1815</v>
      </c>
      <c r="G8" s="176" t="s">
        <v>1816</v>
      </c>
      <c r="H8" s="176" t="s">
        <v>1751</v>
      </c>
      <c r="I8" s="176" t="s">
        <v>1752</v>
      </c>
      <c r="J8" s="1438"/>
      <c r="K8" s="1438"/>
      <c r="L8" s="1438"/>
      <c r="M8" s="1438"/>
      <c r="N8" s="1438"/>
      <c r="O8" s="974"/>
      <c r="P8" s="176" t="s">
        <v>1756</v>
      </c>
      <c r="Q8" s="1037" t="s">
        <v>1757</v>
      </c>
      <c r="R8" s="1479"/>
      <c r="S8" s="1479"/>
    </row>
    <row r="9" spans="2:19" s="978" customFormat="1" ht="15" customHeight="1">
      <c r="B9" s="249" t="s">
        <v>1565</v>
      </c>
      <c r="C9" s="204" t="s">
        <v>1827</v>
      </c>
      <c r="D9" s="1214"/>
      <c r="E9" s="1214"/>
      <c r="F9" s="1214"/>
      <c r="G9" s="1214"/>
      <c r="H9" s="1330"/>
      <c r="I9" s="1330"/>
      <c r="J9" s="1330"/>
      <c r="K9" s="1330"/>
      <c r="L9" s="1330"/>
      <c r="M9" s="1330"/>
      <c r="N9" s="1330"/>
      <c r="O9" s="1330"/>
      <c r="P9" s="1330"/>
      <c r="Q9" s="1331"/>
      <c r="R9" s="1518"/>
      <c r="S9" s="1518"/>
    </row>
    <row r="10" spans="2:19" s="198" customFormat="1" ht="15" customHeight="1">
      <c r="B10" s="222" t="s">
        <v>1566</v>
      </c>
      <c r="C10" s="219" t="s">
        <v>1828</v>
      </c>
      <c r="D10" s="1005"/>
      <c r="E10" s="1005"/>
      <c r="F10" s="1005"/>
      <c r="G10" s="1005"/>
      <c r="H10" s="1006"/>
      <c r="I10" s="1006"/>
      <c r="J10" s="1006"/>
      <c r="K10" s="1006"/>
      <c r="L10" s="1006"/>
      <c r="M10" s="1006"/>
      <c r="N10" s="1006"/>
      <c r="O10" s="1006"/>
      <c r="P10" s="1006"/>
      <c r="Q10" s="1118"/>
      <c r="R10" s="1478"/>
      <c r="S10" s="1478"/>
    </row>
    <row r="11" spans="2:19" s="198" customFormat="1" ht="15" customHeight="1">
      <c r="B11" s="222" t="s">
        <v>1567</v>
      </c>
      <c r="C11" s="219" t="s">
        <v>1829</v>
      </c>
      <c r="D11" s="1005">
        <v>32.231200000000001</v>
      </c>
      <c r="E11" s="1005"/>
      <c r="F11" s="1005"/>
      <c r="G11" s="1005"/>
      <c r="H11" s="1006"/>
      <c r="I11" s="1006"/>
      <c r="J11" s="1006"/>
      <c r="K11" s="1006"/>
      <c r="L11" s="1006"/>
      <c r="M11" s="1006"/>
      <c r="N11" s="1006"/>
      <c r="O11" s="1006"/>
      <c r="P11" s="1006"/>
      <c r="Q11" s="1118"/>
      <c r="R11" s="1478"/>
      <c r="S11" s="1478"/>
    </row>
    <row r="12" spans="2:19" s="198" customFormat="1" ht="15" customHeight="1">
      <c r="B12" s="222" t="s">
        <v>1568</v>
      </c>
      <c r="C12" s="219" t="s">
        <v>1830</v>
      </c>
      <c r="D12" s="1005"/>
      <c r="E12" s="1005"/>
      <c r="F12" s="1005"/>
      <c r="G12" s="1005"/>
      <c r="H12" s="1006"/>
      <c r="I12" s="1006"/>
      <c r="J12" s="1006"/>
      <c r="K12" s="1006"/>
      <c r="L12" s="1006"/>
      <c r="M12" s="1006"/>
      <c r="N12" s="1006"/>
      <c r="O12" s="1006"/>
      <c r="P12" s="1006"/>
      <c r="Q12" s="1118"/>
      <c r="R12" s="1478"/>
      <c r="S12" s="1478"/>
    </row>
    <row r="13" spans="2:19" s="198" customFormat="1" ht="15" customHeight="1">
      <c r="B13" s="222" t="s">
        <v>1569</v>
      </c>
      <c r="C13" s="219" t="s">
        <v>1831</v>
      </c>
      <c r="D13" s="1005"/>
      <c r="E13" s="1005"/>
      <c r="F13" s="1005"/>
      <c r="G13" s="1005"/>
      <c r="H13" s="1006"/>
      <c r="I13" s="1006"/>
      <c r="J13" s="1006"/>
      <c r="K13" s="1006"/>
      <c r="L13" s="1006"/>
      <c r="M13" s="1006"/>
      <c r="N13" s="1006"/>
      <c r="O13" s="1006"/>
      <c r="P13" s="1006"/>
      <c r="Q13" s="1118"/>
      <c r="R13" s="216"/>
      <c r="S13" s="216"/>
    </row>
    <row r="14" spans="2:19" s="198" customFormat="1" ht="15" customHeight="1">
      <c r="B14" s="222" t="s">
        <v>1570</v>
      </c>
      <c r="C14" s="219" t="s">
        <v>1832</v>
      </c>
      <c r="D14" s="1005"/>
      <c r="E14" s="1005"/>
      <c r="F14" s="1005"/>
      <c r="G14" s="1005"/>
      <c r="H14" s="1006"/>
      <c r="I14" s="1006"/>
      <c r="J14" s="1006"/>
      <c r="K14" s="1006"/>
      <c r="L14" s="1006"/>
      <c r="M14" s="1006"/>
      <c r="N14" s="1006"/>
      <c r="O14" s="1006"/>
      <c r="P14" s="1006"/>
      <c r="Q14" s="1118"/>
      <c r="R14" s="216"/>
      <c r="S14" s="216"/>
    </row>
    <row r="15" spans="2:19" s="198" customFormat="1" ht="15" customHeight="1">
      <c r="B15" s="222" t="s">
        <v>1571</v>
      </c>
      <c r="C15" s="219" t="s">
        <v>1833</v>
      </c>
      <c r="D15" s="1005"/>
      <c r="E15" s="1005"/>
      <c r="F15" s="1005"/>
      <c r="G15" s="1005"/>
      <c r="H15" s="1006"/>
      <c r="I15" s="1006"/>
      <c r="J15" s="1006"/>
      <c r="K15" s="1006"/>
      <c r="L15" s="1006"/>
      <c r="M15" s="1006"/>
      <c r="N15" s="1006"/>
      <c r="O15" s="1006"/>
      <c r="P15" s="1006"/>
      <c r="Q15" s="1118"/>
      <c r="R15" s="216"/>
      <c r="S15" s="216"/>
    </row>
    <row r="16" spans="2:19" s="198" customFormat="1" ht="15" customHeight="1">
      <c r="B16" s="222" t="s">
        <v>1572</v>
      </c>
      <c r="C16" s="219" t="s">
        <v>1834</v>
      </c>
      <c r="D16" s="1005">
        <v>24.5596</v>
      </c>
      <c r="E16" s="1005"/>
      <c r="F16" s="1005"/>
      <c r="G16" s="1005"/>
      <c r="H16" s="1006"/>
      <c r="I16" s="1006"/>
      <c r="J16" s="1006"/>
      <c r="K16" s="1006"/>
      <c r="L16" s="1006"/>
      <c r="M16" s="1006"/>
      <c r="N16" s="1006"/>
      <c r="O16" s="1006"/>
      <c r="P16" s="1006"/>
      <c r="Q16" s="1118"/>
      <c r="R16" s="216"/>
      <c r="S16" s="216"/>
    </row>
    <row r="17" spans="2:19" s="198" customFormat="1" ht="15" customHeight="1">
      <c r="B17" s="222" t="s">
        <v>1573</v>
      </c>
      <c r="C17" s="219" t="s">
        <v>1835</v>
      </c>
      <c r="D17" s="1005"/>
      <c r="E17" s="1005"/>
      <c r="F17" s="1005"/>
      <c r="G17" s="1005"/>
      <c r="H17" s="1006"/>
      <c r="I17" s="1006"/>
      <c r="J17" s="1006"/>
      <c r="K17" s="1006"/>
      <c r="L17" s="1006"/>
      <c r="M17" s="1006"/>
      <c r="N17" s="1006"/>
      <c r="O17" s="1006"/>
      <c r="P17" s="1006"/>
      <c r="Q17" s="1118"/>
      <c r="R17" s="216"/>
      <c r="S17" s="216"/>
    </row>
    <row r="18" spans="2:19" s="198" customFormat="1" ht="15" customHeight="1">
      <c r="B18" s="222" t="s">
        <v>1574</v>
      </c>
      <c r="C18" s="219" t="s">
        <v>1836</v>
      </c>
      <c r="D18" s="1005"/>
      <c r="E18" s="1005"/>
      <c r="F18" s="1005"/>
      <c r="G18" s="1005"/>
      <c r="H18" s="1006"/>
      <c r="I18" s="1006"/>
      <c r="J18" s="1006"/>
      <c r="K18" s="1006"/>
      <c r="L18" s="1006"/>
      <c r="M18" s="1006"/>
      <c r="N18" s="1006"/>
      <c r="O18" s="1006"/>
      <c r="P18" s="1006"/>
      <c r="Q18" s="1118"/>
      <c r="R18" s="216"/>
      <c r="S18" s="216"/>
    </row>
    <row r="19" spans="2:19" s="198" customFormat="1" ht="15" customHeight="1">
      <c r="B19" s="222" t="s">
        <v>1575</v>
      </c>
      <c r="C19" s="219" t="s">
        <v>1837</v>
      </c>
      <c r="D19" s="1005"/>
      <c r="E19" s="1005"/>
      <c r="F19" s="1005"/>
      <c r="G19" s="1005"/>
      <c r="H19" s="1006"/>
      <c r="I19" s="1006"/>
      <c r="J19" s="1006"/>
      <c r="K19" s="1006"/>
      <c r="L19" s="1006"/>
      <c r="M19" s="1006"/>
      <c r="N19" s="1006"/>
      <c r="O19" s="1006"/>
      <c r="P19" s="1006"/>
      <c r="Q19" s="1118"/>
      <c r="R19" s="216"/>
      <c r="S19" s="216"/>
    </row>
    <row r="20" spans="2:19" s="978" customFormat="1" ht="15" customHeight="1">
      <c r="B20" s="222" t="s">
        <v>1576</v>
      </c>
      <c r="C20" s="1329" t="s">
        <v>1838</v>
      </c>
      <c r="D20" s="1005"/>
      <c r="E20" s="1005"/>
      <c r="F20" s="1005"/>
      <c r="G20" s="1005"/>
      <c r="H20" s="1006"/>
      <c r="I20" s="1006"/>
      <c r="J20" s="1006"/>
      <c r="K20" s="1006"/>
      <c r="L20" s="1006"/>
      <c r="M20" s="1006"/>
      <c r="N20" s="1006"/>
      <c r="O20" s="1006"/>
      <c r="P20" s="1006"/>
      <c r="Q20" s="1118"/>
      <c r="R20" s="1022"/>
      <c r="S20" s="1022"/>
    </row>
    <row r="21" spans="2:19" s="198" customFormat="1" ht="15" customHeight="1">
      <c r="B21" s="222" t="s">
        <v>1577</v>
      </c>
      <c r="C21" s="1329" t="s">
        <v>2064</v>
      </c>
      <c r="D21" s="1005"/>
      <c r="E21" s="1005"/>
      <c r="F21" s="1005"/>
      <c r="G21" s="1005"/>
      <c r="H21" s="1006"/>
      <c r="I21" s="1006"/>
      <c r="J21" s="1006"/>
      <c r="K21" s="1006"/>
      <c r="L21" s="1006"/>
      <c r="M21" s="1006"/>
      <c r="N21" s="1006"/>
      <c r="O21" s="1006"/>
      <c r="P21" s="1006"/>
      <c r="Q21" s="1118"/>
      <c r="R21" s="216"/>
      <c r="S21" s="216"/>
    </row>
    <row r="22" spans="2:19" s="198" customFormat="1" ht="15" customHeight="1">
      <c r="B22" s="222" t="s">
        <v>1578</v>
      </c>
      <c r="C22" s="1335" t="s">
        <v>2065</v>
      </c>
      <c r="D22" s="1120"/>
      <c r="E22" s="1120"/>
      <c r="F22" s="1120"/>
      <c r="G22" s="1120"/>
      <c r="H22" s="1121"/>
      <c r="I22" s="1121"/>
      <c r="J22" s="1121"/>
      <c r="K22" s="1121"/>
      <c r="L22" s="1121"/>
      <c r="M22" s="1121"/>
      <c r="N22" s="1121"/>
      <c r="O22" s="1121"/>
      <c r="P22" s="1121"/>
      <c r="Q22" s="1122"/>
      <c r="R22" s="216"/>
      <c r="S22" s="216"/>
    </row>
    <row r="23" spans="2:19" s="198" customFormat="1" ht="15" customHeight="1">
      <c r="B23" s="222" t="s">
        <v>1579</v>
      </c>
      <c r="C23" s="1335" t="s">
        <v>2066</v>
      </c>
      <c r="D23" s="1120"/>
      <c r="E23" s="1120"/>
      <c r="F23" s="1120"/>
      <c r="G23" s="1120"/>
      <c r="H23" s="1121"/>
      <c r="I23" s="1121"/>
      <c r="J23" s="1121"/>
      <c r="K23" s="1121"/>
      <c r="L23" s="1121"/>
      <c r="M23" s="1121"/>
      <c r="N23" s="1121"/>
      <c r="O23" s="1121"/>
      <c r="P23" s="1121"/>
      <c r="Q23" s="1122"/>
      <c r="R23" s="216"/>
      <c r="S23" s="216"/>
    </row>
    <row r="24" spans="2:19" s="198" customFormat="1" ht="15" customHeight="1">
      <c r="B24" s="222" t="s">
        <v>1580</v>
      </c>
      <c r="C24" s="1335" t="s">
        <v>2067</v>
      </c>
      <c r="D24" s="1120"/>
      <c r="E24" s="1120"/>
      <c r="F24" s="1120"/>
      <c r="G24" s="1120"/>
      <c r="H24" s="1121"/>
      <c r="I24" s="1121"/>
      <c r="J24" s="1121"/>
      <c r="K24" s="1121"/>
      <c r="L24" s="1121"/>
      <c r="M24" s="1121"/>
      <c r="N24" s="1121"/>
      <c r="O24" s="1121"/>
      <c r="P24" s="1121"/>
      <c r="Q24" s="1122"/>
      <c r="R24" s="226"/>
      <c r="S24" s="197"/>
    </row>
    <row r="25" spans="2:19" s="198" customFormat="1" ht="15" customHeight="1">
      <c r="B25" s="222" t="s">
        <v>1581</v>
      </c>
      <c r="C25" s="1335" t="s">
        <v>2068</v>
      </c>
      <c r="D25" s="1120"/>
      <c r="E25" s="1120"/>
      <c r="F25" s="1120"/>
      <c r="G25" s="1120"/>
      <c r="H25" s="1121"/>
      <c r="I25" s="1121"/>
      <c r="J25" s="1121"/>
      <c r="K25" s="1121"/>
      <c r="L25" s="1121"/>
      <c r="M25" s="1121"/>
      <c r="N25" s="1121"/>
      <c r="O25" s="1121"/>
      <c r="P25" s="1121"/>
      <c r="Q25" s="1122"/>
      <c r="S25" s="216"/>
    </row>
    <row r="26" spans="2:19" s="198" customFormat="1" ht="15" customHeight="1">
      <c r="B26" s="222" t="s">
        <v>1582</v>
      </c>
      <c r="C26" s="1335" t="s">
        <v>2069</v>
      </c>
      <c r="D26" s="1120"/>
      <c r="E26" s="1120"/>
      <c r="F26" s="1120"/>
      <c r="G26" s="1120"/>
      <c r="H26" s="1121"/>
      <c r="I26" s="1121"/>
      <c r="J26" s="1121"/>
      <c r="K26" s="1121"/>
      <c r="L26" s="1121"/>
      <c r="M26" s="1121"/>
      <c r="N26" s="1121"/>
      <c r="O26" s="1121"/>
      <c r="P26" s="1121"/>
      <c r="Q26" s="1122"/>
      <c r="S26" s="216"/>
    </row>
    <row r="27" spans="2:19" s="198" customFormat="1" ht="15" customHeight="1">
      <c r="B27" s="222" t="s">
        <v>1583</v>
      </c>
      <c r="C27" s="1335" t="s">
        <v>2070</v>
      </c>
      <c r="D27" s="1120"/>
      <c r="E27" s="1120"/>
      <c r="F27" s="1120"/>
      <c r="G27" s="1120"/>
      <c r="H27" s="1121"/>
      <c r="I27" s="1121"/>
      <c r="J27" s="1121"/>
      <c r="K27" s="1121"/>
      <c r="L27" s="1121"/>
      <c r="M27" s="1121"/>
      <c r="N27" s="1121"/>
      <c r="O27" s="1121"/>
      <c r="P27" s="1121"/>
      <c r="Q27" s="1122"/>
      <c r="S27" s="216"/>
    </row>
    <row r="28" spans="2:19" s="198" customFormat="1" ht="15" customHeight="1">
      <c r="B28" s="222" t="s">
        <v>1584</v>
      </c>
      <c r="C28" s="1335" t="s">
        <v>2071</v>
      </c>
      <c r="D28" s="1120"/>
      <c r="E28" s="1120"/>
      <c r="F28" s="1120"/>
      <c r="G28" s="1120"/>
      <c r="H28" s="1121"/>
      <c r="I28" s="1121"/>
      <c r="J28" s="1121"/>
      <c r="K28" s="1121"/>
      <c r="L28" s="1121"/>
      <c r="M28" s="1121"/>
      <c r="N28" s="1121"/>
      <c r="O28" s="1121"/>
      <c r="P28" s="1121"/>
      <c r="Q28" s="1122"/>
      <c r="R28" s="228"/>
      <c r="S28" s="216"/>
    </row>
    <row r="29" spans="2:19" s="198" customFormat="1" ht="15" customHeight="1">
      <c r="B29" s="222" t="s">
        <v>1585</v>
      </c>
      <c r="C29" s="1335" t="s">
        <v>2072</v>
      </c>
      <c r="D29" s="1120"/>
      <c r="E29" s="1120"/>
      <c r="F29" s="1120"/>
      <c r="G29" s="1120"/>
      <c r="H29" s="1121"/>
      <c r="I29" s="1121"/>
      <c r="J29" s="1121"/>
      <c r="K29" s="1121"/>
      <c r="L29" s="1121"/>
      <c r="M29" s="1121"/>
      <c r="N29" s="1121"/>
      <c r="O29" s="1121"/>
      <c r="P29" s="1121"/>
      <c r="Q29" s="1122"/>
      <c r="R29" s="229"/>
      <c r="S29" s="216"/>
    </row>
    <row r="30" spans="2:19" s="198" customFormat="1" ht="15" customHeight="1">
      <c r="B30" s="222" t="s">
        <v>1586</v>
      </c>
      <c r="C30" s="1335" t="s">
        <v>2073</v>
      </c>
      <c r="D30" s="1120"/>
      <c r="E30" s="1120"/>
      <c r="F30" s="1120"/>
      <c r="G30" s="1120"/>
      <c r="H30" s="1121"/>
      <c r="I30" s="1121"/>
      <c r="J30" s="1121"/>
      <c r="K30" s="1121"/>
      <c r="L30" s="1121"/>
      <c r="M30" s="1121"/>
      <c r="N30" s="1121"/>
      <c r="O30" s="1121"/>
      <c r="P30" s="1121"/>
      <c r="Q30" s="1122"/>
      <c r="R30" s="216"/>
      <c r="S30" s="216"/>
    </row>
    <row r="31" spans="2:19" s="198" customFormat="1" ht="15" customHeight="1">
      <c r="B31" s="222" t="s">
        <v>1587</v>
      </c>
      <c r="C31" s="1335" t="s">
        <v>2074</v>
      </c>
      <c r="D31" s="1120"/>
      <c r="E31" s="1120"/>
      <c r="F31" s="1120"/>
      <c r="G31" s="1120"/>
      <c r="H31" s="1121"/>
      <c r="I31" s="1121"/>
      <c r="J31" s="1121"/>
      <c r="K31" s="1121"/>
      <c r="L31" s="1121"/>
      <c r="M31" s="1121"/>
      <c r="N31" s="1121"/>
      <c r="O31" s="1121"/>
      <c r="P31" s="1121"/>
      <c r="Q31" s="1122"/>
      <c r="R31" s="229"/>
      <c r="S31" s="216"/>
    </row>
    <row r="32" spans="2:19" s="198" customFormat="1" ht="30" customHeight="1">
      <c r="B32" s="222" t="s">
        <v>1588</v>
      </c>
      <c r="C32" s="1335" t="s">
        <v>2075</v>
      </c>
      <c r="D32" s="1120"/>
      <c r="E32" s="1120"/>
      <c r="F32" s="1120"/>
      <c r="G32" s="1120"/>
      <c r="H32" s="1121"/>
      <c r="I32" s="1121"/>
      <c r="J32" s="1121"/>
      <c r="K32" s="1121"/>
      <c r="L32" s="1121"/>
      <c r="M32" s="1121"/>
      <c r="N32" s="1121"/>
      <c r="O32" s="1121"/>
      <c r="P32" s="1121"/>
      <c r="Q32" s="1122"/>
      <c r="R32" s="229"/>
      <c r="S32" s="216"/>
    </row>
    <row r="33" spans="2:19" s="198" customFormat="1" ht="15" customHeight="1" thickBot="1">
      <c r="B33" s="982" t="s">
        <v>1589</v>
      </c>
      <c r="C33" s="1336" t="s">
        <v>2076</v>
      </c>
      <c r="D33" s="1332"/>
      <c r="E33" s="1332"/>
      <c r="F33" s="1332"/>
      <c r="G33" s="1332"/>
      <c r="H33" s="1333"/>
      <c r="I33" s="1333"/>
      <c r="J33" s="1333"/>
      <c r="K33" s="1333"/>
      <c r="L33" s="1333"/>
      <c r="M33" s="1333"/>
      <c r="N33" s="1333"/>
      <c r="O33" s="1333"/>
      <c r="P33" s="1333"/>
      <c r="Q33" s="1334"/>
      <c r="R33" s="229"/>
      <c r="S33" s="216"/>
    </row>
    <row r="34" spans="2:19" s="198" customFormat="1" ht="13.2">
      <c r="B34" s="229"/>
      <c r="C34" s="229"/>
      <c r="D34" s="229"/>
      <c r="E34" s="229"/>
      <c r="F34" s="229"/>
      <c r="G34" s="229"/>
      <c r="H34" s="229"/>
      <c r="I34" s="229"/>
      <c r="J34" s="229"/>
      <c r="K34" s="229"/>
      <c r="L34" s="229"/>
      <c r="M34" s="229"/>
      <c r="N34" s="229"/>
      <c r="O34" s="229"/>
      <c r="P34" s="229"/>
      <c r="Q34" s="229"/>
      <c r="R34" s="229"/>
      <c r="S34" s="216"/>
    </row>
    <row r="35" spans="2:19" s="198" customFormat="1" ht="13.2">
      <c r="B35" s="216"/>
      <c r="C35" s="216"/>
      <c r="D35" s="216"/>
      <c r="E35" s="216"/>
      <c r="F35" s="216"/>
      <c r="G35" s="216"/>
      <c r="H35" s="216"/>
      <c r="I35" s="216"/>
      <c r="J35" s="216"/>
      <c r="K35" s="216"/>
      <c r="L35" s="216"/>
      <c r="M35" s="216"/>
      <c r="N35" s="216"/>
      <c r="O35" s="216"/>
      <c r="P35" s="216"/>
      <c r="Q35" s="216"/>
      <c r="R35" s="216"/>
      <c r="S35" s="216"/>
    </row>
    <row r="36" spans="2:19" s="198" customFormat="1" ht="13.2">
      <c r="B36" s="227"/>
      <c r="C36" s="227"/>
      <c r="D36" s="227"/>
      <c r="E36" s="227"/>
      <c r="G36" s="216"/>
    </row>
    <row r="37" spans="2:19" s="198" customFormat="1" ht="13.2">
      <c r="B37" s="216"/>
      <c r="C37" s="216"/>
      <c r="D37" s="216"/>
      <c r="E37" s="216"/>
      <c r="F37" s="216"/>
      <c r="G37" s="216"/>
      <c r="H37" s="216"/>
      <c r="I37" s="216"/>
      <c r="J37" s="216"/>
      <c r="K37" s="216"/>
      <c r="L37" s="216"/>
      <c r="M37" s="216"/>
      <c r="N37" s="216"/>
      <c r="O37" s="216"/>
      <c r="P37" s="216"/>
      <c r="Q37" s="216"/>
      <c r="R37" s="216"/>
      <c r="S37" s="216"/>
    </row>
    <row r="38" spans="2:19" s="198" customFormat="1" ht="13.2">
      <c r="B38" s="216"/>
      <c r="C38" s="216"/>
      <c r="D38" s="216"/>
      <c r="E38" s="216"/>
      <c r="F38" s="216"/>
      <c r="G38" s="216"/>
      <c r="H38" s="216"/>
      <c r="I38" s="216"/>
      <c r="J38" s="216"/>
      <c r="K38" s="216"/>
      <c r="L38" s="216"/>
      <c r="M38" s="216"/>
      <c r="N38" s="216"/>
      <c r="O38" s="216"/>
      <c r="P38" s="216"/>
      <c r="Q38" s="216"/>
      <c r="R38" s="216"/>
      <c r="S38" s="216"/>
    </row>
    <row r="39" spans="2:19" s="198" customFormat="1" ht="13.2">
      <c r="B39" s="216"/>
      <c r="C39" s="216"/>
      <c r="D39" s="216"/>
      <c r="E39" s="216"/>
      <c r="F39" s="216"/>
      <c r="G39" s="216"/>
      <c r="H39" s="216"/>
      <c r="I39" s="216"/>
      <c r="J39" s="216"/>
      <c r="K39" s="216"/>
      <c r="L39" s="216"/>
      <c r="M39" s="216"/>
      <c r="N39" s="216"/>
      <c r="O39" s="216"/>
      <c r="P39" s="216"/>
      <c r="Q39" s="216"/>
      <c r="R39" s="216"/>
      <c r="S39" s="216"/>
    </row>
    <row r="40" spans="2:19" s="198" customFormat="1" ht="13.2">
      <c r="B40" s="230"/>
      <c r="C40" s="230"/>
      <c r="D40" s="230"/>
      <c r="E40" s="230"/>
      <c r="F40" s="230"/>
      <c r="G40" s="230"/>
      <c r="H40" s="230"/>
      <c r="I40" s="230"/>
      <c r="J40" s="230"/>
      <c r="K40" s="230"/>
      <c r="L40" s="230"/>
      <c r="M40" s="230"/>
      <c r="N40" s="230"/>
      <c r="O40" s="230"/>
      <c r="P40" s="230"/>
      <c r="Q40" s="230"/>
      <c r="R40" s="230"/>
      <c r="S40" s="216"/>
    </row>
    <row r="41" spans="2:19" s="198" customFormat="1" ht="13.2">
      <c r="B41" s="227"/>
    </row>
    <row r="42" spans="2:19" s="198" customFormat="1" ht="13.2"/>
    <row r="43" spans="2:19" s="198" customFormat="1" ht="13.2"/>
    <row r="44" spans="2:19" s="198" customFormat="1" ht="13.2"/>
    <row r="45" spans="2:19" s="198" customFormat="1" ht="13.2"/>
    <row r="46" spans="2:19" s="198" customFormat="1" ht="13.2"/>
    <row r="47" spans="2:19" s="198" customFormat="1" ht="13.2"/>
    <row r="48" spans="2:19" s="198" customFormat="1" ht="13.2"/>
    <row r="49" s="198" customFormat="1" ht="13.2"/>
    <row r="50" s="198" customFormat="1" ht="13.2"/>
    <row r="51" s="198" customFormat="1" ht="13.2"/>
    <row r="52" s="198" customFormat="1" ht="13.2"/>
    <row r="53" s="198" customFormat="1" ht="13.2"/>
    <row r="54" s="198" customFormat="1" ht="13.2"/>
    <row r="55" s="198" customFormat="1" ht="13.2"/>
    <row r="56" s="198" customFormat="1" ht="13.2"/>
    <row r="57" s="198" customFormat="1" ht="13.2"/>
    <row r="58" s="198" customFormat="1" ht="13.2"/>
    <row r="59" s="198" customFormat="1" ht="13.2"/>
    <row r="60" s="198" customFormat="1" ht="13.2"/>
    <row r="61" s="198" customFormat="1" ht="13.2"/>
    <row r="62" s="198" customFormat="1" ht="13.2"/>
    <row r="63" s="198" customFormat="1" ht="13.2"/>
    <row r="64" s="198" customFormat="1" ht="13.2"/>
    <row r="65" s="198" customFormat="1" ht="13.2"/>
    <row r="66" s="198" customFormat="1" ht="13.2"/>
    <row r="67" s="198" customFormat="1" ht="13.2"/>
    <row r="68" s="198" customFormat="1" ht="13.2"/>
    <row r="69" s="198" customFormat="1" ht="13.2"/>
    <row r="70" s="198" customFormat="1" ht="13.2"/>
    <row r="71" s="19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33" numberStoredAsText="1"/>
  </ignoredError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54630-D9AC-4CE8-94B3-0EA07E982A25}">
  <sheetPr>
    <pageSetUpPr fitToPage="1"/>
  </sheetPr>
  <dimension ref="B1:S71"/>
  <sheetViews>
    <sheetView showGridLines="0" zoomScaleNormal="100" workbookViewId="0">
      <selection activeCell="B59" sqref="B59"/>
    </sheetView>
  </sheetViews>
  <sheetFormatPr defaultColWidth="9.109375" defaultRowHeight="13.8"/>
  <cols>
    <col min="1" max="1" width="5.6640625" style="193" customWidth="1"/>
    <col min="2" max="2" width="10.6640625" style="193" customWidth="1"/>
    <col min="3" max="3" width="65.6640625" style="193" customWidth="1"/>
    <col min="4" max="9" width="20.6640625" style="193" customWidth="1"/>
    <col min="10" max="17" width="25.6640625" style="193" customWidth="1"/>
    <col min="18" max="16384" width="9.109375" style="193"/>
  </cols>
  <sheetData>
    <row r="1" spans="2:19" ht="15" customHeight="1"/>
    <row r="2" spans="2:19" ht="20.100000000000001" customHeight="1">
      <c r="B2" s="30" t="s">
        <v>1645</v>
      </c>
      <c r="C2" s="30"/>
      <c r="D2" s="30"/>
      <c r="E2" s="30"/>
      <c r="F2" s="30"/>
      <c r="G2" s="30"/>
      <c r="H2" s="30"/>
      <c r="I2" s="30"/>
      <c r="J2" s="30"/>
      <c r="K2" s="30"/>
      <c r="L2" s="30"/>
      <c r="M2" s="30"/>
      <c r="N2" s="30"/>
      <c r="O2" s="30"/>
      <c r="P2" s="30"/>
      <c r="Q2" s="30"/>
      <c r="R2" s="30"/>
      <c r="S2" s="30"/>
    </row>
    <row r="3" spans="2:19" s="198" customFormat="1" ht="15" customHeight="1" thickBot="1">
      <c r="B3" s="217"/>
      <c r="C3" s="217"/>
      <c r="D3" s="217"/>
      <c r="E3" s="217"/>
      <c r="F3" s="217"/>
      <c r="G3" s="216"/>
      <c r="H3" s="216"/>
      <c r="I3" s="216"/>
      <c r="J3" s="216"/>
      <c r="K3" s="216"/>
      <c r="L3" s="216"/>
      <c r="M3" s="216"/>
      <c r="N3" s="216"/>
      <c r="O3" s="216"/>
      <c r="P3" s="216"/>
      <c r="Q3" s="216"/>
      <c r="R3" s="216"/>
      <c r="S3" s="216"/>
    </row>
    <row r="4" spans="2:19" s="198" customFormat="1" ht="15" customHeight="1">
      <c r="B4" s="905"/>
      <c r="C4" s="79" t="s">
        <v>1488</v>
      </c>
      <c r="D4" s="79" t="s">
        <v>1489</v>
      </c>
      <c r="E4" s="79" t="s">
        <v>1490</v>
      </c>
      <c r="F4" s="79" t="s">
        <v>1491</v>
      </c>
      <c r="G4" s="79" t="s">
        <v>1492</v>
      </c>
      <c r="H4" s="79" t="s">
        <v>1493</v>
      </c>
      <c r="I4" s="79" t="s">
        <v>1494</v>
      </c>
      <c r="J4" s="79" t="s">
        <v>1495</v>
      </c>
      <c r="K4" s="79" t="s">
        <v>1498</v>
      </c>
      <c r="L4" s="79" t="s">
        <v>1499</v>
      </c>
      <c r="M4" s="79" t="s">
        <v>1500</v>
      </c>
      <c r="N4" s="79" t="s">
        <v>1501</v>
      </c>
      <c r="O4" s="79" t="s">
        <v>1502</v>
      </c>
      <c r="P4" s="79" t="s">
        <v>1506</v>
      </c>
      <c r="Q4" s="503" t="s">
        <v>1509</v>
      </c>
      <c r="R4" s="216"/>
      <c r="S4" s="216"/>
    </row>
    <row r="5" spans="2:19" s="198" customFormat="1" ht="19.95" customHeight="1">
      <c r="B5" s="549"/>
      <c r="C5" s="176"/>
      <c r="D5" s="1438" t="s">
        <v>1759</v>
      </c>
      <c r="E5" s="1438"/>
      <c r="F5" s="1438"/>
      <c r="G5" s="1438"/>
      <c r="H5" s="1438"/>
      <c r="I5" s="1438"/>
      <c r="J5" s="1438"/>
      <c r="K5" s="1438"/>
      <c r="L5" s="1438"/>
      <c r="M5" s="1438"/>
      <c r="N5" s="1438"/>
      <c r="O5" s="1438"/>
      <c r="P5" s="1438"/>
      <c r="Q5" s="1447"/>
      <c r="R5" s="1479"/>
      <c r="S5" s="1479"/>
    </row>
    <row r="6" spans="2:19" s="198" customFormat="1" ht="19.95" customHeight="1">
      <c r="B6" s="549"/>
      <c r="C6" s="176"/>
      <c r="D6" s="176"/>
      <c r="E6" s="1438" t="s">
        <v>1818</v>
      </c>
      <c r="F6" s="1438"/>
      <c r="G6" s="1438"/>
      <c r="H6" s="1438"/>
      <c r="I6" s="1438"/>
      <c r="J6" s="1438"/>
      <c r="K6" s="1438"/>
      <c r="L6" s="1438"/>
      <c r="M6" s="1438"/>
      <c r="N6" s="1438"/>
      <c r="O6" s="1438"/>
      <c r="P6" s="1438"/>
      <c r="Q6" s="1447"/>
      <c r="R6" s="1479"/>
      <c r="S6" s="1479"/>
    </row>
    <row r="7" spans="2:19" s="198" customFormat="1" ht="39.9" customHeight="1">
      <c r="B7" s="549"/>
      <c r="C7" s="176" t="s">
        <v>1529</v>
      </c>
      <c r="D7" s="176"/>
      <c r="E7" s="1438" t="s">
        <v>1817</v>
      </c>
      <c r="F7" s="1438"/>
      <c r="G7" s="1438"/>
      <c r="H7" s="1438"/>
      <c r="I7" s="1438"/>
      <c r="J7" s="1438" t="s">
        <v>1819</v>
      </c>
      <c r="K7" s="1438" t="s">
        <v>1820</v>
      </c>
      <c r="L7" s="1438" t="s">
        <v>1821</v>
      </c>
      <c r="M7" s="1438" t="s">
        <v>1756</v>
      </c>
      <c r="N7" s="1438" t="s">
        <v>1757</v>
      </c>
      <c r="O7" s="1438" t="s">
        <v>1822</v>
      </c>
      <c r="P7" s="1438"/>
      <c r="Q7" s="1447"/>
      <c r="R7" s="1479"/>
      <c r="S7" s="1479"/>
    </row>
    <row r="8" spans="2:19" s="198" customFormat="1" ht="39.9" customHeight="1">
      <c r="B8" s="549"/>
      <c r="C8" s="176"/>
      <c r="D8" s="176"/>
      <c r="E8" s="176" t="s">
        <v>1814</v>
      </c>
      <c r="F8" s="176" t="s">
        <v>1815</v>
      </c>
      <c r="G8" s="176" t="s">
        <v>1816</v>
      </c>
      <c r="H8" s="176" t="s">
        <v>1751</v>
      </c>
      <c r="I8" s="176" t="s">
        <v>1752</v>
      </c>
      <c r="J8" s="1438"/>
      <c r="K8" s="1438"/>
      <c r="L8" s="1438"/>
      <c r="M8" s="1438"/>
      <c r="N8" s="1438"/>
      <c r="O8" s="974"/>
      <c r="P8" s="176" t="s">
        <v>1756</v>
      </c>
      <c r="Q8" s="1037" t="s">
        <v>1757</v>
      </c>
      <c r="R8" s="1479"/>
      <c r="S8" s="1479"/>
    </row>
    <row r="9" spans="2:19" s="978" customFormat="1" ht="15" customHeight="1">
      <c r="B9" s="249" t="s">
        <v>1565</v>
      </c>
      <c r="C9" s="204" t="s">
        <v>1827</v>
      </c>
      <c r="D9" s="1214">
        <v>2.6074999999999999</v>
      </c>
      <c r="E9" s="1214"/>
      <c r="F9" s="1214"/>
      <c r="G9" s="1214"/>
      <c r="H9" s="1330"/>
      <c r="I9" s="1330"/>
      <c r="J9" s="1330"/>
      <c r="K9" s="1330"/>
      <c r="L9" s="1330"/>
      <c r="M9" s="1330"/>
      <c r="N9" s="1330"/>
      <c r="O9" s="1330"/>
      <c r="P9" s="1330"/>
      <c r="Q9" s="1331"/>
      <c r="R9" s="1518"/>
      <c r="S9" s="1518"/>
    </row>
    <row r="10" spans="2:19" s="198" customFormat="1" ht="15" customHeight="1">
      <c r="B10" s="222" t="s">
        <v>1566</v>
      </c>
      <c r="C10" s="219" t="s">
        <v>1828</v>
      </c>
      <c r="D10" s="1005">
        <v>21.729900000000001</v>
      </c>
      <c r="E10" s="1005"/>
      <c r="F10" s="1005"/>
      <c r="G10" s="1005"/>
      <c r="H10" s="1006"/>
      <c r="I10" s="1006"/>
      <c r="J10" s="1006"/>
      <c r="K10" s="1006"/>
      <c r="L10" s="1006"/>
      <c r="M10" s="1006"/>
      <c r="N10" s="1006"/>
      <c r="O10" s="1006"/>
      <c r="P10" s="1006"/>
      <c r="Q10" s="1118"/>
      <c r="R10" s="1478"/>
      <c r="S10" s="1478"/>
    </row>
    <row r="11" spans="2:19" s="198" customFormat="1" ht="15" customHeight="1">
      <c r="B11" s="222" t="s">
        <v>1567</v>
      </c>
      <c r="C11" s="219" t="s">
        <v>1829</v>
      </c>
      <c r="D11" s="1005">
        <v>214.7878</v>
      </c>
      <c r="E11" s="1005">
        <v>1.6500000000000001E-2</v>
      </c>
      <c r="F11" s="1005">
        <v>0.15</v>
      </c>
      <c r="G11" s="1005"/>
      <c r="H11" s="1006"/>
      <c r="I11" s="1006">
        <v>6.7732000000000001</v>
      </c>
      <c r="J11" s="1006">
        <v>1.6500000000000001E-2</v>
      </c>
      <c r="K11" s="1006"/>
      <c r="L11" s="1006">
        <v>0.15</v>
      </c>
      <c r="M11" s="1006"/>
      <c r="N11" s="1006"/>
      <c r="O11" s="1006">
        <v>0</v>
      </c>
      <c r="P11" s="1006"/>
      <c r="Q11" s="1118"/>
      <c r="R11" s="1478"/>
      <c r="S11" s="1478"/>
    </row>
    <row r="12" spans="2:19" s="198" customFormat="1" ht="15" customHeight="1">
      <c r="B12" s="222" t="s">
        <v>1568</v>
      </c>
      <c r="C12" s="219" t="s">
        <v>1830</v>
      </c>
      <c r="D12" s="1005">
        <v>218.28020000000001</v>
      </c>
      <c r="E12" s="1005"/>
      <c r="F12" s="1005">
        <v>7.1800000000000003E-2</v>
      </c>
      <c r="G12" s="1005"/>
      <c r="H12" s="1006"/>
      <c r="I12" s="1006">
        <v>6.7507000000000001</v>
      </c>
      <c r="J12" s="1006">
        <v>7.1800000000000003E-2</v>
      </c>
      <c r="K12" s="1006"/>
      <c r="L12" s="1006"/>
      <c r="M12" s="1006">
        <v>7.1800000000000003E-2</v>
      </c>
      <c r="N12" s="1006"/>
      <c r="O12" s="1006">
        <v>0</v>
      </c>
      <c r="P12" s="1006">
        <v>0</v>
      </c>
      <c r="Q12" s="1118"/>
      <c r="R12" s="1478"/>
      <c r="S12" s="1478"/>
    </row>
    <row r="13" spans="2:19" s="198" customFormat="1" ht="15" customHeight="1">
      <c r="B13" s="222" t="s">
        <v>1569</v>
      </c>
      <c r="C13" s="219" t="s">
        <v>1831</v>
      </c>
      <c r="D13" s="1005">
        <v>186.1619</v>
      </c>
      <c r="E13" s="1005"/>
      <c r="F13" s="1005"/>
      <c r="G13" s="1005"/>
      <c r="H13" s="1006"/>
      <c r="I13" s="1006"/>
      <c r="J13" s="1006"/>
      <c r="K13" s="1006"/>
      <c r="L13" s="1006"/>
      <c r="M13" s="1006"/>
      <c r="N13" s="1006"/>
      <c r="O13" s="1006"/>
      <c r="P13" s="1006"/>
      <c r="Q13" s="1118"/>
      <c r="R13" s="216"/>
      <c r="S13" s="216"/>
    </row>
    <row r="14" spans="2:19" s="198" customFormat="1" ht="15" customHeight="1">
      <c r="B14" s="222" t="s">
        <v>1570</v>
      </c>
      <c r="C14" s="219" t="s">
        <v>1832</v>
      </c>
      <c r="D14" s="1005">
        <v>31.612400000000001</v>
      </c>
      <c r="E14" s="1005"/>
      <c r="F14" s="1005"/>
      <c r="G14" s="1005">
        <v>0.58489999999999998</v>
      </c>
      <c r="H14" s="1006"/>
      <c r="I14" s="1006">
        <v>15.97</v>
      </c>
      <c r="J14" s="1006">
        <v>0.1147</v>
      </c>
      <c r="K14" s="1006"/>
      <c r="L14" s="1006">
        <v>0.47020000000000001</v>
      </c>
      <c r="M14" s="1006">
        <v>0.39850000000000002</v>
      </c>
      <c r="N14" s="1006"/>
      <c r="O14" s="1006">
        <v>-2.9999999999999997E-4</v>
      </c>
      <c r="P14" s="1006">
        <v>-2.9999999999999997E-4</v>
      </c>
      <c r="Q14" s="1118"/>
      <c r="R14" s="216"/>
      <c r="S14" s="216"/>
    </row>
    <row r="15" spans="2:19" s="198" customFormat="1" ht="15" customHeight="1">
      <c r="B15" s="222" t="s">
        <v>1571</v>
      </c>
      <c r="C15" s="219" t="s">
        <v>1833</v>
      </c>
      <c r="D15" s="1005">
        <v>54.064999999999998</v>
      </c>
      <c r="E15" s="1005">
        <v>5.1000000000000004E-3</v>
      </c>
      <c r="F15" s="1005"/>
      <c r="G15" s="1005">
        <v>1.6400000000000001E-2</v>
      </c>
      <c r="H15" s="1006"/>
      <c r="I15" s="1006">
        <v>7.7385000000000002</v>
      </c>
      <c r="J15" s="1006"/>
      <c r="K15" s="1006"/>
      <c r="L15" s="1006">
        <v>2.1499999999999998E-2</v>
      </c>
      <c r="M15" s="1006"/>
      <c r="N15" s="1006"/>
      <c r="O15" s="1006">
        <v>0</v>
      </c>
      <c r="P15" s="1006"/>
      <c r="Q15" s="1118"/>
      <c r="R15" s="216"/>
      <c r="S15" s="216"/>
    </row>
    <row r="16" spans="2:19" s="198" customFormat="1" ht="15" customHeight="1">
      <c r="B16" s="222" t="s">
        <v>1572</v>
      </c>
      <c r="C16" s="219" t="s">
        <v>1834</v>
      </c>
      <c r="D16" s="1005">
        <v>1.3038000000000001</v>
      </c>
      <c r="E16" s="1005"/>
      <c r="F16" s="1005"/>
      <c r="G16" s="1005"/>
      <c r="H16" s="1006"/>
      <c r="I16" s="1006"/>
      <c r="J16" s="1006"/>
      <c r="K16" s="1006"/>
      <c r="L16" s="1006"/>
      <c r="M16" s="1006"/>
      <c r="N16" s="1006"/>
      <c r="O16" s="1006"/>
      <c r="P16" s="1006"/>
      <c r="Q16" s="1118"/>
      <c r="R16" s="216"/>
      <c r="S16" s="216"/>
    </row>
    <row r="17" spans="2:19" s="198" customFormat="1" ht="15" customHeight="1">
      <c r="B17" s="222" t="s">
        <v>1573</v>
      </c>
      <c r="C17" s="219" t="s">
        <v>1835</v>
      </c>
      <c r="D17" s="1005">
        <v>109.6317</v>
      </c>
      <c r="E17" s="1005">
        <v>6.8999999999999999E-3</v>
      </c>
      <c r="F17" s="1005">
        <v>4.1099999999999998E-2</v>
      </c>
      <c r="G17" s="1005">
        <v>0.68989999999999996</v>
      </c>
      <c r="H17" s="1006"/>
      <c r="I17" s="1006">
        <v>16.246500000000001</v>
      </c>
      <c r="J17" s="1006">
        <v>6.8999999999999999E-3</v>
      </c>
      <c r="K17" s="1006"/>
      <c r="L17" s="1006">
        <v>0.73099999999999998</v>
      </c>
      <c r="M17" s="1006">
        <v>0.68989999999999996</v>
      </c>
      <c r="N17" s="1006"/>
      <c r="O17" s="1006">
        <v>-6.9999999999999999E-4</v>
      </c>
      <c r="P17" s="1006">
        <v>-6.9999999999999999E-4</v>
      </c>
      <c r="Q17" s="1118"/>
      <c r="R17" s="216"/>
      <c r="S17" s="216"/>
    </row>
    <row r="18" spans="2:19" s="198" customFormat="1" ht="15" customHeight="1">
      <c r="B18" s="222" t="s">
        <v>1574</v>
      </c>
      <c r="C18" s="219" t="s">
        <v>1836</v>
      </c>
      <c r="D18" s="1005">
        <v>18385.540600000004</v>
      </c>
      <c r="E18" s="1005">
        <v>32.393000000000001</v>
      </c>
      <c r="F18" s="1005">
        <v>103.9002</v>
      </c>
      <c r="G18" s="1005">
        <v>700.17100000000005</v>
      </c>
      <c r="H18" s="1006">
        <v>527.30470000000003</v>
      </c>
      <c r="I18" s="1006">
        <v>17.528400000000001</v>
      </c>
      <c r="J18" s="1006">
        <v>625.99540000000002</v>
      </c>
      <c r="K18" s="1006">
        <v>27.044499999999999</v>
      </c>
      <c r="L18" s="1006">
        <v>710.72889999999995</v>
      </c>
      <c r="M18" s="1006">
        <v>99.024600000000007</v>
      </c>
      <c r="N18" s="1006">
        <v>8.7341999999999995</v>
      </c>
      <c r="O18" s="1006">
        <v>-1.5535000000000001</v>
      </c>
      <c r="P18" s="1006">
        <v>-0.50990000000000002</v>
      </c>
      <c r="Q18" s="1118">
        <v>-0.98740000000000006</v>
      </c>
      <c r="R18" s="216"/>
      <c r="S18" s="216"/>
    </row>
    <row r="19" spans="2:19" s="198" customFormat="1" ht="15" customHeight="1">
      <c r="B19" s="222" t="s">
        <v>1575</v>
      </c>
      <c r="C19" s="219" t="s">
        <v>1837</v>
      </c>
      <c r="D19" s="1005">
        <v>43.717300000000002</v>
      </c>
      <c r="E19" s="1005">
        <v>7.0400000000000004E-2</v>
      </c>
      <c r="F19" s="1005">
        <v>0.80359999999999998</v>
      </c>
      <c r="G19" s="1005">
        <v>2.6938</v>
      </c>
      <c r="H19" s="1006">
        <v>0.43419999999999997</v>
      </c>
      <c r="I19" s="1006">
        <v>14.5343</v>
      </c>
      <c r="J19" s="1006">
        <v>0.91110000000000002</v>
      </c>
      <c r="K19" s="1006">
        <v>6.0699999999999997E-2</v>
      </c>
      <c r="L19" s="1006">
        <v>3.0301999999999998</v>
      </c>
      <c r="M19" s="1006">
        <v>1.2999000000000001</v>
      </c>
      <c r="N19" s="1006">
        <v>0.34379999999999999</v>
      </c>
      <c r="O19" s="1006">
        <v>-4.5199999999999997E-2</v>
      </c>
      <c r="P19" s="1006">
        <v>-1.1000000000000001E-3</v>
      </c>
      <c r="Q19" s="1118">
        <v>-4.3999999999999997E-2</v>
      </c>
      <c r="R19" s="216"/>
      <c r="S19" s="216"/>
    </row>
    <row r="20" spans="2:19" s="978" customFormat="1" ht="15" customHeight="1">
      <c r="B20" s="222" t="s">
        <v>1576</v>
      </c>
      <c r="C20" s="1329" t="s">
        <v>1838</v>
      </c>
      <c r="D20" s="1005"/>
      <c r="E20" s="1005"/>
      <c r="F20" s="1005"/>
      <c r="G20" s="1005"/>
      <c r="H20" s="1006"/>
      <c r="I20" s="1006"/>
      <c r="J20" s="1006"/>
      <c r="K20" s="1006"/>
      <c r="L20" s="1006"/>
      <c r="M20" s="1006"/>
      <c r="N20" s="1006"/>
      <c r="O20" s="1006"/>
      <c r="P20" s="1006"/>
      <c r="Q20" s="1118"/>
      <c r="R20" s="1022"/>
      <c r="S20" s="1022"/>
    </row>
    <row r="21" spans="2:19" s="198" customFormat="1" ht="15" customHeight="1">
      <c r="B21" s="222" t="s">
        <v>1577</v>
      </c>
      <c r="C21" s="1329" t="s">
        <v>2064</v>
      </c>
      <c r="D21" s="1005">
        <v>250.67829999999998</v>
      </c>
      <c r="E21" s="1005">
        <v>4.1700000000000001E-2</v>
      </c>
      <c r="F21" s="1005">
        <v>0.54060000000000008</v>
      </c>
      <c r="G21" s="1005">
        <v>1.4027000000000001</v>
      </c>
      <c r="H21" s="1006">
        <v>0.43420000000000003</v>
      </c>
      <c r="I21" s="1006">
        <v>14.4908</v>
      </c>
      <c r="J21" s="1006">
        <v>0.70110000000000006</v>
      </c>
      <c r="K21" s="1006">
        <v>6.0699999999999997E-2</v>
      </c>
      <c r="L21" s="1006">
        <v>1.6574000000000002</v>
      </c>
      <c r="M21" s="1006">
        <v>0.1396</v>
      </c>
      <c r="N21" s="1006">
        <v>0.34379999999999999</v>
      </c>
      <c r="O21" s="1006">
        <v>-4.41E-2</v>
      </c>
      <c r="P21" s="1006">
        <v>0</v>
      </c>
      <c r="Q21" s="1118">
        <v>-4.3999999999999997E-2</v>
      </c>
      <c r="R21" s="216"/>
      <c r="S21" s="216"/>
    </row>
    <row r="22" spans="2:19" s="198" customFormat="1" ht="15" customHeight="1">
      <c r="B22" s="222" t="s">
        <v>1578</v>
      </c>
      <c r="C22" s="1335" t="s">
        <v>2065</v>
      </c>
      <c r="D22" s="1120">
        <v>1.1880999999999999</v>
      </c>
      <c r="E22" s="1120"/>
      <c r="F22" s="1120"/>
      <c r="G22" s="1120"/>
      <c r="H22" s="1121"/>
      <c r="I22" s="1121"/>
      <c r="J22" s="1121"/>
      <c r="K22" s="1121"/>
      <c r="L22" s="1121"/>
      <c r="M22" s="1121"/>
      <c r="N22" s="1121"/>
      <c r="O22" s="1121"/>
      <c r="P22" s="1121"/>
      <c r="Q22" s="1122"/>
      <c r="R22" s="216"/>
      <c r="S22" s="216"/>
    </row>
    <row r="23" spans="2:19" s="198" customFormat="1" ht="15" customHeight="1">
      <c r="B23" s="222" t="s">
        <v>1579</v>
      </c>
      <c r="C23" s="1335" t="s">
        <v>2066</v>
      </c>
      <c r="D23" s="1120">
        <v>88.804000000000002</v>
      </c>
      <c r="E23" s="1120"/>
      <c r="F23" s="1120">
        <v>6.0699999999999997E-2</v>
      </c>
      <c r="G23" s="1120">
        <v>0.37780000000000002</v>
      </c>
      <c r="H23" s="1121"/>
      <c r="I23" s="1121">
        <v>12.5335</v>
      </c>
      <c r="J23" s="1121"/>
      <c r="K23" s="1121">
        <v>6.0699999999999997E-2</v>
      </c>
      <c r="L23" s="1121">
        <v>0.37780000000000002</v>
      </c>
      <c r="M23" s="1121"/>
      <c r="N23" s="1121"/>
      <c r="O23" s="1121">
        <v>0</v>
      </c>
      <c r="P23" s="1121"/>
      <c r="Q23" s="1122"/>
      <c r="R23" s="216"/>
      <c r="S23" s="216"/>
    </row>
    <row r="24" spans="2:19" s="198" customFormat="1" ht="15" customHeight="1">
      <c r="B24" s="222" t="s">
        <v>1580</v>
      </c>
      <c r="C24" s="1335" t="s">
        <v>2067</v>
      </c>
      <c r="D24" s="1120"/>
      <c r="E24" s="1120"/>
      <c r="F24" s="1120"/>
      <c r="G24" s="1120"/>
      <c r="H24" s="1121"/>
      <c r="I24" s="1121"/>
      <c r="J24" s="1121"/>
      <c r="K24" s="1121"/>
      <c r="L24" s="1121"/>
      <c r="M24" s="1121"/>
      <c r="N24" s="1121"/>
      <c r="O24" s="1121"/>
      <c r="P24" s="1121"/>
      <c r="Q24" s="1122"/>
      <c r="R24" s="226"/>
      <c r="S24" s="197"/>
    </row>
    <row r="25" spans="2:19" s="198" customFormat="1" ht="15" customHeight="1">
      <c r="B25" s="222" t="s">
        <v>1581</v>
      </c>
      <c r="C25" s="1335" t="s">
        <v>2068</v>
      </c>
      <c r="D25" s="1120">
        <v>92.5017</v>
      </c>
      <c r="E25" s="1120">
        <v>3.5999999999999999E-3</v>
      </c>
      <c r="F25" s="1120">
        <v>0.1757</v>
      </c>
      <c r="G25" s="1120">
        <v>0.89559999999999995</v>
      </c>
      <c r="H25" s="1121">
        <v>0.23530000000000001</v>
      </c>
      <c r="I25" s="1121">
        <v>15.744199999999999</v>
      </c>
      <c r="J25" s="1121">
        <v>0.42830000000000001</v>
      </c>
      <c r="K25" s="1121"/>
      <c r="L25" s="1121">
        <v>0.88190000000000002</v>
      </c>
      <c r="M25" s="1121">
        <v>0.1396</v>
      </c>
      <c r="N25" s="1121">
        <v>0.23530000000000001</v>
      </c>
      <c r="O25" s="1121">
        <v>-1.3100000000000001E-2</v>
      </c>
      <c r="P25" s="1121">
        <v>0</v>
      </c>
      <c r="Q25" s="1122">
        <v>-1.2999999999999999E-2</v>
      </c>
      <c r="S25" s="216"/>
    </row>
    <row r="26" spans="2:19" s="198" customFormat="1" ht="15" customHeight="1">
      <c r="B26" s="222" t="s">
        <v>1582</v>
      </c>
      <c r="C26" s="1335" t="s">
        <v>2069</v>
      </c>
      <c r="D26" s="1120">
        <v>6.2146999999999997</v>
      </c>
      <c r="E26" s="1120"/>
      <c r="F26" s="1120">
        <v>0.12180000000000001</v>
      </c>
      <c r="G26" s="1120">
        <v>0.1293</v>
      </c>
      <c r="H26" s="1121"/>
      <c r="I26" s="1121">
        <v>14.135899999999999</v>
      </c>
      <c r="J26" s="1121"/>
      <c r="K26" s="1121"/>
      <c r="L26" s="1121">
        <v>0.25109999999999999</v>
      </c>
      <c r="M26" s="1121"/>
      <c r="N26" s="1121"/>
      <c r="O26" s="1121">
        <v>0</v>
      </c>
      <c r="P26" s="1121"/>
      <c r="Q26" s="1122"/>
      <c r="S26" s="216"/>
    </row>
    <row r="27" spans="2:19" s="198" customFormat="1" ht="15" customHeight="1">
      <c r="B27" s="222" t="s">
        <v>1583</v>
      </c>
      <c r="C27" s="1335" t="s">
        <v>2070</v>
      </c>
      <c r="D27" s="1120">
        <v>0.38340000000000002</v>
      </c>
      <c r="E27" s="1120"/>
      <c r="F27" s="1120"/>
      <c r="G27" s="1120"/>
      <c r="H27" s="1121"/>
      <c r="I27" s="1121"/>
      <c r="J27" s="1121"/>
      <c r="K27" s="1121"/>
      <c r="L27" s="1121"/>
      <c r="M27" s="1121"/>
      <c r="N27" s="1121"/>
      <c r="O27" s="1121"/>
      <c r="P27" s="1121"/>
      <c r="Q27" s="1122"/>
      <c r="S27" s="216"/>
    </row>
    <row r="28" spans="2:19" s="198" customFormat="1" ht="15" customHeight="1">
      <c r="B28" s="222" t="s">
        <v>1584</v>
      </c>
      <c r="C28" s="1335" t="s">
        <v>2071</v>
      </c>
      <c r="D28" s="1120">
        <v>0.3251</v>
      </c>
      <c r="E28" s="1120"/>
      <c r="F28" s="1120"/>
      <c r="G28" s="1120"/>
      <c r="H28" s="1121"/>
      <c r="I28" s="1121"/>
      <c r="J28" s="1121"/>
      <c r="K28" s="1121"/>
      <c r="L28" s="1121"/>
      <c r="M28" s="1121"/>
      <c r="N28" s="1121"/>
      <c r="O28" s="1121"/>
      <c r="P28" s="1121"/>
      <c r="Q28" s="1122"/>
      <c r="R28" s="228"/>
      <c r="S28" s="216"/>
    </row>
    <row r="29" spans="2:19" s="198" customFormat="1" ht="15" customHeight="1">
      <c r="B29" s="222" t="s">
        <v>1585</v>
      </c>
      <c r="C29" s="1335" t="s">
        <v>2072</v>
      </c>
      <c r="D29" s="1120">
        <v>27.355899999999998</v>
      </c>
      <c r="E29" s="1120">
        <v>3.8100000000000002E-2</v>
      </c>
      <c r="F29" s="1120">
        <v>7.3899999999999993E-2</v>
      </c>
      <c r="G29" s="1120"/>
      <c r="H29" s="1121">
        <v>0.19889999999999999</v>
      </c>
      <c r="I29" s="1121">
        <v>14.986599999999999</v>
      </c>
      <c r="J29" s="1121">
        <v>0.27279999999999999</v>
      </c>
      <c r="K29" s="1121"/>
      <c r="L29" s="1121">
        <v>3.8100000000000002E-2</v>
      </c>
      <c r="M29" s="1121">
        <v>0</v>
      </c>
      <c r="N29" s="1121"/>
      <c r="O29" s="1121">
        <v>0</v>
      </c>
      <c r="P29" s="1121"/>
      <c r="Q29" s="1122"/>
      <c r="R29" s="229"/>
      <c r="S29" s="216"/>
    </row>
    <row r="30" spans="2:19" s="198" customFormat="1" ht="15" customHeight="1">
      <c r="B30" s="222" t="s">
        <v>1586</v>
      </c>
      <c r="C30" s="1335" t="s">
        <v>2073</v>
      </c>
      <c r="D30" s="1120">
        <v>33.9054</v>
      </c>
      <c r="E30" s="1120"/>
      <c r="F30" s="1120">
        <v>0.1085</v>
      </c>
      <c r="G30" s="1120"/>
      <c r="H30" s="1121"/>
      <c r="I30" s="1121">
        <v>6.6684999999999999</v>
      </c>
      <c r="J30" s="1121"/>
      <c r="K30" s="1121"/>
      <c r="L30" s="1121">
        <v>0.1085</v>
      </c>
      <c r="M30" s="1121"/>
      <c r="N30" s="1121">
        <v>0.1085</v>
      </c>
      <c r="O30" s="1121">
        <v>-3.1E-2</v>
      </c>
      <c r="P30" s="1121"/>
      <c r="Q30" s="1122">
        <v>-3.1E-2</v>
      </c>
      <c r="R30" s="216"/>
      <c r="S30" s="216"/>
    </row>
    <row r="31" spans="2:19" s="198" customFormat="1" ht="15" customHeight="1">
      <c r="B31" s="222" t="s">
        <v>1587</v>
      </c>
      <c r="C31" s="1335" t="s">
        <v>2074</v>
      </c>
      <c r="D31" s="1120"/>
      <c r="E31" s="1120"/>
      <c r="F31" s="1120"/>
      <c r="G31" s="1120"/>
      <c r="H31" s="1121"/>
      <c r="I31" s="1121"/>
      <c r="J31" s="1121"/>
      <c r="K31" s="1121"/>
      <c r="L31" s="1121"/>
      <c r="M31" s="1121"/>
      <c r="N31" s="1121"/>
      <c r="O31" s="1121"/>
      <c r="P31" s="1121"/>
      <c r="Q31" s="1122"/>
      <c r="R31" s="229"/>
      <c r="S31" s="216"/>
    </row>
    <row r="32" spans="2:19" s="198" customFormat="1" ht="30" customHeight="1">
      <c r="B32" s="222" t="s">
        <v>1588</v>
      </c>
      <c r="C32" s="1335" t="s">
        <v>2075</v>
      </c>
      <c r="D32" s="1120"/>
      <c r="E32" s="1120"/>
      <c r="F32" s="1120"/>
      <c r="G32" s="1120"/>
      <c r="H32" s="1121"/>
      <c r="I32" s="1121"/>
      <c r="J32" s="1121"/>
      <c r="K32" s="1121"/>
      <c r="L32" s="1121"/>
      <c r="M32" s="1121"/>
      <c r="N32" s="1121"/>
      <c r="O32" s="1121"/>
      <c r="P32" s="1121"/>
      <c r="Q32" s="1122"/>
      <c r="R32" s="229"/>
      <c r="S32" s="216"/>
    </row>
    <row r="33" spans="2:19" s="198" customFormat="1" ht="15" customHeight="1" thickBot="1">
      <c r="B33" s="982" t="s">
        <v>1589</v>
      </c>
      <c r="C33" s="1336" t="s">
        <v>2076</v>
      </c>
      <c r="D33" s="1332"/>
      <c r="E33" s="1332"/>
      <c r="F33" s="1332"/>
      <c r="G33" s="1332"/>
      <c r="H33" s="1333"/>
      <c r="I33" s="1333"/>
      <c r="J33" s="1333"/>
      <c r="K33" s="1333"/>
      <c r="L33" s="1333"/>
      <c r="M33" s="1333"/>
      <c r="N33" s="1333"/>
      <c r="O33" s="1333"/>
      <c r="P33" s="1333"/>
      <c r="Q33" s="1334"/>
      <c r="R33" s="229"/>
      <c r="S33" s="216"/>
    </row>
    <row r="34" spans="2:19" s="198" customFormat="1" ht="13.2">
      <c r="B34" s="229"/>
      <c r="C34" s="229"/>
      <c r="D34" s="229"/>
      <c r="E34" s="229"/>
      <c r="F34" s="229"/>
      <c r="G34" s="229"/>
      <c r="H34" s="229"/>
      <c r="I34" s="229"/>
      <c r="J34" s="229"/>
      <c r="K34" s="229"/>
      <c r="L34" s="229"/>
      <c r="M34" s="229"/>
      <c r="N34" s="229"/>
      <c r="O34" s="229"/>
      <c r="P34" s="229"/>
      <c r="Q34" s="229"/>
      <c r="R34" s="229"/>
      <c r="S34" s="216"/>
    </row>
    <row r="35" spans="2:19" s="198" customFormat="1" ht="13.2">
      <c r="B35" s="216"/>
      <c r="C35" s="216"/>
      <c r="D35" s="216"/>
      <c r="E35" s="216"/>
      <c r="F35" s="216"/>
      <c r="G35" s="216"/>
      <c r="H35" s="216"/>
      <c r="I35" s="216"/>
      <c r="J35" s="216"/>
      <c r="K35" s="216"/>
      <c r="L35" s="216"/>
      <c r="M35" s="216"/>
      <c r="N35" s="216"/>
      <c r="O35" s="216"/>
      <c r="P35" s="216"/>
      <c r="Q35" s="216"/>
      <c r="R35" s="216"/>
      <c r="S35" s="216"/>
    </row>
    <row r="36" spans="2:19" s="198" customFormat="1" ht="13.2">
      <c r="B36" s="227"/>
      <c r="C36" s="227"/>
      <c r="D36" s="227"/>
      <c r="E36" s="227"/>
      <c r="G36" s="216"/>
    </row>
    <row r="37" spans="2:19" s="198" customFormat="1" ht="13.2">
      <c r="B37" s="216"/>
      <c r="C37" s="216"/>
      <c r="D37" s="216"/>
      <c r="E37" s="216"/>
      <c r="F37" s="216"/>
      <c r="G37" s="216"/>
      <c r="H37" s="216"/>
      <c r="I37" s="216"/>
      <c r="J37" s="216"/>
      <c r="K37" s="216"/>
      <c r="L37" s="216"/>
      <c r="M37" s="216"/>
      <c r="N37" s="216"/>
      <c r="O37" s="216"/>
      <c r="P37" s="216"/>
      <c r="Q37" s="216"/>
      <c r="R37" s="216"/>
      <c r="S37" s="216"/>
    </row>
    <row r="38" spans="2:19" s="198" customFormat="1" ht="13.2">
      <c r="B38" s="216"/>
      <c r="C38" s="216"/>
      <c r="D38" s="216"/>
      <c r="E38" s="216"/>
      <c r="F38" s="216"/>
      <c r="G38" s="216"/>
      <c r="H38" s="216"/>
      <c r="I38" s="216"/>
      <c r="J38" s="216"/>
      <c r="K38" s="216"/>
      <c r="L38" s="216"/>
      <c r="M38" s="216"/>
      <c r="N38" s="216"/>
      <c r="O38" s="216"/>
      <c r="P38" s="216"/>
      <c r="Q38" s="216"/>
      <c r="R38" s="216"/>
      <c r="S38" s="216"/>
    </row>
    <row r="39" spans="2:19" s="198" customFormat="1" ht="13.2">
      <c r="B39" s="216"/>
      <c r="C39" s="216"/>
      <c r="D39" s="216"/>
      <c r="E39" s="216"/>
      <c r="F39" s="216"/>
      <c r="G39" s="216"/>
      <c r="H39" s="216"/>
      <c r="I39" s="216"/>
      <c r="J39" s="216"/>
      <c r="K39" s="216"/>
      <c r="L39" s="216"/>
      <c r="M39" s="216"/>
      <c r="N39" s="216"/>
      <c r="O39" s="216"/>
      <c r="P39" s="216"/>
      <c r="Q39" s="216"/>
      <c r="R39" s="216"/>
      <c r="S39" s="216"/>
    </row>
    <row r="40" spans="2:19" s="198" customFormat="1" ht="13.2">
      <c r="B40" s="230"/>
      <c r="C40" s="230"/>
      <c r="D40" s="230"/>
      <c r="E40" s="230"/>
      <c r="F40" s="230"/>
      <c r="G40" s="230"/>
      <c r="H40" s="230"/>
      <c r="I40" s="230"/>
      <c r="J40" s="230"/>
      <c r="K40" s="230"/>
      <c r="L40" s="230"/>
      <c r="M40" s="230"/>
      <c r="N40" s="230"/>
      <c r="O40" s="230"/>
      <c r="P40" s="230"/>
      <c r="Q40" s="230"/>
      <c r="R40" s="230"/>
      <c r="S40" s="216"/>
    </row>
    <row r="41" spans="2:19" s="198" customFormat="1" ht="13.2">
      <c r="B41" s="227"/>
    </row>
    <row r="42" spans="2:19" s="198" customFormat="1" ht="13.2"/>
    <row r="43" spans="2:19" s="198" customFormat="1" ht="13.2"/>
    <row r="44" spans="2:19" s="198" customFormat="1" ht="13.2"/>
    <row r="45" spans="2:19" s="198" customFormat="1" ht="13.2"/>
    <row r="46" spans="2:19" s="198" customFormat="1" ht="13.2"/>
    <row r="47" spans="2:19" s="198" customFormat="1" ht="13.2"/>
    <row r="48" spans="2:19" s="198" customFormat="1" ht="13.2"/>
    <row r="49" s="198" customFormat="1" ht="13.2"/>
    <row r="50" s="198" customFormat="1" ht="13.2"/>
    <row r="51" s="198" customFormat="1" ht="13.2"/>
    <row r="52" s="198" customFormat="1" ht="13.2"/>
    <row r="53" s="198" customFormat="1" ht="13.2"/>
    <row r="54" s="198" customFormat="1" ht="13.2"/>
    <row r="55" s="198" customFormat="1" ht="13.2"/>
    <row r="56" s="198" customFormat="1" ht="13.2"/>
    <row r="57" s="198" customFormat="1" ht="13.2"/>
    <row r="58" s="198" customFormat="1" ht="13.2"/>
    <row r="59" s="198" customFormat="1" ht="13.2"/>
    <row r="60" s="198" customFormat="1" ht="13.2"/>
    <row r="61" s="198" customFormat="1" ht="13.2"/>
    <row r="62" s="198" customFormat="1" ht="13.2"/>
    <row r="63" s="198" customFormat="1" ht="13.2"/>
    <row r="64" s="198" customFormat="1" ht="13.2"/>
    <row r="65" s="198" customFormat="1" ht="13.2"/>
    <row r="66" s="198" customFormat="1" ht="13.2"/>
    <row r="67" s="198" customFormat="1" ht="13.2"/>
    <row r="68" s="198" customFormat="1" ht="13.2"/>
    <row r="69" s="198" customFormat="1" ht="13.2"/>
    <row r="70" s="198" customFormat="1" ht="13.2"/>
    <row r="71" s="19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33" numberStoredAsText="1"/>
  </ignoredError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7E8F3-B8C7-42B1-8928-C44FB47F3D9D}">
  <sheetPr>
    <pageSetUpPr fitToPage="1"/>
  </sheetPr>
  <dimension ref="B1:S71"/>
  <sheetViews>
    <sheetView showGridLines="0" zoomScaleNormal="100" workbookViewId="0">
      <selection activeCell="B66" sqref="B66"/>
    </sheetView>
  </sheetViews>
  <sheetFormatPr defaultColWidth="9.109375" defaultRowHeight="13.8"/>
  <cols>
    <col min="1" max="1" width="5.6640625" style="193" customWidth="1"/>
    <col min="2" max="2" width="10.6640625" style="193" customWidth="1"/>
    <col min="3" max="3" width="65.6640625" style="193" customWidth="1"/>
    <col min="4" max="9" width="20.6640625" style="193" customWidth="1"/>
    <col min="10" max="17" width="25.6640625" style="193" customWidth="1"/>
    <col min="18" max="16384" width="9.109375" style="193"/>
  </cols>
  <sheetData>
    <row r="1" spans="2:19" ht="15" customHeight="1"/>
    <row r="2" spans="2:19" ht="20.100000000000001" customHeight="1">
      <c r="B2" s="30" t="s">
        <v>1645</v>
      </c>
      <c r="C2" s="30"/>
      <c r="D2" s="30"/>
      <c r="E2" s="30"/>
      <c r="F2" s="30"/>
      <c r="G2" s="30"/>
      <c r="H2" s="30"/>
      <c r="I2" s="30"/>
      <c r="J2" s="30"/>
      <c r="K2" s="30"/>
      <c r="L2" s="30"/>
      <c r="M2" s="30"/>
      <c r="N2" s="30"/>
      <c r="O2" s="30"/>
      <c r="P2" s="30"/>
      <c r="Q2" s="30"/>
      <c r="R2" s="30"/>
      <c r="S2" s="30"/>
    </row>
    <row r="3" spans="2:19" s="198" customFormat="1" ht="15" customHeight="1" thickBot="1">
      <c r="B3" s="217"/>
      <c r="C3" s="217"/>
      <c r="D3" s="217"/>
      <c r="E3" s="217"/>
      <c r="F3" s="217"/>
      <c r="G3" s="216"/>
      <c r="H3" s="216"/>
      <c r="I3" s="216"/>
      <c r="J3" s="216"/>
      <c r="K3" s="216"/>
      <c r="L3" s="216"/>
      <c r="M3" s="216"/>
      <c r="N3" s="216"/>
      <c r="O3" s="216"/>
      <c r="P3" s="216"/>
      <c r="Q3" s="216"/>
      <c r="R3" s="216"/>
      <c r="S3" s="216"/>
    </row>
    <row r="4" spans="2:19" s="198" customFormat="1" ht="15" customHeight="1">
      <c r="B4" s="905"/>
      <c r="C4" s="79" t="s">
        <v>1488</v>
      </c>
      <c r="D4" s="79" t="s">
        <v>1489</v>
      </c>
      <c r="E4" s="79" t="s">
        <v>1490</v>
      </c>
      <c r="F4" s="79" t="s">
        <v>1491</v>
      </c>
      <c r="G4" s="79" t="s">
        <v>1492</v>
      </c>
      <c r="H4" s="79" t="s">
        <v>1493</v>
      </c>
      <c r="I4" s="79" t="s">
        <v>1494</v>
      </c>
      <c r="J4" s="79" t="s">
        <v>1495</v>
      </c>
      <c r="K4" s="79" t="s">
        <v>1498</v>
      </c>
      <c r="L4" s="79" t="s">
        <v>1499</v>
      </c>
      <c r="M4" s="79" t="s">
        <v>1500</v>
      </c>
      <c r="N4" s="79" t="s">
        <v>1501</v>
      </c>
      <c r="O4" s="79" t="s">
        <v>1502</v>
      </c>
      <c r="P4" s="79" t="s">
        <v>1506</v>
      </c>
      <c r="Q4" s="503" t="s">
        <v>1509</v>
      </c>
      <c r="R4" s="216"/>
      <c r="S4" s="216"/>
    </row>
    <row r="5" spans="2:19" s="198" customFormat="1" ht="19.95" customHeight="1">
      <c r="B5" s="549"/>
      <c r="C5" s="176"/>
      <c r="D5" s="1438" t="s">
        <v>1759</v>
      </c>
      <c r="E5" s="1438"/>
      <c r="F5" s="1438"/>
      <c r="G5" s="1438"/>
      <c r="H5" s="1438"/>
      <c r="I5" s="1438"/>
      <c r="J5" s="1438"/>
      <c r="K5" s="1438"/>
      <c r="L5" s="1438"/>
      <c r="M5" s="1438"/>
      <c r="N5" s="1438"/>
      <c r="O5" s="1438"/>
      <c r="P5" s="1438"/>
      <c r="Q5" s="1447"/>
      <c r="R5" s="1479"/>
      <c r="S5" s="1479"/>
    </row>
    <row r="6" spans="2:19" s="198" customFormat="1" ht="19.95" customHeight="1">
      <c r="B6" s="549"/>
      <c r="C6" s="176"/>
      <c r="D6" s="176"/>
      <c r="E6" s="1438" t="s">
        <v>1818</v>
      </c>
      <c r="F6" s="1438"/>
      <c r="G6" s="1438"/>
      <c r="H6" s="1438"/>
      <c r="I6" s="1438"/>
      <c r="J6" s="1438"/>
      <c r="K6" s="1438"/>
      <c r="L6" s="1438"/>
      <c r="M6" s="1438"/>
      <c r="N6" s="1438"/>
      <c r="O6" s="1438"/>
      <c r="P6" s="1438"/>
      <c r="Q6" s="1447"/>
      <c r="R6" s="1479"/>
      <c r="S6" s="1479"/>
    </row>
    <row r="7" spans="2:19" s="198" customFormat="1" ht="39.9" customHeight="1">
      <c r="B7" s="549"/>
      <c r="C7" s="176" t="s">
        <v>1530</v>
      </c>
      <c r="D7" s="176"/>
      <c r="E7" s="1438" t="s">
        <v>1817</v>
      </c>
      <c r="F7" s="1438"/>
      <c r="G7" s="1438"/>
      <c r="H7" s="1438"/>
      <c r="I7" s="1438"/>
      <c r="J7" s="1438" t="s">
        <v>1819</v>
      </c>
      <c r="K7" s="1438" t="s">
        <v>1820</v>
      </c>
      <c r="L7" s="1438" t="s">
        <v>1821</v>
      </c>
      <c r="M7" s="1438" t="s">
        <v>1756</v>
      </c>
      <c r="N7" s="1438" t="s">
        <v>1757</v>
      </c>
      <c r="O7" s="1438" t="s">
        <v>1822</v>
      </c>
      <c r="P7" s="1438"/>
      <c r="Q7" s="1447"/>
      <c r="R7" s="1479"/>
      <c r="S7" s="1479"/>
    </row>
    <row r="8" spans="2:19" s="198" customFormat="1" ht="39.9" customHeight="1">
      <c r="B8" s="549"/>
      <c r="C8" s="176"/>
      <c r="D8" s="176"/>
      <c r="E8" s="176" t="s">
        <v>1814</v>
      </c>
      <c r="F8" s="176" t="s">
        <v>1815</v>
      </c>
      <c r="G8" s="176" t="s">
        <v>1816</v>
      </c>
      <c r="H8" s="176" t="s">
        <v>1751</v>
      </c>
      <c r="I8" s="176" t="s">
        <v>1752</v>
      </c>
      <c r="J8" s="1438"/>
      <c r="K8" s="1438"/>
      <c r="L8" s="1438"/>
      <c r="M8" s="1438"/>
      <c r="N8" s="1438"/>
      <c r="O8" s="974"/>
      <c r="P8" s="176" t="s">
        <v>1756</v>
      </c>
      <c r="Q8" s="1037" t="s">
        <v>1757</v>
      </c>
      <c r="R8" s="1479"/>
      <c r="S8" s="1479"/>
    </row>
    <row r="9" spans="2:19" s="978" customFormat="1" ht="15" customHeight="1">
      <c r="B9" s="249" t="s">
        <v>1565</v>
      </c>
      <c r="C9" s="204" t="s">
        <v>1827</v>
      </c>
      <c r="D9" s="1214"/>
      <c r="E9" s="1214"/>
      <c r="F9" s="1214"/>
      <c r="G9" s="1214"/>
      <c r="H9" s="1330"/>
      <c r="I9" s="1330"/>
      <c r="J9" s="1330"/>
      <c r="K9" s="1330"/>
      <c r="L9" s="1330"/>
      <c r="M9" s="1330"/>
      <c r="N9" s="1330"/>
      <c r="O9" s="1330"/>
      <c r="P9" s="1330"/>
      <c r="Q9" s="1331"/>
      <c r="R9" s="1518"/>
      <c r="S9" s="1518"/>
    </row>
    <row r="10" spans="2:19" s="198" customFormat="1" ht="15" customHeight="1">
      <c r="B10" s="222" t="s">
        <v>1566</v>
      </c>
      <c r="C10" s="219" t="s">
        <v>1828</v>
      </c>
      <c r="D10" s="1005"/>
      <c r="E10" s="1005"/>
      <c r="F10" s="1005"/>
      <c r="G10" s="1005"/>
      <c r="H10" s="1006"/>
      <c r="I10" s="1006"/>
      <c r="J10" s="1006"/>
      <c r="K10" s="1006"/>
      <c r="L10" s="1006"/>
      <c r="M10" s="1006"/>
      <c r="N10" s="1006"/>
      <c r="O10" s="1006"/>
      <c r="P10" s="1006"/>
      <c r="Q10" s="1118"/>
      <c r="R10" s="1478"/>
      <c r="S10" s="1478"/>
    </row>
    <row r="11" spans="2:19" s="198" customFormat="1" ht="15" customHeight="1">
      <c r="B11" s="222" t="s">
        <v>1567</v>
      </c>
      <c r="C11" s="219" t="s">
        <v>1829</v>
      </c>
      <c r="D11" s="1005">
        <v>76.517099999999999</v>
      </c>
      <c r="E11" s="1005"/>
      <c r="F11" s="1005"/>
      <c r="G11" s="1005"/>
      <c r="H11" s="1006"/>
      <c r="I11" s="1006"/>
      <c r="J11" s="1006"/>
      <c r="K11" s="1006"/>
      <c r="L11" s="1006"/>
      <c r="M11" s="1006"/>
      <c r="N11" s="1006"/>
      <c r="O11" s="1006"/>
      <c r="P11" s="1006"/>
      <c r="Q11" s="1118"/>
      <c r="R11" s="1478"/>
      <c r="S11" s="1478"/>
    </row>
    <row r="12" spans="2:19" s="198" customFormat="1" ht="15" customHeight="1">
      <c r="B12" s="222" t="s">
        <v>1568</v>
      </c>
      <c r="C12" s="219" t="s">
        <v>1830</v>
      </c>
      <c r="D12" s="1005">
        <v>28.951699999999999</v>
      </c>
      <c r="E12" s="1005"/>
      <c r="F12" s="1005"/>
      <c r="G12" s="1005"/>
      <c r="H12" s="1006"/>
      <c r="I12" s="1006"/>
      <c r="J12" s="1006"/>
      <c r="K12" s="1006"/>
      <c r="L12" s="1006"/>
      <c r="M12" s="1006"/>
      <c r="N12" s="1006"/>
      <c r="O12" s="1006"/>
      <c r="P12" s="1006"/>
      <c r="Q12" s="1118"/>
      <c r="R12" s="1478"/>
      <c r="S12" s="1478"/>
    </row>
    <row r="13" spans="2:19" s="198" customFormat="1" ht="15" customHeight="1">
      <c r="B13" s="222" t="s">
        <v>1569</v>
      </c>
      <c r="C13" s="219" t="s">
        <v>1831</v>
      </c>
      <c r="D13" s="1005"/>
      <c r="E13" s="1005"/>
      <c r="F13" s="1005"/>
      <c r="G13" s="1005"/>
      <c r="H13" s="1006"/>
      <c r="I13" s="1006"/>
      <c r="J13" s="1006"/>
      <c r="K13" s="1006"/>
      <c r="L13" s="1006"/>
      <c r="M13" s="1006"/>
      <c r="N13" s="1006"/>
      <c r="O13" s="1006"/>
      <c r="P13" s="1006"/>
      <c r="Q13" s="1118"/>
      <c r="R13" s="216"/>
      <c r="S13" s="216"/>
    </row>
    <row r="14" spans="2:19" s="198" customFormat="1" ht="15" customHeight="1">
      <c r="B14" s="222" t="s">
        <v>1570</v>
      </c>
      <c r="C14" s="219" t="s">
        <v>1832</v>
      </c>
      <c r="D14" s="1005"/>
      <c r="E14" s="1005"/>
      <c r="F14" s="1005"/>
      <c r="G14" s="1005"/>
      <c r="H14" s="1006"/>
      <c r="I14" s="1006"/>
      <c r="J14" s="1006"/>
      <c r="K14" s="1006"/>
      <c r="L14" s="1006"/>
      <c r="M14" s="1006"/>
      <c r="N14" s="1006"/>
      <c r="O14" s="1006"/>
      <c r="P14" s="1006"/>
      <c r="Q14" s="1118"/>
      <c r="R14" s="216"/>
      <c r="S14" s="216"/>
    </row>
    <row r="15" spans="2:19" s="198" customFormat="1" ht="15" customHeight="1">
      <c r="B15" s="222" t="s">
        <v>1571</v>
      </c>
      <c r="C15" s="219" t="s">
        <v>1833</v>
      </c>
      <c r="D15" s="1005">
        <v>20.315799999999999</v>
      </c>
      <c r="E15" s="1005"/>
      <c r="F15" s="1005"/>
      <c r="G15" s="1005"/>
      <c r="H15" s="1006"/>
      <c r="I15" s="1006"/>
      <c r="J15" s="1006"/>
      <c r="K15" s="1006"/>
      <c r="L15" s="1006"/>
      <c r="M15" s="1006"/>
      <c r="N15" s="1006"/>
      <c r="O15" s="1006"/>
      <c r="P15" s="1006"/>
      <c r="Q15" s="1118"/>
      <c r="R15" s="216"/>
      <c r="S15" s="216"/>
    </row>
    <row r="16" spans="2:19" s="198" customFormat="1" ht="15" customHeight="1">
      <c r="B16" s="222" t="s">
        <v>1572</v>
      </c>
      <c r="C16" s="219" t="s">
        <v>1834</v>
      </c>
      <c r="D16" s="1005">
        <v>58.093400000000003</v>
      </c>
      <c r="E16" s="1005"/>
      <c r="F16" s="1005"/>
      <c r="G16" s="1005"/>
      <c r="H16" s="1006"/>
      <c r="I16" s="1006"/>
      <c r="J16" s="1006"/>
      <c r="K16" s="1006"/>
      <c r="L16" s="1006"/>
      <c r="M16" s="1006"/>
      <c r="N16" s="1006"/>
      <c r="O16" s="1006"/>
      <c r="P16" s="1006"/>
      <c r="Q16" s="1118"/>
      <c r="R16" s="216"/>
      <c r="S16" s="216"/>
    </row>
    <row r="17" spans="2:19" s="198" customFormat="1" ht="15" customHeight="1">
      <c r="B17" s="222" t="s">
        <v>1573</v>
      </c>
      <c r="C17" s="219" t="s">
        <v>1835</v>
      </c>
      <c r="D17" s="1005">
        <v>8.0707000000000004</v>
      </c>
      <c r="E17" s="1005"/>
      <c r="F17" s="1005">
        <v>8.0707000000000004</v>
      </c>
      <c r="G17" s="1005"/>
      <c r="H17" s="1006"/>
      <c r="I17" s="1006">
        <v>5.1753</v>
      </c>
      <c r="J17" s="1006"/>
      <c r="K17" s="1006">
        <v>8.0707000000000004</v>
      </c>
      <c r="L17" s="1006"/>
      <c r="M17" s="1006"/>
      <c r="N17" s="1006"/>
      <c r="O17" s="1006">
        <v>-1.29E-2</v>
      </c>
      <c r="P17" s="1006"/>
      <c r="Q17" s="1118"/>
      <c r="R17" s="216"/>
      <c r="S17" s="216"/>
    </row>
    <row r="18" spans="2:19" s="198" customFormat="1" ht="15" customHeight="1">
      <c r="B18" s="222" t="s">
        <v>1574</v>
      </c>
      <c r="C18" s="219" t="s">
        <v>1836</v>
      </c>
      <c r="D18" s="1005"/>
      <c r="E18" s="1005"/>
      <c r="F18" s="1005"/>
      <c r="G18" s="1005"/>
      <c r="H18" s="1006"/>
      <c r="I18" s="1006"/>
      <c r="J18" s="1006"/>
      <c r="K18" s="1006"/>
      <c r="L18" s="1006"/>
      <c r="M18" s="1006"/>
      <c r="N18" s="1006"/>
      <c r="O18" s="1006"/>
      <c r="P18" s="1006"/>
      <c r="Q18" s="1118"/>
      <c r="R18" s="216"/>
      <c r="S18" s="216"/>
    </row>
    <row r="19" spans="2:19" s="198" customFormat="1" ht="15" customHeight="1">
      <c r="B19" s="222" t="s">
        <v>1575</v>
      </c>
      <c r="C19" s="219" t="s">
        <v>1837</v>
      </c>
      <c r="D19" s="1005"/>
      <c r="E19" s="1005"/>
      <c r="F19" s="1005"/>
      <c r="G19" s="1005"/>
      <c r="H19" s="1006"/>
      <c r="I19" s="1006"/>
      <c r="J19" s="1006"/>
      <c r="K19" s="1006"/>
      <c r="L19" s="1006"/>
      <c r="M19" s="1006"/>
      <c r="N19" s="1006"/>
      <c r="O19" s="1006"/>
      <c r="P19" s="1006"/>
      <c r="Q19" s="1118"/>
      <c r="R19" s="216"/>
      <c r="S19" s="216"/>
    </row>
    <row r="20" spans="2:19" s="978" customFormat="1" ht="15" customHeight="1">
      <c r="B20" s="222" t="s">
        <v>1576</v>
      </c>
      <c r="C20" s="1329" t="s">
        <v>1838</v>
      </c>
      <c r="D20" s="1005"/>
      <c r="E20" s="1005"/>
      <c r="F20" s="1005"/>
      <c r="G20" s="1005"/>
      <c r="H20" s="1006"/>
      <c r="I20" s="1006"/>
      <c r="J20" s="1006"/>
      <c r="K20" s="1006"/>
      <c r="L20" s="1006"/>
      <c r="M20" s="1006"/>
      <c r="N20" s="1006"/>
      <c r="O20" s="1006"/>
      <c r="P20" s="1006"/>
      <c r="Q20" s="1118"/>
      <c r="R20" s="1022"/>
      <c r="S20" s="1022"/>
    </row>
    <row r="21" spans="2:19" s="198" customFormat="1" ht="15" customHeight="1">
      <c r="B21" s="222" t="s">
        <v>1577</v>
      </c>
      <c r="C21" s="1329" t="s">
        <v>2064</v>
      </c>
      <c r="D21" s="1005">
        <v>22.162400000000002</v>
      </c>
      <c r="E21" s="1005" t="s">
        <v>1433</v>
      </c>
      <c r="F21" s="1005" t="s">
        <v>1433</v>
      </c>
      <c r="G21" s="1005" t="s">
        <v>1433</v>
      </c>
      <c r="H21" s="1006" t="s">
        <v>1433</v>
      </c>
      <c r="I21" s="1006"/>
      <c r="J21" s="1006" t="s">
        <v>1433</v>
      </c>
      <c r="K21" s="1006" t="s">
        <v>1433</v>
      </c>
      <c r="L21" s="1006" t="s">
        <v>1433</v>
      </c>
      <c r="M21" s="1006" t="s">
        <v>1433</v>
      </c>
      <c r="N21" s="1006" t="s">
        <v>1433</v>
      </c>
      <c r="O21" s="1006" t="s">
        <v>1433</v>
      </c>
      <c r="P21" s="1006" t="s">
        <v>1433</v>
      </c>
      <c r="Q21" s="1118" t="s">
        <v>1433</v>
      </c>
      <c r="R21" s="216"/>
      <c r="S21" s="216"/>
    </row>
    <row r="22" spans="2:19" s="198" customFormat="1" ht="15" customHeight="1">
      <c r="B22" s="222" t="s">
        <v>1578</v>
      </c>
      <c r="C22" s="1335" t="s">
        <v>2065</v>
      </c>
      <c r="D22" s="1120"/>
      <c r="E22" s="1120"/>
      <c r="F22" s="1120"/>
      <c r="G22" s="1120"/>
      <c r="H22" s="1121"/>
      <c r="I22" s="1121"/>
      <c r="J22" s="1121"/>
      <c r="K22" s="1121"/>
      <c r="L22" s="1121"/>
      <c r="M22" s="1121"/>
      <c r="N22" s="1121"/>
      <c r="O22" s="1121"/>
      <c r="P22" s="1121"/>
      <c r="Q22" s="1122"/>
      <c r="R22" s="216"/>
      <c r="S22" s="216"/>
    </row>
    <row r="23" spans="2:19" s="198" customFormat="1" ht="15" customHeight="1">
      <c r="B23" s="222" t="s">
        <v>1579</v>
      </c>
      <c r="C23" s="1335" t="s">
        <v>2066</v>
      </c>
      <c r="D23" s="1120">
        <v>22.162400000000002</v>
      </c>
      <c r="E23" s="1120"/>
      <c r="F23" s="1120"/>
      <c r="G23" s="1120"/>
      <c r="H23" s="1121"/>
      <c r="I23" s="1121"/>
      <c r="J23" s="1121"/>
      <c r="K23" s="1121"/>
      <c r="L23" s="1121"/>
      <c r="M23" s="1121"/>
      <c r="N23" s="1121"/>
      <c r="O23" s="1121"/>
      <c r="P23" s="1121"/>
      <c r="Q23" s="1122"/>
      <c r="R23" s="216"/>
      <c r="S23" s="216"/>
    </row>
    <row r="24" spans="2:19" s="198" customFormat="1" ht="15" customHeight="1">
      <c r="B24" s="222" t="s">
        <v>1580</v>
      </c>
      <c r="C24" s="1335" t="s">
        <v>2067</v>
      </c>
      <c r="D24" s="1120"/>
      <c r="E24" s="1120"/>
      <c r="F24" s="1120"/>
      <c r="G24" s="1120"/>
      <c r="H24" s="1121"/>
      <c r="I24" s="1121"/>
      <c r="J24" s="1121"/>
      <c r="K24" s="1121"/>
      <c r="L24" s="1121"/>
      <c r="M24" s="1121"/>
      <c r="N24" s="1121"/>
      <c r="O24" s="1121"/>
      <c r="P24" s="1121"/>
      <c r="Q24" s="1122"/>
      <c r="R24" s="226"/>
      <c r="S24" s="197"/>
    </row>
    <row r="25" spans="2:19" s="198" customFormat="1" ht="15" customHeight="1">
      <c r="B25" s="222" t="s">
        <v>1581</v>
      </c>
      <c r="C25" s="1335" t="s">
        <v>2068</v>
      </c>
      <c r="D25" s="1120"/>
      <c r="E25" s="1120"/>
      <c r="F25" s="1120"/>
      <c r="G25" s="1120"/>
      <c r="H25" s="1121"/>
      <c r="I25" s="1121"/>
      <c r="J25" s="1121"/>
      <c r="K25" s="1121"/>
      <c r="L25" s="1121"/>
      <c r="M25" s="1121"/>
      <c r="N25" s="1121"/>
      <c r="O25" s="1121"/>
      <c r="P25" s="1121"/>
      <c r="Q25" s="1122"/>
      <c r="S25" s="216"/>
    </row>
    <row r="26" spans="2:19" s="198" customFormat="1" ht="15" customHeight="1">
      <c r="B26" s="222" t="s">
        <v>1582</v>
      </c>
      <c r="C26" s="1335" t="s">
        <v>2069</v>
      </c>
      <c r="D26" s="1120"/>
      <c r="E26" s="1120"/>
      <c r="F26" s="1120"/>
      <c r="G26" s="1120"/>
      <c r="H26" s="1121"/>
      <c r="I26" s="1121"/>
      <c r="J26" s="1121"/>
      <c r="K26" s="1121"/>
      <c r="L26" s="1121"/>
      <c r="M26" s="1121"/>
      <c r="N26" s="1121"/>
      <c r="O26" s="1121"/>
      <c r="P26" s="1121"/>
      <c r="Q26" s="1122"/>
      <c r="S26" s="216"/>
    </row>
    <row r="27" spans="2:19" s="198" customFormat="1" ht="15" customHeight="1">
      <c r="B27" s="222" t="s">
        <v>1583</v>
      </c>
      <c r="C27" s="1335" t="s">
        <v>2070</v>
      </c>
      <c r="D27" s="1120"/>
      <c r="E27" s="1120"/>
      <c r="F27" s="1120"/>
      <c r="G27" s="1120"/>
      <c r="H27" s="1121"/>
      <c r="I27" s="1121"/>
      <c r="J27" s="1121"/>
      <c r="K27" s="1121"/>
      <c r="L27" s="1121"/>
      <c r="M27" s="1121"/>
      <c r="N27" s="1121"/>
      <c r="O27" s="1121"/>
      <c r="P27" s="1121"/>
      <c r="Q27" s="1122"/>
      <c r="S27" s="216"/>
    </row>
    <row r="28" spans="2:19" s="198" customFormat="1" ht="15" customHeight="1">
      <c r="B28" s="222" t="s">
        <v>1584</v>
      </c>
      <c r="C28" s="1335" t="s">
        <v>2071</v>
      </c>
      <c r="D28" s="1120"/>
      <c r="E28" s="1120"/>
      <c r="F28" s="1120"/>
      <c r="G28" s="1120"/>
      <c r="H28" s="1121"/>
      <c r="I28" s="1121"/>
      <c r="J28" s="1121"/>
      <c r="K28" s="1121"/>
      <c r="L28" s="1121"/>
      <c r="M28" s="1121"/>
      <c r="N28" s="1121"/>
      <c r="O28" s="1121"/>
      <c r="P28" s="1121"/>
      <c r="Q28" s="1122"/>
      <c r="R28" s="228"/>
      <c r="S28" s="216"/>
    </row>
    <row r="29" spans="2:19" s="198" customFormat="1" ht="15" customHeight="1">
      <c r="B29" s="222" t="s">
        <v>1585</v>
      </c>
      <c r="C29" s="1335" t="s">
        <v>2072</v>
      </c>
      <c r="D29" s="1120"/>
      <c r="E29" s="1120"/>
      <c r="F29" s="1120"/>
      <c r="G29" s="1120"/>
      <c r="H29" s="1121"/>
      <c r="I29" s="1121"/>
      <c r="J29" s="1121"/>
      <c r="K29" s="1121"/>
      <c r="L29" s="1121"/>
      <c r="M29" s="1121"/>
      <c r="N29" s="1121"/>
      <c r="O29" s="1121"/>
      <c r="P29" s="1121"/>
      <c r="Q29" s="1122"/>
      <c r="R29" s="229"/>
      <c r="S29" s="216"/>
    </row>
    <row r="30" spans="2:19" s="198" customFormat="1" ht="15" customHeight="1">
      <c r="B30" s="222" t="s">
        <v>1586</v>
      </c>
      <c r="C30" s="1335" t="s">
        <v>2073</v>
      </c>
      <c r="D30" s="1120"/>
      <c r="E30" s="1120"/>
      <c r="F30" s="1120"/>
      <c r="G30" s="1120"/>
      <c r="H30" s="1121"/>
      <c r="I30" s="1121"/>
      <c r="J30" s="1121"/>
      <c r="K30" s="1121"/>
      <c r="L30" s="1121"/>
      <c r="M30" s="1121"/>
      <c r="N30" s="1121"/>
      <c r="O30" s="1121"/>
      <c r="P30" s="1121"/>
      <c r="Q30" s="1122"/>
      <c r="R30" s="216"/>
      <c r="S30" s="216"/>
    </row>
    <row r="31" spans="2:19" s="198" customFormat="1" ht="15" customHeight="1">
      <c r="B31" s="222" t="s">
        <v>1587</v>
      </c>
      <c r="C31" s="1335" t="s">
        <v>2074</v>
      </c>
      <c r="D31" s="1120"/>
      <c r="E31" s="1120"/>
      <c r="F31" s="1120"/>
      <c r="G31" s="1120"/>
      <c r="H31" s="1121"/>
      <c r="I31" s="1121"/>
      <c r="J31" s="1121"/>
      <c r="K31" s="1121"/>
      <c r="L31" s="1121"/>
      <c r="M31" s="1121"/>
      <c r="N31" s="1121"/>
      <c r="O31" s="1121"/>
      <c r="P31" s="1121"/>
      <c r="Q31" s="1122"/>
      <c r="R31" s="229"/>
      <c r="S31" s="216"/>
    </row>
    <row r="32" spans="2:19" s="198" customFormat="1" ht="30" customHeight="1">
      <c r="B32" s="222" t="s">
        <v>1588</v>
      </c>
      <c r="C32" s="1335" t="s">
        <v>2075</v>
      </c>
      <c r="D32" s="1120"/>
      <c r="E32" s="1120"/>
      <c r="F32" s="1120"/>
      <c r="G32" s="1120"/>
      <c r="H32" s="1121"/>
      <c r="I32" s="1121"/>
      <c r="J32" s="1121"/>
      <c r="K32" s="1121"/>
      <c r="L32" s="1121"/>
      <c r="M32" s="1121"/>
      <c r="N32" s="1121"/>
      <c r="O32" s="1121"/>
      <c r="P32" s="1121"/>
      <c r="Q32" s="1122"/>
      <c r="R32" s="229"/>
      <c r="S32" s="216"/>
    </row>
    <row r="33" spans="2:19" s="198" customFormat="1" ht="15" customHeight="1" thickBot="1">
      <c r="B33" s="982" t="s">
        <v>1589</v>
      </c>
      <c r="C33" s="1336" t="s">
        <v>2076</v>
      </c>
      <c r="D33" s="1332"/>
      <c r="E33" s="1332"/>
      <c r="F33" s="1332"/>
      <c r="G33" s="1332"/>
      <c r="H33" s="1333"/>
      <c r="I33" s="1333"/>
      <c r="J33" s="1333"/>
      <c r="K33" s="1333"/>
      <c r="L33" s="1333"/>
      <c r="M33" s="1333"/>
      <c r="N33" s="1333"/>
      <c r="O33" s="1333"/>
      <c r="P33" s="1333"/>
      <c r="Q33" s="1334"/>
      <c r="R33" s="229"/>
      <c r="S33" s="216"/>
    </row>
    <row r="34" spans="2:19" s="198" customFormat="1" ht="13.2">
      <c r="B34" s="229"/>
      <c r="C34" s="229"/>
      <c r="D34" s="229"/>
      <c r="E34" s="229"/>
      <c r="F34" s="229"/>
      <c r="G34" s="229"/>
      <c r="H34" s="229"/>
      <c r="I34" s="229"/>
      <c r="J34" s="229"/>
      <c r="K34" s="229"/>
      <c r="L34" s="229"/>
      <c r="M34" s="229"/>
      <c r="N34" s="229"/>
      <c r="O34" s="229"/>
      <c r="P34" s="229"/>
      <c r="Q34" s="229"/>
      <c r="R34" s="229"/>
      <c r="S34" s="216"/>
    </row>
    <row r="35" spans="2:19" s="198" customFormat="1" ht="13.2">
      <c r="B35" s="216"/>
      <c r="C35" s="216"/>
      <c r="D35" s="216"/>
      <c r="E35" s="216"/>
      <c r="F35" s="216"/>
      <c r="G35" s="216"/>
      <c r="H35" s="216"/>
      <c r="I35" s="216"/>
      <c r="J35" s="216"/>
      <c r="K35" s="216"/>
      <c r="L35" s="216"/>
      <c r="M35" s="216"/>
      <c r="N35" s="216"/>
      <c r="O35" s="216"/>
      <c r="P35" s="216"/>
      <c r="Q35" s="216"/>
      <c r="R35" s="216"/>
      <c r="S35" s="216"/>
    </row>
    <row r="36" spans="2:19" s="198" customFormat="1" ht="13.2">
      <c r="B36" s="227"/>
      <c r="C36" s="227"/>
      <c r="D36" s="227"/>
      <c r="E36" s="227"/>
      <c r="G36" s="216"/>
    </row>
    <row r="37" spans="2:19" s="198" customFormat="1" ht="13.2">
      <c r="B37" s="216"/>
      <c r="C37" s="216"/>
      <c r="D37" s="216"/>
      <c r="E37" s="216"/>
      <c r="F37" s="216"/>
      <c r="G37" s="216"/>
      <c r="H37" s="216"/>
      <c r="I37" s="216"/>
      <c r="J37" s="216"/>
      <c r="K37" s="216"/>
      <c r="L37" s="216"/>
      <c r="M37" s="216"/>
      <c r="N37" s="216"/>
      <c r="O37" s="216"/>
      <c r="P37" s="216"/>
      <c r="Q37" s="216"/>
      <c r="R37" s="216"/>
      <c r="S37" s="216"/>
    </row>
    <row r="38" spans="2:19" s="198" customFormat="1" ht="13.2">
      <c r="B38" s="216"/>
      <c r="C38" s="216"/>
      <c r="D38" s="216"/>
      <c r="E38" s="216"/>
      <c r="F38" s="216"/>
      <c r="G38" s="216"/>
      <c r="H38" s="216"/>
      <c r="I38" s="216"/>
      <c r="J38" s="216"/>
      <c r="K38" s="216"/>
      <c r="L38" s="216"/>
      <c r="M38" s="216"/>
      <c r="N38" s="216"/>
      <c r="O38" s="216"/>
      <c r="P38" s="216"/>
      <c r="Q38" s="216"/>
      <c r="R38" s="216"/>
      <c r="S38" s="216"/>
    </row>
    <row r="39" spans="2:19" s="198" customFormat="1" ht="13.2">
      <c r="B39" s="216"/>
      <c r="C39" s="216"/>
      <c r="D39" s="216"/>
      <c r="E39" s="216"/>
      <c r="F39" s="216"/>
      <c r="G39" s="216"/>
      <c r="H39" s="216"/>
      <c r="I39" s="216"/>
      <c r="J39" s="216"/>
      <c r="K39" s="216"/>
      <c r="L39" s="216"/>
      <c r="M39" s="216"/>
      <c r="N39" s="216"/>
      <c r="O39" s="216"/>
      <c r="P39" s="216"/>
      <c r="Q39" s="216"/>
      <c r="R39" s="216"/>
      <c r="S39" s="216"/>
    </row>
    <row r="40" spans="2:19" s="198" customFormat="1" ht="13.2">
      <c r="B40" s="230"/>
      <c r="C40" s="230"/>
      <c r="D40" s="230"/>
      <c r="E40" s="230"/>
      <c r="F40" s="230"/>
      <c r="G40" s="230"/>
      <c r="H40" s="230"/>
      <c r="I40" s="230"/>
      <c r="J40" s="230"/>
      <c r="K40" s="230"/>
      <c r="L40" s="230"/>
      <c r="M40" s="230"/>
      <c r="N40" s="230"/>
      <c r="O40" s="230"/>
      <c r="P40" s="230"/>
      <c r="Q40" s="230"/>
      <c r="R40" s="230"/>
      <c r="S40" s="216"/>
    </row>
    <row r="41" spans="2:19" s="198" customFormat="1" ht="13.2">
      <c r="B41" s="227"/>
    </row>
    <row r="42" spans="2:19" s="198" customFormat="1" ht="13.2"/>
    <row r="43" spans="2:19" s="198" customFormat="1" ht="13.2"/>
    <row r="44" spans="2:19" s="198" customFormat="1" ht="13.2"/>
    <row r="45" spans="2:19" s="198" customFormat="1" ht="13.2"/>
    <row r="46" spans="2:19" s="198" customFormat="1" ht="13.2"/>
    <row r="47" spans="2:19" s="198" customFormat="1" ht="13.2"/>
    <row r="48" spans="2:19" s="198" customFormat="1" ht="13.2"/>
    <row r="49" s="198" customFormat="1" ht="13.2"/>
    <row r="50" s="198" customFormat="1" ht="13.2"/>
    <row r="51" s="198" customFormat="1" ht="13.2"/>
    <row r="52" s="198" customFormat="1" ht="13.2"/>
    <row r="53" s="198" customFormat="1" ht="13.2"/>
    <row r="54" s="198" customFormat="1" ht="13.2"/>
    <row r="55" s="198" customFormat="1" ht="13.2"/>
    <row r="56" s="198" customFormat="1" ht="13.2"/>
    <row r="57" s="198" customFormat="1" ht="13.2"/>
    <row r="58" s="198" customFormat="1" ht="13.2"/>
    <row r="59" s="198" customFormat="1" ht="13.2"/>
    <row r="60" s="198" customFormat="1" ht="13.2"/>
    <row r="61" s="198" customFormat="1" ht="13.2"/>
    <row r="62" s="198" customFormat="1" ht="13.2"/>
    <row r="63" s="198" customFormat="1" ht="13.2"/>
    <row r="64" s="198" customFormat="1" ht="13.2"/>
    <row r="65" s="198" customFormat="1" ht="13.2"/>
    <row r="66" s="198" customFormat="1" ht="13.2"/>
    <row r="67" s="198" customFormat="1" ht="13.2"/>
    <row r="68" s="198" customFormat="1" ht="13.2"/>
    <row r="69" s="198" customFormat="1" ht="13.2"/>
    <row r="70" s="198" customFormat="1" ht="13.2"/>
    <row r="71" s="19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3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E14"/>
  <sheetViews>
    <sheetView workbookViewId="0">
      <selection activeCell="B40" sqref="B40"/>
    </sheetView>
  </sheetViews>
  <sheetFormatPr defaultColWidth="9.109375" defaultRowHeight="14.4"/>
  <cols>
    <col min="1" max="1" width="5.6640625" style="489" customWidth="1"/>
    <col min="2" max="2" width="40.6640625" style="489" customWidth="1"/>
    <col min="3" max="3" width="9.109375" style="489"/>
    <col min="4" max="5" width="75.6640625" style="489" customWidth="1"/>
    <col min="6" max="16384" width="9.109375" style="489"/>
  </cols>
  <sheetData>
    <row r="1" spans="2:5" ht="15" customHeight="1"/>
    <row r="2" spans="2:5" ht="20.100000000000001" customHeight="1">
      <c r="B2" s="200" t="s">
        <v>2260</v>
      </c>
    </row>
    <row r="3" spans="2:5" ht="15" customHeight="1" thickBot="1"/>
    <row r="4" spans="2:5" ht="20.100000000000001" customHeight="1">
      <c r="B4" s="175" t="s">
        <v>915</v>
      </c>
      <c r="C4" s="40" t="s">
        <v>912</v>
      </c>
      <c r="D4" s="40" t="s">
        <v>916</v>
      </c>
      <c r="E4" s="179" t="s">
        <v>906</v>
      </c>
    </row>
    <row r="5" spans="2:5" ht="30" customHeight="1">
      <c r="B5" s="845" t="s">
        <v>931</v>
      </c>
      <c r="C5" s="843" t="s">
        <v>189</v>
      </c>
      <c r="D5" s="844" t="s">
        <v>932</v>
      </c>
      <c r="E5" s="1218" t="s">
        <v>2257</v>
      </c>
    </row>
    <row r="6" spans="2:5" ht="30" customHeight="1">
      <c r="B6" s="849" t="s">
        <v>933</v>
      </c>
      <c r="C6" s="841" t="s">
        <v>190</v>
      </c>
      <c r="D6" s="842" t="s">
        <v>934</v>
      </c>
      <c r="E6" s="1221" t="s">
        <v>2258</v>
      </c>
    </row>
    <row r="7" spans="2:5" ht="30" customHeight="1">
      <c r="B7" s="845" t="s">
        <v>935</v>
      </c>
      <c r="C7" s="843" t="s">
        <v>191</v>
      </c>
      <c r="D7" s="844" t="s">
        <v>936</v>
      </c>
      <c r="E7" s="1218" t="s">
        <v>2259</v>
      </c>
    </row>
    <row r="8" spans="2:5" ht="30" customHeight="1">
      <c r="B8" s="849" t="s">
        <v>937</v>
      </c>
      <c r="C8" s="841" t="s">
        <v>192</v>
      </c>
      <c r="D8" s="842" t="s">
        <v>938</v>
      </c>
      <c r="E8" s="1221" t="s">
        <v>2032</v>
      </c>
    </row>
    <row r="9" spans="2:5" ht="30" customHeight="1" thickBot="1">
      <c r="B9" s="846" t="s">
        <v>939</v>
      </c>
      <c r="C9" s="847" t="s">
        <v>193</v>
      </c>
      <c r="D9" s="848" t="s">
        <v>940</v>
      </c>
      <c r="E9" s="1219" t="s">
        <v>2032</v>
      </c>
    </row>
    <row r="14" spans="2:5">
      <c r="E14" s="842"/>
    </row>
  </sheetData>
  <pageMargins left="0.70866141732283472" right="0.70866141732283472" top="0.74803149606299213" bottom="0.74803149606299213" header="0.31496062992125984" footer="0.31496062992125984"/>
  <pageSetup paperSize="9" scale="78" orientation="landscape"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FA9BE-5C71-45C3-B9EE-87F1E72DE25A}">
  <sheetPr>
    <pageSetUpPr fitToPage="1"/>
  </sheetPr>
  <dimension ref="B1:S71"/>
  <sheetViews>
    <sheetView showGridLines="0" zoomScaleNormal="100" workbookViewId="0">
      <selection activeCell="C41" sqref="C41"/>
    </sheetView>
  </sheetViews>
  <sheetFormatPr defaultColWidth="9.109375" defaultRowHeight="13.8"/>
  <cols>
    <col min="1" max="1" width="5.6640625" style="193" customWidth="1"/>
    <col min="2" max="2" width="10.6640625" style="193" customWidth="1"/>
    <col min="3" max="3" width="65.6640625" style="193" customWidth="1"/>
    <col min="4" max="9" width="20.6640625" style="193" customWidth="1"/>
    <col min="10" max="17" width="25.6640625" style="193" customWidth="1"/>
    <col min="18" max="16384" width="9.109375" style="193"/>
  </cols>
  <sheetData>
    <row r="1" spans="2:19" ht="15" customHeight="1"/>
    <row r="2" spans="2:19" ht="20.100000000000001" customHeight="1">
      <c r="B2" s="30" t="s">
        <v>1645</v>
      </c>
      <c r="C2" s="30"/>
      <c r="D2" s="30"/>
      <c r="E2" s="30"/>
      <c r="F2" s="30"/>
      <c r="G2" s="30"/>
      <c r="H2" s="30"/>
      <c r="I2" s="30"/>
      <c r="J2" s="30"/>
      <c r="K2" s="30"/>
      <c r="L2" s="30"/>
      <c r="M2" s="30"/>
      <c r="N2" s="30"/>
      <c r="O2" s="30"/>
      <c r="P2" s="30"/>
      <c r="Q2" s="30"/>
      <c r="R2" s="30"/>
      <c r="S2" s="30"/>
    </row>
    <row r="3" spans="2:19" s="198" customFormat="1" ht="15" customHeight="1" thickBot="1">
      <c r="B3" s="217"/>
      <c r="C3" s="217"/>
      <c r="D3" s="217"/>
      <c r="E3" s="217"/>
      <c r="F3" s="217"/>
      <c r="G3" s="216"/>
      <c r="H3" s="216"/>
      <c r="I3" s="216"/>
      <c r="J3" s="216"/>
      <c r="K3" s="216"/>
      <c r="L3" s="216"/>
      <c r="M3" s="216"/>
      <c r="N3" s="216"/>
      <c r="O3" s="216"/>
      <c r="P3" s="216"/>
      <c r="Q3" s="216"/>
      <c r="R3" s="216"/>
      <c r="S3" s="216"/>
    </row>
    <row r="4" spans="2:19" s="198" customFormat="1" ht="15" customHeight="1">
      <c r="B4" s="905"/>
      <c r="C4" s="79" t="s">
        <v>1488</v>
      </c>
      <c r="D4" s="79" t="s">
        <v>1489</v>
      </c>
      <c r="E4" s="79" t="s">
        <v>1490</v>
      </c>
      <c r="F4" s="79" t="s">
        <v>1491</v>
      </c>
      <c r="G4" s="79" t="s">
        <v>1492</v>
      </c>
      <c r="H4" s="79" t="s">
        <v>1493</v>
      </c>
      <c r="I4" s="79" t="s">
        <v>1494</v>
      </c>
      <c r="J4" s="79" t="s">
        <v>1495</v>
      </c>
      <c r="K4" s="79" t="s">
        <v>1498</v>
      </c>
      <c r="L4" s="79" t="s">
        <v>1499</v>
      </c>
      <c r="M4" s="79" t="s">
        <v>1500</v>
      </c>
      <c r="N4" s="79" t="s">
        <v>1501</v>
      </c>
      <c r="O4" s="79" t="s">
        <v>1502</v>
      </c>
      <c r="P4" s="79" t="s">
        <v>1506</v>
      </c>
      <c r="Q4" s="503" t="s">
        <v>1509</v>
      </c>
      <c r="R4" s="216"/>
      <c r="S4" s="216"/>
    </row>
    <row r="5" spans="2:19" s="198" customFormat="1" ht="19.95" customHeight="1">
      <c r="B5" s="549"/>
      <c r="C5" s="176"/>
      <c r="D5" s="1438" t="s">
        <v>1759</v>
      </c>
      <c r="E5" s="1438"/>
      <c r="F5" s="1438"/>
      <c r="G5" s="1438"/>
      <c r="H5" s="1438"/>
      <c r="I5" s="1438"/>
      <c r="J5" s="1438"/>
      <c r="K5" s="1438"/>
      <c r="L5" s="1438"/>
      <c r="M5" s="1438"/>
      <c r="N5" s="1438"/>
      <c r="O5" s="1438"/>
      <c r="P5" s="1438"/>
      <c r="Q5" s="1447"/>
      <c r="R5" s="1479"/>
      <c r="S5" s="1479"/>
    </row>
    <row r="6" spans="2:19" s="198" customFormat="1" ht="19.95" customHeight="1">
      <c r="B6" s="549"/>
      <c r="C6" s="176"/>
      <c r="D6" s="176"/>
      <c r="E6" s="1438" t="s">
        <v>1818</v>
      </c>
      <c r="F6" s="1438"/>
      <c r="G6" s="1438"/>
      <c r="H6" s="1438"/>
      <c r="I6" s="1438"/>
      <c r="J6" s="1438"/>
      <c r="K6" s="1438"/>
      <c r="L6" s="1438"/>
      <c r="M6" s="1438"/>
      <c r="N6" s="1438"/>
      <c r="O6" s="1438"/>
      <c r="P6" s="1438"/>
      <c r="Q6" s="1447"/>
      <c r="R6" s="1479"/>
      <c r="S6" s="1479"/>
    </row>
    <row r="7" spans="2:19" s="198" customFormat="1" ht="39.9" customHeight="1">
      <c r="B7" s="549"/>
      <c r="C7" s="176" t="s">
        <v>1538</v>
      </c>
      <c r="D7" s="176"/>
      <c r="E7" s="1438" t="s">
        <v>1817</v>
      </c>
      <c r="F7" s="1438"/>
      <c r="G7" s="1438"/>
      <c r="H7" s="1438"/>
      <c r="I7" s="1438"/>
      <c r="J7" s="1438" t="s">
        <v>1819</v>
      </c>
      <c r="K7" s="1438" t="s">
        <v>1820</v>
      </c>
      <c r="L7" s="1438" t="s">
        <v>1821</v>
      </c>
      <c r="M7" s="1438" t="s">
        <v>1756</v>
      </c>
      <c r="N7" s="1438" t="s">
        <v>1757</v>
      </c>
      <c r="O7" s="1438" t="s">
        <v>1822</v>
      </c>
      <c r="P7" s="1438"/>
      <c r="Q7" s="1447"/>
      <c r="R7" s="1479"/>
      <c r="S7" s="1479"/>
    </row>
    <row r="8" spans="2:19" s="198" customFormat="1" ht="39.9" customHeight="1">
      <c r="B8" s="549"/>
      <c r="C8" s="176"/>
      <c r="D8" s="176"/>
      <c r="E8" s="176" t="s">
        <v>1814</v>
      </c>
      <c r="F8" s="176" t="s">
        <v>1815</v>
      </c>
      <c r="G8" s="176" t="s">
        <v>1816</v>
      </c>
      <c r="H8" s="176" t="s">
        <v>1751</v>
      </c>
      <c r="I8" s="176" t="s">
        <v>1752</v>
      </c>
      <c r="J8" s="1438"/>
      <c r="K8" s="1438"/>
      <c r="L8" s="1438"/>
      <c r="M8" s="1438"/>
      <c r="N8" s="1438"/>
      <c r="O8" s="974"/>
      <c r="P8" s="176" t="s">
        <v>1756</v>
      </c>
      <c r="Q8" s="1037" t="s">
        <v>1757</v>
      </c>
      <c r="R8" s="1479"/>
      <c r="S8" s="1479"/>
    </row>
    <row r="9" spans="2:19" s="978" customFormat="1" ht="15" customHeight="1">
      <c r="B9" s="249" t="s">
        <v>1565</v>
      </c>
      <c r="C9" s="204" t="s">
        <v>1827</v>
      </c>
      <c r="D9" s="1214"/>
      <c r="E9" s="1214"/>
      <c r="F9" s="1214"/>
      <c r="G9" s="1214"/>
      <c r="H9" s="1330"/>
      <c r="I9" s="1330"/>
      <c r="J9" s="1330"/>
      <c r="K9" s="1330"/>
      <c r="L9" s="1330"/>
      <c r="M9" s="1330"/>
      <c r="N9" s="1330"/>
      <c r="O9" s="1330"/>
      <c r="P9" s="1330"/>
      <c r="Q9" s="1331"/>
      <c r="R9" s="1518"/>
      <c r="S9" s="1518"/>
    </row>
    <row r="10" spans="2:19" s="198" customFormat="1" ht="15" customHeight="1">
      <c r="B10" s="222" t="s">
        <v>1566</v>
      </c>
      <c r="C10" s="219" t="s">
        <v>1828</v>
      </c>
      <c r="D10" s="1005"/>
      <c r="E10" s="1005"/>
      <c r="F10" s="1005"/>
      <c r="G10" s="1005"/>
      <c r="H10" s="1006"/>
      <c r="I10" s="1006"/>
      <c r="J10" s="1006"/>
      <c r="K10" s="1006"/>
      <c r="L10" s="1006"/>
      <c r="M10" s="1006"/>
      <c r="N10" s="1006"/>
      <c r="O10" s="1006"/>
      <c r="P10" s="1006"/>
      <c r="Q10" s="1118"/>
      <c r="R10" s="1478"/>
      <c r="S10" s="1478"/>
    </row>
    <row r="11" spans="2:19" s="198" customFormat="1" ht="15" customHeight="1">
      <c r="B11" s="222" t="s">
        <v>1567</v>
      </c>
      <c r="C11" s="219" t="s">
        <v>1829</v>
      </c>
      <c r="D11" s="1005">
        <v>44.035899999999998</v>
      </c>
      <c r="E11" s="1005"/>
      <c r="F11" s="1005"/>
      <c r="G11" s="1005"/>
      <c r="H11" s="1006"/>
      <c r="I11" s="1006"/>
      <c r="J11" s="1006"/>
      <c r="K11" s="1006"/>
      <c r="L11" s="1006"/>
      <c r="M11" s="1006"/>
      <c r="N11" s="1006"/>
      <c r="O11" s="1006"/>
      <c r="P11" s="1006"/>
      <c r="Q11" s="1118"/>
      <c r="R11" s="1478"/>
      <c r="S11" s="1478"/>
    </row>
    <row r="12" spans="2:19" s="198" customFormat="1" ht="15" customHeight="1">
      <c r="B12" s="222" t="s">
        <v>1568</v>
      </c>
      <c r="C12" s="219" t="s">
        <v>1830</v>
      </c>
      <c r="D12" s="1005"/>
      <c r="E12" s="1005"/>
      <c r="F12" s="1005"/>
      <c r="G12" s="1005"/>
      <c r="H12" s="1006"/>
      <c r="I12" s="1006"/>
      <c r="J12" s="1006"/>
      <c r="K12" s="1006"/>
      <c r="L12" s="1006"/>
      <c r="M12" s="1006"/>
      <c r="N12" s="1006"/>
      <c r="O12" s="1006"/>
      <c r="P12" s="1006"/>
      <c r="Q12" s="1118"/>
      <c r="R12" s="1478"/>
      <c r="S12" s="1478"/>
    </row>
    <row r="13" spans="2:19" s="198" customFormat="1" ht="15" customHeight="1">
      <c r="B13" s="222" t="s">
        <v>1569</v>
      </c>
      <c r="C13" s="219" t="s">
        <v>1831</v>
      </c>
      <c r="D13" s="1005"/>
      <c r="E13" s="1005"/>
      <c r="F13" s="1005"/>
      <c r="G13" s="1005"/>
      <c r="H13" s="1006"/>
      <c r="I13" s="1006"/>
      <c r="J13" s="1006"/>
      <c r="K13" s="1006"/>
      <c r="L13" s="1006"/>
      <c r="M13" s="1006"/>
      <c r="N13" s="1006"/>
      <c r="O13" s="1006"/>
      <c r="P13" s="1006"/>
      <c r="Q13" s="1118"/>
      <c r="R13" s="216"/>
      <c r="S13" s="216"/>
    </row>
    <row r="14" spans="2:19" s="198" customFormat="1" ht="15" customHeight="1">
      <c r="B14" s="222" t="s">
        <v>1570</v>
      </c>
      <c r="C14" s="219" t="s">
        <v>1832</v>
      </c>
      <c r="D14" s="1005"/>
      <c r="E14" s="1005"/>
      <c r="F14" s="1005"/>
      <c r="G14" s="1005"/>
      <c r="H14" s="1006"/>
      <c r="I14" s="1006"/>
      <c r="J14" s="1006"/>
      <c r="K14" s="1006"/>
      <c r="L14" s="1006"/>
      <c r="M14" s="1006"/>
      <c r="N14" s="1006"/>
      <c r="O14" s="1006"/>
      <c r="P14" s="1006"/>
      <c r="Q14" s="1118"/>
      <c r="R14" s="216"/>
      <c r="S14" s="216"/>
    </row>
    <row r="15" spans="2:19" s="198" customFormat="1" ht="15" customHeight="1">
      <c r="B15" s="222" t="s">
        <v>1571</v>
      </c>
      <c r="C15" s="219" t="s">
        <v>1833</v>
      </c>
      <c r="D15" s="1005"/>
      <c r="E15" s="1005"/>
      <c r="F15" s="1005"/>
      <c r="G15" s="1005"/>
      <c r="H15" s="1006"/>
      <c r="I15" s="1006"/>
      <c r="J15" s="1006"/>
      <c r="K15" s="1006"/>
      <c r="L15" s="1006"/>
      <c r="M15" s="1006"/>
      <c r="N15" s="1006"/>
      <c r="O15" s="1006"/>
      <c r="P15" s="1006"/>
      <c r="Q15" s="1118"/>
      <c r="R15" s="216"/>
      <c r="S15" s="216"/>
    </row>
    <row r="16" spans="2:19" s="198" customFormat="1" ht="15" customHeight="1">
      <c r="B16" s="222" t="s">
        <v>1572</v>
      </c>
      <c r="C16" s="219" t="s">
        <v>1834</v>
      </c>
      <c r="D16" s="1005"/>
      <c r="E16" s="1005"/>
      <c r="F16" s="1005"/>
      <c r="G16" s="1005"/>
      <c r="H16" s="1006"/>
      <c r="I16" s="1006"/>
      <c r="J16" s="1006"/>
      <c r="K16" s="1006"/>
      <c r="L16" s="1006"/>
      <c r="M16" s="1006"/>
      <c r="N16" s="1006"/>
      <c r="O16" s="1006"/>
      <c r="P16" s="1006"/>
      <c r="Q16" s="1118"/>
      <c r="R16" s="216"/>
      <c r="S16" s="216"/>
    </row>
    <row r="17" spans="2:19" s="198" customFormat="1" ht="15" customHeight="1">
      <c r="B17" s="222" t="s">
        <v>1573</v>
      </c>
      <c r="C17" s="219" t="s">
        <v>1835</v>
      </c>
      <c r="D17" s="1005"/>
      <c r="E17" s="1005"/>
      <c r="F17" s="1005"/>
      <c r="G17" s="1005"/>
      <c r="H17" s="1006"/>
      <c r="I17" s="1006"/>
      <c r="J17" s="1006"/>
      <c r="K17" s="1006"/>
      <c r="L17" s="1006"/>
      <c r="M17" s="1006"/>
      <c r="N17" s="1006"/>
      <c r="O17" s="1006"/>
      <c r="P17" s="1006"/>
      <c r="Q17" s="1118"/>
      <c r="R17" s="216"/>
      <c r="S17" s="216"/>
    </row>
    <row r="18" spans="2:19" s="198" customFormat="1" ht="15" customHeight="1">
      <c r="B18" s="222" t="s">
        <v>1574</v>
      </c>
      <c r="C18" s="219" t="s">
        <v>1836</v>
      </c>
      <c r="D18" s="1005"/>
      <c r="E18" s="1005"/>
      <c r="F18" s="1005"/>
      <c r="G18" s="1005"/>
      <c r="H18" s="1006"/>
      <c r="I18" s="1006"/>
      <c r="J18" s="1006"/>
      <c r="K18" s="1006"/>
      <c r="L18" s="1006"/>
      <c r="M18" s="1006"/>
      <c r="N18" s="1006"/>
      <c r="O18" s="1006"/>
      <c r="P18" s="1006"/>
      <c r="Q18" s="1118"/>
      <c r="R18" s="216"/>
      <c r="S18" s="216"/>
    </row>
    <row r="19" spans="2:19" s="198" customFormat="1" ht="15" customHeight="1">
      <c r="B19" s="222" t="s">
        <v>1575</v>
      </c>
      <c r="C19" s="219" t="s">
        <v>1837</v>
      </c>
      <c r="D19" s="1005"/>
      <c r="E19" s="1005"/>
      <c r="F19" s="1005"/>
      <c r="G19" s="1005"/>
      <c r="H19" s="1006"/>
      <c r="I19" s="1006"/>
      <c r="J19" s="1006"/>
      <c r="K19" s="1006"/>
      <c r="L19" s="1006"/>
      <c r="M19" s="1006"/>
      <c r="N19" s="1006"/>
      <c r="O19" s="1006"/>
      <c r="P19" s="1006"/>
      <c r="Q19" s="1118"/>
      <c r="R19" s="216"/>
      <c r="S19" s="216"/>
    </row>
    <row r="20" spans="2:19" s="978" customFormat="1" ht="15" customHeight="1">
      <c r="B20" s="222" t="s">
        <v>1576</v>
      </c>
      <c r="C20" s="1329" t="s">
        <v>1838</v>
      </c>
      <c r="D20" s="1005"/>
      <c r="E20" s="1005"/>
      <c r="F20" s="1005"/>
      <c r="G20" s="1005"/>
      <c r="H20" s="1006"/>
      <c r="I20" s="1006"/>
      <c r="J20" s="1006"/>
      <c r="K20" s="1006"/>
      <c r="L20" s="1006"/>
      <c r="M20" s="1006"/>
      <c r="N20" s="1006"/>
      <c r="O20" s="1006"/>
      <c r="P20" s="1006"/>
      <c r="Q20" s="1118"/>
      <c r="R20" s="1022"/>
      <c r="S20" s="1022"/>
    </row>
    <row r="21" spans="2:19" s="198" customFormat="1" ht="15" customHeight="1">
      <c r="B21" s="222" t="s">
        <v>1577</v>
      </c>
      <c r="C21" s="1329" t="s">
        <v>2064</v>
      </c>
      <c r="D21" s="1005"/>
      <c r="E21" s="1005"/>
      <c r="F21" s="1005"/>
      <c r="G21" s="1005"/>
      <c r="H21" s="1006"/>
      <c r="I21" s="1006"/>
      <c r="J21" s="1006"/>
      <c r="K21" s="1006"/>
      <c r="L21" s="1006"/>
      <c r="M21" s="1006"/>
      <c r="N21" s="1006"/>
      <c r="O21" s="1006"/>
      <c r="P21" s="1006"/>
      <c r="Q21" s="1118"/>
      <c r="R21" s="216"/>
      <c r="S21" s="216"/>
    </row>
    <row r="22" spans="2:19" s="198" customFormat="1" ht="15" customHeight="1">
      <c r="B22" s="222" t="s">
        <v>1578</v>
      </c>
      <c r="C22" s="1335" t="s">
        <v>2065</v>
      </c>
      <c r="D22" s="1120"/>
      <c r="E22" s="1120"/>
      <c r="F22" s="1120"/>
      <c r="G22" s="1120"/>
      <c r="H22" s="1121"/>
      <c r="I22" s="1121"/>
      <c r="J22" s="1121"/>
      <c r="K22" s="1121"/>
      <c r="L22" s="1121"/>
      <c r="M22" s="1121"/>
      <c r="N22" s="1121"/>
      <c r="O22" s="1121"/>
      <c r="P22" s="1121"/>
      <c r="Q22" s="1122"/>
      <c r="R22" s="216"/>
      <c r="S22" s="216"/>
    </row>
    <row r="23" spans="2:19" s="198" customFormat="1" ht="15" customHeight="1">
      <c r="B23" s="222" t="s">
        <v>1579</v>
      </c>
      <c r="C23" s="1335" t="s">
        <v>2066</v>
      </c>
      <c r="D23" s="1120"/>
      <c r="E23" s="1120"/>
      <c r="F23" s="1120"/>
      <c r="G23" s="1120"/>
      <c r="H23" s="1121"/>
      <c r="I23" s="1121"/>
      <c r="J23" s="1121"/>
      <c r="K23" s="1121"/>
      <c r="L23" s="1121"/>
      <c r="M23" s="1121"/>
      <c r="N23" s="1121"/>
      <c r="O23" s="1121"/>
      <c r="P23" s="1121"/>
      <c r="Q23" s="1122"/>
      <c r="R23" s="216"/>
      <c r="S23" s="216"/>
    </row>
    <row r="24" spans="2:19" s="198" customFormat="1" ht="15" customHeight="1">
      <c r="B24" s="222" t="s">
        <v>1580</v>
      </c>
      <c r="C24" s="1335" t="s">
        <v>2067</v>
      </c>
      <c r="D24" s="1120"/>
      <c r="E24" s="1120"/>
      <c r="F24" s="1120"/>
      <c r="G24" s="1120"/>
      <c r="H24" s="1121"/>
      <c r="I24" s="1121"/>
      <c r="J24" s="1121"/>
      <c r="K24" s="1121"/>
      <c r="L24" s="1121"/>
      <c r="M24" s="1121"/>
      <c r="N24" s="1121"/>
      <c r="O24" s="1121"/>
      <c r="P24" s="1121"/>
      <c r="Q24" s="1122"/>
      <c r="R24" s="226"/>
      <c r="S24" s="197"/>
    </row>
    <row r="25" spans="2:19" s="198" customFormat="1" ht="15" customHeight="1">
      <c r="B25" s="222" t="s">
        <v>1581</v>
      </c>
      <c r="C25" s="1335" t="s">
        <v>2068</v>
      </c>
      <c r="D25" s="1120"/>
      <c r="E25" s="1120"/>
      <c r="F25" s="1120"/>
      <c r="G25" s="1120"/>
      <c r="H25" s="1121"/>
      <c r="I25" s="1121"/>
      <c r="J25" s="1121"/>
      <c r="K25" s="1121"/>
      <c r="L25" s="1121"/>
      <c r="M25" s="1121"/>
      <c r="N25" s="1121"/>
      <c r="O25" s="1121"/>
      <c r="P25" s="1121"/>
      <c r="Q25" s="1122"/>
      <c r="S25" s="216"/>
    </row>
    <row r="26" spans="2:19" s="198" customFormat="1" ht="15" customHeight="1">
      <c r="B26" s="222" t="s">
        <v>1582</v>
      </c>
      <c r="C26" s="1335" t="s">
        <v>2069</v>
      </c>
      <c r="D26" s="1120"/>
      <c r="E26" s="1120"/>
      <c r="F26" s="1120"/>
      <c r="G26" s="1120"/>
      <c r="H26" s="1121"/>
      <c r="I26" s="1121"/>
      <c r="J26" s="1121"/>
      <c r="K26" s="1121"/>
      <c r="L26" s="1121"/>
      <c r="M26" s="1121"/>
      <c r="N26" s="1121"/>
      <c r="O26" s="1121"/>
      <c r="P26" s="1121"/>
      <c r="Q26" s="1122"/>
      <c r="S26" s="216"/>
    </row>
    <row r="27" spans="2:19" s="198" customFormat="1" ht="15" customHeight="1">
      <c r="B27" s="222" t="s">
        <v>1583</v>
      </c>
      <c r="C27" s="1335" t="s">
        <v>2070</v>
      </c>
      <c r="D27" s="1120"/>
      <c r="E27" s="1120"/>
      <c r="F27" s="1120"/>
      <c r="G27" s="1120"/>
      <c r="H27" s="1121"/>
      <c r="I27" s="1121"/>
      <c r="J27" s="1121"/>
      <c r="K27" s="1121"/>
      <c r="L27" s="1121"/>
      <c r="M27" s="1121"/>
      <c r="N27" s="1121"/>
      <c r="O27" s="1121"/>
      <c r="P27" s="1121"/>
      <c r="Q27" s="1122"/>
      <c r="S27" s="216"/>
    </row>
    <row r="28" spans="2:19" s="198" customFormat="1" ht="15" customHeight="1">
      <c r="B28" s="222" t="s">
        <v>1584</v>
      </c>
      <c r="C28" s="1335" t="s">
        <v>2071</v>
      </c>
      <c r="D28" s="1120"/>
      <c r="E28" s="1120"/>
      <c r="F28" s="1120"/>
      <c r="G28" s="1120"/>
      <c r="H28" s="1121"/>
      <c r="I28" s="1121"/>
      <c r="J28" s="1121"/>
      <c r="K28" s="1121"/>
      <c r="L28" s="1121"/>
      <c r="M28" s="1121"/>
      <c r="N28" s="1121"/>
      <c r="O28" s="1121"/>
      <c r="P28" s="1121"/>
      <c r="Q28" s="1122"/>
      <c r="R28" s="228"/>
      <c r="S28" s="216"/>
    </row>
    <row r="29" spans="2:19" s="198" customFormat="1" ht="15" customHeight="1">
      <c r="B29" s="222" t="s">
        <v>1585</v>
      </c>
      <c r="C29" s="1335" t="s">
        <v>2072</v>
      </c>
      <c r="D29" s="1120"/>
      <c r="E29" s="1120"/>
      <c r="F29" s="1120"/>
      <c r="G29" s="1120"/>
      <c r="H29" s="1121"/>
      <c r="I29" s="1121"/>
      <c r="J29" s="1121"/>
      <c r="K29" s="1121"/>
      <c r="L29" s="1121"/>
      <c r="M29" s="1121"/>
      <c r="N29" s="1121"/>
      <c r="O29" s="1121"/>
      <c r="P29" s="1121"/>
      <c r="Q29" s="1122"/>
      <c r="R29" s="229"/>
      <c r="S29" s="216"/>
    </row>
    <row r="30" spans="2:19" s="198" customFormat="1" ht="15" customHeight="1">
      <c r="B30" s="222" t="s">
        <v>1586</v>
      </c>
      <c r="C30" s="1335" t="s">
        <v>2073</v>
      </c>
      <c r="D30" s="1120"/>
      <c r="E30" s="1120"/>
      <c r="F30" s="1120"/>
      <c r="G30" s="1120"/>
      <c r="H30" s="1121"/>
      <c r="I30" s="1121"/>
      <c r="J30" s="1121"/>
      <c r="K30" s="1121"/>
      <c r="L30" s="1121"/>
      <c r="M30" s="1121"/>
      <c r="N30" s="1121"/>
      <c r="O30" s="1121"/>
      <c r="P30" s="1121"/>
      <c r="Q30" s="1122"/>
      <c r="R30" s="216"/>
      <c r="S30" s="216"/>
    </row>
    <row r="31" spans="2:19" s="198" customFormat="1" ht="15" customHeight="1">
      <c r="B31" s="222" t="s">
        <v>1587</v>
      </c>
      <c r="C31" s="1335" t="s">
        <v>2074</v>
      </c>
      <c r="D31" s="1120"/>
      <c r="E31" s="1120"/>
      <c r="F31" s="1120"/>
      <c r="G31" s="1120"/>
      <c r="H31" s="1121"/>
      <c r="I31" s="1121"/>
      <c r="J31" s="1121"/>
      <c r="K31" s="1121"/>
      <c r="L31" s="1121"/>
      <c r="M31" s="1121"/>
      <c r="N31" s="1121"/>
      <c r="O31" s="1121"/>
      <c r="P31" s="1121"/>
      <c r="Q31" s="1122"/>
      <c r="R31" s="229"/>
      <c r="S31" s="216"/>
    </row>
    <row r="32" spans="2:19" s="198" customFormat="1" ht="30" customHeight="1">
      <c r="B32" s="222" t="s">
        <v>1588</v>
      </c>
      <c r="C32" s="1335" t="s">
        <v>2075</v>
      </c>
      <c r="D32" s="1120"/>
      <c r="E32" s="1120"/>
      <c r="F32" s="1120"/>
      <c r="G32" s="1120"/>
      <c r="H32" s="1121"/>
      <c r="I32" s="1121"/>
      <c r="J32" s="1121"/>
      <c r="K32" s="1121"/>
      <c r="L32" s="1121"/>
      <c r="M32" s="1121"/>
      <c r="N32" s="1121"/>
      <c r="O32" s="1121"/>
      <c r="P32" s="1121"/>
      <c r="Q32" s="1122"/>
      <c r="R32" s="229"/>
      <c r="S32" s="216"/>
    </row>
    <row r="33" spans="2:19" s="198" customFormat="1" ht="15" customHeight="1" thickBot="1">
      <c r="B33" s="982" t="s">
        <v>1589</v>
      </c>
      <c r="C33" s="1336" t="s">
        <v>2076</v>
      </c>
      <c r="D33" s="1332"/>
      <c r="E33" s="1332"/>
      <c r="F33" s="1332"/>
      <c r="G33" s="1332"/>
      <c r="H33" s="1333"/>
      <c r="I33" s="1333"/>
      <c r="J33" s="1333"/>
      <c r="K33" s="1333"/>
      <c r="L33" s="1333"/>
      <c r="M33" s="1333"/>
      <c r="N33" s="1333"/>
      <c r="O33" s="1333"/>
      <c r="P33" s="1333"/>
      <c r="Q33" s="1334"/>
      <c r="R33" s="229"/>
      <c r="S33" s="216"/>
    </row>
    <row r="34" spans="2:19" s="198" customFormat="1" ht="13.2">
      <c r="B34" s="229"/>
      <c r="C34" s="229"/>
      <c r="D34" s="229"/>
      <c r="E34" s="229"/>
      <c r="F34" s="229"/>
      <c r="G34" s="229"/>
      <c r="H34" s="229"/>
      <c r="I34" s="229"/>
      <c r="J34" s="229"/>
      <c r="K34" s="229"/>
      <c r="L34" s="229"/>
      <c r="M34" s="229"/>
      <c r="N34" s="229"/>
      <c r="O34" s="229"/>
      <c r="P34" s="229"/>
      <c r="Q34" s="229"/>
      <c r="R34" s="229"/>
      <c r="S34" s="216"/>
    </row>
    <row r="35" spans="2:19" s="198" customFormat="1" ht="13.2">
      <c r="B35" s="216"/>
      <c r="C35" s="216"/>
      <c r="D35" s="216"/>
      <c r="E35" s="216"/>
      <c r="F35" s="216"/>
      <c r="G35" s="216"/>
      <c r="H35" s="216"/>
      <c r="I35" s="216"/>
      <c r="J35" s="216"/>
      <c r="K35" s="216"/>
      <c r="L35" s="216"/>
      <c r="M35" s="216"/>
      <c r="N35" s="216"/>
      <c r="O35" s="216"/>
      <c r="P35" s="216"/>
      <c r="Q35" s="216"/>
      <c r="R35" s="216"/>
      <c r="S35" s="216"/>
    </row>
    <row r="36" spans="2:19" s="198" customFormat="1" ht="13.2">
      <c r="B36" s="227"/>
      <c r="C36" s="227"/>
      <c r="D36" s="227"/>
      <c r="E36" s="227"/>
      <c r="G36" s="216"/>
    </row>
    <row r="37" spans="2:19" s="198" customFormat="1" ht="13.2">
      <c r="B37" s="216"/>
      <c r="C37" s="216"/>
      <c r="D37" s="216"/>
      <c r="E37" s="216"/>
      <c r="F37" s="216"/>
      <c r="G37" s="216"/>
      <c r="H37" s="216"/>
      <c r="I37" s="216"/>
      <c r="J37" s="216"/>
      <c r="K37" s="216"/>
      <c r="L37" s="216"/>
      <c r="M37" s="216"/>
      <c r="N37" s="216"/>
      <c r="O37" s="216"/>
      <c r="P37" s="216"/>
      <c r="Q37" s="216"/>
      <c r="R37" s="216"/>
      <c r="S37" s="216"/>
    </row>
    <row r="38" spans="2:19" s="198" customFormat="1" ht="13.2">
      <c r="B38" s="216"/>
      <c r="C38" s="216"/>
      <c r="D38" s="216"/>
      <c r="E38" s="216"/>
      <c r="F38" s="216"/>
      <c r="G38" s="216"/>
      <c r="H38" s="216"/>
      <c r="I38" s="216"/>
      <c r="J38" s="216"/>
      <c r="K38" s="216"/>
      <c r="L38" s="216"/>
      <c r="M38" s="216"/>
      <c r="N38" s="216"/>
      <c r="O38" s="216"/>
      <c r="P38" s="216"/>
      <c r="Q38" s="216"/>
      <c r="R38" s="216"/>
      <c r="S38" s="216"/>
    </row>
    <row r="39" spans="2:19" s="198" customFormat="1" ht="13.2">
      <c r="B39" s="216"/>
      <c r="C39" s="216"/>
      <c r="D39" s="216"/>
      <c r="E39" s="216"/>
      <c r="F39" s="216"/>
      <c r="G39" s="216"/>
      <c r="H39" s="216"/>
      <c r="I39" s="216"/>
      <c r="J39" s="216"/>
      <c r="K39" s="216"/>
      <c r="L39" s="216"/>
      <c r="M39" s="216"/>
      <c r="N39" s="216"/>
      <c r="O39" s="216"/>
      <c r="P39" s="216"/>
      <c r="Q39" s="216"/>
      <c r="R39" s="216"/>
      <c r="S39" s="216"/>
    </row>
    <row r="40" spans="2:19" s="198" customFormat="1" ht="13.2">
      <c r="B40" s="230"/>
      <c r="C40" s="230"/>
      <c r="D40" s="230"/>
      <c r="E40" s="230"/>
      <c r="F40" s="230"/>
      <c r="G40" s="230"/>
      <c r="H40" s="230"/>
      <c r="I40" s="230"/>
      <c r="J40" s="230"/>
      <c r="K40" s="230"/>
      <c r="L40" s="230"/>
      <c r="M40" s="230"/>
      <c r="N40" s="230"/>
      <c r="O40" s="230"/>
      <c r="P40" s="230"/>
      <c r="Q40" s="230"/>
      <c r="R40" s="230"/>
      <c r="S40" s="216"/>
    </row>
    <row r="41" spans="2:19" s="198" customFormat="1" ht="13.2">
      <c r="B41" s="227"/>
    </row>
    <row r="42" spans="2:19" s="198" customFormat="1" ht="13.2"/>
    <row r="43" spans="2:19" s="198" customFormat="1" ht="13.2"/>
    <row r="44" spans="2:19" s="198" customFormat="1" ht="13.2"/>
    <row r="45" spans="2:19" s="198" customFormat="1" ht="13.2"/>
    <row r="46" spans="2:19" s="198" customFormat="1" ht="13.2"/>
    <row r="47" spans="2:19" s="198" customFormat="1" ht="13.2"/>
    <row r="48" spans="2:19" s="198" customFormat="1" ht="13.2"/>
    <row r="49" s="198" customFormat="1" ht="13.2"/>
    <row r="50" s="198" customFormat="1" ht="13.2"/>
    <row r="51" s="198" customFormat="1" ht="13.2"/>
    <row r="52" s="198" customFormat="1" ht="13.2"/>
    <row r="53" s="198" customFormat="1" ht="13.2"/>
    <row r="54" s="198" customFormat="1" ht="13.2"/>
    <row r="55" s="198" customFormat="1" ht="13.2"/>
    <row r="56" s="198" customFormat="1" ht="13.2"/>
    <row r="57" s="198" customFormat="1" ht="13.2"/>
    <row r="58" s="198" customFormat="1" ht="13.2"/>
    <row r="59" s="198" customFormat="1" ht="13.2"/>
    <row r="60" s="198" customFormat="1" ht="13.2"/>
    <row r="61" s="198" customFormat="1" ht="13.2"/>
    <row r="62" s="198" customFormat="1" ht="13.2"/>
    <row r="63" s="198" customFormat="1" ht="13.2"/>
    <row r="64" s="198" customFormat="1" ht="13.2"/>
    <row r="65" s="198" customFormat="1" ht="13.2"/>
    <row r="66" s="198" customFormat="1" ht="13.2"/>
    <row r="67" s="198" customFormat="1" ht="13.2"/>
    <row r="68" s="198" customFormat="1" ht="13.2"/>
    <row r="69" s="198" customFormat="1" ht="13.2"/>
    <row r="70" s="198" customFormat="1" ht="13.2"/>
    <row r="71" s="19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33" numberStoredAsText="1"/>
  </ignoredError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A45C3-CCD9-48E1-8324-6431CFD120D8}">
  <sheetPr>
    <pageSetUpPr fitToPage="1"/>
  </sheetPr>
  <dimension ref="B1:S71"/>
  <sheetViews>
    <sheetView showGridLines="0" zoomScaleNormal="100" workbookViewId="0">
      <selection activeCell="B56" sqref="B56"/>
    </sheetView>
  </sheetViews>
  <sheetFormatPr defaultColWidth="9.109375" defaultRowHeight="13.8"/>
  <cols>
    <col min="1" max="1" width="5.6640625" style="193" customWidth="1"/>
    <col min="2" max="2" width="10.6640625" style="193" customWidth="1"/>
    <col min="3" max="3" width="65.6640625" style="193" customWidth="1"/>
    <col min="4" max="9" width="20.6640625" style="193" customWidth="1"/>
    <col min="10" max="17" width="25.6640625" style="193" customWidth="1"/>
    <col min="18" max="16384" width="9.109375" style="193"/>
  </cols>
  <sheetData>
    <row r="1" spans="2:19" ht="15" customHeight="1"/>
    <row r="2" spans="2:19" ht="20.100000000000001" customHeight="1">
      <c r="B2" s="30" t="s">
        <v>1645</v>
      </c>
      <c r="C2" s="30"/>
      <c r="D2" s="30"/>
      <c r="E2" s="30"/>
      <c r="F2" s="30"/>
      <c r="G2" s="30"/>
      <c r="H2" s="30"/>
      <c r="I2" s="30"/>
      <c r="J2" s="30"/>
      <c r="K2" s="30"/>
      <c r="L2" s="30"/>
      <c r="M2" s="30"/>
      <c r="N2" s="30"/>
      <c r="O2" s="30"/>
      <c r="P2" s="30"/>
      <c r="Q2" s="30"/>
      <c r="R2" s="30"/>
      <c r="S2" s="30"/>
    </row>
    <row r="3" spans="2:19" s="198" customFormat="1" ht="15" customHeight="1" thickBot="1">
      <c r="B3" s="217"/>
      <c r="C3" s="217"/>
      <c r="D3" s="217"/>
      <c r="E3" s="217"/>
      <c r="F3" s="217"/>
      <c r="G3" s="216"/>
      <c r="H3" s="216"/>
      <c r="I3" s="216"/>
      <c r="J3" s="216"/>
      <c r="K3" s="216"/>
      <c r="L3" s="216"/>
      <c r="M3" s="216"/>
      <c r="N3" s="216"/>
      <c r="O3" s="216"/>
      <c r="P3" s="216"/>
      <c r="Q3" s="216"/>
      <c r="R3" s="216"/>
      <c r="S3" s="216"/>
    </row>
    <row r="4" spans="2:19" s="198" customFormat="1" ht="15" customHeight="1">
      <c r="B4" s="905"/>
      <c r="C4" s="79" t="s">
        <v>1488</v>
      </c>
      <c r="D4" s="79" t="s">
        <v>1489</v>
      </c>
      <c r="E4" s="79" t="s">
        <v>1490</v>
      </c>
      <c r="F4" s="79" t="s">
        <v>1491</v>
      </c>
      <c r="G4" s="79" t="s">
        <v>1492</v>
      </c>
      <c r="H4" s="79" t="s">
        <v>1493</v>
      </c>
      <c r="I4" s="79" t="s">
        <v>1494</v>
      </c>
      <c r="J4" s="79" t="s">
        <v>1495</v>
      </c>
      <c r="K4" s="79" t="s">
        <v>1498</v>
      </c>
      <c r="L4" s="79" t="s">
        <v>1499</v>
      </c>
      <c r="M4" s="79" t="s">
        <v>1500</v>
      </c>
      <c r="N4" s="79" t="s">
        <v>1501</v>
      </c>
      <c r="O4" s="79" t="s">
        <v>1502</v>
      </c>
      <c r="P4" s="79" t="s">
        <v>1506</v>
      </c>
      <c r="Q4" s="503" t="s">
        <v>1509</v>
      </c>
      <c r="R4" s="216"/>
      <c r="S4" s="216"/>
    </row>
    <row r="5" spans="2:19" s="198" customFormat="1" ht="19.95" customHeight="1">
      <c r="B5" s="549"/>
      <c r="C5" s="176"/>
      <c r="D5" s="1438" t="s">
        <v>1759</v>
      </c>
      <c r="E5" s="1438"/>
      <c r="F5" s="1438"/>
      <c r="G5" s="1438"/>
      <c r="H5" s="1438"/>
      <c r="I5" s="1438"/>
      <c r="J5" s="1438"/>
      <c r="K5" s="1438"/>
      <c r="L5" s="1438"/>
      <c r="M5" s="1438"/>
      <c r="N5" s="1438"/>
      <c r="O5" s="1438"/>
      <c r="P5" s="1438"/>
      <c r="Q5" s="1447"/>
      <c r="R5" s="1479"/>
      <c r="S5" s="1479"/>
    </row>
    <row r="6" spans="2:19" s="198" customFormat="1" ht="19.95" customHeight="1">
      <c r="B6" s="549"/>
      <c r="C6" s="176"/>
      <c r="D6" s="176"/>
      <c r="E6" s="1438" t="s">
        <v>1818</v>
      </c>
      <c r="F6" s="1438"/>
      <c r="G6" s="1438"/>
      <c r="H6" s="1438"/>
      <c r="I6" s="1438"/>
      <c r="J6" s="1438"/>
      <c r="K6" s="1438"/>
      <c r="L6" s="1438"/>
      <c r="M6" s="1438"/>
      <c r="N6" s="1438"/>
      <c r="O6" s="1438"/>
      <c r="P6" s="1438"/>
      <c r="Q6" s="1447"/>
      <c r="R6" s="1479"/>
      <c r="S6" s="1479"/>
    </row>
    <row r="7" spans="2:19" s="198" customFormat="1" ht="39.9" customHeight="1">
      <c r="B7" s="549"/>
      <c r="C7" s="176" t="s">
        <v>1533</v>
      </c>
      <c r="D7" s="176"/>
      <c r="E7" s="1438" t="s">
        <v>1817</v>
      </c>
      <c r="F7" s="1438"/>
      <c r="G7" s="1438"/>
      <c r="H7" s="1438"/>
      <c r="I7" s="1438"/>
      <c r="J7" s="1438" t="s">
        <v>1819</v>
      </c>
      <c r="K7" s="1438" t="s">
        <v>1820</v>
      </c>
      <c r="L7" s="1438" t="s">
        <v>1821</v>
      </c>
      <c r="M7" s="1438" t="s">
        <v>1756</v>
      </c>
      <c r="N7" s="1438" t="s">
        <v>1757</v>
      </c>
      <c r="O7" s="1438" t="s">
        <v>1822</v>
      </c>
      <c r="P7" s="1438"/>
      <c r="Q7" s="1447"/>
      <c r="R7" s="1479"/>
      <c r="S7" s="1479"/>
    </row>
    <row r="8" spans="2:19" s="198" customFormat="1" ht="39.9" customHeight="1">
      <c r="B8" s="549"/>
      <c r="C8" s="176"/>
      <c r="D8" s="176"/>
      <c r="E8" s="176" t="s">
        <v>1814</v>
      </c>
      <c r="F8" s="176" t="s">
        <v>1815</v>
      </c>
      <c r="G8" s="176" t="s">
        <v>1816</v>
      </c>
      <c r="H8" s="176" t="s">
        <v>1751</v>
      </c>
      <c r="I8" s="176" t="s">
        <v>1752</v>
      </c>
      <c r="J8" s="1438"/>
      <c r="K8" s="1438"/>
      <c r="L8" s="1438"/>
      <c r="M8" s="1438"/>
      <c r="N8" s="1438"/>
      <c r="O8" s="974"/>
      <c r="P8" s="176" t="s">
        <v>1756</v>
      </c>
      <c r="Q8" s="1037" t="s">
        <v>1757</v>
      </c>
      <c r="R8" s="1479"/>
      <c r="S8" s="1479"/>
    </row>
    <row r="9" spans="2:19" s="978" customFormat="1" ht="15" customHeight="1">
      <c r="B9" s="249" t="s">
        <v>1565</v>
      </c>
      <c r="C9" s="204" t="s">
        <v>1827</v>
      </c>
      <c r="D9" s="1214"/>
      <c r="E9" s="1214"/>
      <c r="F9" s="1214"/>
      <c r="G9" s="1214"/>
      <c r="H9" s="1330"/>
      <c r="I9" s="1330"/>
      <c r="J9" s="1330"/>
      <c r="K9" s="1330"/>
      <c r="L9" s="1330"/>
      <c r="M9" s="1330"/>
      <c r="N9" s="1330"/>
      <c r="O9" s="1330"/>
      <c r="P9" s="1330"/>
      <c r="Q9" s="1331"/>
      <c r="R9" s="1518"/>
      <c r="S9" s="1518"/>
    </row>
    <row r="10" spans="2:19" s="198" customFormat="1" ht="15" customHeight="1">
      <c r="B10" s="222" t="s">
        <v>1566</v>
      </c>
      <c r="C10" s="219" t="s">
        <v>1828</v>
      </c>
      <c r="D10" s="1005"/>
      <c r="E10" s="1005"/>
      <c r="F10" s="1005"/>
      <c r="G10" s="1005"/>
      <c r="H10" s="1006"/>
      <c r="I10" s="1006"/>
      <c r="J10" s="1006"/>
      <c r="K10" s="1006"/>
      <c r="L10" s="1006"/>
      <c r="M10" s="1006"/>
      <c r="N10" s="1006"/>
      <c r="O10" s="1006"/>
      <c r="P10" s="1006"/>
      <c r="Q10" s="1118"/>
      <c r="R10" s="1478"/>
      <c r="S10" s="1478"/>
    </row>
    <row r="11" spans="2:19" s="198" customFormat="1" ht="15" customHeight="1">
      <c r="B11" s="222" t="s">
        <v>1567</v>
      </c>
      <c r="C11" s="219" t="s">
        <v>1829</v>
      </c>
      <c r="D11" s="1005"/>
      <c r="E11" s="1005"/>
      <c r="F11" s="1005"/>
      <c r="G11" s="1005"/>
      <c r="H11" s="1006"/>
      <c r="I11" s="1006"/>
      <c r="J11" s="1006"/>
      <c r="K11" s="1006"/>
      <c r="L11" s="1006"/>
      <c r="M11" s="1006"/>
      <c r="N11" s="1006"/>
      <c r="O11" s="1006"/>
      <c r="P11" s="1006"/>
      <c r="Q11" s="1118"/>
      <c r="R11" s="1478"/>
      <c r="S11" s="1478"/>
    </row>
    <row r="12" spans="2:19" s="198" customFormat="1" ht="15" customHeight="1">
      <c r="B12" s="222" t="s">
        <v>1568</v>
      </c>
      <c r="C12" s="219" t="s">
        <v>1830</v>
      </c>
      <c r="D12" s="1005">
        <v>103.9242</v>
      </c>
      <c r="E12" s="1005"/>
      <c r="F12" s="1005"/>
      <c r="G12" s="1005"/>
      <c r="H12" s="1006"/>
      <c r="I12" s="1006"/>
      <c r="J12" s="1006"/>
      <c r="K12" s="1006"/>
      <c r="L12" s="1006"/>
      <c r="M12" s="1006"/>
      <c r="N12" s="1006"/>
      <c r="O12" s="1006"/>
      <c r="P12" s="1006"/>
      <c r="Q12" s="1118"/>
      <c r="R12" s="1478"/>
      <c r="S12" s="1478"/>
    </row>
    <row r="13" spans="2:19" s="198" customFormat="1" ht="15" customHeight="1">
      <c r="B13" s="222" t="s">
        <v>1569</v>
      </c>
      <c r="C13" s="219" t="s">
        <v>1831</v>
      </c>
      <c r="D13" s="1005"/>
      <c r="E13" s="1005"/>
      <c r="F13" s="1005"/>
      <c r="G13" s="1005"/>
      <c r="H13" s="1006"/>
      <c r="I13" s="1006"/>
      <c r="J13" s="1006"/>
      <c r="K13" s="1006"/>
      <c r="L13" s="1006"/>
      <c r="M13" s="1006"/>
      <c r="N13" s="1006"/>
      <c r="O13" s="1006"/>
      <c r="P13" s="1006"/>
      <c r="Q13" s="1118"/>
      <c r="R13" s="216"/>
      <c r="S13" s="216"/>
    </row>
    <row r="14" spans="2:19" s="198" customFormat="1" ht="15" customHeight="1">
      <c r="B14" s="222" t="s">
        <v>1570</v>
      </c>
      <c r="C14" s="219" t="s">
        <v>1832</v>
      </c>
      <c r="D14" s="1005"/>
      <c r="E14" s="1005"/>
      <c r="F14" s="1005"/>
      <c r="G14" s="1005"/>
      <c r="H14" s="1006"/>
      <c r="I14" s="1006"/>
      <c r="J14" s="1006"/>
      <c r="K14" s="1006"/>
      <c r="L14" s="1006"/>
      <c r="M14" s="1006"/>
      <c r="N14" s="1006"/>
      <c r="O14" s="1006"/>
      <c r="P14" s="1006"/>
      <c r="Q14" s="1118"/>
      <c r="R14" s="216"/>
      <c r="S14" s="216"/>
    </row>
    <row r="15" spans="2:19" s="198" customFormat="1" ht="15" customHeight="1">
      <c r="B15" s="222" t="s">
        <v>1571</v>
      </c>
      <c r="C15" s="219" t="s">
        <v>1833</v>
      </c>
      <c r="D15" s="1005"/>
      <c r="E15" s="1005"/>
      <c r="F15" s="1005"/>
      <c r="G15" s="1005"/>
      <c r="H15" s="1006"/>
      <c r="I15" s="1006"/>
      <c r="J15" s="1006"/>
      <c r="K15" s="1006"/>
      <c r="L15" s="1006"/>
      <c r="M15" s="1006"/>
      <c r="N15" s="1006"/>
      <c r="O15" s="1006"/>
      <c r="P15" s="1006"/>
      <c r="Q15" s="1118"/>
      <c r="R15" s="216"/>
      <c r="S15" s="216"/>
    </row>
    <row r="16" spans="2:19" s="198" customFormat="1" ht="15" customHeight="1">
      <c r="B16" s="222" t="s">
        <v>1572</v>
      </c>
      <c r="C16" s="219" t="s">
        <v>1834</v>
      </c>
      <c r="D16" s="1005">
        <v>14.039</v>
      </c>
      <c r="E16" s="1005"/>
      <c r="F16" s="1005"/>
      <c r="G16" s="1005"/>
      <c r="H16" s="1006"/>
      <c r="I16" s="1006"/>
      <c r="J16" s="1006"/>
      <c r="K16" s="1006"/>
      <c r="L16" s="1006"/>
      <c r="M16" s="1006"/>
      <c r="N16" s="1006"/>
      <c r="O16" s="1006"/>
      <c r="P16" s="1006"/>
      <c r="Q16" s="1118"/>
      <c r="R16" s="216"/>
      <c r="S16" s="216"/>
    </row>
    <row r="17" spans="2:19" s="198" customFormat="1" ht="15" customHeight="1">
      <c r="B17" s="222" t="s">
        <v>1573</v>
      </c>
      <c r="C17" s="219" t="s">
        <v>1835</v>
      </c>
      <c r="D17" s="1005">
        <v>12.5138</v>
      </c>
      <c r="E17" s="1005"/>
      <c r="F17" s="1005"/>
      <c r="G17" s="1005"/>
      <c r="H17" s="1006"/>
      <c r="I17" s="1006"/>
      <c r="J17" s="1006"/>
      <c r="K17" s="1006"/>
      <c r="L17" s="1006"/>
      <c r="M17" s="1006"/>
      <c r="N17" s="1006"/>
      <c r="O17" s="1006"/>
      <c r="P17" s="1006"/>
      <c r="Q17" s="1118"/>
      <c r="R17" s="216"/>
      <c r="S17" s="216"/>
    </row>
    <row r="18" spans="2:19" s="198" customFormat="1" ht="15" customHeight="1">
      <c r="B18" s="222" t="s">
        <v>1574</v>
      </c>
      <c r="C18" s="219" t="s">
        <v>1836</v>
      </c>
      <c r="D18" s="1005"/>
      <c r="E18" s="1005"/>
      <c r="F18" s="1005"/>
      <c r="G18" s="1005"/>
      <c r="H18" s="1006"/>
      <c r="I18" s="1006"/>
      <c r="J18" s="1006"/>
      <c r="K18" s="1006"/>
      <c r="L18" s="1006"/>
      <c r="M18" s="1006"/>
      <c r="N18" s="1006"/>
      <c r="O18" s="1006"/>
      <c r="P18" s="1006"/>
      <c r="Q18" s="1118"/>
      <c r="R18" s="216"/>
      <c r="S18" s="216"/>
    </row>
    <row r="19" spans="2:19" s="198" customFormat="1" ht="15" customHeight="1">
      <c r="B19" s="222" t="s">
        <v>1575</v>
      </c>
      <c r="C19" s="219" t="s">
        <v>1837</v>
      </c>
      <c r="D19" s="1005"/>
      <c r="E19" s="1005"/>
      <c r="F19" s="1005"/>
      <c r="G19" s="1005"/>
      <c r="H19" s="1006"/>
      <c r="I19" s="1006"/>
      <c r="J19" s="1006"/>
      <c r="K19" s="1006"/>
      <c r="L19" s="1006"/>
      <c r="M19" s="1006"/>
      <c r="N19" s="1006"/>
      <c r="O19" s="1006"/>
      <c r="P19" s="1006"/>
      <c r="Q19" s="1118"/>
      <c r="R19" s="216"/>
      <c r="S19" s="216"/>
    </row>
    <row r="20" spans="2:19" s="978" customFormat="1" ht="15" customHeight="1">
      <c r="B20" s="222" t="s">
        <v>1576</v>
      </c>
      <c r="C20" s="1329" t="s">
        <v>1838</v>
      </c>
      <c r="D20" s="1005"/>
      <c r="E20" s="1005"/>
      <c r="F20" s="1005"/>
      <c r="G20" s="1005"/>
      <c r="H20" s="1006"/>
      <c r="I20" s="1006"/>
      <c r="J20" s="1006"/>
      <c r="K20" s="1006"/>
      <c r="L20" s="1006"/>
      <c r="M20" s="1006"/>
      <c r="N20" s="1006"/>
      <c r="O20" s="1006"/>
      <c r="P20" s="1006"/>
      <c r="Q20" s="1118"/>
      <c r="R20" s="1022"/>
      <c r="S20" s="1022"/>
    </row>
    <row r="21" spans="2:19" s="198" customFormat="1" ht="15" customHeight="1">
      <c r="B21" s="222" t="s">
        <v>1577</v>
      </c>
      <c r="C21" s="1329" t="s">
        <v>2064</v>
      </c>
      <c r="D21" s="1005"/>
      <c r="E21" s="1005"/>
      <c r="F21" s="1005"/>
      <c r="G21" s="1005"/>
      <c r="H21" s="1006"/>
      <c r="I21" s="1006"/>
      <c r="J21" s="1006"/>
      <c r="K21" s="1006"/>
      <c r="L21" s="1006"/>
      <c r="M21" s="1006"/>
      <c r="N21" s="1006"/>
      <c r="O21" s="1006"/>
      <c r="P21" s="1006"/>
      <c r="Q21" s="1118"/>
      <c r="R21" s="216"/>
      <c r="S21" s="216"/>
    </row>
    <row r="22" spans="2:19" s="198" customFormat="1" ht="15" customHeight="1">
      <c r="B22" s="222" t="s">
        <v>1578</v>
      </c>
      <c r="C22" s="1335" t="s">
        <v>2065</v>
      </c>
      <c r="D22" s="1120"/>
      <c r="E22" s="1120"/>
      <c r="F22" s="1120"/>
      <c r="G22" s="1120"/>
      <c r="H22" s="1121"/>
      <c r="I22" s="1121"/>
      <c r="J22" s="1121"/>
      <c r="K22" s="1121"/>
      <c r="L22" s="1121"/>
      <c r="M22" s="1121"/>
      <c r="N22" s="1121"/>
      <c r="O22" s="1121"/>
      <c r="P22" s="1121"/>
      <c r="Q22" s="1122"/>
      <c r="R22" s="216"/>
      <c r="S22" s="216"/>
    </row>
    <row r="23" spans="2:19" s="198" customFormat="1" ht="15" customHeight="1">
      <c r="B23" s="222" t="s">
        <v>1579</v>
      </c>
      <c r="C23" s="1335" t="s">
        <v>2066</v>
      </c>
      <c r="D23" s="1120"/>
      <c r="E23" s="1120"/>
      <c r="F23" s="1120"/>
      <c r="G23" s="1120"/>
      <c r="H23" s="1121"/>
      <c r="I23" s="1121"/>
      <c r="J23" s="1121"/>
      <c r="K23" s="1121"/>
      <c r="L23" s="1121"/>
      <c r="M23" s="1121"/>
      <c r="N23" s="1121"/>
      <c r="O23" s="1121"/>
      <c r="P23" s="1121"/>
      <c r="Q23" s="1122"/>
      <c r="R23" s="216"/>
      <c r="S23" s="216"/>
    </row>
    <row r="24" spans="2:19" s="198" customFormat="1" ht="15" customHeight="1">
      <c r="B24" s="222" t="s">
        <v>1580</v>
      </c>
      <c r="C24" s="1335" t="s">
        <v>2067</v>
      </c>
      <c r="D24" s="1120"/>
      <c r="E24" s="1120"/>
      <c r="F24" s="1120"/>
      <c r="G24" s="1120"/>
      <c r="H24" s="1121"/>
      <c r="I24" s="1121"/>
      <c r="J24" s="1121"/>
      <c r="K24" s="1121"/>
      <c r="L24" s="1121"/>
      <c r="M24" s="1121"/>
      <c r="N24" s="1121"/>
      <c r="O24" s="1121"/>
      <c r="P24" s="1121"/>
      <c r="Q24" s="1122"/>
      <c r="R24" s="226"/>
      <c r="S24" s="197"/>
    </row>
    <row r="25" spans="2:19" s="198" customFormat="1" ht="15" customHeight="1">
      <c r="B25" s="222" t="s">
        <v>1581</v>
      </c>
      <c r="C25" s="1335" t="s">
        <v>2068</v>
      </c>
      <c r="D25" s="1120"/>
      <c r="E25" s="1120"/>
      <c r="F25" s="1120"/>
      <c r="G25" s="1120"/>
      <c r="H25" s="1121"/>
      <c r="I25" s="1121"/>
      <c r="J25" s="1121"/>
      <c r="K25" s="1121"/>
      <c r="L25" s="1121"/>
      <c r="M25" s="1121"/>
      <c r="N25" s="1121"/>
      <c r="O25" s="1121"/>
      <c r="P25" s="1121"/>
      <c r="Q25" s="1122"/>
      <c r="S25" s="216"/>
    </row>
    <row r="26" spans="2:19" s="198" customFormat="1" ht="15" customHeight="1">
      <c r="B26" s="222" t="s">
        <v>1582</v>
      </c>
      <c r="C26" s="1335" t="s">
        <v>2069</v>
      </c>
      <c r="D26" s="1120"/>
      <c r="E26" s="1120"/>
      <c r="F26" s="1120"/>
      <c r="G26" s="1120"/>
      <c r="H26" s="1121"/>
      <c r="I26" s="1121"/>
      <c r="J26" s="1121"/>
      <c r="K26" s="1121"/>
      <c r="L26" s="1121"/>
      <c r="M26" s="1121"/>
      <c r="N26" s="1121"/>
      <c r="O26" s="1121"/>
      <c r="P26" s="1121"/>
      <c r="Q26" s="1122"/>
      <c r="S26" s="216"/>
    </row>
    <row r="27" spans="2:19" s="198" customFormat="1" ht="15" customHeight="1">
      <c r="B27" s="222" t="s">
        <v>1583</v>
      </c>
      <c r="C27" s="1335" t="s">
        <v>2070</v>
      </c>
      <c r="D27" s="1120"/>
      <c r="E27" s="1120"/>
      <c r="F27" s="1120"/>
      <c r="G27" s="1120"/>
      <c r="H27" s="1121"/>
      <c r="I27" s="1121"/>
      <c r="J27" s="1121"/>
      <c r="K27" s="1121"/>
      <c r="L27" s="1121"/>
      <c r="M27" s="1121"/>
      <c r="N27" s="1121"/>
      <c r="O27" s="1121"/>
      <c r="P27" s="1121"/>
      <c r="Q27" s="1122"/>
      <c r="S27" s="216"/>
    </row>
    <row r="28" spans="2:19" s="198" customFormat="1" ht="15" customHeight="1">
      <c r="B28" s="222" t="s">
        <v>1584</v>
      </c>
      <c r="C28" s="1335" t="s">
        <v>2071</v>
      </c>
      <c r="D28" s="1120"/>
      <c r="E28" s="1120"/>
      <c r="F28" s="1120"/>
      <c r="G28" s="1120"/>
      <c r="H28" s="1121"/>
      <c r="I28" s="1121"/>
      <c r="J28" s="1121"/>
      <c r="K28" s="1121"/>
      <c r="L28" s="1121"/>
      <c r="M28" s="1121"/>
      <c r="N28" s="1121"/>
      <c r="O28" s="1121"/>
      <c r="P28" s="1121"/>
      <c r="Q28" s="1122"/>
      <c r="R28" s="228"/>
      <c r="S28" s="216"/>
    </row>
    <row r="29" spans="2:19" s="198" customFormat="1" ht="15" customHeight="1">
      <c r="B29" s="222" t="s">
        <v>1585</v>
      </c>
      <c r="C29" s="1335" t="s">
        <v>2072</v>
      </c>
      <c r="D29" s="1120"/>
      <c r="E29" s="1120"/>
      <c r="F29" s="1120"/>
      <c r="G29" s="1120"/>
      <c r="H29" s="1121"/>
      <c r="I29" s="1121"/>
      <c r="J29" s="1121"/>
      <c r="K29" s="1121"/>
      <c r="L29" s="1121"/>
      <c r="M29" s="1121"/>
      <c r="N29" s="1121"/>
      <c r="O29" s="1121"/>
      <c r="P29" s="1121"/>
      <c r="Q29" s="1122"/>
      <c r="R29" s="229"/>
      <c r="S29" s="216"/>
    </row>
    <row r="30" spans="2:19" s="198" customFormat="1" ht="15" customHeight="1">
      <c r="B30" s="222" t="s">
        <v>1586</v>
      </c>
      <c r="C30" s="1335" t="s">
        <v>2073</v>
      </c>
      <c r="D30" s="1120"/>
      <c r="E30" s="1120"/>
      <c r="F30" s="1120"/>
      <c r="G30" s="1120"/>
      <c r="H30" s="1121"/>
      <c r="I30" s="1121"/>
      <c r="J30" s="1121"/>
      <c r="K30" s="1121"/>
      <c r="L30" s="1121"/>
      <c r="M30" s="1121"/>
      <c r="N30" s="1121"/>
      <c r="O30" s="1121"/>
      <c r="P30" s="1121"/>
      <c r="Q30" s="1122"/>
      <c r="R30" s="216"/>
      <c r="S30" s="216"/>
    </row>
    <row r="31" spans="2:19" s="198" customFormat="1" ht="15" customHeight="1">
      <c r="B31" s="222" t="s">
        <v>1587</v>
      </c>
      <c r="C31" s="1335" t="s">
        <v>2074</v>
      </c>
      <c r="D31" s="1120"/>
      <c r="E31" s="1120"/>
      <c r="F31" s="1120"/>
      <c r="G31" s="1120"/>
      <c r="H31" s="1121"/>
      <c r="I31" s="1121"/>
      <c r="J31" s="1121"/>
      <c r="K31" s="1121"/>
      <c r="L31" s="1121"/>
      <c r="M31" s="1121"/>
      <c r="N31" s="1121"/>
      <c r="O31" s="1121"/>
      <c r="P31" s="1121"/>
      <c r="Q31" s="1122"/>
      <c r="R31" s="229"/>
      <c r="S31" s="216"/>
    </row>
    <row r="32" spans="2:19" s="198" customFormat="1" ht="30" customHeight="1">
      <c r="B32" s="222" t="s">
        <v>1588</v>
      </c>
      <c r="C32" s="1335" t="s">
        <v>2075</v>
      </c>
      <c r="D32" s="1120"/>
      <c r="E32" s="1120"/>
      <c r="F32" s="1120"/>
      <c r="G32" s="1120"/>
      <c r="H32" s="1121"/>
      <c r="I32" s="1121"/>
      <c r="J32" s="1121"/>
      <c r="K32" s="1121"/>
      <c r="L32" s="1121"/>
      <c r="M32" s="1121"/>
      <c r="N32" s="1121"/>
      <c r="O32" s="1121"/>
      <c r="P32" s="1121"/>
      <c r="Q32" s="1122"/>
      <c r="R32" s="229"/>
      <c r="S32" s="216"/>
    </row>
    <row r="33" spans="2:19" s="198" customFormat="1" ht="15" customHeight="1" thickBot="1">
      <c r="B33" s="982" t="s">
        <v>1589</v>
      </c>
      <c r="C33" s="1336" t="s">
        <v>2076</v>
      </c>
      <c r="D33" s="1332"/>
      <c r="E33" s="1332"/>
      <c r="F33" s="1332"/>
      <c r="G33" s="1332"/>
      <c r="H33" s="1333"/>
      <c r="I33" s="1333"/>
      <c r="J33" s="1333"/>
      <c r="K33" s="1333"/>
      <c r="L33" s="1333"/>
      <c r="M33" s="1333"/>
      <c r="N33" s="1333"/>
      <c r="O33" s="1333"/>
      <c r="P33" s="1333"/>
      <c r="Q33" s="1334"/>
      <c r="R33" s="229"/>
      <c r="S33" s="216"/>
    </row>
    <row r="34" spans="2:19" s="198" customFormat="1" ht="13.2">
      <c r="B34" s="229"/>
      <c r="C34" s="229"/>
      <c r="D34" s="229"/>
      <c r="E34" s="229"/>
      <c r="F34" s="229"/>
      <c r="G34" s="229"/>
      <c r="H34" s="229"/>
      <c r="I34" s="229"/>
      <c r="J34" s="229"/>
      <c r="K34" s="229"/>
      <c r="L34" s="229"/>
      <c r="M34" s="229"/>
      <c r="N34" s="229"/>
      <c r="O34" s="229"/>
      <c r="P34" s="229"/>
      <c r="Q34" s="229"/>
      <c r="R34" s="229"/>
      <c r="S34" s="216"/>
    </row>
    <row r="35" spans="2:19" s="198" customFormat="1" ht="13.2">
      <c r="B35" s="216"/>
      <c r="C35" s="216"/>
      <c r="D35" s="216"/>
      <c r="E35" s="216"/>
      <c r="F35" s="216"/>
      <c r="G35" s="216"/>
      <c r="H35" s="216"/>
      <c r="I35" s="216"/>
      <c r="J35" s="216"/>
      <c r="K35" s="216"/>
      <c r="L35" s="216"/>
      <c r="M35" s="216"/>
      <c r="N35" s="216"/>
      <c r="O35" s="216"/>
      <c r="P35" s="216"/>
      <c r="Q35" s="216"/>
      <c r="R35" s="216"/>
      <c r="S35" s="216"/>
    </row>
    <row r="36" spans="2:19" s="198" customFormat="1" ht="13.2">
      <c r="B36" s="227"/>
      <c r="C36" s="227"/>
      <c r="D36" s="227"/>
      <c r="E36" s="227"/>
      <c r="G36" s="216"/>
    </row>
    <row r="37" spans="2:19" s="198" customFormat="1" ht="13.2">
      <c r="B37" s="216"/>
      <c r="C37" s="216"/>
      <c r="D37" s="216"/>
      <c r="E37" s="216"/>
      <c r="F37" s="216"/>
      <c r="G37" s="216"/>
      <c r="H37" s="216"/>
      <c r="I37" s="216"/>
      <c r="J37" s="216"/>
      <c r="K37" s="216"/>
      <c r="L37" s="216"/>
      <c r="M37" s="216"/>
      <c r="N37" s="216"/>
      <c r="O37" s="216"/>
      <c r="P37" s="216"/>
      <c r="Q37" s="216"/>
      <c r="R37" s="216"/>
      <c r="S37" s="216"/>
    </row>
    <row r="38" spans="2:19" s="198" customFormat="1" ht="13.2">
      <c r="B38" s="216"/>
      <c r="C38" s="216"/>
      <c r="D38" s="216"/>
      <c r="E38" s="216"/>
      <c r="F38" s="216"/>
      <c r="G38" s="216"/>
      <c r="H38" s="216"/>
      <c r="I38" s="216"/>
      <c r="J38" s="216"/>
      <c r="K38" s="216"/>
      <c r="L38" s="216"/>
      <c r="M38" s="216"/>
      <c r="N38" s="216"/>
      <c r="O38" s="216"/>
      <c r="P38" s="216"/>
      <c r="Q38" s="216"/>
      <c r="R38" s="216"/>
      <c r="S38" s="216"/>
    </row>
    <row r="39" spans="2:19" s="198" customFormat="1" ht="13.2">
      <c r="B39" s="216"/>
      <c r="C39" s="216"/>
      <c r="D39" s="216"/>
      <c r="E39" s="216"/>
      <c r="F39" s="216"/>
      <c r="G39" s="216"/>
      <c r="H39" s="216"/>
      <c r="I39" s="216"/>
      <c r="J39" s="216"/>
      <c r="K39" s="216"/>
      <c r="L39" s="216"/>
      <c r="M39" s="216"/>
      <c r="N39" s="216"/>
      <c r="O39" s="216"/>
      <c r="P39" s="216"/>
      <c r="Q39" s="216"/>
      <c r="R39" s="216"/>
      <c r="S39" s="216"/>
    </row>
    <row r="40" spans="2:19" s="198" customFormat="1" ht="13.2">
      <c r="B40" s="230"/>
      <c r="C40" s="230"/>
      <c r="D40" s="230"/>
      <c r="E40" s="230"/>
      <c r="F40" s="230"/>
      <c r="G40" s="230"/>
      <c r="H40" s="230"/>
      <c r="I40" s="230"/>
      <c r="J40" s="230"/>
      <c r="K40" s="230"/>
      <c r="L40" s="230"/>
      <c r="M40" s="230"/>
      <c r="N40" s="230"/>
      <c r="O40" s="230"/>
      <c r="P40" s="230"/>
      <c r="Q40" s="230"/>
      <c r="R40" s="230"/>
      <c r="S40" s="216"/>
    </row>
    <row r="41" spans="2:19" s="198" customFormat="1" ht="13.2">
      <c r="B41" s="227"/>
    </row>
    <row r="42" spans="2:19" s="198" customFormat="1" ht="13.2"/>
    <row r="43" spans="2:19" s="198" customFormat="1" ht="13.2"/>
    <row r="44" spans="2:19" s="198" customFormat="1" ht="13.2"/>
    <row r="45" spans="2:19" s="198" customFormat="1" ht="13.2"/>
    <row r="46" spans="2:19" s="198" customFormat="1" ht="13.2"/>
    <row r="47" spans="2:19" s="198" customFormat="1" ht="13.2"/>
    <row r="48" spans="2:19" s="198" customFormat="1" ht="13.2"/>
    <row r="49" s="198" customFormat="1" ht="13.2"/>
    <row r="50" s="198" customFormat="1" ht="13.2"/>
    <row r="51" s="198" customFormat="1" ht="13.2"/>
    <row r="52" s="198" customFormat="1" ht="13.2"/>
    <row r="53" s="198" customFormat="1" ht="13.2"/>
    <row r="54" s="198" customFormat="1" ht="13.2"/>
    <row r="55" s="198" customFormat="1" ht="13.2"/>
    <row r="56" s="198" customFormat="1" ht="13.2"/>
    <row r="57" s="198" customFormat="1" ht="13.2"/>
    <row r="58" s="198" customFormat="1" ht="13.2"/>
    <row r="59" s="198" customFormat="1" ht="13.2"/>
    <row r="60" s="198" customFormat="1" ht="13.2"/>
    <row r="61" s="198" customFormat="1" ht="13.2"/>
    <row r="62" s="198" customFormat="1" ht="13.2"/>
    <row r="63" s="198" customFormat="1" ht="13.2"/>
    <row r="64" s="198" customFormat="1" ht="13.2"/>
    <row r="65" s="198" customFormat="1" ht="13.2"/>
    <row r="66" s="198" customFormat="1" ht="13.2"/>
    <row r="67" s="198" customFormat="1" ht="13.2"/>
    <row r="68" s="198" customFormat="1" ht="13.2"/>
    <row r="69" s="198" customFormat="1" ht="13.2"/>
    <row r="70" s="198" customFormat="1" ht="13.2"/>
    <row r="71" s="19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33" numberStoredAsText="1"/>
  </ignoredError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074AB-C49B-467A-9594-74EACC27A236}">
  <sheetPr>
    <pageSetUpPr fitToPage="1"/>
  </sheetPr>
  <dimension ref="B1:S71"/>
  <sheetViews>
    <sheetView showGridLines="0" zoomScaleNormal="100" workbookViewId="0">
      <selection activeCell="C54" sqref="C54"/>
    </sheetView>
  </sheetViews>
  <sheetFormatPr defaultColWidth="9.109375" defaultRowHeight="13.8"/>
  <cols>
    <col min="1" max="1" width="5.6640625" style="193" customWidth="1"/>
    <col min="2" max="2" width="10.6640625" style="193" customWidth="1"/>
    <col min="3" max="3" width="65.6640625" style="193" customWidth="1"/>
    <col min="4" max="9" width="20.6640625" style="193" customWidth="1"/>
    <col min="10" max="17" width="25.6640625" style="193" customWidth="1"/>
    <col min="18" max="16384" width="9.109375" style="193"/>
  </cols>
  <sheetData>
    <row r="1" spans="2:19" ht="15" customHeight="1"/>
    <row r="2" spans="2:19" ht="20.100000000000001" customHeight="1">
      <c r="B2" s="30" t="s">
        <v>1645</v>
      </c>
      <c r="C2" s="30"/>
      <c r="D2" s="30"/>
      <c r="E2" s="30"/>
      <c r="F2" s="30"/>
      <c r="G2" s="30"/>
      <c r="H2" s="30"/>
      <c r="I2" s="30"/>
      <c r="J2" s="30"/>
      <c r="K2" s="30"/>
      <c r="L2" s="30"/>
      <c r="M2" s="30"/>
      <c r="N2" s="30"/>
      <c r="O2" s="30"/>
      <c r="P2" s="30"/>
      <c r="Q2" s="30"/>
      <c r="R2" s="30"/>
      <c r="S2" s="30"/>
    </row>
    <row r="3" spans="2:19" s="198" customFormat="1" ht="15" customHeight="1" thickBot="1">
      <c r="B3" s="217"/>
      <c r="C3" s="217"/>
      <c r="D3" s="217"/>
      <c r="E3" s="217"/>
      <c r="F3" s="217"/>
      <c r="G3" s="216"/>
      <c r="H3" s="216"/>
      <c r="I3" s="216"/>
      <c r="J3" s="216"/>
      <c r="K3" s="216"/>
      <c r="L3" s="216"/>
      <c r="M3" s="216"/>
      <c r="N3" s="216"/>
      <c r="O3" s="216"/>
      <c r="P3" s="216"/>
      <c r="Q3" s="216"/>
      <c r="R3" s="216"/>
      <c r="S3" s="216"/>
    </row>
    <row r="4" spans="2:19" s="198" customFormat="1" ht="15" customHeight="1">
      <c r="B4" s="905"/>
      <c r="C4" s="79" t="s">
        <v>1488</v>
      </c>
      <c r="D4" s="79" t="s">
        <v>1489</v>
      </c>
      <c r="E4" s="79" t="s">
        <v>1490</v>
      </c>
      <c r="F4" s="79" t="s">
        <v>1491</v>
      </c>
      <c r="G4" s="79" t="s">
        <v>1492</v>
      </c>
      <c r="H4" s="79" t="s">
        <v>1493</v>
      </c>
      <c r="I4" s="79" t="s">
        <v>1494</v>
      </c>
      <c r="J4" s="79" t="s">
        <v>1495</v>
      </c>
      <c r="K4" s="79" t="s">
        <v>1498</v>
      </c>
      <c r="L4" s="79" t="s">
        <v>1499</v>
      </c>
      <c r="M4" s="79" t="s">
        <v>1500</v>
      </c>
      <c r="N4" s="79" t="s">
        <v>1501</v>
      </c>
      <c r="O4" s="79" t="s">
        <v>1502</v>
      </c>
      <c r="P4" s="79" t="s">
        <v>1506</v>
      </c>
      <c r="Q4" s="503" t="s">
        <v>1509</v>
      </c>
      <c r="R4" s="216"/>
      <c r="S4" s="216"/>
    </row>
    <row r="5" spans="2:19" s="198" customFormat="1" ht="19.95" customHeight="1">
      <c r="B5" s="549"/>
      <c r="C5" s="176"/>
      <c r="D5" s="1438" t="s">
        <v>1759</v>
      </c>
      <c r="E5" s="1438"/>
      <c r="F5" s="1438"/>
      <c r="G5" s="1438"/>
      <c r="H5" s="1438"/>
      <c r="I5" s="1438"/>
      <c r="J5" s="1438"/>
      <c r="K5" s="1438"/>
      <c r="L5" s="1438"/>
      <c r="M5" s="1438"/>
      <c r="N5" s="1438"/>
      <c r="O5" s="1438"/>
      <c r="P5" s="1438"/>
      <c r="Q5" s="1447"/>
      <c r="R5" s="1479"/>
      <c r="S5" s="1479"/>
    </row>
    <row r="6" spans="2:19" s="198" customFormat="1" ht="19.95" customHeight="1">
      <c r="B6" s="549"/>
      <c r="C6" s="176"/>
      <c r="D6" s="176"/>
      <c r="E6" s="1438" t="s">
        <v>1818</v>
      </c>
      <c r="F6" s="1438"/>
      <c r="G6" s="1438"/>
      <c r="H6" s="1438"/>
      <c r="I6" s="1438"/>
      <c r="J6" s="1438"/>
      <c r="K6" s="1438"/>
      <c r="L6" s="1438"/>
      <c r="M6" s="1438"/>
      <c r="N6" s="1438"/>
      <c r="O6" s="1438"/>
      <c r="P6" s="1438"/>
      <c r="Q6" s="1447"/>
      <c r="R6" s="1479"/>
      <c r="S6" s="1479"/>
    </row>
    <row r="7" spans="2:19" s="198" customFormat="1" ht="39.9" customHeight="1">
      <c r="B7" s="549"/>
      <c r="C7" s="176" t="s">
        <v>1535</v>
      </c>
      <c r="D7" s="176"/>
      <c r="E7" s="1438" t="s">
        <v>1817</v>
      </c>
      <c r="F7" s="1438"/>
      <c r="G7" s="1438"/>
      <c r="H7" s="1438"/>
      <c r="I7" s="1438"/>
      <c r="J7" s="1438" t="s">
        <v>1819</v>
      </c>
      <c r="K7" s="1438" t="s">
        <v>1820</v>
      </c>
      <c r="L7" s="1438" t="s">
        <v>1821</v>
      </c>
      <c r="M7" s="1438" t="s">
        <v>1756</v>
      </c>
      <c r="N7" s="1438" t="s">
        <v>1757</v>
      </c>
      <c r="O7" s="1438" t="s">
        <v>1822</v>
      </c>
      <c r="P7" s="1438"/>
      <c r="Q7" s="1447"/>
      <c r="R7" s="1479"/>
      <c r="S7" s="1479"/>
    </row>
    <row r="8" spans="2:19" s="198" customFormat="1" ht="39.9" customHeight="1">
      <c r="B8" s="549"/>
      <c r="C8" s="176"/>
      <c r="D8" s="176"/>
      <c r="E8" s="176" t="s">
        <v>1814</v>
      </c>
      <c r="F8" s="176" t="s">
        <v>1815</v>
      </c>
      <c r="G8" s="176" t="s">
        <v>1816</v>
      </c>
      <c r="H8" s="176" t="s">
        <v>1751</v>
      </c>
      <c r="I8" s="176" t="s">
        <v>1752</v>
      </c>
      <c r="J8" s="1438"/>
      <c r="K8" s="1438"/>
      <c r="L8" s="1438"/>
      <c r="M8" s="1438"/>
      <c r="N8" s="1438"/>
      <c r="O8" s="974"/>
      <c r="P8" s="176" t="s">
        <v>1756</v>
      </c>
      <c r="Q8" s="1037" t="s">
        <v>1757</v>
      </c>
      <c r="R8" s="1479"/>
      <c r="S8" s="1479"/>
    </row>
    <row r="9" spans="2:19" s="978" customFormat="1" ht="15" customHeight="1">
      <c r="B9" s="249" t="s">
        <v>1565</v>
      </c>
      <c r="C9" s="204" t="s">
        <v>1827</v>
      </c>
      <c r="D9" s="1214"/>
      <c r="E9" s="1214"/>
      <c r="F9" s="1214"/>
      <c r="G9" s="1214"/>
      <c r="H9" s="1330"/>
      <c r="I9" s="1330"/>
      <c r="J9" s="1330"/>
      <c r="K9" s="1330"/>
      <c r="L9" s="1330"/>
      <c r="M9" s="1330"/>
      <c r="N9" s="1330"/>
      <c r="O9" s="1330"/>
      <c r="P9" s="1330"/>
      <c r="Q9" s="1331"/>
      <c r="R9" s="1518"/>
      <c r="S9" s="1518"/>
    </row>
    <row r="10" spans="2:19" s="198" customFormat="1" ht="15" customHeight="1">
      <c r="B10" s="222" t="s">
        <v>1566</v>
      </c>
      <c r="C10" s="219" t="s">
        <v>1828</v>
      </c>
      <c r="D10" s="1005"/>
      <c r="E10" s="1005"/>
      <c r="F10" s="1005"/>
      <c r="G10" s="1005"/>
      <c r="H10" s="1006"/>
      <c r="I10" s="1006"/>
      <c r="J10" s="1006"/>
      <c r="K10" s="1006"/>
      <c r="L10" s="1006"/>
      <c r="M10" s="1006"/>
      <c r="N10" s="1006"/>
      <c r="O10" s="1006"/>
      <c r="P10" s="1006"/>
      <c r="Q10" s="1118"/>
      <c r="R10" s="1478"/>
      <c r="S10" s="1478"/>
    </row>
    <row r="11" spans="2:19" s="198" customFormat="1" ht="15" customHeight="1">
      <c r="B11" s="222" t="s">
        <v>1567</v>
      </c>
      <c r="C11" s="219" t="s">
        <v>1829</v>
      </c>
      <c r="D11" s="1005"/>
      <c r="E11" s="1005"/>
      <c r="F11" s="1005"/>
      <c r="G11" s="1005"/>
      <c r="H11" s="1006"/>
      <c r="I11" s="1006"/>
      <c r="J11" s="1006"/>
      <c r="K11" s="1006"/>
      <c r="L11" s="1006"/>
      <c r="M11" s="1006"/>
      <c r="N11" s="1006"/>
      <c r="O11" s="1006"/>
      <c r="P11" s="1006"/>
      <c r="Q11" s="1118"/>
      <c r="R11" s="1478"/>
      <c r="S11" s="1478"/>
    </row>
    <row r="12" spans="2:19" s="198" customFormat="1" ht="15" customHeight="1">
      <c r="B12" s="222" t="s">
        <v>1568</v>
      </c>
      <c r="C12" s="219" t="s">
        <v>1830</v>
      </c>
      <c r="D12" s="1005"/>
      <c r="E12" s="1005"/>
      <c r="F12" s="1005"/>
      <c r="G12" s="1005"/>
      <c r="H12" s="1006"/>
      <c r="I12" s="1006"/>
      <c r="J12" s="1006"/>
      <c r="K12" s="1006"/>
      <c r="L12" s="1006"/>
      <c r="M12" s="1006"/>
      <c r="N12" s="1006"/>
      <c r="O12" s="1006"/>
      <c r="P12" s="1006"/>
      <c r="Q12" s="1118"/>
      <c r="R12" s="1478"/>
      <c r="S12" s="1478"/>
    </row>
    <row r="13" spans="2:19" s="198" customFormat="1" ht="15" customHeight="1">
      <c r="B13" s="222" t="s">
        <v>1569</v>
      </c>
      <c r="C13" s="219" t="s">
        <v>1831</v>
      </c>
      <c r="D13" s="1005"/>
      <c r="E13" s="1005"/>
      <c r="F13" s="1005"/>
      <c r="G13" s="1005"/>
      <c r="H13" s="1006"/>
      <c r="I13" s="1006"/>
      <c r="J13" s="1006"/>
      <c r="K13" s="1006"/>
      <c r="L13" s="1006"/>
      <c r="M13" s="1006"/>
      <c r="N13" s="1006"/>
      <c r="O13" s="1006"/>
      <c r="P13" s="1006"/>
      <c r="Q13" s="1118"/>
      <c r="R13" s="216"/>
      <c r="S13" s="216"/>
    </row>
    <row r="14" spans="2:19" s="198" customFormat="1" ht="15" customHeight="1">
      <c r="B14" s="222" t="s">
        <v>1570</v>
      </c>
      <c r="C14" s="219" t="s">
        <v>1832</v>
      </c>
      <c r="D14" s="1005"/>
      <c r="E14" s="1005"/>
      <c r="F14" s="1005"/>
      <c r="G14" s="1005"/>
      <c r="H14" s="1006"/>
      <c r="I14" s="1006"/>
      <c r="J14" s="1006"/>
      <c r="K14" s="1006"/>
      <c r="L14" s="1006"/>
      <c r="M14" s="1006"/>
      <c r="N14" s="1006"/>
      <c r="O14" s="1006"/>
      <c r="P14" s="1006"/>
      <c r="Q14" s="1118"/>
      <c r="R14" s="216"/>
      <c r="S14" s="216"/>
    </row>
    <row r="15" spans="2:19" s="198" customFormat="1" ht="15" customHeight="1">
      <c r="B15" s="222" t="s">
        <v>1571</v>
      </c>
      <c r="C15" s="219" t="s">
        <v>1833</v>
      </c>
      <c r="D15" s="1005"/>
      <c r="E15" s="1005"/>
      <c r="F15" s="1005"/>
      <c r="G15" s="1005"/>
      <c r="H15" s="1006"/>
      <c r="I15" s="1006"/>
      <c r="J15" s="1006"/>
      <c r="K15" s="1006"/>
      <c r="L15" s="1006"/>
      <c r="M15" s="1006"/>
      <c r="N15" s="1006"/>
      <c r="O15" s="1006"/>
      <c r="P15" s="1006"/>
      <c r="Q15" s="1118"/>
      <c r="R15" s="216"/>
      <c r="S15" s="216"/>
    </row>
    <row r="16" spans="2:19" s="198" customFormat="1" ht="15" customHeight="1">
      <c r="B16" s="222" t="s">
        <v>1572</v>
      </c>
      <c r="C16" s="219" t="s">
        <v>1834</v>
      </c>
      <c r="D16" s="1005"/>
      <c r="E16" s="1005"/>
      <c r="F16" s="1005"/>
      <c r="G16" s="1005"/>
      <c r="H16" s="1006"/>
      <c r="I16" s="1006"/>
      <c r="J16" s="1006"/>
      <c r="K16" s="1006"/>
      <c r="L16" s="1006"/>
      <c r="M16" s="1006"/>
      <c r="N16" s="1006"/>
      <c r="O16" s="1006"/>
      <c r="P16" s="1006"/>
      <c r="Q16" s="1118"/>
      <c r="R16" s="216"/>
      <c r="S16" s="216"/>
    </row>
    <row r="17" spans="2:19" s="198" customFormat="1" ht="15" customHeight="1">
      <c r="B17" s="222" t="s">
        <v>1573</v>
      </c>
      <c r="C17" s="219" t="s">
        <v>1835</v>
      </c>
      <c r="D17" s="1005">
        <v>66.460700000000003</v>
      </c>
      <c r="E17" s="1005"/>
      <c r="F17" s="1005"/>
      <c r="G17" s="1005"/>
      <c r="H17" s="1006"/>
      <c r="I17" s="1006"/>
      <c r="J17" s="1006"/>
      <c r="K17" s="1006"/>
      <c r="L17" s="1006"/>
      <c r="M17" s="1006"/>
      <c r="N17" s="1006"/>
      <c r="O17" s="1006"/>
      <c r="P17" s="1006"/>
      <c r="Q17" s="1118"/>
      <c r="R17" s="216"/>
      <c r="S17" s="216"/>
    </row>
    <row r="18" spans="2:19" s="198" customFormat="1" ht="15" customHeight="1">
      <c r="B18" s="222" t="s">
        <v>1574</v>
      </c>
      <c r="C18" s="219" t="s">
        <v>1836</v>
      </c>
      <c r="D18" s="1005"/>
      <c r="E18" s="1005"/>
      <c r="F18" s="1005"/>
      <c r="G18" s="1005"/>
      <c r="H18" s="1006"/>
      <c r="I18" s="1006"/>
      <c r="J18" s="1006"/>
      <c r="K18" s="1006"/>
      <c r="L18" s="1006"/>
      <c r="M18" s="1006"/>
      <c r="N18" s="1006"/>
      <c r="O18" s="1006"/>
      <c r="P18" s="1006"/>
      <c r="Q18" s="1118"/>
      <c r="R18" s="216"/>
      <c r="S18" s="216"/>
    </row>
    <row r="19" spans="2:19" s="198" customFormat="1" ht="15" customHeight="1">
      <c r="B19" s="222" t="s">
        <v>1575</v>
      </c>
      <c r="C19" s="219" t="s">
        <v>1837</v>
      </c>
      <c r="D19" s="1005"/>
      <c r="E19" s="1005"/>
      <c r="F19" s="1005"/>
      <c r="G19" s="1005"/>
      <c r="H19" s="1006"/>
      <c r="I19" s="1006"/>
      <c r="J19" s="1006"/>
      <c r="K19" s="1006"/>
      <c r="L19" s="1006"/>
      <c r="M19" s="1006"/>
      <c r="N19" s="1006"/>
      <c r="O19" s="1006"/>
      <c r="P19" s="1006"/>
      <c r="Q19" s="1118"/>
      <c r="R19" s="216"/>
      <c r="S19" s="216"/>
    </row>
    <row r="20" spans="2:19" s="978" customFormat="1" ht="15" customHeight="1">
      <c r="B20" s="222" t="s">
        <v>1576</v>
      </c>
      <c r="C20" s="1329" t="s">
        <v>1838</v>
      </c>
      <c r="D20" s="1005"/>
      <c r="E20" s="1005"/>
      <c r="F20" s="1005"/>
      <c r="G20" s="1005"/>
      <c r="H20" s="1006"/>
      <c r="I20" s="1006"/>
      <c r="J20" s="1006"/>
      <c r="K20" s="1006"/>
      <c r="L20" s="1006"/>
      <c r="M20" s="1006"/>
      <c r="N20" s="1006"/>
      <c r="O20" s="1006"/>
      <c r="P20" s="1006"/>
      <c r="Q20" s="1118"/>
      <c r="R20" s="1022"/>
      <c r="S20" s="1022"/>
    </row>
    <row r="21" spans="2:19" s="198" customFormat="1" ht="15" customHeight="1">
      <c r="B21" s="222" t="s">
        <v>1577</v>
      </c>
      <c r="C21" s="1329" t="s">
        <v>2064</v>
      </c>
      <c r="D21" s="1005"/>
      <c r="E21" s="1005"/>
      <c r="F21" s="1005"/>
      <c r="G21" s="1005"/>
      <c r="H21" s="1006"/>
      <c r="I21" s="1006"/>
      <c r="J21" s="1006"/>
      <c r="K21" s="1006"/>
      <c r="L21" s="1006"/>
      <c r="M21" s="1006"/>
      <c r="N21" s="1006"/>
      <c r="O21" s="1006"/>
      <c r="P21" s="1006"/>
      <c r="Q21" s="1118"/>
      <c r="R21" s="216"/>
      <c r="S21" s="216"/>
    </row>
    <row r="22" spans="2:19" s="198" customFormat="1" ht="15" customHeight="1">
      <c r="B22" s="222" t="s">
        <v>1578</v>
      </c>
      <c r="C22" s="1335" t="s">
        <v>2065</v>
      </c>
      <c r="D22" s="1120"/>
      <c r="E22" s="1120"/>
      <c r="F22" s="1120"/>
      <c r="G22" s="1120"/>
      <c r="H22" s="1121"/>
      <c r="I22" s="1121"/>
      <c r="J22" s="1121"/>
      <c r="K22" s="1121"/>
      <c r="L22" s="1121"/>
      <c r="M22" s="1121"/>
      <c r="N22" s="1121"/>
      <c r="O22" s="1121"/>
      <c r="P22" s="1121"/>
      <c r="Q22" s="1122"/>
      <c r="R22" s="216"/>
      <c r="S22" s="216"/>
    </row>
    <row r="23" spans="2:19" s="198" customFormat="1" ht="15" customHeight="1">
      <c r="B23" s="222" t="s">
        <v>1579</v>
      </c>
      <c r="C23" s="1335" t="s">
        <v>2066</v>
      </c>
      <c r="D23" s="1120"/>
      <c r="E23" s="1120"/>
      <c r="F23" s="1120"/>
      <c r="G23" s="1120"/>
      <c r="H23" s="1121"/>
      <c r="I23" s="1121"/>
      <c r="J23" s="1121"/>
      <c r="K23" s="1121"/>
      <c r="L23" s="1121"/>
      <c r="M23" s="1121"/>
      <c r="N23" s="1121"/>
      <c r="O23" s="1121"/>
      <c r="P23" s="1121"/>
      <c r="Q23" s="1122"/>
      <c r="R23" s="216"/>
      <c r="S23" s="216"/>
    </row>
    <row r="24" spans="2:19" s="198" customFormat="1" ht="15" customHeight="1">
      <c r="B24" s="222" t="s">
        <v>1580</v>
      </c>
      <c r="C24" s="1335" t="s">
        <v>2067</v>
      </c>
      <c r="D24" s="1120"/>
      <c r="E24" s="1120"/>
      <c r="F24" s="1120"/>
      <c r="G24" s="1120"/>
      <c r="H24" s="1121"/>
      <c r="I24" s="1121"/>
      <c r="J24" s="1121"/>
      <c r="K24" s="1121"/>
      <c r="L24" s="1121"/>
      <c r="M24" s="1121"/>
      <c r="N24" s="1121"/>
      <c r="O24" s="1121"/>
      <c r="P24" s="1121"/>
      <c r="Q24" s="1122"/>
      <c r="R24" s="226"/>
      <c r="S24" s="197"/>
    </row>
    <row r="25" spans="2:19" s="198" customFormat="1" ht="15" customHeight="1">
      <c r="B25" s="222" t="s">
        <v>1581</v>
      </c>
      <c r="C25" s="1335" t="s">
        <v>2068</v>
      </c>
      <c r="D25" s="1120"/>
      <c r="E25" s="1120"/>
      <c r="F25" s="1120"/>
      <c r="G25" s="1120"/>
      <c r="H25" s="1121"/>
      <c r="I25" s="1121"/>
      <c r="J25" s="1121"/>
      <c r="K25" s="1121"/>
      <c r="L25" s="1121"/>
      <c r="M25" s="1121"/>
      <c r="N25" s="1121"/>
      <c r="O25" s="1121"/>
      <c r="P25" s="1121"/>
      <c r="Q25" s="1122"/>
      <c r="S25" s="216"/>
    </row>
    <row r="26" spans="2:19" s="198" customFormat="1" ht="15" customHeight="1">
      <c r="B26" s="222" t="s">
        <v>1582</v>
      </c>
      <c r="C26" s="1335" t="s">
        <v>2069</v>
      </c>
      <c r="D26" s="1120"/>
      <c r="E26" s="1120"/>
      <c r="F26" s="1120"/>
      <c r="G26" s="1120"/>
      <c r="H26" s="1121"/>
      <c r="I26" s="1121"/>
      <c r="J26" s="1121"/>
      <c r="K26" s="1121"/>
      <c r="L26" s="1121"/>
      <c r="M26" s="1121"/>
      <c r="N26" s="1121"/>
      <c r="O26" s="1121"/>
      <c r="P26" s="1121"/>
      <c r="Q26" s="1122"/>
      <c r="S26" s="216"/>
    </row>
    <row r="27" spans="2:19" s="198" customFormat="1" ht="15" customHeight="1">
      <c r="B27" s="222" t="s">
        <v>1583</v>
      </c>
      <c r="C27" s="1335" t="s">
        <v>2070</v>
      </c>
      <c r="D27" s="1120"/>
      <c r="E27" s="1120"/>
      <c r="F27" s="1120"/>
      <c r="G27" s="1120"/>
      <c r="H27" s="1121"/>
      <c r="I27" s="1121"/>
      <c r="J27" s="1121"/>
      <c r="K27" s="1121"/>
      <c r="L27" s="1121"/>
      <c r="M27" s="1121"/>
      <c r="N27" s="1121"/>
      <c r="O27" s="1121"/>
      <c r="P27" s="1121"/>
      <c r="Q27" s="1122"/>
      <c r="S27" s="216"/>
    </row>
    <row r="28" spans="2:19" s="198" customFormat="1" ht="15" customHeight="1">
      <c r="B28" s="222" t="s">
        <v>1584</v>
      </c>
      <c r="C28" s="1335" t="s">
        <v>2071</v>
      </c>
      <c r="D28" s="1120"/>
      <c r="E28" s="1120"/>
      <c r="F28" s="1120"/>
      <c r="G28" s="1120"/>
      <c r="H28" s="1121"/>
      <c r="I28" s="1121"/>
      <c r="J28" s="1121"/>
      <c r="K28" s="1121"/>
      <c r="L28" s="1121"/>
      <c r="M28" s="1121"/>
      <c r="N28" s="1121"/>
      <c r="O28" s="1121"/>
      <c r="P28" s="1121"/>
      <c r="Q28" s="1122"/>
      <c r="R28" s="228"/>
      <c r="S28" s="216"/>
    </row>
    <row r="29" spans="2:19" s="198" customFormat="1" ht="15" customHeight="1">
      <c r="B29" s="222" t="s">
        <v>1585</v>
      </c>
      <c r="C29" s="1335" t="s">
        <v>2072</v>
      </c>
      <c r="D29" s="1120"/>
      <c r="E29" s="1120"/>
      <c r="F29" s="1120"/>
      <c r="G29" s="1120"/>
      <c r="H29" s="1121"/>
      <c r="I29" s="1121"/>
      <c r="J29" s="1121"/>
      <c r="K29" s="1121"/>
      <c r="L29" s="1121"/>
      <c r="M29" s="1121"/>
      <c r="N29" s="1121"/>
      <c r="O29" s="1121"/>
      <c r="P29" s="1121"/>
      <c r="Q29" s="1122"/>
      <c r="R29" s="229"/>
      <c r="S29" s="216"/>
    </row>
    <row r="30" spans="2:19" s="198" customFormat="1" ht="15" customHeight="1">
      <c r="B30" s="222" t="s">
        <v>1586</v>
      </c>
      <c r="C30" s="1335" t="s">
        <v>2073</v>
      </c>
      <c r="D30" s="1120"/>
      <c r="E30" s="1120"/>
      <c r="F30" s="1120"/>
      <c r="G30" s="1120"/>
      <c r="H30" s="1121"/>
      <c r="I30" s="1121"/>
      <c r="J30" s="1121"/>
      <c r="K30" s="1121"/>
      <c r="L30" s="1121"/>
      <c r="M30" s="1121"/>
      <c r="N30" s="1121"/>
      <c r="O30" s="1121"/>
      <c r="P30" s="1121"/>
      <c r="Q30" s="1122"/>
      <c r="R30" s="216"/>
      <c r="S30" s="216"/>
    </row>
    <row r="31" spans="2:19" s="198" customFormat="1" ht="15" customHeight="1">
      <c r="B31" s="222" t="s">
        <v>1587</v>
      </c>
      <c r="C31" s="1335" t="s">
        <v>2074</v>
      </c>
      <c r="D31" s="1120"/>
      <c r="E31" s="1120"/>
      <c r="F31" s="1120"/>
      <c r="G31" s="1120"/>
      <c r="H31" s="1121"/>
      <c r="I31" s="1121"/>
      <c r="J31" s="1121"/>
      <c r="K31" s="1121"/>
      <c r="L31" s="1121"/>
      <c r="M31" s="1121"/>
      <c r="N31" s="1121"/>
      <c r="O31" s="1121"/>
      <c r="P31" s="1121"/>
      <c r="Q31" s="1122"/>
      <c r="R31" s="229"/>
      <c r="S31" s="216"/>
    </row>
    <row r="32" spans="2:19" s="198" customFormat="1" ht="30" customHeight="1">
      <c r="B32" s="222" t="s">
        <v>1588</v>
      </c>
      <c r="C32" s="1335" t="s">
        <v>2075</v>
      </c>
      <c r="D32" s="1120"/>
      <c r="E32" s="1120"/>
      <c r="F32" s="1120"/>
      <c r="G32" s="1120"/>
      <c r="H32" s="1121"/>
      <c r="I32" s="1121"/>
      <c r="J32" s="1121"/>
      <c r="K32" s="1121"/>
      <c r="L32" s="1121"/>
      <c r="M32" s="1121"/>
      <c r="N32" s="1121"/>
      <c r="O32" s="1121"/>
      <c r="P32" s="1121"/>
      <c r="Q32" s="1122"/>
      <c r="R32" s="229"/>
      <c r="S32" s="216"/>
    </row>
    <row r="33" spans="2:19" s="198" customFormat="1" ht="15" customHeight="1" thickBot="1">
      <c r="B33" s="982" t="s">
        <v>1589</v>
      </c>
      <c r="C33" s="1336" t="s">
        <v>2076</v>
      </c>
      <c r="D33" s="1332"/>
      <c r="E33" s="1332"/>
      <c r="F33" s="1332"/>
      <c r="G33" s="1332"/>
      <c r="H33" s="1333"/>
      <c r="I33" s="1333"/>
      <c r="J33" s="1333"/>
      <c r="K33" s="1333"/>
      <c r="L33" s="1333"/>
      <c r="M33" s="1333"/>
      <c r="N33" s="1333"/>
      <c r="O33" s="1333"/>
      <c r="P33" s="1333"/>
      <c r="Q33" s="1334"/>
      <c r="R33" s="229"/>
      <c r="S33" s="216"/>
    </row>
    <row r="34" spans="2:19" s="198" customFormat="1" ht="13.2">
      <c r="B34" s="229"/>
      <c r="C34" s="229"/>
      <c r="D34" s="229"/>
      <c r="E34" s="229"/>
      <c r="F34" s="229"/>
      <c r="G34" s="229"/>
      <c r="H34" s="229"/>
      <c r="I34" s="229"/>
      <c r="J34" s="229"/>
      <c r="K34" s="229"/>
      <c r="L34" s="229"/>
      <c r="M34" s="229"/>
      <c r="N34" s="229"/>
      <c r="O34" s="229"/>
      <c r="P34" s="229"/>
      <c r="Q34" s="229"/>
      <c r="R34" s="229"/>
      <c r="S34" s="216"/>
    </row>
    <row r="35" spans="2:19" s="198" customFormat="1" ht="13.2">
      <c r="B35" s="216"/>
      <c r="C35" s="216"/>
      <c r="D35" s="216"/>
      <c r="E35" s="216"/>
      <c r="F35" s="216"/>
      <c r="G35" s="216"/>
      <c r="H35" s="216"/>
      <c r="I35" s="216"/>
      <c r="J35" s="216"/>
      <c r="K35" s="216"/>
      <c r="L35" s="216"/>
      <c r="M35" s="216"/>
      <c r="N35" s="216"/>
      <c r="O35" s="216"/>
      <c r="P35" s="216"/>
      <c r="Q35" s="216"/>
      <c r="R35" s="216"/>
      <c r="S35" s="216"/>
    </row>
    <row r="36" spans="2:19" s="198" customFormat="1" ht="13.2">
      <c r="B36" s="227"/>
      <c r="C36" s="227"/>
      <c r="D36" s="227"/>
      <c r="E36" s="227"/>
      <c r="G36" s="216"/>
    </row>
    <row r="37" spans="2:19" s="198" customFormat="1" ht="13.2">
      <c r="B37" s="216"/>
      <c r="C37" s="216"/>
      <c r="D37" s="216"/>
      <c r="E37" s="216"/>
      <c r="F37" s="216"/>
      <c r="G37" s="216"/>
      <c r="H37" s="216"/>
      <c r="I37" s="216"/>
      <c r="J37" s="216"/>
      <c r="K37" s="216"/>
      <c r="L37" s="216"/>
      <c r="M37" s="216"/>
      <c r="N37" s="216"/>
      <c r="O37" s="216"/>
      <c r="P37" s="216"/>
      <c r="Q37" s="216"/>
      <c r="R37" s="216"/>
      <c r="S37" s="216"/>
    </row>
    <row r="38" spans="2:19" s="198" customFormat="1" ht="13.2">
      <c r="B38" s="216"/>
      <c r="C38" s="216"/>
      <c r="D38" s="216"/>
      <c r="E38" s="216"/>
      <c r="F38" s="216"/>
      <c r="G38" s="216"/>
      <c r="H38" s="216"/>
      <c r="I38" s="216"/>
      <c r="J38" s="216"/>
      <c r="K38" s="216"/>
      <c r="L38" s="216"/>
      <c r="M38" s="216"/>
      <c r="N38" s="216"/>
      <c r="O38" s="216"/>
      <c r="P38" s="216"/>
      <c r="Q38" s="216"/>
      <c r="R38" s="216"/>
      <c r="S38" s="216"/>
    </row>
    <row r="39" spans="2:19" s="198" customFormat="1" ht="13.2">
      <c r="B39" s="216"/>
      <c r="C39" s="216"/>
      <c r="D39" s="216"/>
      <c r="E39" s="216"/>
      <c r="F39" s="216"/>
      <c r="G39" s="216"/>
      <c r="H39" s="216"/>
      <c r="I39" s="216"/>
      <c r="J39" s="216"/>
      <c r="K39" s="216"/>
      <c r="L39" s="216"/>
      <c r="M39" s="216"/>
      <c r="N39" s="216"/>
      <c r="O39" s="216"/>
      <c r="P39" s="216"/>
      <c r="Q39" s="216"/>
      <c r="R39" s="216"/>
      <c r="S39" s="216"/>
    </row>
    <row r="40" spans="2:19" s="198" customFormat="1" ht="13.2">
      <c r="B40" s="230"/>
      <c r="C40" s="230"/>
      <c r="D40" s="230"/>
      <c r="E40" s="230"/>
      <c r="F40" s="230"/>
      <c r="G40" s="230"/>
      <c r="H40" s="230"/>
      <c r="I40" s="230"/>
      <c r="J40" s="230"/>
      <c r="K40" s="230"/>
      <c r="L40" s="230"/>
      <c r="M40" s="230"/>
      <c r="N40" s="230"/>
      <c r="O40" s="230"/>
      <c r="P40" s="230"/>
      <c r="Q40" s="230"/>
      <c r="R40" s="230"/>
      <c r="S40" s="216"/>
    </row>
    <row r="41" spans="2:19" s="198" customFormat="1" ht="13.2">
      <c r="B41" s="227"/>
    </row>
    <row r="42" spans="2:19" s="198" customFormat="1" ht="13.2"/>
    <row r="43" spans="2:19" s="198" customFormat="1" ht="13.2"/>
    <row r="44" spans="2:19" s="198" customFormat="1" ht="13.2"/>
    <row r="45" spans="2:19" s="198" customFormat="1" ht="13.2"/>
    <row r="46" spans="2:19" s="198" customFormat="1" ht="13.2"/>
    <row r="47" spans="2:19" s="198" customFormat="1" ht="13.2"/>
    <row r="48" spans="2:19" s="198" customFormat="1" ht="13.2"/>
    <row r="49" s="198" customFormat="1" ht="13.2"/>
    <row r="50" s="198" customFormat="1" ht="13.2"/>
    <row r="51" s="198" customFormat="1" ht="13.2"/>
    <row r="52" s="198" customFormat="1" ht="13.2"/>
    <row r="53" s="198" customFormat="1" ht="13.2"/>
    <row r="54" s="198" customFormat="1" ht="13.2"/>
    <row r="55" s="198" customFormat="1" ht="13.2"/>
    <row r="56" s="198" customFormat="1" ht="13.2"/>
    <row r="57" s="198" customFormat="1" ht="13.2"/>
    <row r="58" s="198" customFormat="1" ht="13.2"/>
    <row r="59" s="198" customFormat="1" ht="13.2"/>
    <row r="60" s="198" customFormat="1" ht="13.2"/>
    <row r="61" s="198" customFormat="1" ht="13.2"/>
    <row r="62" s="198" customFormat="1" ht="13.2"/>
    <row r="63" s="198" customFormat="1" ht="13.2"/>
    <row r="64" s="198" customFormat="1" ht="13.2"/>
    <row r="65" s="198" customFormat="1" ht="13.2"/>
    <row r="66" s="198" customFormat="1" ht="13.2"/>
    <row r="67" s="198" customFormat="1" ht="13.2"/>
    <row r="68" s="198" customFormat="1" ht="13.2"/>
    <row r="69" s="198" customFormat="1" ht="13.2"/>
    <row r="70" s="198" customFormat="1" ht="13.2"/>
    <row r="71" s="19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33" numberStoredAsText="1"/>
  </ignoredError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226BE-5063-4D2B-A32C-55A47DEA86BF}">
  <sheetPr>
    <pageSetUpPr fitToPage="1"/>
  </sheetPr>
  <dimension ref="B1:S71"/>
  <sheetViews>
    <sheetView showGridLines="0" zoomScaleNormal="100" workbookViewId="0">
      <selection activeCell="B64" sqref="B64"/>
    </sheetView>
  </sheetViews>
  <sheetFormatPr defaultColWidth="9.109375" defaultRowHeight="13.8"/>
  <cols>
    <col min="1" max="1" width="5.6640625" style="193" customWidth="1"/>
    <col min="2" max="2" width="10.6640625" style="193" customWidth="1"/>
    <col min="3" max="3" width="65.6640625" style="193" customWidth="1"/>
    <col min="4" max="9" width="20.6640625" style="193" customWidth="1"/>
    <col min="10" max="17" width="25.6640625" style="193" customWidth="1"/>
    <col min="18" max="16384" width="9.109375" style="193"/>
  </cols>
  <sheetData>
    <row r="1" spans="2:19" ht="15" customHeight="1"/>
    <row r="2" spans="2:19" ht="20.100000000000001" customHeight="1">
      <c r="B2" s="30" t="s">
        <v>1645</v>
      </c>
      <c r="C2" s="30"/>
      <c r="D2" s="30"/>
      <c r="E2" s="30"/>
      <c r="F2" s="30"/>
      <c r="G2" s="30"/>
      <c r="H2" s="30"/>
      <c r="I2" s="30"/>
      <c r="J2" s="30"/>
      <c r="K2" s="30"/>
      <c r="L2" s="30"/>
      <c r="M2" s="30"/>
      <c r="N2" s="30"/>
      <c r="O2" s="30"/>
      <c r="P2" s="30"/>
      <c r="Q2" s="30"/>
      <c r="R2" s="30"/>
      <c r="S2" s="30"/>
    </row>
    <row r="3" spans="2:19" s="198" customFormat="1" ht="15" customHeight="1" thickBot="1">
      <c r="B3" s="217"/>
      <c r="C3" s="217"/>
      <c r="D3" s="217"/>
      <c r="E3" s="217"/>
      <c r="F3" s="217"/>
      <c r="G3" s="216"/>
      <c r="H3" s="216"/>
      <c r="I3" s="216"/>
      <c r="J3" s="216"/>
      <c r="K3" s="216"/>
      <c r="L3" s="216"/>
      <c r="M3" s="216"/>
      <c r="N3" s="216"/>
      <c r="O3" s="216"/>
      <c r="P3" s="216"/>
      <c r="Q3" s="216"/>
      <c r="R3" s="216"/>
      <c r="S3" s="216"/>
    </row>
    <row r="4" spans="2:19" s="198" customFormat="1" ht="15" customHeight="1">
      <c r="B4" s="905"/>
      <c r="C4" s="79" t="s">
        <v>1488</v>
      </c>
      <c r="D4" s="79" t="s">
        <v>1489</v>
      </c>
      <c r="E4" s="79" t="s">
        <v>1490</v>
      </c>
      <c r="F4" s="79" t="s">
        <v>1491</v>
      </c>
      <c r="G4" s="79" t="s">
        <v>1492</v>
      </c>
      <c r="H4" s="79" t="s">
        <v>1493</v>
      </c>
      <c r="I4" s="79" t="s">
        <v>1494</v>
      </c>
      <c r="J4" s="79" t="s">
        <v>1495</v>
      </c>
      <c r="K4" s="79" t="s">
        <v>1498</v>
      </c>
      <c r="L4" s="79" t="s">
        <v>1499</v>
      </c>
      <c r="M4" s="79" t="s">
        <v>1500</v>
      </c>
      <c r="N4" s="79" t="s">
        <v>1501</v>
      </c>
      <c r="O4" s="79" t="s">
        <v>1502</v>
      </c>
      <c r="P4" s="79" t="s">
        <v>1506</v>
      </c>
      <c r="Q4" s="503" t="s">
        <v>1509</v>
      </c>
      <c r="R4" s="216"/>
      <c r="S4" s="216"/>
    </row>
    <row r="5" spans="2:19" s="198" customFormat="1" ht="19.95" customHeight="1">
      <c r="B5" s="549"/>
      <c r="C5" s="176"/>
      <c r="D5" s="1438" t="s">
        <v>1759</v>
      </c>
      <c r="E5" s="1438"/>
      <c r="F5" s="1438"/>
      <c r="G5" s="1438"/>
      <c r="H5" s="1438"/>
      <c r="I5" s="1438"/>
      <c r="J5" s="1438"/>
      <c r="K5" s="1438"/>
      <c r="L5" s="1438"/>
      <c r="M5" s="1438"/>
      <c r="N5" s="1438"/>
      <c r="O5" s="1438"/>
      <c r="P5" s="1438"/>
      <c r="Q5" s="1447"/>
      <c r="R5" s="1479"/>
      <c r="S5" s="1479"/>
    </row>
    <row r="6" spans="2:19" s="198" customFormat="1" ht="19.95" customHeight="1">
      <c r="B6" s="549"/>
      <c r="C6" s="176"/>
      <c r="D6" s="176"/>
      <c r="E6" s="1438" t="s">
        <v>1818</v>
      </c>
      <c r="F6" s="1438"/>
      <c r="G6" s="1438"/>
      <c r="H6" s="1438"/>
      <c r="I6" s="1438"/>
      <c r="J6" s="1438"/>
      <c r="K6" s="1438"/>
      <c r="L6" s="1438"/>
      <c r="M6" s="1438"/>
      <c r="N6" s="1438"/>
      <c r="O6" s="1438"/>
      <c r="P6" s="1438"/>
      <c r="Q6" s="1447"/>
      <c r="R6" s="1479"/>
      <c r="S6" s="1479"/>
    </row>
    <row r="7" spans="2:19" s="198" customFormat="1" ht="39.9" customHeight="1">
      <c r="B7" s="549"/>
      <c r="C7" s="176" t="s">
        <v>1531</v>
      </c>
      <c r="D7" s="176"/>
      <c r="E7" s="1438" t="s">
        <v>1817</v>
      </c>
      <c r="F7" s="1438"/>
      <c r="G7" s="1438"/>
      <c r="H7" s="1438"/>
      <c r="I7" s="1438"/>
      <c r="J7" s="1438" t="s">
        <v>1819</v>
      </c>
      <c r="K7" s="1438" t="s">
        <v>1820</v>
      </c>
      <c r="L7" s="1438" t="s">
        <v>1821</v>
      </c>
      <c r="M7" s="1438" t="s">
        <v>1756</v>
      </c>
      <c r="N7" s="1438" t="s">
        <v>1757</v>
      </c>
      <c r="O7" s="1438" t="s">
        <v>1822</v>
      </c>
      <c r="P7" s="1438"/>
      <c r="Q7" s="1447"/>
      <c r="R7" s="1479"/>
      <c r="S7" s="1479"/>
    </row>
    <row r="8" spans="2:19" s="198" customFormat="1" ht="39.9" customHeight="1">
      <c r="B8" s="549"/>
      <c r="C8" s="176"/>
      <c r="D8" s="176"/>
      <c r="E8" s="176" t="s">
        <v>1814</v>
      </c>
      <c r="F8" s="176" t="s">
        <v>1815</v>
      </c>
      <c r="G8" s="176" t="s">
        <v>1816</v>
      </c>
      <c r="H8" s="176" t="s">
        <v>1751</v>
      </c>
      <c r="I8" s="176" t="s">
        <v>1752</v>
      </c>
      <c r="J8" s="1438"/>
      <c r="K8" s="1438"/>
      <c r="L8" s="1438"/>
      <c r="M8" s="1438"/>
      <c r="N8" s="1438"/>
      <c r="O8" s="974"/>
      <c r="P8" s="176" t="s">
        <v>1756</v>
      </c>
      <c r="Q8" s="1037" t="s">
        <v>1757</v>
      </c>
      <c r="R8" s="1479"/>
      <c r="S8" s="1479"/>
    </row>
    <row r="9" spans="2:19" s="978" customFormat="1" ht="15" customHeight="1">
      <c r="B9" s="249" t="s">
        <v>1565</v>
      </c>
      <c r="C9" s="204" t="s">
        <v>1827</v>
      </c>
      <c r="D9" s="1214"/>
      <c r="E9" s="1214"/>
      <c r="F9" s="1214"/>
      <c r="G9" s="1214"/>
      <c r="H9" s="1330"/>
      <c r="I9" s="1330"/>
      <c r="J9" s="1330"/>
      <c r="K9" s="1330"/>
      <c r="L9" s="1330"/>
      <c r="M9" s="1330"/>
      <c r="N9" s="1330"/>
      <c r="O9" s="1330"/>
      <c r="P9" s="1330"/>
      <c r="Q9" s="1331"/>
      <c r="R9" s="1518"/>
      <c r="S9" s="1518"/>
    </row>
    <row r="10" spans="2:19" s="198" customFormat="1" ht="15" customHeight="1">
      <c r="B10" s="222" t="s">
        <v>1566</v>
      </c>
      <c r="C10" s="219" t="s">
        <v>1828</v>
      </c>
      <c r="D10" s="1005"/>
      <c r="E10" s="1005"/>
      <c r="F10" s="1005"/>
      <c r="G10" s="1005"/>
      <c r="H10" s="1006"/>
      <c r="I10" s="1006"/>
      <c r="J10" s="1006"/>
      <c r="K10" s="1006"/>
      <c r="L10" s="1006"/>
      <c r="M10" s="1006"/>
      <c r="N10" s="1006"/>
      <c r="O10" s="1006"/>
      <c r="P10" s="1006"/>
      <c r="Q10" s="1118"/>
      <c r="R10" s="1478"/>
      <c r="S10" s="1478"/>
    </row>
    <row r="11" spans="2:19" s="198" customFormat="1" ht="15" customHeight="1">
      <c r="B11" s="222" t="s">
        <v>1567</v>
      </c>
      <c r="C11" s="219" t="s">
        <v>1829</v>
      </c>
      <c r="D11" s="1005">
        <v>324.88130000000001</v>
      </c>
      <c r="E11" s="1005"/>
      <c r="F11" s="1005"/>
      <c r="G11" s="1005"/>
      <c r="H11" s="1006"/>
      <c r="I11" s="1006"/>
      <c r="J11" s="1006"/>
      <c r="K11" s="1006"/>
      <c r="L11" s="1006"/>
      <c r="M11" s="1006"/>
      <c r="N11" s="1006"/>
      <c r="O11" s="1006"/>
      <c r="P11" s="1006"/>
      <c r="Q11" s="1118"/>
      <c r="R11" s="1478"/>
      <c r="S11" s="1478"/>
    </row>
    <row r="12" spans="2:19" s="198" customFormat="1" ht="15" customHeight="1">
      <c r="B12" s="222" t="s">
        <v>1568</v>
      </c>
      <c r="C12" s="219" t="s">
        <v>1830</v>
      </c>
      <c r="D12" s="1005">
        <v>20.559799999999999</v>
      </c>
      <c r="E12" s="1005"/>
      <c r="F12" s="1005"/>
      <c r="G12" s="1005"/>
      <c r="H12" s="1006"/>
      <c r="I12" s="1006"/>
      <c r="J12" s="1006"/>
      <c r="K12" s="1006"/>
      <c r="L12" s="1006"/>
      <c r="M12" s="1006"/>
      <c r="N12" s="1006"/>
      <c r="O12" s="1006"/>
      <c r="P12" s="1006"/>
      <c r="Q12" s="1118"/>
      <c r="R12" s="1478"/>
      <c r="S12" s="1478"/>
    </row>
    <row r="13" spans="2:19" s="198" customFormat="1" ht="15" customHeight="1">
      <c r="B13" s="222" t="s">
        <v>1569</v>
      </c>
      <c r="C13" s="219" t="s">
        <v>1831</v>
      </c>
      <c r="D13" s="1005">
        <v>68.557500000000005</v>
      </c>
      <c r="E13" s="1005"/>
      <c r="F13" s="1005"/>
      <c r="G13" s="1005"/>
      <c r="H13" s="1006"/>
      <c r="I13" s="1006"/>
      <c r="J13" s="1006"/>
      <c r="K13" s="1006"/>
      <c r="L13" s="1006"/>
      <c r="M13" s="1006"/>
      <c r="N13" s="1006"/>
      <c r="O13" s="1006"/>
      <c r="P13" s="1006"/>
      <c r="Q13" s="1118"/>
      <c r="R13" s="216"/>
      <c r="S13" s="216"/>
    </row>
    <row r="14" spans="2:19" s="198" customFormat="1" ht="15" customHeight="1">
      <c r="B14" s="222" t="s">
        <v>1570</v>
      </c>
      <c r="C14" s="219" t="s">
        <v>1832</v>
      </c>
      <c r="D14" s="1005">
        <v>34.886099999999999</v>
      </c>
      <c r="E14" s="1005"/>
      <c r="F14" s="1005"/>
      <c r="G14" s="1005"/>
      <c r="H14" s="1006"/>
      <c r="I14" s="1006"/>
      <c r="J14" s="1006"/>
      <c r="K14" s="1006"/>
      <c r="L14" s="1006"/>
      <c r="M14" s="1006"/>
      <c r="N14" s="1006"/>
      <c r="O14" s="1006"/>
      <c r="P14" s="1006"/>
      <c r="Q14" s="1118"/>
      <c r="R14" s="216"/>
      <c r="S14" s="216"/>
    </row>
    <row r="15" spans="2:19" s="198" customFormat="1" ht="15" customHeight="1">
      <c r="B15" s="222" t="s">
        <v>1571</v>
      </c>
      <c r="C15" s="219" t="s">
        <v>1833</v>
      </c>
      <c r="D15" s="1005">
        <v>8.0233000000000008</v>
      </c>
      <c r="E15" s="1005"/>
      <c r="F15" s="1005"/>
      <c r="G15" s="1005"/>
      <c r="H15" s="1006"/>
      <c r="I15" s="1006"/>
      <c r="J15" s="1006"/>
      <c r="K15" s="1006"/>
      <c r="L15" s="1006"/>
      <c r="M15" s="1006"/>
      <c r="N15" s="1006"/>
      <c r="O15" s="1006"/>
      <c r="P15" s="1006"/>
      <c r="Q15" s="1118"/>
      <c r="R15" s="216"/>
      <c r="S15" s="216"/>
    </row>
    <row r="16" spans="2:19" s="198" customFormat="1" ht="15" customHeight="1">
      <c r="B16" s="222" t="s">
        <v>1572</v>
      </c>
      <c r="C16" s="219" t="s">
        <v>1834</v>
      </c>
      <c r="D16" s="1005"/>
      <c r="E16" s="1005"/>
      <c r="F16" s="1005"/>
      <c r="G16" s="1005"/>
      <c r="H16" s="1006"/>
      <c r="I16" s="1006"/>
      <c r="J16" s="1006"/>
      <c r="K16" s="1006"/>
      <c r="L16" s="1006"/>
      <c r="M16" s="1006"/>
      <c r="N16" s="1006"/>
      <c r="O16" s="1006"/>
      <c r="P16" s="1006"/>
      <c r="Q16" s="1118"/>
      <c r="R16" s="216"/>
      <c r="S16" s="216"/>
    </row>
    <row r="17" spans="2:19" s="198" customFormat="1" ht="15" customHeight="1">
      <c r="B17" s="222" t="s">
        <v>1573</v>
      </c>
      <c r="C17" s="219" t="s">
        <v>1835</v>
      </c>
      <c r="D17" s="1005">
        <v>32.6768</v>
      </c>
      <c r="E17" s="1005"/>
      <c r="F17" s="1005"/>
      <c r="G17" s="1005"/>
      <c r="H17" s="1006"/>
      <c r="I17" s="1006"/>
      <c r="J17" s="1006"/>
      <c r="K17" s="1006"/>
      <c r="L17" s="1006"/>
      <c r="M17" s="1006"/>
      <c r="N17" s="1006"/>
      <c r="O17" s="1006"/>
      <c r="P17" s="1006"/>
      <c r="Q17" s="1118"/>
      <c r="R17" s="216"/>
      <c r="S17" s="216"/>
    </row>
    <row r="18" spans="2:19" s="198" customFormat="1" ht="15" customHeight="1">
      <c r="B18" s="222" t="s">
        <v>1574</v>
      </c>
      <c r="C18" s="219" t="s">
        <v>1836</v>
      </c>
      <c r="D18" s="1005"/>
      <c r="E18" s="1005"/>
      <c r="F18" s="1005"/>
      <c r="G18" s="1005"/>
      <c r="H18" s="1006"/>
      <c r="I18" s="1006"/>
      <c r="J18" s="1006"/>
      <c r="K18" s="1006"/>
      <c r="L18" s="1006"/>
      <c r="M18" s="1006"/>
      <c r="N18" s="1006"/>
      <c r="O18" s="1006"/>
      <c r="P18" s="1006"/>
      <c r="Q18" s="1118"/>
      <c r="R18" s="216"/>
      <c r="S18" s="216"/>
    </row>
    <row r="19" spans="2:19" s="198" customFormat="1" ht="15" customHeight="1">
      <c r="B19" s="222" t="s">
        <v>1575</v>
      </c>
      <c r="C19" s="219" t="s">
        <v>1837</v>
      </c>
      <c r="D19" s="1005"/>
      <c r="E19" s="1005"/>
      <c r="F19" s="1005"/>
      <c r="G19" s="1005"/>
      <c r="H19" s="1006"/>
      <c r="I19" s="1006"/>
      <c r="J19" s="1006"/>
      <c r="K19" s="1006"/>
      <c r="L19" s="1006"/>
      <c r="M19" s="1006"/>
      <c r="N19" s="1006"/>
      <c r="O19" s="1006"/>
      <c r="P19" s="1006"/>
      <c r="Q19" s="1118"/>
      <c r="R19" s="216"/>
      <c r="S19" s="216"/>
    </row>
    <row r="20" spans="2:19" s="978" customFormat="1" ht="15" customHeight="1">
      <c r="B20" s="222" t="s">
        <v>1576</v>
      </c>
      <c r="C20" s="1329" t="s">
        <v>1838</v>
      </c>
      <c r="D20" s="1005"/>
      <c r="E20" s="1005"/>
      <c r="F20" s="1005"/>
      <c r="G20" s="1005"/>
      <c r="H20" s="1006"/>
      <c r="I20" s="1006"/>
      <c r="J20" s="1006"/>
      <c r="K20" s="1006"/>
      <c r="L20" s="1006"/>
      <c r="M20" s="1006"/>
      <c r="N20" s="1006"/>
      <c r="O20" s="1006"/>
      <c r="P20" s="1006"/>
      <c r="Q20" s="1118"/>
      <c r="R20" s="1022"/>
      <c r="S20" s="1022"/>
    </row>
    <row r="21" spans="2:19" s="198" customFormat="1" ht="15" customHeight="1">
      <c r="B21" s="222" t="s">
        <v>1577</v>
      </c>
      <c r="C21" s="1329" t="s">
        <v>2064</v>
      </c>
      <c r="D21" s="1005">
        <v>69.755200000000002</v>
      </c>
      <c r="E21" s="1005"/>
      <c r="F21" s="1005"/>
      <c r="G21" s="1005"/>
      <c r="H21" s="1006"/>
      <c r="I21" s="1006"/>
      <c r="J21" s="1006"/>
      <c r="K21" s="1006"/>
      <c r="L21" s="1006"/>
      <c r="M21" s="1006"/>
      <c r="N21" s="1006"/>
      <c r="O21" s="1006"/>
      <c r="P21" s="1006"/>
      <c r="Q21" s="1118"/>
      <c r="R21" s="216"/>
      <c r="S21" s="216"/>
    </row>
    <row r="22" spans="2:19" s="198" customFormat="1" ht="15" customHeight="1">
      <c r="B22" s="222" t="s">
        <v>1578</v>
      </c>
      <c r="C22" s="1335" t="s">
        <v>2065</v>
      </c>
      <c r="D22" s="1120">
        <v>15.9603</v>
      </c>
      <c r="E22" s="1120"/>
      <c r="F22" s="1120"/>
      <c r="G22" s="1120"/>
      <c r="H22" s="1121"/>
      <c r="I22" s="1121"/>
      <c r="J22" s="1121"/>
      <c r="K22" s="1121"/>
      <c r="L22" s="1121"/>
      <c r="M22" s="1121"/>
      <c r="N22" s="1121"/>
      <c r="O22" s="1121"/>
      <c r="P22" s="1121"/>
      <c r="Q22" s="1122"/>
      <c r="R22" s="216"/>
      <c r="S22" s="216"/>
    </row>
    <row r="23" spans="2:19" s="198" customFormat="1" ht="15" customHeight="1">
      <c r="B23" s="222" t="s">
        <v>1579</v>
      </c>
      <c r="C23" s="1335" t="s">
        <v>2066</v>
      </c>
      <c r="D23" s="1120">
        <v>53.794899999999998</v>
      </c>
      <c r="E23" s="1120"/>
      <c r="F23" s="1120"/>
      <c r="G23" s="1120"/>
      <c r="H23" s="1121"/>
      <c r="I23" s="1121"/>
      <c r="J23" s="1121"/>
      <c r="K23" s="1121"/>
      <c r="L23" s="1121"/>
      <c r="M23" s="1121"/>
      <c r="N23" s="1121"/>
      <c r="O23" s="1121"/>
      <c r="P23" s="1121"/>
      <c r="Q23" s="1122"/>
      <c r="R23" s="216"/>
      <c r="S23" s="216"/>
    </row>
    <row r="24" spans="2:19" s="198" customFormat="1" ht="15" customHeight="1">
      <c r="B24" s="222" t="s">
        <v>1580</v>
      </c>
      <c r="C24" s="1335" t="s">
        <v>2067</v>
      </c>
      <c r="D24" s="1120"/>
      <c r="E24" s="1120"/>
      <c r="F24" s="1120"/>
      <c r="G24" s="1120"/>
      <c r="H24" s="1121"/>
      <c r="I24" s="1121"/>
      <c r="J24" s="1121"/>
      <c r="K24" s="1121"/>
      <c r="L24" s="1121"/>
      <c r="M24" s="1121"/>
      <c r="N24" s="1121"/>
      <c r="O24" s="1121"/>
      <c r="P24" s="1121"/>
      <c r="Q24" s="1122"/>
      <c r="R24" s="226"/>
      <c r="S24" s="197"/>
    </row>
    <row r="25" spans="2:19" s="198" customFormat="1" ht="15" customHeight="1">
      <c r="B25" s="222" t="s">
        <v>1581</v>
      </c>
      <c r="C25" s="1335" t="s">
        <v>2068</v>
      </c>
      <c r="D25" s="1120"/>
      <c r="E25" s="1120"/>
      <c r="F25" s="1120"/>
      <c r="G25" s="1120"/>
      <c r="H25" s="1121"/>
      <c r="I25" s="1121"/>
      <c r="J25" s="1121"/>
      <c r="K25" s="1121"/>
      <c r="L25" s="1121"/>
      <c r="M25" s="1121"/>
      <c r="N25" s="1121"/>
      <c r="O25" s="1121"/>
      <c r="P25" s="1121"/>
      <c r="Q25" s="1122"/>
      <c r="S25" s="216"/>
    </row>
    <row r="26" spans="2:19" s="198" customFormat="1" ht="15" customHeight="1">
      <c r="B26" s="222" t="s">
        <v>1582</v>
      </c>
      <c r="C26" s="1335" t="s">
        <v>2069</v>
      </c>
      <c r="D26" s="1120"/>
      <c r="E26" s="1120"/>
      <c r="F26" s="1120"/>
      <c r="G26" s="1120"/>
      <c r="H26" s="1121"/>
      <c r="I26" s="1121"/>
      <c r="J26" s="1121"/>
      <c r="K26" s="1121"/>
      <c r="L26" s="1121"/>
      <c r="M26" s="1121"/>
      <c r="N26" s="1121"/>
      <c r="O26" s="1121"/>
      <c r="P26" s="1121"/>
      <c r="Q26" s="1122"/>
      <c r="S26" s="216"/>
    </row>
    <row r="27" spans="2:19" s="198" customFormat="1" ht="15" customHeight="1">
      <c r="B27" s="222" t="s">
        <v>1583</v>
      </c>
      <c r="C27" s="1335" t="s">
        <v>2070</v>
      </c>
      <c r="D27" s="1120"/>
      <c r="E27" s="1120"/>
      <c r="F27" s="1120"/>
      <c r="G27" s="1120"/>
      <c r="H27" s="1121"/>
      <c r="I27" s="1121"/>
      <c r="J27" s="1121"/>
      <c r="K27" s="1121"/>
      <c r="L27" s="1121"/>
      <c r="M27" s="1121"/>
      <c r="N27" s="1121"/>
      <c r="O27" s="1121"/>
      <c r="P27" s="1121"/>
      <c r="Q27" s="1122"/>
      <c r="S27" s="216"/>
    </row>
    <row r="28" spans="2:19" s="198" customFormat="1" ht="15" customHeight="1">
      <c r="B28" s="222" t="s">
        <v>1584</v>
      </c>
      <c r="C28" s="1335" t="s">
        <v>2071</v>
      </c>
      <c r="D28" s="1120"/>
      <c r="E28" s="1120"/>
      <c r="F28" s="1120"/>
      <c r="G28" s="1120"/>
      <c r="H28" s="1121"/>
      <c r="I28" s="1121"/>
      <c r="J28" s="1121"/>
      <c r="K28" s="1121"/>
      <c r="L28" s="1121"/>
      <c r="M28" s="1121"/>
      <c r="N28" s="1121"/>
      <c r="O28" s="1121"/>
      <c r="P28" s="1121"/>
      <c r="Q28" s="1122"/>
      <c r="R28" s="228"/>
      <c r="S28" s="216"/>
    </row>
    <row r="29" spans="2:19" s="198" customFormat="1" ht="15" customHeight="1">
      <c r="B29" s="222" t="s">
        <v>1585</v>
      </c>
      <c r="C29" s="1335" t="s">
        <v>2072</v>
      </c>
      <c r="D29" s="1120"/>
      <c r="E29" s="1120"/>
      <c r="F29" s="1120"/>
      <c r="G29" s="1120"/>
      <c r="H29" s="1121"/>
      <c r="I29" s="1121"/>
      <c r="J29" s="1121"/>
      <c r="K29" s="1121"/>
      <c r="L29" s="1121"/>
      <c r="M29" s="1121"/>
      <c r="N29" s="1121"/>
      <c r="O29" s="1121"/>
      <c r="P29" s="1121"/>
      <c r="Q29" s="1122"/>
      <c r="R29" s="229"/>
      <c r="S29" s="216"/>
    </row>
    <row r="30" spans="2:19" s="198" customFormat="1" ht="15" customHeight="1">
      <c r="B30" s="222" t="s">
        <v>1586</v>
      </c>
      <c r="C30" s="1335" t="s">
        <v>2073</v>
      </c>
      <c r="D30" s="1120"/>
      <c r="E30" s="1120"/>
      <c r="F30" s="1120"/>
      <c r="G30" s="1120"/>
      <c r="H30" s="1121"/>
      <c r="I30" s="1121"/>
      <c r="J30" s="1121"/>
      <c r="K30" s="1121"/>
      <c r="L30" s="1121"/>
      <c r="M30" s="1121"/>
      <c r="N30" s="1121"/>
      <c r="O30" s="1121"/>
      <c r="P30" s="1121"/>
      <c r="Q30" s="1122"/>
      <c r="R30" s="216"/>
      <c r="S30" s="216"/>
    </row>
    <row r="31" spans="2:19" s="198" customFormat="1" ht="15" customHeight="1">
      <c r="B31" s="222" t="s">
        <v>1587</v>
      </c>
      <c r="C31" s="1335" t="s">
        <v>2074</v>
      </c>
      <c r="D31" s="1120"/>
      <c r="E31" s="1120"/>
      <c r="F31" s="1120"/>
      <c r="G31" s="1120"/>
      <c r="H31" s="1121"/>
      <c r="I31" s="1121"/>
      <c r="J31" s="1121"/>
      <c r="K31" s="1121"/>
      <c r="L31" s="1121"/>
      <c r="M31" s="1121"/>
      <c r="N31" s="1121"/>
      <c r="O31" s="1121"/>
      <c r="P31" s="1121"/>
      <c r="Q31" s="1122"/>
      <c r="R31" s="229"/>
      <c r="S31" s="216"/>
    </row>
    <row r="32" spans="2:19" s="198" customFormat="1" ht="30" customHeight="1">
      <c r="B32" s="222" t="s">
        <v>1588</v>
      </c>
      <c r="C32" s="1335" t="s">
        <v>2075</v>
      </c>
      <c r="D32" s="1120"/>
      <c r="E32" s="1120"/>
      <c r="F32" s="1120"/>
      <c r="G32" s="1120"/>
      <c r="H32" s="1121"/>
      <c r="I32" s="1121"/>
      <c r="J32" s="1121"/>
      <c r="K32" s="1121"/>
      <c r="L32" s="1121"/>
      <c r="M32" s="1121"/>
      <c r="N32" s="1121"/>
      <c r="O32" s="1121"/>
      <c r="P32" s="1121"/>
      <c r="Q32" s="1122"/>
      <c r="R32" s="229"/>
      <c r="S32" s="216"/>
    </row>
    <row r="33" spans="2:19" s="198" customFormat="1" ht="15" customHeight="1" thickBot="1">
      <c r="B33" s="982" t="s">
        <v>1589</v>
      </c>
      <c r="C33" s="1336" t="s">
        <v>2076</v>
      </c>
      <c r="D33" s="1332"/>
      <c r="E33" s="1332"/>
      <c r="F33" s="1332"/>
      <c r="G33" s="1332"/>
      <c r="H33" s="1333"/>
      <c r="I33" s="1333"/>
      <c r="J33" s="1333"/>
      <c r="K33" s="1333"/>
      <c r="L33" s="1333"/>
      <c r="M33" s="1333"/>
      <c r="N33" s="1333"/>
      <c r="O33" s="1333"/>
      <c r="P33" s="1333"/>
      <c r="Q33" s="1334"/>
      <c r="R33" s="229"/>
      <c r="S33" s="216"/>
    </row>
    <row r="34" spans="2:19" s="198" customFormat="1" ht="13.2">
      <c r="B34" s="229"/>
      <c r="C34" s="229"/>
      <c r="D34" s="229"/>
      <c r="E34" s="229"/>
      <c r="F34" s="229"/>
      <c r="G34" s="229"/>
      <c r="H34" s="229"/>
      <c r="I34" s="229"/>
      <c r="J34" s="229"/>
      <c r="K34" s="229"/>
      <c r="L34" s="229"/>
      <c r="M34" s="229"/>
      <c r="N34" s="229"/>
      <c r="O34" s="229"/>
      <c r="P34" s="229"/>
      <c r="Q34" s="229"/>
      <c r="R34" s="229"/>
      <c r="S34" s="216"/>
    </row>
    <row r="35" spans="2:19" s="198" customFormat="1" ht="13.2">
      <c r="B35" s="216"/>
      <c r="C35" s="216"/>
      <c r="D35" s="216"/>
      <c r="E35" s="216"/>
      <c r="F35" s="216"/>
      <c r="G35" s="216"/>
      <c r="H35" s="216"/>
      <c r="I35" s="216"/>
      <c r="J35" s="216"/>
      <c r="K35" s="216"/>
      <c r="L35" s="216"/>
      <c r="M35" s="216"/>
      <c r="N35" s="216"/>
      <c r="O35" s="216"/>
      <c r="P35" s="216"/>
      <c r="Q35" s="216"/>
      <c r="R35" s="216"/>
      <c r="S35" s="216"/>
    </row>
    <row r="36" spans="2:19" s="198" customFormat="1" ht="13.2">
      <c r="B36" s="227"/>
      <c r="C36" s="227"/>
      <c r="D36" s="227"/>
      <c r="E36" s="227"/>
      <c r="G36" s="216"/>
    </row>
    <row r="37" spans="2:19" s="198" customFormat="1" ht="13.2">
      <c r="B37" s="216"/>
      <c r="C37" s="216"/>
      <c r="D37" s="216"/>
      <c r="E37" s="216"/>
      <c r="F37" s="216"/>
      <c r="G37" s="216"/>
      <c r="H37" s="216"/>
      <c r="I37" s="216"/>
      <c r="J37" s="216"/>
      <c r="K37" s="216"/>
      <c r="L37" s="216"/>
      <c r="M37" s="216"/>
      <c r="N37" s="216"/>
      <c r="O37" s="216"/>
      <c r="P37" s="216"/>
      <c r="Q37" s="216"/>
      <c r="R37" s="216"/>
      <c r="S37" s="216"/>
    </row>
    <row r="38" spans="2:19" s="198" customFormat="1" ht="13.2">
      <c r="B38" s="216"/>
      <c r="C38" s="216"/>
      <c r="D38" s="216"/>
      <c r="E38" s="216"/>
      <c r="F38" s="216"/>
      <c r="G38" s="216"/>
      <c r="H38" s="216"/>
      <c r="I38" s="216"/>
      <c r="J38" s="216"/>
      <c r="K38" s="216"/>
      <c r="L38" s="216"/>
      <c r="M38" s="216"/>
      <c r="N38" s="216"/>
      <c r="O38" s="216"/>
      <c r="P38" s="216"/>
      <c r="Q38" s="216"/>
      <c r="R38" s="216"/>
      <c r="S38" s="216"/>
    </row>
    <row r="39" spans="2:19" s="198" customFormat="1" ht="13.2">
      <c r="B39" s="216"/>
      <c r="C39" s="216"/>
      <c r="D39" s="216"/>
      <c r="E39" s="216"/>
      <c r="F39" s="216"/>
      <c r="G39" s="216"/>
      <c r="H39" s="216"/>
      <c r="I39" s="216"/>
      <c r="J39" s="216"/>
      <c r="K39" s="216"/>
      <c r="L39" s="216"/>
      <c r="M39" s="216"/>
      <c r="N39" s="216"/>
      <c r="O39" s="216"/>
      <c r="P39" s="216"/>
      <c r="Q39" s="216"/>
      <c r="R39" s="216"/>
      <c r="S39" s="216"/>
    </row>
    <row r="40" spans="2:19" s="198" customFormat="1" ht="13.2">
      <c r="B40" s="230"/>
      <c r="C40" s="230"/>
      <c r="D40" s="230"/>
      <c r="E40" s="230"/>
      <c r="F40" s="230"/>
      <c r="G40" s="230"/>
      <c r="H40" s="230"/>
      <c r="I40" s="230"/>
      <c r="J40" s="230"/>
      <c r="K40" s="230"/>
      <c r="L40" s="230"/>
      <c r="M40" s="230"/>
      <c r="N40" s="230"/>
      <c r="O40" s="230"/>
      <c r="P40" s="230"/>
      <c r="Q40" s="230"/>
      <c r="R40" s="230"/>
      <c r="S40" s="216"/>
    </row>
    <row r="41" spans="2:19" s="198" customFormat="1" ht="13.2">
      <c r="B41" s="227"/>
    </row>
    <row r="42" spans="2:19" s="198" customFormat="1" ht="13.2"/>
    <row r="43" spans="2:19" s="198" customFormat="1" ht="13.2"/>
    <row r="44" spans="2:19" s="198" customFormat="1" ht="13.2"/>
    <row r="45" spans="2:19" s="198" customFormat="1" ht="13.2"/>
    <row r="46" spans="2:19" s="198" customFormat="1" ht="13.2"/>
    <row r="47" spans="2:19" s="198" customFormat="1" ht="13.2"/>
    <row r="48" spans="2:19" s="198" customFormat="1" ht="13.2"/>
    <row r="49" s="198" customFormat="1" ht="13.2"/>
    <row r="50" s="198" customFormat="1" ht="13.2"/>
    <row r="51" s="198" customFormat="1" ht="13.2"/>
    <row r="52" s="198" customFormat="1" ht="13.2"/>
    <row r="53" s="198" customFormat="1" ht="13.2"/>
    <row r="54" s="198" customFormat="1" ht="13.2"/>
    <row r="55" s="198" customFormat="1" ht="13.2"/>
    <row r="56" s="198" customFormat="1" ht="13.2"/>
    <row r="57" s="198" customFormat="1" ht="13.2"/>
    <row r="58" s="198" customFormat="1" ht="13.2"/>
    <row r="59" s="198" customFormat="1" ht="13.2"/>
    <row r="60" s="198" customFormat="1" ht="13.2"/>
    <row r="61" s="198" customFormat="1" ht="13.2"/>
    <row r="62" s="198" customFormat="1" ht="13.2"/>
    <row r="63" s="198" customFormat="1" ht="13.2"/>
    <row r="64" s="198" customFormat="1" ht="13.2"/>
    <row r="65" s="198" customFormat="1" ht="13.2"/>
    <row r="66" s="198" customFormat="1" ht="13.2"/>
    <row r="67" s="198" customFormat="1" ht="13.2"/>
    <row r="68" s="198" customFormat="1" ht="13.2"/>
    <row r="69" s="198" customFormat="1" ht="13.2"/>
    <row r="70" s="198" customFormat="1" ht="13.2"/>
    <row r="71" s="19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33" numberStoredAsText="1"/>
  </ignoredError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2BF89-2B89-4356-ABF2-C10E47C4B271}">
  <sheetPr>
    <pageSetUpPr fitToPage="1"/>
  </sheetPr>
  <dimension ref="B1:S71"/>
  <sheetViews>
    <sheetView showGridLines="0" zoomScaleNormal="100" workbookViewId="0">
      <selection activeCell="C48" sqref="C48"/>
    </sheetView>
  </sheetViews>
  <sheetFormatPr defaultColWidth="9.109375" defaultRowHeight="13.8"/>
  <cols>
    <col min="1" max="1" width="5.6640625" style="193" customWidth="1"/>
    <col min="2" max="2" width="10.6640625" style="193" customWidth="1"/>
    <col min="3" max="3" width="65.6640625" style="193" customWidth="1"/>
    <col min="4" max="9" width="20.6640625" style="193" customWidth="1"/>
    <col min="10" max="17" width="25.6640625" style="193" customWidth="1"/>
    <col min="18" max="16384" width="9.109375" style="193"/>
  </cols>
  <sheetData>
    <row r="1" spans="2:19" ht="15" customHeight="1"/>
    <row r="2" spans="2:19" ht="20.100000000000001" customHeight="1">
      <c r="B2" s="30" t="s">
        <v>1645</v>
      </c>
      <c r="C2" s="30"/>
      <c r="D2" s="30"/>
      <c r="E2" s="30"/>
      <c r="F2" s="30"/>
      <c r="G2" s="30"/>
      <c r="H2" s="30"/>
      <c r="I2" s="30"/>
      <c r="J2" s="30"/>
      <c r="K2" s="30"/>
      <c r="L2" s="30"/>
      <c r="M2" s="30"/>
      <c r="N2" s="30"/>
      <c r="O2" s="30"/>
      <c r="P2" s="30"/>
      <c r="Q2" s="30"/>
      <c r="R2" s="30"/>
      <c r="S2" s="30"/>
    </row>
    <row r="3" spans="2:19" s="198" customFormat="1" ht="15" customHeight="1" thickBot="1">
      <c r="B3" s="217"/>
      <c r="C3" s="217"/>
      <c r="D3" s="217"/>
      <c r="E3" s="217"/>
      <c r="F3" s="217"/>
      <c r="G3" s="216"/>
      <c r="H3" s="216"/>
      <c r="I3" s="216"/>
      <c r="J3" s="216"/>
      <c r="K3" s="216"/>
      <c r="L3" s="216"/>
      <c r="M3" s="216"/>
      <c r="N3" s="216"/>
      <c r="O3" s="216"/>
      <c r="P3" s="216"/>
      <c r="Q3" s="216"/>
      <c r="R3" s="216"/>
      <c r="S3" s="216"/>
    </row>
    <row r="4" spans="2:19" s="198" customFormat="1" ht="15" customHeight="1">
      <c r="B4" s="905"/>
      <c r="C4" s="79" t="s">
        <v>1488</v>
      </c>
      <c r="D4" s="79" t="s">
        <v>1489</v>
      </c>
      <c r="E4" s="79" t="s">
        <v>1490</v>
      </c>
      <c r="F4" s="79" t="s">
        <v>1491</v>
      </c>
      <c r="G4" s="79" t="s">
        <v>1492</v>
      </c>
      <c r="H4" s="79" t="s">
        <v>1493</v>
      </c>
      <c r="I4" s="79" t="s">
        <v>1494</v>
      </c>
      <c r="J4" s="79" t="s">
        <v>1495</v>
      </c>
      <c r="K4" s="79" t="s">
        <v>1498</v>
      </c>
      <c r="L4" s="79" t="s">
        <v>1499</v>
      </c>
      <c r="M4" s="79" t="s">
        <v>1500</v>
      </c>
      <c r="N4" s="79" t="s">
        <v>1501</v>
      </c>
      <c r="O4" s="79" t="s">
        <v>1502</v>
      </c>
      <c r="P4" s="79" t="s">
        <v>1506</v>
      </c>
      <c r="Q4" s="503" t="s">
        <v>1509</v>
      </c>
      <c r="R4" s="216"/>
      <c r="S4" s="216"/>
    </row>
    <row r="5" spans="2:19" s="198" customFormat="1" ht="19.95" customHeight="1">
      <c r="B5" s="549"/>
      <c r="C5" s="176"/>
      <c r="D5" s="1438" t="s">
        <v>1759</v>
      </c>
      <c r="E5" s="1438"/>
      <c r="F5" s="1438"/>
      <c r="G5" s="1438"/>
      <c r="H5" s="1438"/>
      <c r="I5" s="1438"/>
      <c r="J5" s="1438"/>
      <c r="K5" s="1438"/>
      <c r="L5" s="1438"/>
      <c r="M5" s="1438"/>
      <c r="N5" s="1438"/>
      <c r="O5" s="1438"/>
      <c r="P5" s="1438"/>
      <c r="Q5" s="1447"/>
      <c r="R5" s="1479"/>
      <c r="S5" s="1479"/>
    </row>
    <row r="6" spans="2:19" s="198" customFormat="1" ht="19.95" customHeight="1">
      <c r="B6" s="549"/>
      <c r="C6" s="176"/>
      <c r="D6" s="176"/>
      <c r="E6" s="1438" t="s">
        <v>1818</v>
      </c>
      <c r="F6" s="1438"/>
      <c r="G6" s="1438"/>
      <c r="H6" s="1438"/>
      <c r="I6" s="1438"/>
      <c r="J6" s="1438"/>
      <c r="K6" s="1438"/>
      <c r="L6" s="1438"/>
      <c r="M6" s="1438"/>
      <c r="N6" s="1438"/>
      <c r="O6" s="1438"/>
      <c r="P6" s="1438"/>
      <c r="Q6" s="1447"/>
      <c r="R6" s="1479"/>
      <c r="S6" s="1479"/>
    </row>
    <row r="7" spans="2:19" s="198" customFormat="1" ht="39.9" customHeight="1">
      <c r="B7" s="549"/>
      <c r="C7" s="176" t="s">
        <v>1536</v>
      </c>
      <c r="D7" s="176"/>
      <c r="E7" s="1438" t="s">
        <v>1817</v>
      </c>
      <c r="F7" s="1438"/>
      <c r="G7" s="1438"/>
      <c r="H7" s="1438"/>
      <c r="I7" s="1438"/>
      <c r="J7" s="1438" t="s">
        <v>1819</v>
      </c>
      <c r="K7" s="1438" t="s">
        <v>1820</v>
      </c>
      <c r="L7" s="1438" t="s">
        <v>1821</v>
      </c>
      <c r="M7" s="1438" t="s">
        <v>1756</v>
      </c>
      <c r="N7" s="1438" t="s">
        <v>1757</v>
      </c>
      <c r="O7" s="1438" t="s">
        <v>1822</v>
      </c>
      <c r="P7" s="1438"/>
      <c r="Q7" s="1447"/>
      <c r="R7" s="1479"/>
      <c r="S7" s="1479"/>
    </row>
    <row r="8" spans="2:19" s="198" customFormat="1" ht="39.9" customHeight="1">
      <c r="B8" s="549"/>
      <c r="C8" s="176"/>
      <c r="D8" s="176"/>
      <c r="E8" s="176" t="s">
        <v>1814</v>
      </c>
      <c r="F8" s="176" t="s">
        <v>1815</v>
      </c>
      <c r="G8" s="176" t="s">
        <v>1816</v>
      </c>
      <c r="H8" s="176" t="s">
        <v>1751</v>
      </c>
      <c r="I8" s="176" t="s">
        <v>1752</v>
      </c>
      <c r="J8" s="1438"/>
      <c r="K8" s="1438"/>
      <c r="L8" s="1438"/>
      <c r="M8" s="1438"/>
      <c r="N8" s="1438"/>
      <c r="O8" s="974"/>
      <c r="P8" s="176" t="s">
        <v>1756</v>
      </c>
      <c r="Q8" s="1037" t="s">
        <v>1757</v>
      </c>
      <c r="R8" s="1479"/>
      <c r="S8" s="1479"/>
    </row>
    <row r="9" spans="2:19" s="978" customFormat="1" ht="15" customHeight="1">
      <c r="B9" s="249" t="s">
        <v>1565</v>
      </c>
      <c r="C9" s="204" t="s">
        <v>1827</v>
      </c>
      <c r="D9" s="1214"/>
      <c r="E9" s="1214"/>
      <c r="F9" s="1214"/>
      <c r="G9" s="1214"/>
      <c r="H9" s="1330"/>
      <c r="I9" s="1330"/>
      <c r="J9" s="1330"/>
      <c r="K9" s="1330"/>
      <c r="L9" s="1330"/>
      <c r="M9" s="1330"/>
      <c r="N9" s="1330"/>
      <c r="O9" s="1330"/>
      <c r="P9" s="1330"/>
      <c r="Q9" s="1331"/>
      <c r="R9" s="1518"/>
      <c r="S9" s="1518"/>
    </row>
    <row r="10" spans="2:19" s="198" customFormat="1" ht="15" customHeight="1">
      <c r="B10" s="222" t="s">
        <v>1566</v>
      </c>
      <c r="C10" s="219" t="s">
        <v>1828</v>
      </c>
      <c r="D10" s="1005"/>
      <c r="E10" s="1005"/>
      <c r="F10" s="1005"/>
      <c r="G10" s="1005"/>
      <c r="H10" s="1006"/>
      <c r="I10" s="1006"/>
      <c r="J10" s="1006"/>
      <c r="K10" s="1006"/>
      <c r="L10" s="1006"/>
      <c r="M10" s="1006"/>
      <c r="N10" s="1006"/>
      <c r="O10" s="1006"/>
      <c r="P10" s="1006"/>
      <c r="Q10" s="1118"/>
      <c r="R10" s="1478"/>
      <c r="S10" s="1478"/>
    </row>
    <row r="11" spans="2:19" s="198" customFormat="1" ht="15" customHeight="1">
      <c r="B11" s="222" t="s">
        <v>1567</v>
      </c>
      <c r="C11" s="219" t="s">
        <v>1829</v>
      </c>
      <c r="D11" s="1005">
        <v>68.911299999999997</v>
      </c>
      <c r="E11" s="1005"/>
      <c r="F11" s="1005"/>
      <c r="G11" s="1005"/>
      <c r="H11" s="1006"/>
      <c r="I11" s="1006"/>
      <c r="J11" s="1006"/>
      <c r="K11" s="1006"/>
      <c r="L11" s="1006"/>
      <c r="M11" s="1006"/>
      <c r="N11" s="1006"/>
      <c r="O11" s="1006"/>
      <c r="P11" s="1006"/>
      <c r="Q11" s="1118"/>
      <c r="R11" s="1478"/>
      <c r="S11" s="1478"/>
    </row>
    <row r="12" spans="2:19" s="198" customFormat="1" ht="15" customHeight="1">
      <c r="B12" s="222" t="s">
        <v>1568</v>
      </c>
      <c r="C12" s="219" t="s">
        <v>1830</v>
      </c>
      <c r="D12" s="1005"/>
      <c r="E12" s="1005"/>
      <c r="F12" s="1005"/>
      <c r="G12" s="1005"/>
      <c r="H12" s="1006"/>
      <c r="I12" s="1006"/>
      <c r="J12" s="1006"/>
      <c r="K12" s="1006"/>
      <c r="L12" s="1006"/>
      <c r="M12" s="1006"/>
      <c r="N12" s="1006"/>
      <c r="O12" s="1006"/>
      <c r="P12" s="1006"/>
      <c r="Q12" s="1118"/>
      <c r="R12" s="1478"/>
      <c r="S12" s="1478"/>
    </row>
    <row r="13" spans="2:19" s="198" customFormat="1" ht="15" customHeight="1">
      <c r="B13" s="222" t="s">
        <v>1569</v>
      </c>
      <c r="C13" s="219" t="s">
        <v>1831</v>
      </c>
      <c r="D13" s="1005"/>
      <c r="E13" s="1005"/>
      <c r="F13" s="1005"/>
      <c r="G13" s="1005"/>
      <c r="H13" s="1006"/>
      <c r="I13" s="1006"/>
      <c r="J13" s="1006"/>
      <c r="K13" s="1006"/>
      <c r="L13" s="1006"/>
      <c r="M13" s="1006"/>
      <c r="N13" s="1006"/>
      <c r="O13" s="1006"/>
      <c r="P13" s="1006"/>
      <c r="Q13" s="1118"/>
      <c r="R13" s="216"/>
      <c r="S13" s="216"/>
    </row>
    <row r="14" spans="2:19" s="198" customFormat="1" ht="15" customHeight="1">
      <c r="B14" s="222" t="s">
        <v>1570</v>
      </c>
      <c r="C14" s="219" t="s">
        <v>1832</v>
      </c>
      <c r="D14" s="1005"/>
      <c r="E14" s="1005"/>
      <c r="F14" s="1005"/>
      <c r="G14" s="1005"/>
      <c r="H14" s="1006"/>
      <c r="I14" s="1006"/>
      <c r="J14" s="1006"/>
      <c r="K14" s="1006"/>
      <c r="L14" s="1006"/>
      <c r="M14" s="1006"/>
      <c r="N14" s="1006"/>
      <c r="O14" s="1006"/>
      <c r="P14" s="1006"/>
      <c r="Q14" s="1118"/>
      <c r="R14" s="216"/>
      <c r="S14" s="216"/>
    </row>
    <row r="15" spans="2:19" s="198" customFormat="1" ht="15" customHeight="1">
      <c r="B15" s="222" t="s">
        <v>1571</v>
      </c>
      <c r="C15" s="219" t="s">
        <v>1833</v>
      </c>
      <c r="D15" s="1005"/>
      <c r="E15" s="1005"/>
      <c r="F15" s="1005"/>
      <c r="G15" s="1005"/>
      <c r="H15" s="1006"/>
      <c r="I15" s="1006"/>
      <c r="J15" s="1006"/>
      <c r="K15" s="1006"/>
      <c r="L15" s="1006"/>
      <c r="M15" s="1006"/>
      <c r="N15" s="1006"/>
      <c r="O15" s="1006"/>
      <c r="P15" s="1006"/>
      <c r="Q15" s="1118"/>
      <c r="R15" s="216"/>
      <c r="S15" s="216"/>
    </row>
    <row r="16" spans="2:19" s="198" customFormat="1" ht="15" customHeight="1">
      <c r="B16" s="222" t="s">
        <v>1572</v>
      </c>
      <c r="C16" s="219" t="s">
        <v>1834</v>
      </c>
      <c r="D16" s="1005"/>
      <c r="E16" s="1005"/>
      <c r="F16" s="1005"/>
      <c r="G16" s="1005"/>
      <c r="H16" s="1006"/>
      <c r="I16" s="1006"/>
      <c r="J16" s="1006"/>
      <c r="K16" s="1006"/>
      <c r="L16" s="1006"/>
      <c r="M16" s="1006"/>
      <c r="N16" s="1006"/>
      <c r="O16" s="1006"/>
      <c r="P16" s="1006"/>
      <c r="Q16" s="1118"/>
      <c r="R16" s="216"/>
      <c r="S16" s="216"/>
    </row>
    <row r="17" spans="2:19" s="198" customFormat="1" ht="15" customHeight="1">
      <c r="B17" s="222" t="s">
        <v>1573</v>
      </c>
      <c r="C17" s="219" t="s">
        <v>1835</v>
      </c>
      <c r="D17" s="1005"/>
      <c r="E17" s="1005"/>
      <c r="F17" s="1005"/>
      <c r="G17" s="1005"/>
      <c r="H17" s="1006"/>
      <c r="I17" s="1006"/>
      <c r="J17" s="1006"/>
      <c r="K17" s="1006"/>
      <c r="L17" s="1006"/>
      <c r="M17" s="1006"/>
      <c r="N17" s="1006"/>
      <c r="O17" s="1006"/>
      <c r="P17" s="1006"/>
      <c r="Q17" s="1118"/>
      <c r="R17" s="216"/>
      <c r="S17" s="216"/>
    </row>
    <row r="18" spans="2:19" s="198" customFormat="1" ht="15" customHeight="1">
      <c r="B18" s="222" t="s">
        <v>1574</v>
      </c>
      <c r="C18" s="219" t="s">
        <v>1836</v>
      </c>
      <c r="D18" s="1005"/>
      <c r="E18" s="1005"/>
      <c r="F18" s="1005"/>
      <c r="G18" s="1005"/>
      <c r="H18" s="1006"/>
      <c r="I18" s="1006"/>
      <c r="J18" s="1006"/>
      <c r="K18" s="1006"/>
      <c r="L18" s="1006"/>
      <c r="M18" s="1006"/>
      <c r="N18" s="1006"/>
      <c r="O18" s="1006"/>
      <c r="P18" s="1006"/>
      <c r="Q18" s="1118"/>
      <c r="R18" s="216"/>
      <c r="S18" s="216"/>
    </row>
    <row r="19" spans="2:19" s="198" customFormat="1" ht="15" customHeight="1">
      <c r="B19" s="222" t="s">
        <v>1575</v>
      </c>
      <c r="C19" s="219" t="s">
        <v>1837</v>
      </c>
      <c r="D19" s="1005"/>
      <c r="E19" s="1005"/>
      <c r="F19" s="1005"/>
      <c r="G19" s="1005"/>
      <c r="H19" s="1006"/>
      <c r="I19" s="1006"/>
      <c r="J19" s="1006"/>
      <c r="K19" s="1006"/>
      <c r="L19" s="1006"/>
      <c r="M19" s="1006"/>
      <c r="N19" s="1006"/>
      <c r="O19" s="1006"/>
      <c r="P19" s="1006"/>
      <c r="Q19" s="1118"/>
      <c r="R19" s="216"/>
      <c r="S19" s="216"/>
    </row>
    <row r="20" spans="2:19" s="978" customFormat="1" ht="15" customHeight="1">
      <c r="B20" s="222" t="s">
        <v>1576</v>
      </c>
      <c r="C20" s="1329" t="s">
        <v>1838</v>
      </c>
      <c r="D20" s="1005"/>
      <c r="E20" s="1005"/>
      <c r="F20" s="1005"/>
      <c r="G20" s="1005"/>
      <c r="H20" s="1006"/>
      <c r="I20" s="1006"/>
      <c r="J20" s="1006"/>
      <c r="K20" s="1006"/>
      <c r="L20" s="1006"/>
      <c r="M20" s="1006"/>
      <c r="N20" s="1006"/>
      <c r="O20" s="1006"/>
      <c r="P20" s="1006"/>
      <c r="Q20" s="1118"/>
      <c r="R20" s="1022"/>
      <c r="S20" s="1022"/>
    </row>
    <row r="21" spans="2:19" s="198" customFormat="1" ht="15" customHeight="1">
      <c r="B21" s="222" t="s">
        <v>1577</v>
      </c>
      <c r="C21" s="1329" t="s">
        <v>2064</v>
      </c>
      <c r="D21" s="1005"/>
      <c r="E21" s="1005"/>
      <c r="F21" s="1005"/>
      <c r="G21" s="1005"/>
      <c r="H21" s="1006"/>
      <c r="I21" s="1006"/>
      <c r="J21" s="1006"/>
      <c r="K21" s="1006"/>
      <c r="L21" s="1006"/>
      <c r="M21" s="1006"/>
      <c r="N21" s="1006"/>
      <c r="O21" s="1006"/>
      <c r="P21" s="1006"/>
      <c r="Q21" s="1118"/>
      <c r="R21" s="216"/>
      <c r="S21" s="216"/>
    </row>
    <row r="22" spans="2:19" s="198" customFormat="1" ht="15" customHeight="1">
      <c r="B22" s="222" t="s">
        <v>1578</v>
      </c>
      <c r="C22" s="1335" t="s">
        <v>2065</v>
      </c>
      <c r="D22" s="1120"/>
      <c r="E22" s="1120"/>
      <c r="F22" s="1120"/>
      <c r="G22" s="1120"/>
      <c r="H22" s="1121"/>
      <c r="I22" s="1121"/>
      <c r="J22" s="1121"/>
      <c r="K22" s="1121"/>
      <c r="L22" s="1121"/>
      <c r="M22" s="1121"/>
      <c r="N22" s="1121"/>
      <c r="O22" s="1121"/>
      <c r="P22" s="1121"/>
      <c r="Q22" s="1122"/>
      <c r="R22" s="216"/>
      <c r="S22" s="216"/>
    </row>
    <row r="23" spans="2:19" s="198" customFormat="1" ht="15" customHeight="1">
      <c r="B23" s="222" t="s">
        <v>1579</v>
      </c>
      <c r="C23" s="1335" t="s">
        <v>2066</v>
      </c>
      <c r="D23" s="1120"/>
      <c r="E23" s="1120"/>
      <c r="F23" s="1120"/>
      <c r="G23" s="1120"/>
      <c r="H23" s="1121"/>
      <c r="I23" s="1121"/>
      <c r="J23" s="1121"/>
      <c r="K23" s="1121"/>
      <c r="L23" s="1121"/>
      <c r="M23" s="1121"/>
      <c r="N23" s="1121"/>
      <c r="O23" s="1121"/>
      <c r="P23" s="1121"/>
      <c r="Q23" s="1122"/>
      <c r="R23" s="216"/>
      <c r="S23" s="216"/>
    </row>
    <row r="24" spans="2:19" s="198" customFormat="1" ht="15" customHeight="1">
      <c r="B24" s="222" t="s">
        <v>1580</v>
      </c>
      <c r="C24" s="1335" t="s">
        <v>2067</v>
      </c>
      <c r="D24" s="1120"/>
      <c r="E24" s="1120"/>
      <c r="F24" s="1120"/>
      <c r="G24" s="1120"/>
      <c r="H24" s="1121"/>
      <c r="I24" s="1121"/>
      <c r="J24" s="1121"/>
      <c r="K24" s="1121"/>
      <c r="L24" s="1121"/>
      <c r="M24" s="1121"/>
      <c r="N24" s="1121"/>
      <c r="O24" s="1121"/>
      <c r="P24" s="1121"/>
      <c r="Q24" s="1122"/>
      <c r="R24" s="226"/>
      <c r="S24" s="197"/>
    </row>
    <row r="25" spans="2:19" s="198" customFormat="1" ht="15" customHeight="1">
      <c r="B25" s="222" t="s">
        <v>1581</v>
      </c>
      <c r="C25" s="1335" t="s">
        <v>2068</v>
      </c>
      <c r="D25" s="1120"/>
      <c r="E25" s="1120"/>
      <c r="F25" s="1120"/>
      <c r="G25" s="1120"/>
      <c r="H25" s="1121"/>
      <c r="I25" s="1121"/>
      <c r="J25" s="1121"/>
      <c r="K25" s="1121"/>
      <c r="L25" s="1121"/>
      <c r="M25" s="1121"/>
      <c r="N25" s="1121"/>
      <c r="O25" s="1121"/>
      <c r="P25" s="1121"/>
      <c r="Q25" s="1122"/>
      <c r="S25" s="216"/>
    </row>
    <row r="26" spans="2:19" s="198" customFormat="1" ht="15" customHeight="1">
      <c r="B26" s="222" t="s">
        <v>1582</v>
      </c>
      <c r="C26" s="1335" t="s">
        <v>2069</v>
      </c>
      <c r="D26" s="1120"/>
      <c r="E26" s="1120"/>
      <c r="F26" s="1120"/>
      <c r="G26" s="1120"/>
      <c r="H26" s="1121"/>
      <c r="I26" s="1121"/>
      <c r="J26" s="1121"/>
      <c r="K26" s="1121"/>
      <c r="L26" s="1121"/>
      <c r="M26" s="1121"/>
      <c r="N26" s="1121"/>
      <c r="O26" s="1121"/>
      <c r="P26" s="1121"/>
      <c r="Q26" s="1122"/>
      <c r="S26" s="216"/>
    </row>
    <row r="27" spans="2:19" s="198" customFormat="1" ht="15" customHeight="1">
      <c r="B27" s="222" t="s">
        <v>1583</v>
      </c>
      <c r="C27" s="1335" t="s">
        <v>2070</v>
      </c>
      <c r="D27" s="1120"/>
      <c r="E27" s="1120"/>
      <c r="F27" s="1120"/>
      <c r="G27" s="1120"/>
      <c r="H27" s="1121"/>
      <c r="I27" s="1121"/>
      <c r="J27" s="1121"/>
      <c r="K27" s="1121"/>
      <c r="L27" s="1121"/>
      <c r="M27" s="1121"/>
      <c r="N27" s="1121"/>
      <c r="O27" s="1121"/>
      <c r="P27" s="1121"/>
      <c r="Q27" s="1122"/>
      <c r="S27" s="216"/>
    </row>
    <row r="28" spans="2:19" s="198" customFormat="1" ht="15" customHeight="1">
      <c r="B28" s="222" t="s">
        <v>1584</v>
      </c>
      <c r="C28" s="1335" t="s">
        <v>2071</v>
      </c>
      <c r="D28" s="1120"/>
      <c r="E28" s="1120"/>
      <c r="F28" s="1120"/>
      <c r="G28" s="1120"/>
      <c r="H28" s="1121"/>
      <c r="I28" s="1121"/>
      <c r="J28" s="1121"/>
      <c r="K28" s="1121"/>
      <c r="L28" s="1121"/>
      <c r="M28" s="1121"/>
      <c r="N28" s="1121"/>
      <c r="O28" s="1121"/>
      <c r="P28" s="1121"/>
      <c r="Q28" s="1122"/>
      <c r="R28" s="228"/>
      <c r="S28" s="216"/>
    </row>
    <row r="29" spans="2:19" s="198" customFormat="1" ht="15" customHeight="1">
      <c r="B29" s="222" t="s">
        <v>1585</v>
      </c>
      <c r="C29" s="1335" t="s">
        <v>2072</v>
      </c>
      <c r="D29" s="1120"/>
      <c r="E29" s="1120"/>
      <c r="F29" s="1120"/>
      <c r="G29" s="1120"/>
      <c r="H29" s="1121"/>
      <c r="I29" s="1121"/>
      <c r="J29" s="1121"/>
      <c r="K29" s="1121"/>
      <c r="L29" s="1121"/>
      <c r="M29" s="1121"/>
      <c r="N29" s="1121"/>
      <c r="O29" s="1121"/>
      <c r="P29" s="1121"/>
      <c r="Q29" s="1122"/>
      <c r="R29" s="229"/>
      <c r="S29" s="216"/>
    </row>
    <row r="30" spans="2:19" s="198" customFormat="1" ht="15" customHeight="1">
      <c r="B30" s="222" t="s">
        <v>1586</v>
      </c>
      <c r="C30" s="1335" t="s">
        <v>2073</v>
      </c>
      <c r="D30" s="1120"/>
      <c r="E30" s="1120"/>
      <c r="F30" s="1120"/>
      <c r="G30" s="1120"/>
      <c r="H30" s="1121"/>
      <c r="I30" s="1121"/>
      <c r="J30" s="1121"/>
      <c r="K30" s="1121"/>
      <c r="L30" s="1121"/>
      <c r="M30" s="1121"/>
      <c r="N30" s="1121"/>
      <c r="O30" s="1121"/>
      <c r="P30" s="1121"/>
      <c r="Q30" s="1122"/>
      <c r="R30" s="216"/>
      <c r="S30" s="216"/>
    </row>
    <row r="31" spans="2:19" s="198" customFormat="1" ht="15" customHeight="1">
      <c r="B31" s="222" t="s">
        <v>1587</v>
      </c>
      <c r="C31" s="1335" t="s">
        <v>2074</v>
      </c>
      <c r="D31" s="1120"/>
      <c r="E31" s="1120"/>
      <c r="F31" s="1120"/>
      <c r="G31" s="1120"/>
      <c r="H31" s="1121"/>
      <c r="I31" s="1121"/>
      <c r="J31" s="1121"/>
      <c r="K31" s="1121"/>
      <c r="L31" s="1121"/>
      <c r="M31" s="1121"/>
      <c r="N31" s="1121"/>
      <c r="O31" s="1121"/>
      <c r="P31" s="1121"/>
      <c r="Q31" s="1122"/>
      <c r="R31" s="229"/>
      <c r="S31" s="216"/>
    </row>
    <row r="32" spans="2:19" s="198" customFormat="1" ht="30" customHeight="1">
      <c r="B32" s="222" t="s">
        <v>1588</v>
      </c>
      <c r="C32" s="1335" t="s">
        <v>2075</v>
      </c>
      <c r="D32" s="1120"/>
      <c r="E32" s="1120"/>
      <c r="F32" s="1120"/>
      <c r="G32" s="1120"/>
      <c r="H32" s="1121"/>
      <c r="I32" s="1121"/>
      <c r="J32" s="1121"/>
      <c r="K32" s="1121"/>
      <c r="L32" s="1121"/>
      <c r="M32" s="1121"/>
      <c r="N32" s="1121"/>
      <c r="O32" s="1121"/>
      <c r="P32" s="1121"/>
      <c r="Q32" s="1122"/>
      <c r="R32" s="229"/>
      <c r="S32" s="216"/>
    </row>
    <row r="33" spans="2:19" s="198" customFormat="1" ht="15" customHeight="1" thickBot="1">
      <c r="B33" s="982" t="s">
        <v>1589</v>
      </c>
      <c r="C33" s="1336" t="s">
        <v>2076</v>
      </c>
      <c r="D33" s="1332"/>
      <c r="E33" s="1332"/>
      <c r="F33" s="1332"/>
      <c r="G33" s="1332"/>
      <c r="H33" s="1333"/>
      <c r="I33" s="1333"/>
      <c r="J33" s="1333"/>
      <c r="K33" s="1333"/>
      <c r="L33" s="1333"/>
      <c r="M33" s="1333"/>
      <c r="N33" s="1333"/>
      <c r="O33" s="1333"/>
      <c r="P33" s="1333"/>
      <c r="Q33" s="1334"/>
      <c r="R33" s="229"/>
      <c r="S33" s="216"/>
    </row>
    <row r="34" spans="2:19" s="198" customFormat="1" ht="13.2">
      <c r="B34" s="229"/>
      <c r="C34" s="229"/>
      <c r="D34" s="229"/>
      <c r="E34" s="229"/>
      <c r="F34" s="229"/>
      <c r="G34" s="229"/>
      <c r="H34" s="229"/>
      <c r="I34" s="229"/>
      <c r="J34" s="229"/>
      <c r="K34" s="229"/>
      <c r="L34" s="229"/>
      <c r="M34" s="229"/>
      <c r="N34" s="229"/>
      <c r="O34" s="229"/>
      <c r="P34" s="229"/>
      <c r="Q34" s="229"/>
      <c r="R34" s="229"/>
      <c r="S34" s="216"/>
    </row>
    <row r="35" spans="2:19" s="198" customFormat="1" ht="13.2">
      <c r="B35" s="216"/>
      <c r="C35" s="216"/>
      <c r="D35" s="216"/>
      <c r="E35" s="216"/>
      <c r="F35" s="216"/>
      <c r="G35" s="216"/>
      <c r="H35" s="216"/>
      <c r="I35" s="216"/>
      <c r="J35" s="216"/>
      <c r="K35" s="216"/>
      <c r="L35" s="216"/>
      <c r="M35" s="216"/>
      <c r="N35" s="216"/>
      <c r="O35" s="216"/>
      <c r="P35" s="216"/>
      <c r="Q35" s="216"/>
      <c r="R35" s="216"/>
      <c r="S35" s="216"/>
    </row>
    <row r="36" spans="2:19" s="198" customFormat="1" ht="13.2">
      <c r="B36" s="227"/>
      <c r="C36" s="227"/>
      <c r="D36" s="227"/>
      <c r="E36" s="227"/>
      <c r="G36" s="216"/>
    </row>
    <row r="37" spans="2:19" s="198" customFormat="1" ht="13.2">
      <c r="B37" s="216"/>
      <c r="C37" s="216"/>
      <c r="D37" s="216"/>
      <c r="E37" s="216"/>
      <c r="F37" s="216"/>
      <c r="G37" s="216"/>
      <c r="H37" s="216"/>
      <c r="I37" s="216"/>
      <c r="J37" s="216"/>
      <c r="K37" s="216"/>
      <c r="L37" s="216"/>
      <c r="M37" s="216"/>
      <c r="N37" s="216"/>
      <c r="O37" s="216"/>
      <c r="P37" s="216"/>
      <c r="Q37" s="216"/>
      <c r="R37" s="216"/>
      <c r="S37" s="216"/>
    </row>
    <row r="38" spans="2:19" s="198" customFormat="1" ht="13.2">
      <c r="B38" s="216"/>
      <c r="C38" s="216"/>
      <c r="D38" s="216"/>
      <c r="E38" s="216"/>
      <c r="F38" s="216"/>
      <c r="G38" s="216"/>
      <c r="H38" s="216"/>
      <c r="I38" s="216"/>
      <c r="J38" s="216"/>
      <c r="K38" s="216"/>
      <c r="L38" s="216"/>
      <c r="M38" s="216"/>
      <c r="N38" s="216"/>
      <c r="O38" s="216"/>
      <c r="P38" s="216"/>
      <c r="Q38" s="216"/>
      <c r="R38" s="216"/>
      <c r="S38" s="216"/>
    </row>
    <row r="39" spans="2:19" s="198" customFormat="1" ht="13.2">
      <c r="B39" s="216"/>
      <c r="C39" s="216"/>
      <c r="D39" s="216"/>
      <c r="E39" s="216"/>
      <c r="F39" s="216"/>
      <c r="G39" s="216"/>
      <c r="H39" s="216"/>
      <c r="I39" s="216"/>
      <c r="J39" s="216"/>
      <c r="K39" s="216"/>
      <c r="L39" s="216"/>
      <c r="M39" s="216"/>
      <c r="N39" s="216"/>
      <c r="O39" s="216"/>
      <c r="P39" s="216"/>
      <c r="Q39" s="216"/>
      <c r="R39" s="216"/>
      <c r="S39" s="216"/>
    </row>
    <row r="40" spans="2:19" s="198" customFormat="1" ht="13.2">
      <c r="B40" s="230"/>
      <c r="C40" s="230"/>
      <c r="D40" s="230"/>
      <c r="E40" s="230"/>
      <c r="F40" s="230"/>
      <c r="G40" s="230"/>
      <c r="H40" s="230"/>
      <c r="I40" s="230"/>
      <c r="J40" s="230"/>
      <c r="K40" s="230"/>
      <c r="L40" s="230"/>
      <c r="M40" s="230"/>
      <c r="N40" s="230"/>
      <c r="O40" s="230"/>
      <c r="P40" s="230"/>
      <c r="Q40" s="230"/>
      <c r="R40" s="230"/>
      <c r="S40" s="216"/>
    </row>
    <row r="41" spans="2:19" s="198" customFormat="1" ht="13.2">
      <c r="B41" s="227"/>
    </row>
    <row r="42" spans="2:19" s="198" customFormat="1" ht="13.2"/>
    <row r="43" spans="2:19" s="198" customFormat="1" ht="13.2"/>
    <row r="44" spans="2:19" s="198" customFormat="1" ht="13.2"/>
    <row r="45" spans="2:19" s="198" customFormat="1" ht="13.2"/>
    <row r="46" spans="2:19" s="198" customFormat="1" ht="13.2"/>
    <row r="47" spans="2:19" s="198" customFormat="1" ht="13.2"/>
    <row r="48" spans="2:19" s="198" customFormat="1" ht="13.2"/>
    <row r="49" s="198" customFormat="1" ht="13.2"/>
    <row r="50" s="198" customFormat="1" ht="13.2"/>
    <row r="51" s="198" customFormat="1" ht="13.2"/>
    <row r="52" s="198" customFormat="1" ht="13.2"/>
    <row r="53" s="198" customFormat="1" ht="13.2"/>
    <row r="54" s="198" customFormat="1" ht="13.2"/>
    <row r="55" s="198" customFormat="1" ht="13.2"/>
    <row r="56" s="198" customFormat="1" ht="13.2"/>
    <row r="57" s="198" customFormat="1" ht="13.2"/>
    <row r="58" s="198" customFormat="1" ht="13.2"/>
    <row r="59" s="198" customFormat="1" ht="13.2"/>
    <row r="60" s="198" customFormat="1" ht="13.2"/>
    <row r="61" s="198" customFormat="1" ht="13.2"/>
    <row r="62" s="198" customFormat="1" ht="13.2"/>
    <row r="63" s="198" customFormat="1" ht="13.2"/>
    <row r="64" s="198" customFormat="1" ht="13.2"/>
    <row r="65" s="198" customFormat="1" ht="13.2"/>
    <row r="66" s="198" customFormat="1" ht="13.2"/>
    <row r="67" s="198" customFormat="1" ht="13.2"/>
    <row r="68" s="198" customFormat="1" ht="13.2"/>
    <row r="69" s="198" customFormat="1" ht="13.2"/>
    <row r="70" s="198" customFormat="1" ht="13.2"/>
    <row r="71" s="19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33" numberStoredAsText="1"/>
  </ignoredError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1715F-12BC-44E4-B528-65710786CA00}">
  <sheetPr>
    <pageSetUpPr fitToPage="1"/>
  </sheetPr>
  <dimension ref="B1:S71"/>
  <sheetViews>
    <sheetView showGridLines="0" zoomScaleNormal="100" workbookViewId="0">
      <selection activeCell="C46" sqref="C46"/>
    </sheetView>
  </sheetViews>
  <sheetFormatPr defaultColWidth="9.109375" defaultRowHeight="13.8"/>
  <cols>
    <col min="1" max="1" width="5.6640625" style="193" customWidth="1"/>
    <col min="2" max="2" width="10.6640625" style="193" customWidth="1"/>
    <col min="3" max="3" width="65.6640625" style="193" customWidth="1"/>
    <col min="4" max="9" width="20.6640625" style="193" customWidth="1"/>
    <col min="10" max="17" width="25.6640625" style="193" customWidth="1"/>
    <col min="18" max="16384" width="9.109375" style="193"/>
  </cols>
  <sheetData>
    <row r="1" spans="2:19" ht="15" customHeight="1"/>
    <row r="2" spans="2:19" ht="20.100000000000001" customHeight="1">
      <c r="B2" s="30" t="s">
        <v>1645</v>
      </c>
      <c r="C2" s="30"/>
      <c r="D2" s="30"/>
      <c r="E2" s="30"/>
      <c r="F2" s="30"/>
      <c r="G2" s="30"/>
      <c r="H2" s="30"/>
      <c r="I2" s="30"/>
      <c r="J2" s="30"/>
      <c r="K2" s="30"/>
      <c r="L2" s="30"/>
      <c r="M2" s="30"/>
      <c r="N2" s="30"/>
      <c r="O2" s="30"/>
      <c r="P2" s="30"/>
      <c r="Q2" s="30"/>
      <c r="R2" s="30"/>
      <c r="S2" s="30"/>
    </row>
    <row r="3" spans="2:19" s="198" customFormat="1" ht="15" customHeight="1" thickBot="1">
      <c r="B3" s="217"/>
      <c r="C3" s="217"/>
      <c r="D3" s="217"/>
      <c r="E3" s="217"/>
      <c r="F3" s="217"/>
      <c r="G3" s="216"/>
      <c r="H3" s="216"/>
      <c r="I3" s="216"/>
      <c r="J3" s="216"/>
      <c r="K3" s="216"/>
      <c r="L3" s="216"/>
      <c r="M3" s="216"/>
      <c r="N3" s="216"/>
      <c r="O3" s="216"/>
      <c r="P3" s="216"/>
      <c r="Q3" s="216"/>
      <c r="R3" s="216"/>
      <c r="S3" s="216"/>
    </row>
    <row r="4" spans="2:19" s="198" customFormat="1" ht="15" customHeight="1">
      <c r="B4" s="905"/>
      <c r="C4" s="79" t="s">
        <v>1488</v>
      </c>
      <c r="D4" s="79" t="s">
        <v>1489</v>
      </c>
      <c r="E4" s="79" t="s">
        <v>1490</v>
      </c>
      <c r="F4" s="79" t="s">
        <v>1491</v>
      </c>
      <c r="G4" s="79" t="s">
        <v>1492</v>
      </c>
      <c r="H4" s="79" t="s">
        <v>1493</v>
      </c>
      <c r="I4" s="79" t="s">
        <v>1494</v>
      </c>
      <c r="J4" s="79" t="s">
        <v>1495</v>
      </c>
      <c r="K4" s="79" t="s">
        <v>1498</v>
      </c>
      <c r="L4" s="79" t="s">
        <v>1499</v>
      </c>
      <c r="M4" s="79" t="s">
        <v>1500</v>
      </c>
      <c r="N4" s="79" t="s">
        <v>1501</v>
      </c>
      <c r="O4" s="79" t="s">
        <v>1502</v>
      </c>
      <c r="P4" s="79" t="s">
        <v>1506</v>
      </c>
      <c r="Q4" s="503" t="s">
        <v>1509</v>
      </c>
      <c r="R4" s="216"/>
      <c r="S4" s="216"/>
    </row>
    <row r="5" spans="2:19" s="198" customFormat="1" ht="19.95" customHeight="1">
      <c r="B5" s="549"/>
      <c r="C5" s="176"/>
      <c r="D5" s="1438" t="s">
        <v>1759</v>
      </c>
      <c r="E5" s="1438"/>
      <c r="F5" s="1438"/>
      <c r="G5" s="1438"/>
      <c r="H5" s="1438"/>
      <c r="I5" s="1438"/>
      <c r="J5" s="1438"/>
      <c r="K5" s="1438"/>
      <c r="L5" s="1438"/>
      <c r="M5" s="1438"/>
      <c r="N5" s="1438"/>
      <c r="O5" s="1438"/>
      <c r="P5" s="1438"/>
      <c r="Q5" s="1447"/>
      <c r="R5" s="1479"/>
      <c r="S5" s="1479"/>
    </row>
    <row r="6" spans="2:19" s="198" customFormat="1" ht="19.95" customHeight="1">
      <c r="B6" s="549"/>
      <c r="C6" s="176"/>
      <c r="D6" s="176"/>
      <c r="E6" s="1438" t="s">
        <v>1818</v>
      </c>
      <c r="F6" s="1438"/>
      <c r="G6" s="1438"/>
      <c r="H6" s="1438"/>
      <c r="I6" s="1438"/>
      <c r="J6" s="1438"/>
      <c r="K6" s="1438"/>
      <c r="L6" s="1438"/>
      <c r="M6" s="1438"/>
      <c r="N6" s="1438"/>
      <c r="O6" s="1438"/>
      <c r="P6" s="1438"/>
      <c r="Q6" s="1447"/>
      <c r="R6" s="1479"/>
      <c r="S6" s="1479"/>
    </row>
    <row r="7" spans="2:19" s="198" customFormat="1" ht="39.9" customHeight="1">
      <c r="B7" s="549"/>
      <c r="C7" s="176" t="s">
        <v>1540</v>
      </c>
      <c r="D7" s="176"/>
      <c r="E7" s="1438" t="s">
        <v>1817</v>
      </c>
      <c r="F7" s="1438"/>
      <c r="G7" s="1438"/>
      <c r="H7" s="1438"/>
      <c r="I7" s="1438"/>
      <c r="J7" s="1438" t="s">
        <v>1819</v>
      </c>
      <c r="K7" s="1438" t="s">
        <v>1820</v>
      </c>
      <c r="L7" s="1438" t="s">
        <v>1821</v>
      </c>
      <c r="M7" s="1438" t="s">
        <v>1756</v>
      </c>
      <c r="N7" s="1438" t="s">
        <v>1757</v>
      </c>
      <c r="O7" s="1438" t="s">
        <v>1822</v>
      </c>
      <c r="P7" s="1438"/>
      <c r="Q7" s="1447"/>
      <c r="R7" s="1479"/>
      <c r="S7" s="1479"/>
    </row>
    <row r="8" spans="2:19" s="198" customFormat="1" ht="39.9" customHeight="1">
      <c r="B8" s="549"/>
      <c r="C8" s="176"/>
      <c r="D8" s="176"/>
      <c r="E8" s="176" t="s">
        <v>1814</v>
      </c>
      <c r="F8" s="176" t="s">
        <v>1815</v>
      </c>
      <c r="G8" s="176" t="s">
        <v>1816</v>
      </c>
      <c r="H8" s="176" t="s">
        <v>1751</v>
      </c>
      <c r="I8" s="176" t="s">
        <v>1752</v>
      </c>
      <c r="J8" s="1438"/>
      <c r="K8" s="1438"/>
      <c r="L8" s="1438"/>
      <c r="M8" s="1438"/>
      <c r="N8" s="1438"/>
      <c r="O8" s="974"/>
      <c r="P8" s="176" t="s">
        <v>1756</v>
      </c>
      <c r="Q8" s="1037" t="s">
        <v>1757</v>
      </c>
      <c r="R8" s="1479"/>
      <c r="S8" s="1479"/>
    </row>
    <row r="9" spans="2:19" s="978" customFormat="1" ht="15" customHeight="1">
      <c r="B9" s="249" t="s">
        <v>1565</v>
      </c>
      <c r="C9" s="204" t="s">
        <v>1827</v>
      </c>
      <c r="D9" s="1214"/>
      <c r="E9" s="1214"/>
      <c r="F9" s="1214"/>
      <c r="G9" s="1214"/>
      <c r="H9" s="1330"/>
      <c r="I9" s="1330"/>
      <c r="J9" s="1330"/>
      <c r="K9" s="1330"/>
      <c r="L9" s="1330"/>
      <c r="M9" s="1330"/>
      <c r="N9" s="1330"/>
      <c r="O9" s="1330"/>
      <c r="P9" s="1330"/>
      <c r="Q9" s="1331"/>
      <c r="R9" s="1518"/>
      <c r="S9" s="1518"/>
    </row>
    <row r="10" spans="2:19" s="198" customFormat="1" ht="15" customHeight="1">
      <c r="B10" s="222" t="s">
        <v>1566</v>
      </c>
      <c r="C10" s="219" t="s">
        <v>1828</v>
      </c>
      <c r="D10" s="1005"/>
      <c r="E10" s="1005"/>
      <c r="F10" s="1005"/>
      <c r="G10" s="1005"/>
      <c r="H10" s="1006"/>
      <c r="I10" s="1006"/>
      <c r="J10" s="1006"/>
      <c r="K10" s="1006"/>
      <c r="L10" s="1006"/>
      <c r="M10" s="1006"/>
      <c r="N10" s="1006"/>
      <c r="O10" s="1006"/>
      <c r="P10" s="1006"/>
      <c r="Q10" s="1118"/>
      <c r="R10" s="1478"/>
      <c r="S10" s="1478"/>
    </row>
    <row r="11" spans="2:19" s="198" customFormat="1" ht="15" customHeight="1">
      <c r="B11" s="222" t="s">
        <v>1567</v>
      </c>
      <c r="C11" s="219" t="s">
        <v>1829</v>
      </c>
      <c r="D11" s="1005">
        <v>28.064399999999999</v>
      </c>
      <c r="E11" s="1005"/>
      <c r="F11" s="1005"/>
      <c r="G11" s="1005"/>
      <c r="H11" s="1006"/>
      <c r="I11" s="1006"/>
      <c r="J11" s="1006"/>
      <c r="K11" s="1006"/>
      <c r="L11" s="1006"/>
      <c r="M11" s="1006"/>
      <c r="N11" s="1006"/>
      <c r="O11" s="1006"/>
      <c r="P11" s="1006"/>
      <c r="Q11" s="1118"/>
      <c r="R11" s="1478"/>
      <c r="S11" s="1478"/>
    </row>
    <row r="12" spans="2:19" s="198" customFormat="1" ht="15" customHeight="1">
      <c r="B12" s="222" t="s">
        <v>1568</v>
      </c>
      <c r="C12" s="219" t="s">
        <v>1830</v>
      </c>
      <c r="D12" s="1005"/>
      <c r="E12" s="1005"/>
      <c r="F12" s="1005"/>
      <c r="G12" s="1005"/>
      <c r="H12" s="1006"/>
      <c r="I12" s="1006"/>
      <c r="J12" s="1006"/>
      <c r="K12" s="1006"/>
      <c r="L12" s="1006"/>
      <c r="M12" s="1006"/>
      <c r="N12" s="1006"/>
      <c r="O12" s="1006"/>
      <c r="P12" s="1006"/>
      <c r="Q12" s="1118"/>
      <c r="R12" s="1478"/>
      <c r="S12" s="1478"/>
    </row>
    <row r="13" spans="2:19" s="198" customFormat="1" ht="15" customHeight="1">
      <c r="B13" s="222" t="s">
        <v>1569</v>
      </c>
      <c r="C13" s="219" t="s">
        <v>1831</v>
      </c>
      <c r="D13" s="1005"/>
      <c r="E13" s="1005"/>
      <c r="F13" s="1005"/>
      <c r="G13" s="1005"/>
      <c r="H13" s="1006"/>
      <c r="I13" s="1006"/>
      <c r="J13" s="1006"/>
      <c r="K13" s="1006"/>
      <c r="L13" s="1006"/>
      <c r="M13" s="1006"/>
      <c r="N13" s="1006"/>
      <c r="O13" s="1006"/>
      <c r="P13" s="1006"/>
      <c r="Q13" s="1118"/>
      <c r="R13" s="216"/>
      <c r="S13" s="216"/>
    </row>
    <row r="14" spans="2:19" s="198" customFormat="1" ht="15" customHeight="1">
      <c r="B14" s="222" t="s">
        <v>1570</v>
      </c>
      <c r="C14" s="219" t="s">
        <v>1832</v>
      </c>
      <c r="D14" s="1005"/>
      <c r="E14" s="1005"/>
      <c r="F14" s="1005"/>
      <c r="G14" s="1005"/>
      <c r="H14" s="1006"/>
      <c r="I14" s="1006"/>
      <c r="J14" s="1006"/>
      <c r="K14" s="1006"/>
      <c r="L14" s="1006"/>
      <c r="M14" s="1006"/>
      <c r="N14" s="1006"/>
      <c r="O14" s="1006"/>
      <c r="P14" s="1006"/>
      <c r="Q14" s="1118"/>
      <c r="R14" s="216"/>
      <c r="S14" s="216"/>
    </row>
    <row r="15" spans="2:19" s="198" customFormat="1" ht="15" customHeight="1">
      <c r="B15" s="222" t="s">
        <v>1571</v>
      </c>
      <c r="C15" s="219" t="s">
        <v>1833</v>
      </c>
      <c r="D15" s="1005"/>
      <c r="E15" s="1005"/>
      <c r="F15" s="1005"/>
      <c r="G15" s="1005"/>
      <c r="H15" s="1006"/>
      <c r="I15" s="1006"/>
      <c r="J15" s="1006"/>
      <c r="K15" s="1006"/>
      <c r="L15" s="1006"/>
      <c r="M15" s="1006"/>
      <c r="N15" s="1006"/>
      <c r="O15" s="1006"/>
      <c r="P15" s="1006"/>
      <c r="Q15" s="1118"/>
      <c r="R15" s="216"/>
      <c r="S15" s="216"/>
    </row>
    <row r="16" spans="2:19" s="198" customFormat="1" ht="15" customHeight="1">
      <c r="B16" s="222" t="s">
        <v>1572</v>
      </c>
      <c r="C16" s="219" t="s">
        <v>1834</v>
      </c>
      <c r="D16" s="1005"/>
      <c r="E16" s="1005"/>
      <c r="F16" s="1005"/>
      <c r="G16" s="1005"/>
      <c r="H16" s="1006"/>
      <c r="I16" s="1006"/>
      <c r="J16" s="1006"/>
      <c r="K16" s="1006"/>
      <c r="L16" s="1006"/>
      <c r="M16" s="1006"/>
      <c r="N16" s="1006"/>
      <c r="O16" s="1006"/>
      <c r="P16" s="1006"/>
      <c r="Q16" s="1118"/>
      <c r="R16" s="216"/>
      <c r="S16" s="216"/>
    </row>
    <row r="17" spans="2:19" s="198" customFormat="1" ht="15" customHeight="1">
      <c r="B17" s="222" t="s">
        <v>1573</v>
      </c>
      <c r="C17" s="219" t="s">
        <v>1835</v>
      </c>
      <c r="D17" s="1005"/>
      <c r="E17" s="1005"/>
      <c r="F17" s="1005"/>
      <c r="G17" s="1005"/>
      <c r="H17" s="1006"/>
      <c r="I17" s="1006"/>
      <c r="J17" s="1006"/>
      <c r="K17" s="1006"/>
      <c r="L17" s="1006"/>
      <c r="M17" s="1006"/>
      <c r="N17" s="1006"/>
      <c r="O17" s="1006"/>
      <c r="P17" s="1006"/>
      <c r="Q17" s="1118"/>
      <c r="R17" s="216"/>
      <c r="S17" s="216"/>
    </row>
    <row r="18" spans="2:19" s="198" customFormat="1" ht="15" customHeight="1">
      <c r="B18" s="222" t="s">
        <v>1574</v>
      </c>
      <c r="C18" s="219" t="s">
        <v>1836</v>
      </c>
      <c r="D18" s="1005"/>
      <c r="E18" s="1005"/>
      <c r="F18" s="1005"/>
      <c r="G18" s="1005"/>
      <c r="H18" s="1006"/>
      <c r="I18" s="1006"/>
      <c r="J18" s="1006"/>
      <c r="K18" s="1006"/>
      <c r="L18" s="1006"/>
      <c r="M18" s="1006"/>
      <c r="N18" s="1006"/>
      <c r="O18" s="1006"/>
      <c r="P18" s="1006"/>
      <c r="Q18" s="1118"/>
      <c r="R18" s="216"/>
      <c r="S18" s="216"/>
    </row>
    <row r="19" spans="2:19" s="198" customFormat="1" ht="15" customHeight="1">
      <c r="B19" s="222" t="s">
        <v>1575</v>
      </c>
      <c r="C19" s="219" t="s">
        <v>1837</v>
      </c>
      <c r="D19" s="1005"/>
      <c r="E19" s="1005"/>
      <c r="F19" s="1005"/>
      <c r="G19" s="1005"/>
      <c r="H19" s="1006"/>
      <c r="I19" s="1006"/>
      <c r="J19" s="1006"/>
      <c r="K19" s="1006"/>
      <c r="L19" s="1006"/>
      <c r="M19" s="1006"/>
      <c r="N19" s="1006"/>
      <c r="O19" s="1006"/>
      <c r="P19" s="1006"/>
      <c r="Q19" s="1118"/>
      <c r="R19" s="216"/>
      <c r="S19" s="216"/>
    </row>
    <row r="20" spans="2:19" s="978" customFormat="1" ht="15" customHeight="1">
      <c r="B20" s="222" t="s">
        <v>1576</v>
      </c>
      <c r="C20" s="1329" t="s">
        <v>1838</v>
      </c>
      <c r="D20" s="1005"/>
      <c r="E20" s="1005"/>
      <c r="F20" s="1005"/>
      <c r="G20" s="1005"/>
      <c r="H20" s="1006"/>
      <c r="I20" s="1006"/>
      <c r="J20" s="1006"/>
      <c r="K20" s="1006"/>
      <c r="L20" s="1006"/>
      <c r="M20" s="1006"/>
      <c r="N20" s="1006"/>
      <c r="O20" s="1006"/>
      <c r="P20" s="1006"/>
      <c r="Q20" s="1118"/>
      <c r="R20" s="1022"/>
      <c r="S20" s="1022"/>
    </row>
    <row r="21" spans="2:19" s="198" customFormat="1" ht="15" customHeight="1">
      <c r="B21" s="222" t="s">
        <v>1577</v>
      </c>
      <c r="C21" s="1329" t="s">
        <v>2064</v>
      </c>
      <c r="D21" s="1005"/>
      <c r="E21" s="1005"/>
      <c r="F21" s="1005"/>
      <c r="G21" s="1005"/>
      <c r="H21" s="1006"/>
      <c r="I21" s="1006"/>
      <c r="J21" s="1006"/>
      <c r="K21" s="1006"/>
      <c r="L21" s="1006"/>
      <c r="M21" s="1006"/>
      <c r="N21" s="1006"/>
      <c r="O21" s="1006"/>
      <c r="P21" s="1006"/>
      <c r="Q21" s="1118"/>
      <c r="R21" s="216"/>
      <c r="S21" s="216"/>
    </row>
    <row r="22" spans="2:19" s="198" customFormat="1" ht="15" customHeight="1">
      <c r="B22" s="222" t="s">
        <v>1578</v>
      </c>
      <c r="C22" s="1335" t="s">
        <v>2065</v>
      </c>
      <c r="D22" s="1120"/>
      <c r="E22" s="1120"/>
      <c r="F22" s="1120"/>
      <c r="G22" s="1120"/>
      <c r="H22" s="1121"/>
      <c r="I22" s="1121"/>
      <c r="J22" s="1121"/>
      <c r="K22" s="1121"/>
      <c r="L22" s="1121"/>
      <c r="M22" s="1121"/>
      <c r="N22" s="1121"/>
      <c r="O22" s="1121"/>
      <c r="P22" s="1121"/>
      <c r="Q22" s="1122"/>
      <c r="R22" s="216"/>
      <c r="S22" s="216"/>
    </row>
    <row r="23" spans="2:19" s="198" customFormat="1" ht="15" customHeight="1">
      <c r="B23" s="222" t="s">
        <v>1579</v>
      </c>
      <c r="C23" s="1335" t="s">
        <v>2066</v>
      </c>
      <c r="D23" s="1120"/>
      <c r="E23" s="1120"/>
      <c r="F23" s="1120"/>
      <c r="G23" s="1120"/>
      <c r="H23" s="1121"/>
      <c r="I23" s="1121"/>
      <c r="J23" s="1121"/>
      <c r="K23" s="1121"/>
      <c r="L23" s="1121"/>
      <c r="M23" s="1121"/>
      <c r="N23" s="1121"/>
      <c r="O23" s="1121"/>
      <c r="P23" s="1121"/>
      <c r="Q23" s="1122"/>
      <c r="R23" s="216"/>
      <c r="S23" s="216"/>
    </row>
    <row r="24" spans="2:19" s="198" customFormat="1" ht="15" customHeight="1">
      <c r="B24" s="222" t="s">
        <v>1580</v>
      </c>
      <c r="C24" s="1335" t="s">
        <v>2067</v>
      </c>
      <c r="D24" s="1120"/>
      <c r="E24" s="1120"/>
      <c r="F24" s="1120"/>
      <c r="G24" s="1120"/>
      <c r="H24" s="1121"/>
      <c r="I24" s="1121"/>
      <c r="J24" s="1121"/>
      <c r="K24" s="1121"/>
      <c r="L24" s="1121"/>
      <c r="M24" s="1121"/>
      <c r="N24" s="1121"/>
      <c r="O24" s="1121"/>
      <c r="P24" s="1121"/>
      <c r="Q24" s="1122"/>
      <c r="R24" s="226"/>
      <c r="S24" s="197"/>
    </row>
    <row r="25" spans="2:19" s="198" customFormat="1" ht="15" customHeight="1">
      <c r="B25" s="222" t="s">
        <v>1581</v>
      </c>
      <c r="C25" s="1335" t="s">
        <v>2068</v>
      </c>
      <c r="D25" s="1120"/>
      <c r="E25" s="1120"/>
      <c r="F25" s="1120"/>
      <c r="G25" s="1120"/>
      <c r="H25" s="1121"/>
      <c r="I25" s="1121"/>
      <c r="J25" s="1121"/>
      <c r="K25" s="1121"/>
      <c r="L25" s="1121"/>
      <c r="M25" s="1121"/>
      <c r="N25" s="1121"/>
      <c r="O25" s="1121"/>
      <c r="P25" s="1121"/>
      <c r="Q25" s="1122"/>
      <c r="S25" s="216"/>
    </row>
    <row r="26" spans="2:19" s="198" customFormat="1" ht="15" customHeight="1">
      <c r="B26" s="222" t="s">
        <v>1582</v>
      </c>
      <c r="C26" s="1335" t="s">
        <v>2069</v>
      </c>
      <c r="D26" s="1120"/>
      <c r="E26" s="1120"/>
      <c r="F26" s="1120"/>
      <c r="G26" s="1120"/>
      <c r="H26" s="1121"/>
      <c r="I26" s="1121"/>
      <c r="J26" s="1121"/>
      <c r="K26" s="1121"/>
      <c r="L26" s="1121"/>
      <c r="M26" s="1121"/>
      <c r="N26" s="1121"/>
      <c r="O26" s="1121"/>
      <c r="P26" s="1121"/>
      <c r="Q26" s="1122"/>
      <c r="S26" s="216"/>
    </row>
    <row r="27" spans="2:19" s="198" customFormat="1" ht="15" customHeight="1">
      <c r="B27" s="222" t="s">
        <v>1583</v>
      </c>
      <c r="C27" s="1335" t="s">
        <v>2070</v>
      </c>
      <c r="D27" s="1120"/>
      <c r="E27" s="1120"/>
      <c r="F27" s="1120"/>
      <c r="G27" s="1120"/>
      <c r="H27" s="1121"/>
      <c r="I27" s="1121"/>
      <c r="J27" s="1121"/>
      <c r="K27" s="1121"/>
      <c r="L27" s="1121"/>
      <c r="M27" s="1121"/>
      <c r="N27" s="1121"/>
      <c r="O27" s="1121"/>
      <c r="P27" s="1121"/>
      <c r="Q27" s="1122"/>
      <c r="S27" s="216"/>
    </row>
    <row r="28" spans="2:19" s="198" customFormat="1" ht="15" customHeight="1">
      <c r="B28" s="222" t="s">
        <v>1584</v>
      </c>
      <c r="C28" s="1335" t="s">
        <v>2071</v>
      </c>
      <c r="D28" s="1120"/>
      <c r="E28" s="1120"/>
      <c r="F28" s="1120"/>
      <c r="G28" s="1120"/>
      <c r="H28" s="1121"/>
      <c r="I28" s="1121"/>
      <c r="J28" s="1121"/>
      <c r="K28" s="1121"/>
      <c r="L28" s="1121"/>
      <c r="M28" s="1121"/>
      <c r="N28" s="1121"/>
      <c r="O28" s="1121"/>
      <c r="P28" s="1121"/>
      <c r="Q28" s="1122"/>
      <c r="R28" s="228"/>
      <c r="S28" s="216"/>
    </row>
    <row r="29" spans="2:19" s="198" customFormat="1" ht="15" customHeight="1">
      <c r="B29" s="222" t="s">
        <v>1585</v>
      </c>
      <c r="C29" s="1335" t="s">
        <v>2072</v>
      </c>
      <c r="D29" s="1120"/>
      <c r="E29" s="1120"/>
      <c r="F29" s="1120"/>
      <c r="G29" s="1120"/>
      <c r="H29" s="1121"/>
      <c r="I29" s="1121"/>
      <c r="J29" s="1121"/>
      <c r="K29" s="1121"/>
      <c r="L29" s="1121"/>
      <c r="M29" s="1121"/>
      <c r="N29" s="1121"/>
      <c r="O29" s="1121"/>
      <c r="P29" s="1121"/>
      <c r="Q29" s="1122"/>
      <c r="R29" s="229"/>
      <c r="S29" s="216"/>
    </row>
    <row r="30" spans="2:19" s="198" customFormat="1" ht="15" customHeight="1">
      <c r="B30" s="222" t="s">
        <v>1586</v>
      </c>
      <c r="C30" s="1335" t="s">
        <v>2073</v>
      </c>
      <c r="D30" s="1120"/>
      <c r="E30" s="1120"/>
      <c r="F30" s="1120"/>
      <c r="G30" s="1120"/>
      <c r="H30" s="1121"/>
      <c r="I30" s="1121"/>
      <c r="J30" s="1121"/>
      <c r="K30" s="1121"/>
      <c r="L30" s="1121"/>
      <c r="M30" s="1121"/>
      <c r="N30" s="1121"/>
      <c r="O30" s="1121"/>
      <c r="P30" s="1121"/>
      <c r="Q30" s="1122"/>
      <c r="R30" s="216"/>
      <c r="S30" s="216"/>
    </row>
    <row r="31" spans="2:19" s="198" customFormat="1" ht="15" customHeight="1">
      <c r="B31" s="222" t="s">
        <v>1587</v>
      </c>
      <c r="C31" s="1335" t="s">
        <v>2074</v>
      </c>
      <c r="D31" s="1120"/>
      <c r="E31" s="1120"/>
      <c r="F31" s="1120"/>
      <c r="G31" s="1120"/>
      <c r="H31" s="1121"/>
      <c r="I31" s="1121"/>
      <c r="J31" s="1121"/>
      <c r="K31" s="1121"/>
      <c r="L31" s="1121"/>
      <c r="M31" s="1121"/>
      <c r="N31" s="1121"/>
      <c r="O31" s="1121"/>
      <c r="P31" s="1121"/>
      <c r="Q31" s="1122"/>
      <c r="R31" s="229"/>
      <c r="S31" s="216"/>
    </row>
    <row r="32" spans="2:19" s="198" customFormat="1" ht="30" customHeight="1">
      <c r="B32" s="222" t="s">
        <v>1588</v>
      </c>
      <c r="C32" s="1335" t="s">
        <v>2075</v>
      </c>
      <c r="D32" s="1120"/>
      <c r="E32" s="1120"/>
      <c r="F32" s="1120"/>
      <c r="G32" s="1120"/>
      <c r="H32" s="1121"/>
      <c r="I32" s="1121"/>
      <c r="J32" s="1121"/>
      <c r="K32" s="1121"/>
      <c r="L32" s="1121"/>
      <c r="M32" s="1121"/>
      <c r="N32" s="1121"/>
      <c r="O32" s="1121"/>
      <c r="P32" s="1121"/>
      <c r="Q32" s="1122"/>
      <c r="R32" s="229"/>
      <c r="S32" s="216"/>
    </row>
    <row r="33" spans="2:19" s="198" customFormat="1" ht="15" customHeight="1" thickBot="1">
      <c r="B33" s="982" t="s">
        <v>1589</v>
      </c>
      <c r="C33" s="1336" t="s">
        <v>2076</v>
      </c>
      <c r="D33" s="1332"/>
      <c r="E33" s="1332"/>
      <c r="F33" s="1332"/>
      <c r="G33" s="1332"/>
      <c r="H33" s="1333"/>
      <c r="I33" s="1333"/>
      <c r="J33" s="1333"/>
      <c r="K33" s="1333"/>
      <c r="L33" s="1333"/>
      <c r="M33" s="1333"/>
      <c r="N33" s="1333"/>
      <c r="O33" s="1333"/>
      <c r="P33" s="1333"/>
      <c r="Q33" s="1334"/>
      <c r="R33" s="229"/>
      <c r="S33" s="216"/>
    </row>
    <row r="34" spans="2:19" s="198" customFormat="1" ht="13.2">
      <c r="B34" s="229"/>
      <c r="C34" s="229"/>
      <c r="D34" s="229"/>
      <c r="E34" s="229"/>
      <c r="F34" s="229"/>
      <c r="G34" s="229"/>
      <c r="H34" s="229"/>
      <c r="I34" s="229"/>
      <c r="J34" s="229"/>
      <c r="K34" s="229"/>
      <c r="L34" s="229"/>
      <c r="M34" s="229"/>
      <c r="N34" s="229"/>
      <c r="O34" s="229"/>
      <c r="P34" s="229"/>
      <c r="Q34" s="229"/>
      <c r="R34" s="229"/>
      <c r="S34" s="216"/>
    </row>
    <row r="35" spans="2:19" s="198" customFormat="1" ht="13.2">
      <c r="B35" s="216"/>
      <c r="C35" s="216"/>
      <c r="D35" s="216"/>
      <c r="E35" s="216"/>
      <c r="F35" s="216"/>
      <c r="G35" s="216"/>
      <c r="H35" s="216"/>
      <c r="I35" s="216"/>
      <c r="J35" s="216"/>
      <c r="K35" s="216"/>
      <c r="L35" s="216"/>
      <c r="M35" s="216"/>
      <c r="N35" s="216"/>
      <c r="O35" s="216"/>
      <c r="P35" s="216"/>
      <c r="Q35" s="216"/>
      <c r="R35" s="216"/>
      <c r="S35" s="216"/>
    </row>
    <row r="36" spans="2:19" s="198" customFormat="1" ht="13.2">
      <c r="B36" s="227"/>
      <c r="C36" s="227"/>
      <c r="D36" s="227"/>
      <c r="E36" s="227"/>
      <c r="G36" s="216"/>
    </row>
    <row r="37" spans="2:19" s="198" customFormat="1" ht="13.2">
      <c r="B37" s="216"/>
      <c r="C37" s="216"/>
      <c r="D37" s="216"/>
      <c r="E37" s="216"/>
      <c r="F37" s="216"/>
      <c r="G37" s="216"/>
      <c r="H37" s="216"/>
      <c r="I37" s="216"/>
      <c r="J37" s="216"/>
      <c r="K37" s="216"/>
      <c r="L37" s="216"/>
      <c r="M37" s="216"/>
      <c r="N37" s="216"/>
      <c r="O37" s="216"/>
      <c r="P37" s="216"/>
      <c r="Q37" s="216"/>
      <c r="R37" s="216"/>
      <c r="S37" s="216"/>
    </row>
    <row r="38" spans="2:19" s="198" customFormat="1" ht="13.2">
      <c r="B38" s="216"/>
      <c r="C38" s="216"/>
      <c r="D38" s="216"/>
      <c r="E38" s="216"/>
      <c r="F38" s="216"/>
      <c r="G38" s="216"/>
      <c r="H38" s="216"/>
      <c r="I38" s="216"/>
      <c r="J38" s="216"/>
      <c r="K38" s="216"/>
      <c r="L38" s="216"/>
      <c r="M38" s="216"/>
      <c r="N38" s="216"/>
      <c r="O38" s="216"/>
      <c r="P38" s="216"/>
      <c r="Q38" s="216"/>
      <c r="R38" s="216"/>
      <c r="S38" s="216"/>
    </row>
    <row r="39" spans="2:19" s="198" customFormat="1" ht="13.2">
      <c r="B39" s="216"/>
      <c r="C39" s="216"/>
      <c r="D39" s="216"/>
      <c r="E39" s="216"/>
      <c r="F39" s="216"/>
      <c r="G39" s="216"/>
      <c r="H39" s="216"/>
      <c r="I39" s="216"/>
      <c r="J39" s="216"/>
      <c r="K39" s="216"/>
      <c r="L39" s="216"/>
      <c r="M39" s="216"/>
      <c r="N39" s="216"/>
      <c r="O39" s="216"/>
      <c r="P39" s="216"/>
      <c r="Q39" s="216"/>
      <c r="R39" s="216"/>
      <c r="S39" s="216"/>
    </row>
    <row r="40" spans="2:19" s="198" customFormat="1" ht="13.2">
      <c r="B40" s="230"/>
      <c r="C40" s="230"/>
      <c r="D40" s="230"/>
      <c r="E40" s="230"/>
      <c r="F40" s="230"/>
      <c r="G40" s="230"/>
      <c r="H40" s="230"/>
      <c r="I40" s="230"/>
      <c r="J40" s="230"/>
      <c r="K40" s="230"/>
      <c r="L40" s="230"/>
      <c r="M40" s="230"/>
      <c r="N40" s="230"/>
      <c r="O40" s="230"/>
      <c r="P40" s="230"/>
      <c r="Q40" s="230"/>
      <c r="R40" s="230"/>
      <c r="S40" s="216"/>
    </row>
    <row r="41" spans="2:19" s="198" customFormat="1" ht="13.2">
      <c r="B41" s="227"/>
    </row>
    <row r="42" spans="2:19" s="198" customFormat="1" ht="13.2"/>
    <row r="43" spans="2:19" s="198" customFormat="1" ht="13.2"/>
    <row r="44" spans="2:19" s="198" customFormat="1" ht="13.2"/>
    <row r="45" spans="2:19" s="198" customFormat="1" ht="13.2"/>
    <row r="46" spans="2:19" s="198" customFormat="1" ht="13.2"/>
    <row r="47" spans="2:19" s="198" customFormat="1" ht="13.2"/>
    <row r="48" spans="2:19" s="198" customFormat="1" ht="13.2"/>
    <row r="49" s="198" customFormat="1" ht="13.2"/>
    <row r="50" s="198" customFormat="1" ht="13.2"/>
    <row r="51" s="198" customFormat="1" ht="13.2"/>
    <row r="52" s="198" customFormat="1" ht="13.2"/>
    <row r="53" s="198" customFormat="1" ht="13.2"/>
    <row r="54" s="198" customFormat="1" ht="13.2"/>
    <row r="55" s="198" customFormat="1" ht="13.2"/>
    <row r="56" s="198" customFormat="1" ht="13.2"/>
    <row r="57" s="198" customFormat="1" ht="13.2"/>
    <row r="58" s="198" customFormat="1" ht="13.2"/>
    <row r="59" s="198" customFormat="1" ht="13.2"/>
    <row r="60" s="198" customFormat="1" ht="13.2"/>
    <row r="61" s="198" customFormat="1" ht="13.2"/>
    <row r="62" s="198" customFormat="1" ht="13.2"/>
    <row r="63" s="198" customFormat="1" ht="13.2"/>
    <row r="64" s="198" customFormat="1" ht="13.2"/>
    <row r="65" s="198" customFormat="1" ht="13.2"/>
    <row r="66" s="198" customFormat="1" ht="13.2"/>
    <row r="67" s="198" customFormat="1" ht="13.2"/>
    <row r="68" s="198" customFormat="1" ht="13.2"/>
    <row r="69" s="198" customFormat="1" ht="13.2"/>
    <row r="70" s="198" customFormat="1" ht="13.2"/>
    <row r="71" s="19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33" numberStoredAsText="1"/>
  </ignoredError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B4D3E-254D-4F3E-9222-13A1DE464318}">
  <sheetPr>
    <pageSetUpPr fitToPage="1"/>
  </sheetPr>
  <dimension ref="B1:S71"/>
  <sheetViews>
    <sheetView showGridLines="0" zoomScaleNormal="100" workbookViewId="0">
      <selection activeCell="C46" sqref="C46"/>
    </sheetView>
  </sheetViews>
  <sheetFormatPr defaultColWidth="9.109375" defaultRowHeight="13.8"/>
  <cols>
    <col min="1" max="1" width="5.6640625" style="193" customWidth="1"/>
    <col min="2" max="2" width="10.6640625" style="193" customWidth="1"/>
    <col min="3" max="3" width="65.6640625" style="193" customWidth="1"/>
    <col min="4" max="9" width="20.6640625" style="193" customWidth="1"/>
    <col min="10" max="17" width="25.6640625" style="193" customWidth="1"/>
    <col min="18" max="16384" width="9.109375" style="193"/>
  </cols>
  <sheetData>
    <row r="1" spans="2:19" ht="15" customHeight="1"/>
    <row r="2" spans="2:19" ht="20.100000000000001" customHeight="1">
      <c r="B2" s="30" t="s">
        <v>1645</v>
      </c>
      <c r="C2" s="30"/>
      <c r="D2" s="30"/>
      <c r="E2" s="30"/>
      <c r="F2" s="30"/>
      <c r="G2" s="30"/>
      <c r="H2" s="30"/>
      <c r="I2" s="30"/>
      <c r="J2" s="30"/>
      <c r="K2" s="30"/>
      <c r="L2" s="30"/>
      <c r="M2" s="30"/>
      <c r="N2" s="30"/>
      <c r="O2" s="30"/>
      <c r="P2" s="30"/>
      <c r="Q2" s="30"/>
      <c r="R2" s="30"/>
      <c r="S2" s="30"/>
    </row>
    <row r="3" spans="2:19" s="198" customFormat="1" ht="15" customHeight="1" thickBot="1">
      <c r="B3" s="217"/>
      <c r="C3" s="217"/>
      <c r="D3" s="217"/>
      <c r="E3" s="217"/>
      <c r="F3" s="217"/>
      <c r="G3" s="216"/>
      <c r="H3" s="216"/>
      <c r="I3" s="216"/>
      <c r="J3" s="216"/>
      <c r="K3" s="216"/>
      <c r="L3" s="216"/>
      <c r="M3" s="216"/>
      <c r="N3" s="216"/>
      <c r="O3" s="216"/>
      <c r="P3" s="216"/>
      <c r="Q3" s="216"/>
      <c r="R3" s="216"/>
      <c r="S3" s="216"/>
    </row>
    <row r="4" spans="2:19" s="198" customFormat="1" ht="15" customHeight="1">
      <c r="B4" s="905"/>
      <c r="C4" s="79" t="s">
        <v>1488</v>
      </c>
      <c r="D4" s="79" t="s">
        <v>1489</v>
      </c>
      <c r="E4" s="79" t="s">
        <v>1490</v>
      </c>
      <c r="F4" s="79" t="s">
        <v>1491</v>
      </c>
      <c r="G4" s="79" t="s">
        <v>1492</v>
      </c>
      <c r="H4" s="79" t="s">
        <v>1493</v>
      </c>
      <c r="I4" s="79" t="s">
        <v>1494</v>
      </c>
      <c r="J4" s="79" t="s">
        <v>1495</v>
      </c>
      <c r="K4" s="79" t="s">
        <v>1498</v>
      </c>
      <c r="L4" s="79" t="s">
        <v>1499</v>
      </c>
      <c r="M4" s="79" t="s">
        <v>1500</v>
      </c>
      <c r="N4" s="79" t="s">
        <v>1501</v>
      </c>
      <c r="O4" s="79" t="s">
        <v>1502</v>
      </c>
      <c r="P4" s="79" t="s">
        <v>1506</v>
      </c>
      <c r="Q4" s="503" t="s">
        <v>1509</v>
      </c>
      <c r="R4" s="216"/>
      <c r="S4" s="216"/>
    </row>
    <row r="5" spans="2:19" s="198" customFormat="1" ht="19.95" customHeight="1">
      <c r="B5" s="549"/>
      <c r="C5" s="176"/>
      <c r="D5" s="1438" t="s">
        <v>1759</v>
      </c>
      <c r="E5" s="1438"/>
      <c r="F5" s="1438"/>
      <c r="G5" s="1438"/>
      <c r="H5" s="1438"/>
      <c r="I5" s="1438"/>
      <c r="J5" s="1438"/>
      <c r="K5" s="1438"/>
      <c r="L5" s="1438"/>
      <c r="M5" s="1438"/>
      <c r="N5" s="1438"/>
      <c r="O5" s="1438"/>
      <c r="P5" s="1438"/>
      <c r="Q5" s="1447"/>
      <c r="R5" s="1479"/>
      <c r="S5" s="1479"/>
    </row>
    <row r="6" spans="2:19" s="198" customFormat="1" ht="19.95" customHeight="1">
      <c r="B6" s="549"/>
      <c r="C6" s="176"/>
      <c r="D6" s="176"/>
      <c r="E6" s="1438" t="s">
        <v>1818</v>
      </c>
      <c r="F6" s="1438"/>
      <c r="G6" s="1438"/>
      <c r="H6" s="1438"/>
      <c r="I6" s="1438"/>
      <c r="J6" s="1438"/>
      <c r="K6" s="1438"/>
      <c r="L6" s="1438"/>
      <c r="M6" s="1438"/>
      <c r="N6" s="1438"/>
      <c r="O6" s="1438"/>
      <c r="P6" s="1438"/>
      <c r="Q6" s="1447"/>
      <c r="R6" s="1479"/>
      <c r="S6" s="1479"/>
    </row>
    <row r="7" spans="2:19" s="198" customFormat="1" ht="39.9" customHeight="1">
      <c r="B7" s="549"/>
      <c r="C7" s="176" t="s">
        <v>1532</v>
      </c>
      <c r="D7" s="176"/>
      <c r="E7" s="1438" t="s">
        <v>1817</v>
      </c>
      <c r="F7" s="1438"/>
      <c r="G7" s="1438"/>
      <c r="H7" s="1438"/>
      <c r="I7" s="1438"/>
      <c r="J7" s="1438" t="s">
        <v>1819</v>
      </c>
      <c r="K7" s="1438" t="s">
        <v>1820</v>
      </c>
      <c r="L7" s="1438" t="s">
        <v>1821</v>
      </c>
      <c r="M7" s="1438" t="s">
        <v>1756</v>
      </c>
      <c r="N7" s="1438" t="s">
        <v>1757</v>
      </c>
      <c r="O7" s="1438" t="s">
        <v>1822</v>
      </c>
      <c r="P7" s="1438"/>
      <c r="Q7" s="1447"/>
      <c r="R7" s="1479"/>
      <c r="S7" s="1479"/>
    </row>
    <row r="8" spans="2:19" s="198" customFormat="1" ht="39.9" customHeight="1">
      <c r="B8" s="549"/>
      <c r="C8" s="176"/>
      <c r="D8" s="176"/>
      <c r="E8" s="176" t="s">
        <v>1814</v>
      </c>
      <c r="F8" s="176" t="s">
        <v>1815</v>
      </c>
      <c r="G8" s="176" t="s">
        <v>1816</v>
      </c>
      <c r="H8" s="176" t="s">
        <v>1751</v>
      </c>
      <c r="I8" s="176" t="s">
        <v>1752</v>
      </c>
      <c r="J8" s="1438"/>
      <c r="K8" s="1438"/>
      <c r="L8" s="1438"/>
      <c r="M8" s="1438"/>
      <c r="N8" s="1438"/>
      <c r="O8" s="974"/>
      <c r="P8" s="176" t="s">
        <v>1756</v>
      </c>
      <c r="Q8" s="1037" t="s">
        <v>1757</v>
      </c>
      <c r="R8" s="1479"/>
      <c r="S8" s="1479"/>
    </row>
    <row r="9" spans="2:19" s="978" customFormat="1" ht="15" customHeight="1">
      <c r="B9" s="249" t="s">
        <v>1565</v>
      </c>
      <c r="C9" s="204" t="s">
        <v>1827</v>
      </c>
      <c r="D9" s="1214"/>
      <c r="E9" s="1214"/>
      <c r="F9" s="1214"/>
      <c r="G9" s="1214"/>
      <c r="H9" s="1330"/>
      <c r="I9" s="1330"/>
      <c r="J9" s="1330"/>
      <c r="K9" s="1330"/>
      <c r="L9" s="1330"/>
      <c r="M9" s="1330"/>
      <c r="N9" s="1330"/>
      <c r="O9" s="1330"/>
      <c r="P9" s="1330"/>
      <c r="Q9" s="1331"/>
      <c r="R9" s="1518"/>
      <c r="S9" s="1518"/>
    </row>
    <row r="10" spans="2:19" s="198" customFormat="1" ht="15" customHeight="1">
      <c r="B10" s="222" t="s">
        <v>1566</v>
      </c>
      <c r="C10" s="219" t="s">
        <v>1828</v>
      </c>
      <c r="D10" s="1005"/>
      <c r="E10" s="1005"/>
      <c r="F10" s="1005"/>
      <c r="G10" s="1005"/>
      <c r="H10" s="1006"/>
      <c r="I10" s="1006"/>
      <c r="J10" s="1006"/>
      <c r="K10" s="1006"/>
      <c r="L10" s="1006"/>
      <c r="M10" s="1006"/>
      <c r="N10" s="1006"/>
      <c r="O10" s="1006"/>
      <c r="P10" s="1006"/>
      <c r="Q10" s="1118"/>
      <c r="R10" s="1478"/>
      <c r="S10" s="1478"/>
    </row>
    <row r="11" spans="2:19" s="198" customFormat="1" ht="15" customHeight="1">
      <c r="B11" s="222" t="s">
        <v>1567</v>
      </c>
      <c r="C11" s="219" t="s">
        <v>1829</v>
      </c>
      <c r="D11" s="1005">
        <v>135.28110000000001</v>
      </c>
      <c r="E11" s="1005"/>
      <c r="F11" s="1005"/>
      <c r="G11" s="1005"/>
      <c r="H11" s="1006"/>
      <c r="I11" s="1006"/>
      <c r="J11" s="1006"/>
      <c r="K11" s="1006"/>
      <c r="L11" s="1006"/>
      <c r="M11" s="1006"/>
      <c r="N11" s="1006"/>
      <c r="O11" s="1006"/>
      <c r="P11" s="1006"/>
      <c r="Q11" s="1118"/>
      <c r="R11" s="1478"/>
      <c r="S11" s="1478"/>
    </row>
    <row r="12" spans="2:19" s="198" customFormat="1" ht="15" customHeight="1">
      <c r="B12" s="222" t="s">
        <v>1568</v>
      </c>
      <c r="C12" s="219" t="s">
        <v>1830</v>
      </c>
      <c r="D12" s="1005">
        <v>20.0792</v>
      </c>
      <c r="E12" s="1005"/>
      <c r="F12" s="1005"/>
      <c r="G12" s="1005"/>
      <c r="H12" s="1006"/>
      <c r="I12" s="1006"/>
      <c r="J12" s="1006"/>
      <c r="K12" s="1006"/>
      <c r="L12" s="1006"/>
      <c r="M12" s="1006"/>
      <c r="N12" s="1006"/>
      <c r="O12" s="1006"/>
      <c r="P12" s="1006"/>
      <c r="Q12" s="1118"/>
      <c r="R12" s="1478"/>
      <c r="S12" s="1478"/>
    </row>
    <row r="13" spans="2:19" s="198" customFormat="1" ht="15" customHeight="1">
      <c r="B13" s="222" t="s">
        <v>1569</v>
      </c>
      <c r="C13" s="219" t="s">
        <v>1831</v>
      </c>
      <c r="D13" s="1005"/>
      <c r="E13" s="1005"/>
      <c r="F13" s="1005"/>
      <c r="G13" s="1005"/>
      <c r="H13" s="1006"/>
      <c r="I13" s="1006"/>
      <c r="J13" s="1006"/>
      <c r="K13" s="1006"/>
      <c r="L13" s="1006"/>
      <c r="M13" s="1006"/>
      <c r="N13" s="1006"/>
      <c r="O13" s="1006"/>
      <c r="P13" s="1006"/>
      <c r="Q13" s="1118"/>
      <c r="R13" s="216"/>
      <c r="S13" s="216"/>
    </row>
    <row r="14" spans="2:19" s="198" customFormat="1" ht="15" customHeight="1">
      <c r="B14" s="222" t="s">
        <v>1570</v>
      </c>
      <c r="C14" s="219" t="s">
        <v>1832</v>
      </c>
      <c r="D14" s="1005">
        <v>59.563000000000002</v>
      </c>
      <c r="E14" s="1005"/>
      <c r="F14" s="1005"/>
      <c r="G14" s="1005"/>
      <c r="H14" s="1006"/>
      <c r="I14" s="1006"/>
      <c r="J14" s="1006"/>
      <c r="K14" s="1006"/>
      <c r="L14" s="1006"/>
      <c r="M14" s="1006"/>
      <c r="N14" s="1006"/>
      <c r="O14" s="1006"/>
      <c r="P14" s="1006"/>
      <c r="Q14" s="1118"/>
      <c r="R14" s="216"/>
      <c r="S14" s="216"/>
    </row>
    <row r="15" spans="2:19" s="198" customFormat="1" ht="15" customHeight="1">
      <c r="B15" s="222" t="s">
        <v>1571</v>
      </c>
      <c r="C15" s="219" t="s">
        <v>1833</v>
      </c>
      <c r="D15" s="1005"/>
      <c r="E15" s="1005"/>
      <c r="F15" s="1005"/>
      <c r="G15" s="1005"/>
      <c r="H15" s="1006"/>
      <c r="I15" s="1006"/>
      <c r="J15" s="1006"/>
      <c r="K15" s="1006"/>
      <c r="L15" s="1006"/>
      <c r="M15" s="1006"/>
      <c r="N15" s="1006"/>
      <c r="O15" s="1006"/>
      <c r="P15" s="1006"/>
      <c r="Q15" s="1118"/>
      <c r="R15" s="216"/>
      <c r="S15" s="216"/>
    </row>
    <row r="16" spans="2:19" s="198" customFormat="1" ht="15" customHeight="1">
      <c r="B16" s="222" t="s">
        <v>1572</v>
      </c>
      <c r="C16" s="219" t="s">
        <v>1834</v>
      </c>
      <c r="D16" s="1005"/>
      <c r="E16" s="1005"/>
      <c r="F16" s="1005"/>
      <c r="G16" s="1005"/>
      <c r="H16" s="1006"/>
      <c r="I16" s="1006"/>
      <c r="J16" s="1006"/>
      <c r="K16" s="1006"/>
      <c r="L16" s="1006"/>
      <c r="M16" s="1006"/>
      <c r="N16" s="1006"/>
      <c r="O16" s="1006"/>
      <c r="P16" s="1006"/>
      <c r="Q16" s="1118"/>
      <c r="R16" s="216"/>
      <c r="S16" s="216"/>
    </row>
    <row r="17" spans="2:19" s="198" customFormat="1" ht="15" customHeight="1">
      <c r="B17" s="222" t="s">
        <v>1573</v>
      </c>
      <c r="C17" s="219" t="s">
        <v>1835</v>
      </c>
      <c r="D17" s="1005">
        <v>152.45750000000001</v>
      </c>
      <c r="E17" s="1005"/>
      <c r="F17" s="1005"/>
      <c r="G17" s="1005"/>
      <c r="H17" s="1006"/>
      <c r="I17" s="1006"/>
      <c r="J17" s="1006"/>
      <c r="K17" s="1006"/>
      <c r="L17" s="1006"/>
      <c r="M17" s="1006"/>
      <c r="N17" s="1006"/>
      <c r="O17" s="1006"/>
      <c r="P17" s="1006"/>
      <c r="Q17" s="1118"/>
      <c r="R17" s="216"/>
      <c r="S17" s="216"/>
    </row>
    <row r="18" spans="2:19" s="198" customFormat="1" ht="15" customHeight="1">
      <c r="B18" s="222" t="s">
        <v>1574</v>
      </c>
      <c r="C18" s="219" t="s">
        <v>1836</v>
      </c>
      <c r="D18" s="1005"/>
      <c r="E18" s="1005"/>
      <c r="F18" s="1005"/>
      <c r="G18" s="1005"/>
      <c r="H18" s="1006"/>
      <c r="I18" s="1006"/>
      <c r="J18" s="1006"/>
      <c r="K18" s="1006"/>
      <c r="L18" s="1006"/>
      <c r="M18" s="1006"/>
      <c r="N18" s="1006"/>
      <c r="O18" s="1006"/>
      <c r="P18" s="1006"/>
      <c r="Q18" s="1118"/>
      <c r="R18" s="216"/>
      <c r="S18" s="216"/>
    </row>
    <row r="19" spans="2:19" s="198" customFormat="1" ht="15" customHeight="1">
      <c r="B19" s="222" t="s">
        <v>1575</v>
      </c>
      <c r="C19" s="219" t="s">
        <v>1837</v>
      </c>
      <c r="D19" s="1005"/>
      <c r="E19" s="1005"/>
      <c r="F19" s="1005"/>
      <c r="G19" s="1005"/>
      <c r="H19" s="1006"/>
      <c r="I19" s="1006"/>
      <c r="J19" s="1006"/>
      <c r="K19" s="1006"/>
      <c r="L19" s="1006"/>
      <c r="M19" s="1006"/>
      <c r="N19" s="1006"/>
      <c r="O19" s="1006"/>
      <c r="P19" s="1006"/>
      <c r="Q19" s="1118"/>
      <c r="R19" s="216"/>
      <c r="S19" s="216"/>
    </row>
    <row r="20" spans="2:19" s="978" customFormat="1" ht="15" customHeight="1">
      <c r="B20" s="222" t="s">
        <v>1576</v>
      </c>
      <c r="C20" s="1329" t="s">
        <v>1838</v>
      </c>
      <c r="D20" s="1005"/>
      <c r="E20" s="1005"/>
      <c r="F20" s="1005"/>
      <c r="G20" s="1005"/>
      <c r="H20" s="1006"/>
      <c r="I20" s="1006"/>
      <c r="J20" s="1006"/>
      <c r="K20" s="1006"/>
      <c r="L20" s="1006"/>
      <c r="M20" s="1006"/>
      <c r="N20" s="1006"/>
      <c r="O20" s="1006"/>
      <c r="P20" s="1006"/>
      <c r="Q20" s="1118"/>
      <c r="R20" s="1022"/>
      <c r="S20" s="1022"/>
    </row>
    <row r="21" spans="2:19" s="198" customFormat="1" ht="15" customHeight="1">
      <c r="B21" s="222" t="s">
        <v>1577</v>
      </c>
      <c r="C21" s="1329" t="s">
        <v>2064</v>
      </c>
      <c r="D21" s="1005"/>
      <c r="E21" s="1005"/>
      <c r="F21" s="1005"/>
      <c r="G21" s="1005"/>
      <c r="H21" s="1006"/>
      <c r="I21" s="1006"/>
      <c r="J21" s="1006"/>
      <c r="K21" s="1006"/>
      <c r="L21" s="1006"/>
      <c r="M21" s="1006"/>
      <c r="N21" s="1006"/>
      <c r="O21" s="1006"/>
      <c r="P21" s="1006"/>
      <c r="Q21" s="1118"/>
      <c r="R21" s="216"/>
      <c r="S21" s="216"/>
    </row>
    <row r="22" spans="2:19" s="198" customFormat="1" ht="15" customHeight="1">
      <c r="B22" s="222" t="s">
        <v>1578</v>
      </c>
      <c r="C22" s="1335" t="s">
        <v>2065</v>
      </c>
      <c r="D22" s="1120"/>
      <c r="E22" s="1120"/>
      <c r="F22" s="1120"/>
      <c r="G22" s="1120"/>
      <c r="H22" s="1121"/>
      <c r="I22" s="1121"/>
      <c r="J22" s="1121"/>
      <c r="K22" s="1121"/>
      <c r="L22" s="1121"/>
      <c r="M22" s="1121"/>
      <c r="N22" s="1121"/>
      <c r="O22" s="1121"/>
      <c r="P22" s="1121"/>
      <c r="Q22" s="1122"/>
      <c r="R22" s="216"/>
      <c r="S22" s="216"/>
    </row>
    <row r="23" spans="2:19" s="198" customFormat="1" ht="15" customHeight="1">
      <c r="B23" s="222" t="s">
        <v>1579</v>
      </c>
      <c r="C23" s="1335" t="s">
        <v>2066</v>
      </c>
      <c r="D23" s="1120"/>
      <c r="E23" s="1120"/>
      <c r="F23" s="1120"/>
      <c r="G23" s="1120"/>
      <c r="H23" s="1121"/>
      <c r="I23" s="1121"/>
      <c r="J23" s="1121"/>
      <c r="K23" s="1121"/>
      <c r="L23" s="1121"/>
      <c r="M23" s="1121"/>
      <c r="N23" s="1121"/>
      <c r="O23" s="1121"/>
      <c r="P23" s="1121"/>
      <c r="Q23" s="1122"/>
      <c r="R23" s="216"/>
      <c r="S23" s="216"/>
    </row>
    <row r="24" spans="2:19" s="198" customFormat="1" ht="15" customHeight="1">
      <c r="B24" s="222" t="s">
        <v>1580</v>
      </c>
      <c r="C24" s="1335" t="s">
        <v>2067</v>
      </c>
      <c r="D24" s="1120"/>
      <c r="E24" s="1120"/>
      <c r="F24" s="1120"/>
      <c r="G24" s="1120"/>
      <c r="H24" s="1121"/>
      <c r="I24" s="1121"/>
      <c r="J24" s="1121"/>
      <c r="K24" s="1121"/>
      <c r="L24" s="1121"/>
      <c r="M24" s="1121"/>
      <c r="N24" s="1121"/>
      <c r="O24" s="1121"/>
      <c r="P24" s="1121"/>
      <c r="Q24" s="1122"/>
      <c r="R24" s="226"/>
      <c r="S24" s="197"/>
    </row>
    <row r="25" spans="2:19" s="198" customFormat="1" ht="15" customHeight="1">
      <c r="B25" s="222" t="s">
        <v>1581</v>
      </c>
      <c r="C25" s="1335" t="s">
        <v>2068</v>
      </c>
      <c r="D25" s="1120"/>
      <c r="E25" s="1120"/>
      <c r="F25" s="1120"/>
      <c r="G25" s="1120"/>
      <c r="H25" s="1121"/>
      <c r="I25" s="1121"/>
      <c r="J25" s="1121"/>
      <c r="K25" s="1121"/>
      <c r="L25" s="1121"/>
      <c r="M25" s="1121"/>
      <c r="N25" s="1121"/>
      <c r="O25" s="1121"/>
      <c r="P25" s="1121"/>
      <c r="Q25" s="1122"/>
      <c r="S25" s="216"/>
    </row>
    <row r="26" spans="2:19" s="198" customFormat="1" ht="15" customHeight="1">
      <c r="B26" s="222" t="s">
        <v>1582</v>
      </c>
      <c r="C26" s="1335" t="s">
        <v>2069</v>
      </c>
      <c r="D26" s="1120"/>
      <c r="E26" s="1120"/>
      <c r="F26" s="1120"/>
      <c r="G26" s="1120"/>
      <c r="H26" s="1121"/>
      <c r="I26" s="1121"/>
      <c r="J26" s="1121"/>
      <c r="K26" s="1121"/>
      <c r="L26" s="1121"/>
      <c r="M26" s="1121"/>
      <c r="N26" s="1121"/>
      <c r="O26" s="1121"/>
      <c r="P26" s="1121"/>
      <c r="Q26" s="1122"/>
      <c r="S26" s="216"/>
    </row>
    <row r="27" spans="2:19" s="198" customFormat="1" ht="15" customHeight="1">
      <c r="B27" s="222" t="s">
        <v>1583</v>
      </c>
      <c r="C27" s="1335" t="s">
        <v>2070</v>
      </c>
      <c r="D27" s="1120"/>
      <c r="E27" s="1120"/>
      <c r="F27" s="1120"/>
      <c r="G27" s="1120"/>
      <c r="H27" s="1121"/>
      <c r="I27" s="1121"/>
      <c r="J27" s="1121"/>
      <c r="K27" s="1121"/>
      <c r="L27" s="1121"/>
      <c r="M27" s="1121"/>
      <c r="N27" s="1121"/>
      <c r="O27" s="1121"/>
      <c r="P27" s="1121"/>
      <c r="Q27" s="1122"/>
      <c r="S27" s="216"/>
    </row>
    <row r="28" spans="2:19" s="198" customFormat="1" ht="15" customHeight="1">
      <c r="B28" s="222" t="s">
        <v>1584</v>
      </c>
      <c r="C28" s="1335" t="s">
        <v>2071</v>
      </c>
      <c r="D28" s="1120"/>
      <c r="E28" s="1120"/>
      <c r="F28" s="1120"/>
      <c r="G28" s="1120"/>
      <c r="H28" s="1121"/>
      <c r="I28" s="1121"/>
      <c r="J28" s="1121"/>
      <c r="K28" s="1121"/>
      <c r="L28" s="1121"/>
      <c r="M28" s="1121"/>
      <c r="N28" s="1121"/>
      <c r="O28" s="1121"/>
      <c r="P28" s="1121"/>
      <c r="Q28" s="1122"/>
      <c r="R28" s="228"/>
      <c r="S28" s="216"/>
    </row>
    <row r="29" spans="2:19" s="198" customFormat="1" ht="15" customHeight="1">
      <c r="B29" s="222" t="s">
        <v>1585</v>
      </c>
      <c r="C29" s="1335" t="s">
        <v>2072</v>
      </c>
      <c r="D29" s="1120"/>
      <c r="E29" s="1120"/>
      <c r="F29" s="1120"/>
      <c r="G29" s="1120"/>
      <c r="H29" s="1121"/>
      <c r="I29" s="1121"/>
      <c r="J29" s="1121"/>
      <c r="K29" s="1121"/>
      <c r="L29" s="1121"/>
      <c r="M29" s="1121"/>
      <c r="N29" s="1121"/>
      <c r="O29" s="1121"/>
      <c r="P29" s="1121"/>
      <c r="Q29" s="1122"/>
      <c r="R29" s="229"/>
      <c r="S29" s="216"/>
    </row>
    <row r="30" spans="2:19" s="198" customFormat="1" ht="15" customHeight="1">
      <c r="B30" s="222" t="s">
        <v>1586</v>
      </c>
      <c r="C30" s="1335" t="s">
        <v>2073</v>
      </c>
      <c r="D30" s="1120"/>
      <c r="E30" s="1120"/>
      <c r="F30" s="1120"/>
      <c r="G30" s="1120"/>
      <c r="H30" s="1121"/>
      <c r="I30" s="1121"/>
      <c r="J30" s="1121"/>
      <c r="K30" s="1121"/>
      <c r="L30" s="1121"/>
      <c r="M30" s="1121"/>
      <c r="N30" s="1121"/>
      <c r="O30" s="1121"/>
      <c r="P30" s="1121"/>
      <c r="Q30" s="1122"/>
      <c r="R30" s="216"/>
      <c r="S30" s="216"/>
    </row>
    <row r="31" spans="2:19" s="198" customFormat="1" ht="15" customHeight="1">
      <c r="B31" s="222" t="s">
        <v>1587</v>
      </c>
      <c r="C31" s="1335" t="s">
        <v>2074</v>
      </c>
      <c r="D31" s="1120"/>
      <c r="E31" s="1120"/>
      <c r="F31" s="1120"/>
      <c r="G31" s="1120"/>
      <c r="H31" s="1121"/>
      <c r="I31" s="1121"/>
      <c r="J31" s="1121"/>
      <c r="K31" s="1121"/>
      <c r="L31" s="1121"/>
      <c r="M31" s="1121"/>
      <c r="N31" s="1121"/>
      <c r="O31" s="1121"/>
      <c r="P31" s="1121"/>
      <c r="Q31" s="1122"/>
      <c r="R31" s="229"/>
      <c r="S31" s="216"/>
    </row>
    <row r="32" spans="2:19" s="198" customFormat="1" ht="30" customHeight="1">
      <c r="B32" s="222" t="s">
        <v>1588</v>
      </c>
      <c r="C32" s="1335" t="s">
        <v>2075</v>
      </c>
      <c r="D32" s="1120"/>
      <c r="E32" s="1120"/>
      <c r="F32" s="1120"/>
      <c r="G32" s="1120"/>
      <c r="H32" s="1121"/>
      <c r="I32" s="1121"/>
      <c r="J32" s="1121"/>
      <c r="K32" s="1121"/>
      <c r="L32" s="1121"/>
      <c r="M32" s="1121"/>
      <c r="N32" s="1121"/>
      <c r="O32" s="1121"/>
      <c r="P32" s="1121"/>
      <c r="Q32" s="1122"/>
      <c r="R32" s="229"/>
      <c r="S32" s="216"/>
    </row>
    <row r="33" spans="2:19" s="198" customFormat="1" ht="15" customHeight="1" thickBot="1">
      <c r="B33" s="982" t="s">
        <v>1589</v>
      </c>
      <c r="C33" s="1336" t="s">
        <v>2076</v>
      </c>
      <c r="D33" s="1332"/>
      <c r="E33" s="1332"/>
      <c r="F33" s="1332"/>
      <c r="G33" s="1332"/>
      <c r="H33" s="1333"/>
      <c r="I33" s="1333"/>
      <c r="J33" s="1333"/>
      <c r="K33" s="1333"/>
      <c r="L33" s="1333"/>
      <c r="M33" s="1333"/>
      <c r="N33" s="1333"/>
      <c r="O33" s="1333"/>
      <c r="P33" s="1333"/>
      <c r="Q33" s="1334"/>
      <c r="R33" s="229"/>
      <c r="S33" s="216"/>
    </row>
    <row r="34" spans="2:19" s="198" customFormat="1" ht="13.2">
      <c r="B34" s="229"/>
      <c r="C34" s="229"/>
      <c r="D34" s="229"/>
      <c r="E34" s="229"/>
      <c r="F34" s="229"/>
      <c r="G34" s="229"/>
      <c r="H34" s="229"/>
      <c r="I34" s="229"/>
      <c r="J34" s="229"/>
      <c r="K34" s="229"/>
      <c r="L34" s="229"/>
      <c r="M34" s="229"/>
      <c r="N34" s="229"/>
      <c r="O34" s="229"/>
      <c r="P34" s="229"/>
      <c r="Q34" s="229"/>
      <c r="R34" s="229"/>
      <c r="S34" s="216"/>
    </row>
    <row r="35" spans="2:19" s="198" customFormat="1" ht="13.2">
      <c r="B35" s="216"/>
      <c r="C35" s="216"/>
      <c r="D35" s="216"/>
      <c r="E35" s="216"/>
      <c r="F35" s="216"/>
      <c r="G35" s="216"/>
      <c r="H35" s="216"/>
      <c r="I35" s="216"/>
      <c r="J35" s="216"/>
      <c r="K35" s="216"/>
      <c r="L35" s="216"/>
      <c r="M35" s="216"/>
      <c r="N35" s="216"/>
      <c r="O35" s="216"/>
      <c r="P35" s="216"/>
      <c r="Q35" s="216"/>
      <c r="R35" s="216"/>
      <c r="S35" s="216"/>
    </row>
    <row r="36" spans="2:19" s="198" customFormat="1" ht="13.2">
      <c r="B36" s="227"/>
      <c r="C36" s="227"/>
      <c r="D36" s="227"/>
      <c r="E36" s="227"/>
      <c r="G36" s="216"/>
    </row>
    <row r="37" spans="2:19" s="198" customFormat="1" ht="13.2">
      <c r="B37" s="216"/>
      <c r="C37" s="216"/>
      <c r="D37" s="216"/>
      <c r="E37" s="216"/>
      <c r="F37" s="216"/>
      <c r="G37" s="216"/>
      <c r="H37" s="216"/>
      <c r="I37" s="216"/>
      <c r="J37" s="216"/>
      <c r="K37" s="216"/>
      <c r="L37" s="216"/>
      <c r="M37" s="216"/>
      <c r="N37" s="216"/>
      <c r="O37" s="216"/>
      <c r="P37" s="216"/>
      <c r="Q37" s="216"/>
      <c r="R37" s="216"/>
      <c r="S37" s="216"/>
    </row>
    <row r="38" spans="2:19" s="198" customFormat="1" ht="13.2">
      <c r="B38" s="216"/>
      <c r="C38" s="216"/>
      <c r="D38" s="216"/>
      <c r="E38" s="216"/>
      <c r="F38" s="216"/>
      <c r="G38" s="216"/>
      <c r="H38" s="216"/>
      <c r="I38" s="216"/>
      <c r="J38" s="216"/>
      <c r="K38" s="216"/>
      <c r="L38" s="216"/>
      <c r="M38" s="216"/>
      <c r="N38" s="216"/>
      <c r="O38" s="216"/>
      <c r="P38" s="216"/>
      <c r="Q38" s="216"/>
      <c r="R38" s="216"/>
      <c r="S38" s="216"/>
    </row>
    <row r="39" spans="2:19" s="198" customFormat="1" ht="13.2">
      <c r="B39" s="216"/>
      <c r="C39" s="216"/>
      <c r="D39" s="216"/>
      <c r="E39" s="216"/>
      <c r="F39" s="216"/>
      <c r="G39" s="216"/>
      <c r="H39" s="216"/>
      <c r="I39" s="216"/>
      <c r="J39" s="216"/>
      <c r="K39" s="216"/>
      <c r="L39" s="216"/>
      <c r="M39" s="216"/>
      <c r="N39" s="216"/>
      <c r="O39" s="216"/>
      <c r="P39" s="216"/>
      <c r="Q39" s="216"/>
      <c r="R39" s="216"/>
      <c r="S39" s="216"/>
    </row>
    <row r="40" spans="2:19" s="198" customFormat="1" ht="13.2">
      <c r="B40" s="230"/>
      <c r="C40" s="230"/>
      <c r="D40" s="230"/>
      <c r="E40" s="230"/>
      <c r="F40" s="230"/>
      <c r="G40" s="230"/>
      <c r="H40" s="230"/>
      <c r="I40" s="230"/>
      <c r="J40" s="230"/>
      <c r="K40" s="230"/>
      <c r="L40" s="230"/>
      <c r="M40" s="230"/>
      <c r="N40" s="230"/>
      <c r="O40" s="230"/>
      <c r="P40" s="230"/>
      <c r="Q40" s="230"/>
      <c r="R40" s="230"/>
      <c r="S40" s="216"/>
    </row>
    <row r="41" spans="2:19" s="198" customFormat="1" ht="13.2">
      <c r="B41" s="227"/>
    </row>
    <row r="42" spans="2:19" s="198" customFormat="1" ht="13.2"/>
    <row r="43" spans="2:19" s="198" customFormat="1" ht="13.2"/>
    <row r="44" spans="2:19" s="198" customFormat="1" ht="13.2"/>
    <row r="45" spans="2:19" s="198" customFormat="1" ht="13.2"/>
    <row r="46" spans="2:19" s="198" customFormat="1" ht="13.2"/>
    <row r="47" spans="2:19" s="198" customFormat="1" ht="13.2"/>
    <row r="48" spans="2:19" s="198" customFormat="1" ht="13.2"/>
    <row r="49" s="198" customFormat="1" ht="13.2"/>
    <row r="50" s="198" customFormat="1" ht="13.2"/>
    <row r="51" s="198" customFormat="1" ht="13.2"/>
    <row r="52" s="198" customFormat="1" ht="13.2"/>
    <row r="53" s="198" customFormat="1" ht="13.2"/>
    <row r="54" s="198" customFormat="1" ht="13.2"/>
    <row r="55" s="198" customFormat="1" ht="13.2"/>
    <row r="56" s="198" customFormat="1" ht="13.2"/>
    <row r="57" s="198" customFormat="1" ht="13.2"/>
    <row r="58" s="198" customFormat="1" ht="13.2"/>
    <row r="59" s="198" customFormat="1" ht="13.2"/>
    <row r="60" s="198" customFormat="1" ht="13.2"/>
    <row r="61" s="198" customFormat="1" ht="13.2"/>
    <row r="62" s="198" customFormat="1" ht="13.2"/>
    <row r="63" s="198" customFormat="1" ht="13.2"/>
    <row r="64" s="198" customFormat="1" ht="13.2"/>
    <row r="65" s="198" customFormat="1" ht="13.2"/>
    <row r="66" s="198" customFormat="1" ht="13.2"/>
    <row r="67" s="198" customFormat="1" ht="13.2"/>
    <row r="68" s="198" customFormat="1" ht="13.2"/>
    <row r="69" s="198" customFormat="1" ht="13.2"/>
    <row r="70" s="198" customFormat="1" ht="13.2"/>
    <row r="71" s="19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33" numberStoredAsText="1"/>
  </ignoredError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59E22-D4F4-4CE8-8BD8-114B9DC9157F}">
  <sheetPr>
    <pageSetUpPr fitToPage="1"/>
  </sheetPr>
  <dimension ref="B1:S71"/>
  <sheetViews>
    <sheetView showGridLines="0" zoomScaleNormal="100" workbookViewId="0">
      <selection activeCell="B51" sqref="B51"/>
    </sheetView>
  </sheetViews>
  <sheetFormatPr defaultColWidth="9.109375" defaultRowHeight="13.8"/>
  <cols>
    <col min="1" max="1" width="5.6640625" style="193" customWidth="1"/>
    <col min="2" max="2" width="10.6640625" style="193" customWidth="1"/>
    <col min="3" max="3" width="65.6640625" style="193" customWidth="1"/>
    <col min="4" max="9" width="20.6640625" style="193" customWidth="1"/>
    <col min="10" max="17" width="25.6640625" style="193" customWidth="1"/>
    <col min="18" max="16384" width="9.109375" style="193"/>
  </cols>
  <sheetData>
    <row r="1" spans="2:19" ht="15" customHeight="1"/>
    <row r="2" spans="2:19" ht="20.100000000000001" customHeight="1">
      <c r="B2" s="30" t="s">
        <v>1645</v>
      </c>
      <c r="C2" s="30"/>
      <c r="D2" s="30"/>
      <c r="E2" s="30"/>
      <c r="F2" s="30"/>
      <c r="G2" s="30"/>
      <c r="H2" s="30"/>
      <c r="I2" s="30"/>
      <c r="J2" s="30"/>
      <c r="K2" s="30"/>
      <c r="L2" s="30"/>
      <c r="M2" s="30"/>
      <c r="N2" s="30"/>
      <c r="O2" s="30"/>
      <c r="P2" s="30"/>
      <c r="Q2" s="30"/>
      <c r="R2" s="30"/>
      <c r="S2" s="30"/>
    </row>
    <row r="3" spans="2:19" s="198" customFormat="1" ht="15" customHeight="1" thickBot="1">
      <c r="B3" s="217"/>
      <c r="C3" s="217"/>
      <c r="D3" s="217"/>
      <c r="E3" s="217"/>
      <c r="F3" s="217"/>
      <c r="G3" s="216"/>
      <c r="H3" s="216"/>
      <c r="I3" s="216"/>
      <c r="J3" s="216"/>
      <c r="K3" s="216"/>
      <c r="L3" s="216"/>
      <c r="M3" s="216"/>
      <c r="N3" s="216"/>
      <c r="O3" s="216"/>
      <c r="P3" s="216"/>
      <c r="Q3" s="216"/>
      <c r="R3" s="216"/>
      <c r="S3" s="216"/>
    </row>
    <row r="4" spans="2:19" s="198" customFormat="1" ht="15" customHeight="1">
      <c r="B4" s="905"/>
      <c r="C4" s="79" t="s">
        <v>1488</v>
      </c>
      <c r="D4" s="79" t="s">
        <v>1489</v>
      </c>
      <c r="E4" s="79" t="s">
        <v>1490</v>
      </c>
      <c r="F4" s="79" t="s">
        <v>1491</v>
      </c>
      <c r="G4" s="79" t="s">
        <v>1492</v>
      </c>
      <c r="H4" s="79" t="s">
        <v>1493</v>
      </c>
      <c r="I4" s="79" t="s">
        <v>1494</v>
      </c>
      <c r="J4" s="79" t="s">
        <v>1495</v>
      </c>
      <c r="K4" s="79" t="s">
        <v>1498</v>
      </c>
      <c r="L4" s="79" t="s">
        <v>1499</v>
      </c>
      <c r="M4" s="79" t="s">
        <v>1500</v>
      </c>
      <c r="N4" s="79" t="s">
        <v>1501</v>
      </c>
      <c r="O4" s="79" t="s">
        <v>1502</v>
      </c>
      <c r="P4" s="79" t="s">
        <v>1506</v>
      </c>
      <c r="Q4" s="503" t="s">
        <v>1509</v>
      </c>
      <c r="R4" s="216"/>
      <c r="S4" s="216"/>
    </row>
    <row r="5" spans="2:19" s="198" customFormat="1" ht="19.95" customHeight="1">
      <c r="B5" s="549"/>
      <c r="C5" s="176"/>
      <c r="D5" s="1438" t="s">
        <v>1759</v>
      </c>
      <c r="E5" s="1438"/>
      <c r="F5" s="1438"/>
      <c r="G5" s="1438"/>
      <c r="H5" s="1438"/>
      <c r="I5" s="1438"/>
      <c r="J5" s="1438"/>
      <c r="K5" s="1438"/>
      <c r="L5" s="1438"/>
      <c r="M5" s="1438"/>
      <c r="N5" s="1438"/>
      <c r="O5" s="1438"/>
      <c r="P5" s="1438"/>
      <c r="Q5" s="1447"/>
      <c r="R5" s="1479"/>
      <c r="S5" s="1479"/>
    </row>
    <row r="6" spans="2:19" s="198" customFormat="1" ht="19.95" customHeight="1">
      <c r="B6" s="549"/>
      <c r="C6" s="176"/>
      <c r="D6" s="176"/>
      <c r="E6" s="1438" t="s">
        <v>1818</v>
      </c>
      <c r="F6" s="1438"/>
      <c r="G6" s="1438"/>
      <c r="H6" s="1438"/>
      <c r="I6" s="1438"/>
      <c r="J6" s="1438"/>
      <c r="K6" s="1438"/>
      <c r="L6" s="1438"/>
      <c r="M6" s="1438"/>
      <c r="N6" s="1438"/>
      <c r="O6" s="1438"/>
      <c r="P6" s="1438"/>
      <c r="Q6" s="1447"/>
      <c r="R6" s="1479"/>
      <c r="S6" s="1479"/>
    </row>
    <row r="7" spans="2:19" s="198" customFormat="1" ht="39.9" customHeight="1">
      <c r="B7" s="549"/>
      <c r="C7" s="176" t="s">
        <v>1528</v>
      </c>
      <c r="D7" s="176"/>
      <c r="E7" s="1438" t="s">
        <v>1817</v>
      </c>
      <c r="F7" s="1438"/>
      <c r="G7" s="1438"/>
      <c r="H7" s="1438"/>
      <c r="I7" s="1438"/>
      <c r="J7" s="1438" t="s">
        <v>1819</v>
      </c>
      <c r="K7" s="1438" t="s">
        <v>1820</v>
      </c>
      <c r="L7" s="1438" t="s">
        <v>1821</v>
      </c>
      <c r="M7" s="1438" t="s">
        <v>1756</v>
      </c>
      <c r="N7" s="1438" t="s">
        <v>1757</v>
      </c>
      <c r="O7" s="1438" t="s">
        <v>1822</v>
      </c>
      <c r="P7" s="1438"/>
      <c r="Q7" s="1447"/>
      <c r="R7" s="1479"/>
      <c r="S7" s="1479"/>
    </row>
    <row r="8" spans="2:19" s="198" customFormat="1" ht="39.9" customHeight="1">
      <c r="B8" s="549"/>
      <c r="C8" s="176"/>
      <c r="D8" s="176"/>
      <c r="E8" s="176" t="s">
        <v>1814</v>
      </c>
      <c r="F8" s="176" t="s">
        <v>1815</v>
      </c>
      <c r="G8" s="176" t="s">
        <v>1816</v>
      </c>
      <c r="H8" s="176" t="s">
        <v>1751</v>
      </c>
      <c r="I8" s="176" t="s">
        <v>1752</v>
      </c>
      <c r="J8" s="1438"/>
      <c r="K8" s="1438"/>
      <c r="L8" s="1438"/>
      <c r="M8" s="1438"/>
      <c r="N8" s="1438"/>
      <c r="O8" s="974"/>
      <c r="P8" s="176" t="s">
        <v>1756</v>
      </c>
      <c r="Q8" s="1037" t="s">
        <v>1757</v>
      </c>
      <c r="R8" s="1479"/>
      <c r="S8" s="1479"/>
    </row>
    <row r="9" spans="2:19" s="1337" customFormat="1" ht="15" customHeight="1">
      <c r="B9" s="249" t="s">
        <v>1565</v>
      </c>
      <c r="C9" s="204" t="s">
        <v>1827</v>
      </c>
      <c r="D9" s="1214">
        <v>468.2319</v>
      </c>
      <c r="E9" s="1214">
        <v>58.604100000000003</v>
      </c>
      <c r="F9" s="1214"/>
      <c r="G9" s="1214"/>
      <c r="H9" s="1330"/>
      <c r="I9" s="1330">
        <v>1.4132</v>
      </c>
      <c r="J9" s="1330"/>
      <c r="K9" s="1330">
        <v>58.604100000000003</v>
      </c>
      <c r="L9" s="1330"/>
      <c r="M9" s="1330"/>
      <c r="N9" s="1330"/>
      <c r="O9" s="1330">
        <v>-8.5000000000000006E-3</v>
      </c>
      <c r="P9" s="1330"/>
      <c r="Q9" s="1331"/>
      <c r="R9" s="1517"/>
      <c r="S9" s="1517"/>
    </row>
    <row r="10" spans="2:19" s="198" customFormat="1" ht="15" customHeight="1">
      <c r="B10" s="222" t="s">
        <v>1566</v>
      </c>
      <c r="C10" s="219" t="s">
        <v>1828</v>
      </c>
      <c r="D10" s="1005">
        <v>145.02340000000001</v>
      </c>
      <c r="E10" s="1005"/>
      <c r="F10" s="1005"/>
      <c r="G10" s="1005"/>
      <c r="H10" s="1006"/>
      <c r="I10" s="1006"/>
      <c r="J10" s="1006"/>
      <c r="K10" s="1006"/>
      <c r="L10" s="1006"/>
      <c r="M10" s="1006"/>
      <c r="N10" s="1006"/>
      <c r="O10" s="1006"/>
      <c r="P10" s="1006"/>
      <c r="Q10" s="1118"/>
      <c r="R10" s="1478"/>
      <c r="S10" s="1478"/>
    </row>
    <row r="11" spans="2:19" s="198" customFormat="1" ht="15" customHeight="1">
      <c r="B11" s="222" t="s">
        <v>1567</v>
      </c>
      <c r="C11" s="219" t="s">
        <v>1829</v>
      </c>
      <c r="D11" s="1005"/>
      <c r="E11" s="1005"/>
      <c r="F11" s="1005"/>
      <c r="G11" s="1005"/>
      <c r="H11" s="1006"/>
      <c r="I11" s="1006"/>
      <c r="J11" s="1006"/>
      <c r="K11" s="1006"/>
      <c r="L11" s="1006"/>
      <c r="M11" s="1006"/>
      <c r="N11" s="1006"/>
      <c r="O11" s="1006"/>
      <c r="P11" s="1006"/>
      <c r="Q11" s="1118"/>
      <c r="R11" s="1478"/>
      <c r="S11" s="1478"/>
    </row>
    <row r="12" spans="2:19" s="198" customFormat="1" ht="15" customHeight="1">
      <c r="B12" s="222" t="s">
        <v>1568</v>
      </c>
      <c r="C12" s="219" t="s">
        <v>1830</v>
      </c>
      <c r="D12" s="1005"/>
      <c r="E12" s="1005"/>
      <c r="F12" s="1005"/>
      <c r="G12" s="1005"/>
      <c r="H12" s="1006"/>
      <c r="I12" s="1006"/>
      <c r="J12" s="1006"/>
      <c r="K12" s="1006"/>
      <c r="L12" s="1006"/>
      <c r="M12" s="1006"/>
      <c r="N12" s="1006"/>
      <c r="O12" s="1006"/>
      <c r="P12" s="1006"/>
      <c r="Q12" s="1118"/>
      <c r="R12" s="1478"/>
      <c r="S12" s="1478"/>
    </row>
    <row r="13" spans="2:19" s="198" customFormat="1" ht="15" customHeight="1">
      <c r="B13" s="222" t="s">
        <v>1569</v>
      </c>
      <c r="C13" s="219" t="s">
        <v>1831</v>
      </c>
      <c r="D13" s="1005">
        <v>67.585899999999995</v>
      </c>
      <c r="E13" s="1005"/>
      <c r="F13" s="1005"/>
      <c r="G13" s="1005"/>
      <c r="H13" s="1006"/>
      <c r="I13" s="1006"/>
      <c r="J13" s="1006"/>
      <c r="K13" s="1006"/>
      <c r="L13" s="1006"/>
      <c r="M13" s="1006"/>
      <c r="N13" s="1006"/>
      <c r="O13" s="1006"/>
      <c r="P13" s="1006"/>
      <c r="Q13" s="1118"/>
      <c r="R13" s="216"/>
      <c r="S13" s="216"/>
    </row>
    <row r="14" spans="2:19" s="198" customFormat="1" ht="15" customHeight="1">
      <c r="B14" s="222" t="s">
        <v>1570</v>
      </c>
      <c r="C14" s="219" t="s">
        <v>1832</v>
      </c>
      <c r="D14" s="1005"/>
      <c r="E14" s="1005"/>
      <c r="F14" s="1005"/>
      <c r="G14" s="1005"/>
      <c r="H14" s="1006"/>
      <c r="I14" s="1006"/>
      <c r="J14" s="1006"/>
      <c r="K14" s="1006"/>
      <c r="L14" s="1006"/>
      <c r="M14" s="1006"/>
      <c r="N14" s="1006"/>
      <c r="O14" s="1006"/>
      <c r="P14" s="1006"/>
      <c r="Q14" s="1118"/>
      <c r="R14" s="216"/>
      <c r="S14" s="216"/>
    </row>
    <row r="15" spans="2:19" s="198" customFormat="1" ht="15" customHeight="1">
      <c r="B15" s="222" t="s">
        <v>1571</v>
      </c>
      <c r="C15" s="219" t="s">
        <v>1833</v>
      </c>
      <c r="D15" s="1005"/>
      <c r="E15" s="1005"/>
      <c r="F15" s="1005"/>
      <c r="G15" s="1005"/>
      <c r="H15" s="1006"/>
      <c r="I15" s="1006"/>
      <c r="J15" s="1006"/>
      <c r="K15" s="1006"/>
      <c r="L15" s="1006"/>
      <c r="M15" s="1006"/>
      <c r="N15" s="1006"/>
      <c r="O15" s="1006"/>
      <c r="P15" s="1006"/>
      <c r="Q15" s="1118"/>
      <c r="R15" s="216"/>
      <c r="S15" s="216"/>
    </row>
    <row r="16" spans="2:19" s="198" customFormat="1" ht="15" customHeight="1">
      <c r="B16" s="222" t="s">
        <v>1572</v>
      </c>
      <c r="C16" s="219" t="s">
        <v>1834</v>
      </c>
      <c r="D16" s="1005"/>
      <c r="E16" s="1005"/>
      <c r="F16" s="1005"/>
      <c r="G16" s="1005"/>
      <c r="H16" s="1006"/>
      <c r="I16" s="1006"/>
      <c r="J16" s="1006"/>
      <c r="K16" s="1006"/>
      <c r="L16" s="1006"/>
      <c r="M16" s="1006"/>
      <c r="N16" s="1006"/>
      <c r="O16" s="1006"/>
      <c r="P16" s="1006"/>
      <c r="Q16" s="1118"/>
      <c r="R16" s="216"/>
      <c r="S16" s="216"/>
    </row>
    <row r="17" spans="2:19" s="198" customFormat="1" ht="15" customHeight="1">
      <c r="B17" s="222" t="s">
        <v>1573</v>
      </c>
      <c r="C17" s="219" t="s">
        <v>1835</v>
      </c>
      <c r="D17" s="1005">
        <v>121.6418</v>
      </c>
      <c r="E17" s="1005"/>
      <c r="F17" s="1005"/>
      <c r="G17" s="1005"/>
      <c r="H17" s="1006"/>
      <c r="I17" s="1006"/>
      <c r="J17" s="1006"/>
      <c r="K17" s="1006"/>
      <c r="L17" s="1006"/>
      <c r="M17" s="1006"/>
      <c r="N17" s="1006"/>
      <c r="O17" s="1006"/>
      <c r="P17" s="1006"/>
      <c r="Q17" s="1118"/>
      <c r="R17" s="216"/>
      <c r="S17" s="216"/>
    </row>
    <row r="18" spans="2:19" s="198" customFormat="1" ht="15" customHeight="1">
      <c r="B18" s="222" t="s">
        <v>1574</v>
      </c>
      <c r="C18" s="219" t="s">
        <v>1836</v>
      </c>
      <c r="D18" s="1005">
        <v>22102.062399999999</v>
      </c>
      <c r="E18" s="1005">
        <v>1.6702999999999999</v>
      </c>
      <c r="F18" s="1005">
        <v>4.7096</v>
      </c>
      <c r="G18" s="1005">
        <v>21.722899999999999</v>
      </c>
      <c r="H18" s="1006">
        <v>100.901</v>
      </c>
      <c r="I18" s="1006">
        <v>22.963799999999999</v>
      </c>
      <c r="J18" s="1006"/>
      <c r="K18" s="1006">
        <v>11.870799999999999</v>
      </c>
      <c r="L18" s="1006">
        <v>117.13290000000001</v>
      </c>
      <c r="M18" s="1006">
        <v>19.984999999999999</v>
      </c>
      <c r="N18" s="1006">
        <v>0.47370000000000001</v>
      </c>
      <c r="O18" s="1006">
        <v>-0.1013</v>
      </c>
      <c r="P18" s="1006">
        <v>-7.6399999999999996E-2</v>
      </c>
      <c r="Q18" s="1118">
        <v>-8.6E-3</v>
      </c>
      <c r="R18" s="216"/>
      <c r="S18" s="216"/>
    </row>
    <row r="19" spans="2:19" s="198" customFormat="1" ht="15" customHeight="1">
      <c r="B19" s="222" t="s">
        <v>1575</v>
      </c>
      <c r="C19" s="219" t="s">
        <v>1837</v>
      </c>
      <c r="D19" s="1005"/>
      <c r="E19" s="1005"/>
      <c r="F19" s="1005"/>
      <c r="G19" s="1005"/>
      <c r="H19" s="1006"/>
      <c r="I19" s="1006"/>
      <c r="J19" s="1006"/>
      <c r="K19" s="1006"/>
      <c r="L19" s="1006"/>
      <c r="M19" s="1006"/>
      <c r="N19" s="1006"/>
      <c r="O19" s="1006"/>
      <c r="P19" s="1006"/>
      <c r="Q19" s="1118"/>
      <c r="R19" s="216"/>
      <c r="S19" s="216"/>
    </row>
    <row r="20" spans="2:19" s="978" customFormat="1" ht="15" customHeight="1">
      <c r="B20" s="222" t="s">
        <v>1576</v>
      </c>
      <c r="C20" s="1329" t="s">
        <v>1838</v>
      </c>
      <c r="D20" s="1005"/>
      <c r="E20" s="1005"/>
      <c r="F20" s="1005"/>
      <c r="G20" s="1005"/>
      <c r="H20" s="1006"/>
      <c r="I20" s="1006"/>
      <c r="J20" s="1006"/>
      <c r="K20" s="1006"/>
      <c r="L20" s="1006"/>
      <c r="M20" s="1006"/>
      <c r="N20" s="1006"/>
      <c r="O20" s="1006"/>
      <c r="P20" s="1006"/>
      <c r="Q20" s="1118"/>
      <c r="R20" s="1022"/>
      <c r="S20" s="1022"/>
    </row>
    <row r="21" spans="2:19" s="198" customFormat="1" ht="15" customHeight="1">
      <c r="B21" s="222" t="s">
        <v>1577</v>
      </c>
      <c r="C21" s="1329" t="s">
        <v>2064</v>
      </c>
      <c r="D21" s="1005">
        <v>24.713100000000001</v>
      </c>
      <c r="E21" s="1005"/>
      <c r="F21" s="1005"/>
      <c r="G21" s="1005"/>
      <c r="H21" s="1006"/>
      <c r="I21" s="1006"/>
      <c r="J21" s="1006"/>
      <c r="K21" s="1006"/>
      <c r="L21" s="1006"/>
      <c r="M21" s="1006"/>
      <c r="N21" s="1006"/>
      <c r="O21" s="1006"/>
      <c r="P21" s="1006"/>
      <c r="Q21" s="1118"/>
      <c r="R21" s="216"/>
      <c r="S21" s="216"/>
    </row>
    <row r="22" spans="2:19" s="198" customFormat="1" ht="15" customHeight="1">
      <c r="B22" s="222" t="s">
        <v>1578</v>
      </c>
      <c r="C22" s="1335" t="s">
        <v>2065</v>
      </c>
      <c r="D22" s="1120"/>
      <c r="E22" s="1120"/>
      <c r="F22" s="1120"/>
      <c r="G22" s="1120"/>
      <c r="H22" s="1121"/>
      <c r="I22" s="1121"/>
      <c r="J22" s="1121"/>
      <c r="K22" s="1121"/>
      <c r="L22" s="1121"/>
      <c r="M22" s="1121"/>
      <c r="N22" s="1121"/>
      <c r="O22" s="1121"/>
      <c r="P22" s="1121"/>
      <c r="Q22" s="1122"/>
      <c r="R22" s="216"/>
      <c r="S22" s="216"/>
    </row>
    <row r="23" spans="2:19" s="198" customFormat="1" ht="15" customHeight="1">
      <c r="B23" s="222" t="s">
        <v>1579</v>
      </c>
      <c r="C23" s="1335" t="s">
        <v>2066</v>
      </c>
      <c r="D23" s="1120">
        <v>10.669700000000001</v>
      </c>
      <c r="E23" s="1120"/>
      <c r="F23" s="1120"/>
      <c r="G23" s="1120"/>
      <c r="H23" s="1121"/>
      <c r="I23" s="1121"/>
      <c r="J23" s="1121"/>
      <c r="K23" s="1121"/>
      <c r="L23" s="1121"/>
      <c r="M23" s="1121"/>
      <c r="N23" s="1121"/>
      <c r="O23" s="1121"/>
      <c r="P23" s="1121"/>
      <c r="Q23" s="1122"/>
      <c r="R23" s="216"/>
      <c r="S23" s="216"/>
    </row>
    <row r="24" spans="2:19" s="198" customFormat="1" ht="15" customHeight="1">
      <c r="B24" s="222" t="s">
        <v>1580</v>
      </c>
      <c r="C24" s="1335" t="s">
        <v>2067</v>
      </c>
      <c r="D24" s="1120"/>
      <c r="E24" s="1120"/>
      <c r="F24" s="1120"/>
      <c r="G24" s="1120"/>
      <c r="H24" s="1121"/>
      <c r="I24" s="1121"/>
      <c r="J24" s="1121"/>
      <c r="K24" s="1121"/>
      <c r="L24" s="1121"/>
      <c r="M24" s="1121"/>
      <c r="N24" s="1121"/>
      <c r="O24" s="1121"/>
      <c r="P24" s="1121"/>
      <c r="Q24" s="1122"/>
      <c r="R24" s="226"/>
      <c r="S24" s="197"/>
    </row>
    <row r="25" spans="2:19" s="198" customFormat="1" ht="15" customHeight="1">
      <c r="B25" s="222" t="s">
        <v>1581</v>
      </c>
      <c r="C25" s="1335" t="s">
        <v>2068</v>
      </c>
      <c r="D25" s="1120">
        <v>14.0434</v>
      </c>
      <c r="E25" s="1120"/>
      <c r="F25" s="1120"/>
      <c r="G25" s="1120"/>
      <c r="H25" s="1121"/>
      <c r="I25" s="1121"/>
      <c r="J25" s="1121"/>
      <c r="K25" s="1121"/>
      <c r="L25" s="1121"/>
      <c r="M25" s="1121"/>
      <c r="N25" s="1121"/>
      <c r="O25" s="1121"/>
      <c r="P25" s="1121"/>
      <c r="Q25" s="1122"/>
      <c r="S25" s="216"/>
    </row>
    <row r="26" spans="2:19" s="198" customFormat="1" ht="15" customHeight="1">
      <c r="B26" s="222" t="s">
        <v>1582</v>
      </c>
      <c r="C26" s="1335" t="s">
        <v>2069</v>
      </c>
      <c r="D26" s="1120"/>
      <c r="E26" s="1120"/>
      <c r="F26" s="1120"/>
      <c r="G26" s="1120"/>
      <c r="H26" s="1121"/>
      <c r="I26" s="1121"/>
      <c r="J26" s="1121"/>
      <c r="K26" s="1121"/>
      <c r="L26" s="1121"/>
      <c r="M26" s="1121"/>
      <c r="N26" s="1121"/>
      <c r="O26" s="1121"/>
      <c r="P26" s="1121"/>
      <c r="Q26" s="1122"/>
      <c r="S26" s="216"/>
    </row>
    <row r="27" spans="2:19" s="198" customFormat="1" ht="15" customHeight="1">
      <c r="B27" s="222" t="s">
        <v>1583</v>
      </c>
      <c r="C27" s="1335" t="s">
        <v>2070</v>
      </c>
      <c r="D27" s="1120"/>
      <c r="E27" s="1120"/>
      <c r="F27" s="1120"/>
      <c r="G27" s="1120"/>
      <c r="H27" s="1121"/>
      <c r="I27" s="1121"/>
      <c r="J27" s="1121"/>
      <c r="K27" s="1121"/>
      <c r="L27" s="1121"/>
      <c r="M27" s="1121"/>
      <c r="N27" s="1121"/>
      <c r="O27" s="1121"/>
      <c r="P27" s="1121"/>
      <c r="Q27" s="1122"/>
      <c r="S27" s="216"/>
    </row>
    <row r="28" spans="2:19" s="198" customFormat="1" ht="15" customHeight="1">
      <c r="B28" s="222" t="s">
        <v>1584</v>
      </c>
      <c r="C28" s="1335" t="s">
        <v>2071</v>
      </c>
      <c r="D28" s="1120"/>
      <c r="E28" s="1120"/>
      <c r="F28" s="1120"/>
      <c r="G28" s="1120"/>
      <c r="H28" s="1121"/>
      <c r="I28" s="1121"/>
      <c r="J28" s="1121"/>
      <c r="K28" s="1121"/>
      <c r="L28" s="1121"/>
      <c r="M28" s="1121"/>
      <c r="N28" s="1121"/>
      <c r="O28" s="1121"/>
      <c r="P28" s="1121"/>
      <c r="Q28" s="1122"/>
      <c r="R28" s="228"/>
      <c r="S28" s="216"/>
    </row>
    <row r="29" spans="2:19" s="198" customFormat="1" ht="15" customHeight="1">
      <c r="B29" s="222" t="s">
        <v>1585</v>
      </c>
      <c r="C29" s="1335" t="s">
        <v>2072</v>
      </c>
      <c r="D29" s="1120"/>
      <c r="E29" s="1120"/>
      <c r="F29" s="1120"/>
      <c r="G29" s="1120"/>
      <c r="H29" s="1121"/>
      <c r="I29" s="1121"/>
      <c r="J29" s="1121"/>
      <c r="K29" s="1121"/>
      <c r="L29" s="1121"/>
      <c r="M29" s="1121"/>
      <c r="N29" s="1121"/>
      <c r="O29" s="1121"/>
      <c r="P29" s="1121"/>
      <c r="Q29" s="1122"/>
      <c r="R29" s="229"/>
      <c r="S29" s="216"/>
    </row>
    <row r="30" spans="2:19" s="198" customFormat="1" ht="15" customHeight="1">
      <c r="B30" s="222" t="s">
        <v>1586</v>
      </c>
      <c r="C30" s="1335" t="s">
        <v>2073</v>
      </c>
      <c r="D30" s="1120"/>
      <c r="E30" s="1120"/>
      <c r="F30" s="1120"/>
      <c r="G30" s="1120"/>
      <c r="H30" s="1121"/>
      <c r="I30" s="1121"/>
      <c r="J30" s="1121"/>
      <c r="K30" s="1121"/>
      <c r="L30" s="1121"/>
      <c r="M30" s="1121"/>
      <c r="N30" s="1121"/>
      <c r="O30" s="1121"/>
      <c r="P30" s="1121"/>
      <c r="Q30" s="1122"/>
      <c r="R30" s="216"/>
      <c r="S30" s="216"/>
    </row>
    <row r="31" spans="2:19" s="198" customFormat="1" ht="15" customHeight="1">
      <c r="B31" s="222" t="s">
        <v>1587</v>
      </c>
      <c r="C31" s="1335" t="s">
        <v>2074</v>
      </c>
      <c r="D31" s="1120"/>
      <c r="E31" s="1120"/>
      <c r="F31" s="1120"/>
      <c r="G31" s="1120"/>
      <c r="H31" s="1121"/>
      <c r="I31" s="1121"/>
      <c r="J31" s="1121"/>
      <c r="K31" s="1121"/>
      <c r="L31" s="1121"/>
      <c r="M31" s="1121"/>
      <c r="N31" s="1121"/>
      <c r="O31" s="1121"/>
      <c r="P31" s="1121"/>
      <c r="Q31" s="1122"/>
      <c r="R31" s="229"/>
      <c r="S31" s="216"/>
    </row>
    <row r="32" spans="2:19" s="198" customFormat="1" ht="30" customHeight="1">
      <c r="B32" s="222" t="s">
        <v>1588</v>
      </c>
      <c r="C32" s="1335" t="s">
        <v>2075</v>
      </c>
      <c r="D32" s="1120"/>
      <c r="E32" s="1120"/>
      <c r="F32" s="1120"/>
      <c r="G32" s="1120"/>
      <c r="H32" s="1121"/>
      <c r="I32" s="1121"/>
      <c r="J32" s="1121"/>
      <c r="K32" s="1121"/>
      <c r="L32" s="1121"/>
      <c r="M32" s="1121"/>
      <c r="N32" s="1121"/>
      <c r="O32" s="1121"/>
      <c r="P32" s="1121"/>
      <c r="Q32" s="1122"/>
      <c r="R32" s="229"/>
      <c r="S32" s="216"/>
    </row>
    <row r="33" spans="2:19" s="198" customFormat="1" ht="15" customHeight="1" thickBot="1">
      <c r="B33" s="982" t="s">
        <v>1589</v>
      </c>
      <c r="C33" s="1336" t="s">
        <v>2076</v>
      </c>
      <c r="D33" s="1332"/>
      <c r="E33" s="1332"/>
      <c r="F33" s="1332"/>
      <c r="G33" s="1332"/>
      <c r="H33" s="1333"/>
      <c r="I33" s="1333"/>
      <c r="J33" s="1333"/>
      <c r="K33" s="1333"/>
      <c r="L33" s="1333"/>
      <c r="M33" s="1333"/>
      <c r="N33" s="1333"/>
      <c r="O33" s="1333"/>
      <c r="P33" s="1333"/>
      <c r="Q33" s="1334"/>
      <c r="R33" s="229"/>
      <c r="S33" s="216"/>
    </row>
    <row r="34" spans="2:19" s="198" customFormat="1" ht="13.2">
      <c r="B34" s="229"/>
      <c r="C34" s="229"/>
      <c r="D34" s="229"/>
      <c r="E34" s="229"/>
      <c r="F34" s="229"/>
      <c r="G34" s="229"/>
      <c r="H34" s="229"/>
      <c r="I34" s="229"/>
      <c r="J34" s="229"/>
      <c r="K34" s="229"/>
      <c r="L34" s="229"/>
      <c r="M34" s="229"/>
      <c r="N34" s="229"/>
      <c r="O34" s="229"/>
      <c r="P34" s="229"/>
      <c r="Q34" s="229"/>
      <c r="R34" s="229"/>
      <c r="S34" s="216"/>
    </row>
    <row r="35" spans="2:19" s="198" customFormat="1" ht="13.2">
      <c r="B35" s="216"/>
      <c r="C35" s="216"/>
      <c r="D35" s="216"/>
      <c r="E35" s="216"/>
      <c r="F35" s="216"/>
      <c r="G35" s="216"/>
      <c r="H35" s="216"/>
      <c r="I35" s="216"/>
      <c r="J35" s="216"/>
      <c r="K35" s="216"/>
      <c r="L35" s="216"/>
      <c r="M35" s="216"/>
      <c r="N35" s="216"/>
      <c r="O35" s="216"/>
      <c r="P35" s="216"/>
      <c r="Q35" s="216"/>
      <c r="R35" s="216"/>
      <c r="S35" s="216"/>
    </row>
    <row r="36" spans="2:19" s="198" customFormat="1" ht="13.2">
      <c r="B36" s="227"/>
      <c r="C36" s="227"/>
      <c r="D36" s="227"/>
      <c r="E36" s="227"/>
      <c r="G36" s="216"/>
    </row>
    <row r="37" spans="2:19" s="198" customFormat="1" ht="13.2">
      <c r="B37" s="216"/>
      <c r="C37" s="216"/>
      <c r="D37" s="216"/>
      <c r="E37" s="216"/>
      <c r="F37" s="216"/>
      <c r="G37" s="216"/>
      <c r="H37" s="216"/>
      <c r="I37" s="216"/>
      <c r="J37" s="216"/>
      <c r="K37" s="216"/>
      <c r="L37" s="216"/>
      <c r="M37" s="216"/>
      <c r="N37" s="216"/>
      <c r="O37" s="216"/>
      <c r="P37" s="216"/>
      <c r="Q37" s="216"/>
      <c r="R37" s="216"/>
      <c r="S37" s="216"/>
    </row>
    <row r="38" spans="2:19" s="198" customFormat="1" ht="13.2">
      <c r="B38" s="216"/>
      <c r="C38" s="216"/>
      <c r="D38" s="216"/>
      <c r="E38" s="216"/>
      <c r="F38" s="216"/>
      <c r="G38" s="216"/>
      <c r="H38" s="216"/>
      <c r="I38" s="216"/>
      <c r="J38" s="216"/>
      <c r="K38" s="216"/>
      <c r="L38" s="216"/>
      <c r="M38" s="216"/>
      <c r="N38" s="216"/>
      <c r="O38" s="216"/>
      <c r="P38" s="216"/>
      <c r="Q38" s="216"/>
      <c r="R38" s="216"/>
      <c r="S38" s="216"/>
    </row>
    <row r="39" spans="2:19" s="198" customFormat="1" ht="13.2">
      <c r="B39" s="216"/>
      <c r="C39" s="216"/>
      <c r="D39" s="216"/>
      <c r="E39" s="216"/>
      <c r="F39" s="216"/>
      <c r="G39" s="216"/>
      <c r="H39" s="216"/>
      <c r="I39" s="216"/>
      <c r="J39" s="216"/>
      <c r="K39" s="216"/>
      <c r="L39" s="216"/>
      <c r="M39" s="216"/>
      <c r="N39" s="216"/>
      <c r="O39" s="216"/>
      <c r="P39" s="216"/>
      <c r="Q39" s="216"/>
      <c r="R39" s="216"/>
      <c r="S39" s="216"/>
    </row>
    <row r="40" spans="2:19" s="198" customFormat="1" ht="13.2">
      <c r="B40" s="230"/>
      <c r="C40" s="230"/>
      <c r="D40" s="230"/>
      <c r="E40" s="230"/>
      <c r="F40" s="230"/>
      <c r="G40" s="230"/>
      <c r="H40" s="230"/>
      <c r="I40" s="230"/>
      <c r="J40" s="230"/>
      <c r="K40" s="230"/>
      <c r="L40" s="230"/>
      <c r="M40" s="230"/>
      <c r="N40" s="230"/>
      <c r="O40" s="230"/>
      <c r="P40" s="230"/>
      <c r="Q40" s="230"/>
      <c r="R40" s="230"/>
      <c r="S40" s="216"/>
    </row>
    <row r="41" spans="2:19" s="198" customFormat="1" ht="13.2">
      <c r="B41" s="227"/>
    </row>
    <row r="42" spans="2:19" s="198" customFormat="1" ht="13.2"/>
    <row r="43" spans="2:19" s="198" customFormat="1" ht="13.2"/>
    <row r="44" spans="2:19" s="198" customFormat="1" ht="13.2"/>
    <row r="45" spans="2:19" s="198" customFormat="1" ht="13.2"/>
    <row r="46" spans="2:19" s="198" customFormat="1" ht="13.2"/>
    <row r="47" spans="2:19" s="198" customFormat="1" ht="13.2"/>
    <row r="48" spans="2:19" s="198" customFormat="1" ht="13.2"/>
    <row r="49" s="198" customFormat="1" ht="13.2"/>
    <row r="50" s="198" customFormat="1" ht="13.2"/>
    <row r="51" s="198" customFormat="1" ht="13.2"/>
    <row r="52" s="198" customFormat="1" ht="13.2"/>
    <row r="53" s="198" customFormat="1" ht="13.2"/>
    <row r="54" s="198" customFormat="1" ht="13.2"/>
    <row r="55" s="198" customFormat="1" ht="13.2"/>
    <row r="56" s="198" customFormat="1" ht="13.2"/>
    <row r="57" s="198" customFormat="1" ht="13.2"/>
    <row r="58" s="198" customFormat="1" ht="13.2"/>
    <row r="59" s="198" customFormat="1" ht="13.2"/>
    <row r="60" s="198" customFormat="1" ht="13.2"/>
    <row r="61" s="198" customFormat="1" ht="13.2"/>
    <row r="62" s="198" customFormat="1" ht="13.2"/>
    <row r="63" s="198" customFormat="1" ht="13.2"/>
    <row r="64" s="198" customFormat="1" ht="13.2"/>
    <row r="65" s="198" customFormat="1" ht="13.2"/>
    <row r="66" s="198" customFormat="1" ht="13.2"/>
    <row r="67" s="198" customFormat="1" ht="13.2"/>
    <row r="68" s="198" customFormat="1" ht="13.2"/>
    <row r="69" s="198" customFormat="1" ht="13.2"/>
    <row r="70" s="198" customFormat="1" ht="13.2"/>
    <row r="71" s="19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33" numberStoredAsText="1"/>
  </ignoredError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428B4-1FF0-4354-AE06-334F444E0DB3}">
  <sheetPr>
    <pageSetUpPr fitToPage="1"/>
  </sheetPr>
  <dimension ref="B1:S71"/>
  <sheetViews>
    <sheetView showGridLines="0" zoomScaleNormal="100" workbookViewId="0">
      <selection activeCell="C45" sqref="C45"/>
    </sheetView>
  </sheetViews>
  <sheetFormatPr defaultColWidth="9.109375" defaultRowHeight="13.8"/>
  <cols>
    <col min="1" max="1" width="5.6640625" style="193" customWidth="1"/>
    <col min="2" max="2" width="10.6640625" style="193" customWidth="1"/>
    <col min="3" max="3" width="65.6640625" style="193" customWidth="1"/>
    <col min="4" max="9" width="20.6640625" style="193" customWidth="1"/>
    <col min="10" max="17" width="25.6640625" style="193" customWidth="1"/>
    <col min="18" max="16384" width="9.109375" style="193"/>
  </cols>
  <sheetData>
    <row r="1" spans="2:19" ht="15" customHeight="1"/>
    <row r="2" spans="2:19" ht="20.100000000000001" customHeight="1">
      <c r="B2" s="30" t="s">
        <v>1645</v>
      </c>
      <c r="C2" s="30"/>
      <c r="D2" s="30"/>
      <c r="E2" s="30"/>
      <c r="F2" s="30"/>
      <c r="G2" s="30"/>
      <c r="H2" s="30"/>
      <c r="I2" s="30"/>
      <c r="J2" s="30"/>
      <c r="K2" s="30"/>
      <c r="L2" s="30"/>
      <c r="M2" s="30"/>
      <c r="N2" s="30"/>
      <c r="O2" s="30"/>
      <c r="P2" s="30"/>
      <c r="Q2" s="30"/>
      <c r="R2" s="30"/>
      <c r="S2" s="30"/>
    </row>
    <row r="3" spans="2:19" s="198" customFormat="1" ht="15" customHeight="1" thickBot="1">
      <c r="B3" s="217"/>
      <c r="C3" s="217"/>
      <c r="D3" s="217"/>
      <c r="E3" s="217"/>
      <c r="F3" s="217"/>
      <c r="G3" s="216"/>
      <c r="H3" s="216"/>
      <c r="I3" s="216"/>
      <c r="J3" s="216"/>
      <c r="K3" s="216"/>
      <c r="L3" s="216"/>
      <c r="M3" s="216"/>
      <c r="N3" s="216"/>
      <c r="O3" s="216"/>
      <c r="P3" s="216"/>
      <c r="Q3" s="216"/>
      <c r="R3" s="216"/>
      <c r="S3" s="216"/>
    </row>
    <row r="4" spans="2:19" s="198" customFormat="1" ht="15" customHeight="1">
      <c r="B4" s="905"/>
      <c r="C4" s="79" t="s">
        <v>1488</v>
      </c>
      <c r="D4" s="79" t="s">
        <v>1489</v>
      </c>
      <c r="E4" s="79" t="s">
        <v>1490</v>
      </c>
      <c r="F4" s="79" t="s">
        <v>1491</v>
      </c>
      <c r="G4" s="79" t="s">
        <v>1492</v>
      </c>
      <c r="H4" s="79" t="s">
        <v>1493</v>
      </c>
      <c r="I4" s="79" t="s">
        <v>1494</v>
      </c>
      <c r="J4" s="79" t="s">
        <v>1495</v>
      </c>
      <c r="K4" s="79" t="s">
        <v>1498</v>
      </c>
      <c r="L4" s="79" t="s">
        <v>1499</v>
      </c>
      <c r="M4" s="79" t="s">
        <v>1500</v>
      </c>
      <c r="N4" s="79" t="s">
        <v>1501</v>
      </c>
      <c r="O4" s="79" t="s">
        <v>1502</v>
      </c>
      <c r="P4" s="79" t="s">
        <v>1506</v>
      </c>
      <c r="Q4" s="503" t="s">
        <v>1509</v>
      </c>
      <c r="R4" s="216"/>
      <c r="S4" s="216"/>
    </row>
    <row r="5" spans="2:19" s="198" customFormat="1" ht="19.95" customHeight="1">
      <c r="B5" s="549"/>
      <c r="C5" s="176"/>
      <c r="D5" s="1438" t="s">
        <v>1759</v>
      </c>
      <c r="E5" s="1438"/>
      <c r="F5" s="1438"/>
      <c r="G5" s="1438"/>
      <c r="H5" s="1438"/>
      <c r="I5" s="1438"/>
      <c r="J5" s="1438"/>
      <c r="K5" s="1438"/>
      <c r="L5" s="1438"/>
      <c r="M5" s="1438"/>
      <c r="N5" s="1438"/>
      <c r="O5" s="1438"/>
      <c r="P5" s="1438"/>
      <c r="Q5" s="1447"/>
      <c r="R5" s="1479"/>
      <c r="S5" s="1479"/>
    </row>
    <row r="6" spans="2:19" s="198" customFormat="1" ht="19.95" customHeight="1">
      <c r="B6" s="549"/>
      <c r="C6" s="176"/>
      <c r="D6" s="176"/>
      <c r="E6" s="1438" t="s">
        <v>1818</v>
      </c>
      <c r="F6" s="1438"/>
      <c r="G6" s="1438"/>
      <c r="H6" s="1438"/>
      <c r="I6" s="1438"/>
      <c r="J6" s="1438"/>
      <c r="K6" s="1438"/>
      <c r="L6" s="1438"/>
      <c r="M6" s="1438"/>
      <c r="N6" s="1438"/>
      <c r="O6" s="1438"/>
      <c r="P6" s="1438"/>
      <c r="Q6" s="1447"/>
      <c r="R6" s="1479"/>
      <c r="S6" s="1479"/>
    </row>
    <row r="7" spans="2:19" s="198" customFormat="1" ht="39.9" customHeight="1">
      <c r="B7" s="549"/>
      <c r="C7" s="176" t="s">
        <v>1537</v>
      </c>
      <c r="D7" s="176"/>
      <c r="E7" s="1438" t="s">
        <v>1817</v>
      </c>
      <c r="F7" s="1438"/>
      <c r="G7" s="1438"/>
      <c r="H7" s="1438"/>
      <c r="I7" s="1438"/>
      <c r="J7" s="1438" t="s">
        <v>1819</v>
      </c>
      <c r="K7" s="1438" t="s">
        <v>1820</v>
      </c>
      <c r="L7" s="1438" t="s">
        <v>1821</v>
      </c>
      <c r="M7" s="1438" t="s">
        <v>1756</v>
      </c>
      <c r="N7" s="1438" t="s">
        <v>1757</v>
      </c>
      <c r="O7" s="1438" t="s">
        <v>1822</v>
      </c>
      <c r="P7" s="1438"/>
      <c r="Q7" s="1447"/>
      <c r="R7" s="1479"/>
      <c r="S7" s="1479"/>
    </row>
    <row r="8" spans="2:19" s="198" customFormat="1" ht="39.9" customHeight="1">
      <c r="B8" s="549"/>
      <c r="C8" s="176"/>
      <c r="D8" s="176"/>
      <c r="E8" s="176" t="s">
        <v>1814</v>
      </c>
      <c r="F8" s="176" t="s">
        <v>1815</v>
      </c>
      <c r="G8" s="176" t="s">
        <v>1816</v>
      </c>
      <c r="H8" s="176" t="s">
        <v>1751</v>
      </c>
      <c r="I8" s="176" t="s">
        <v>1752</v>
      </c>
      <c r="J8" s="1438"/>
      <c r="K8" s="1438"/>
      <c r="L8" s="1438"/>
      <c r="M8" s="1438"/>
      <c r="N8" s="1438"/>
      <c r="O8" s="974"/>
      <c r="P8" s="176" t="s">
        <v>1756</v>
      </c>
      <c r="Q8" s="1037" t="s">
        <v>1757</v>
      </c>
      <c r="R8" s="1479"/>
      <c r="S8" s="1479"/>
    </row>
    <row r="9" spans="2:19" s="1337" customFormat="1" ht="15" customHeight="1">
      <c r="B9" s="249" t="s">
        <v>1565</v>
      </c>
      <c r="C9" s="204" t="s">
        <v>1827</v>
      </c>
      <c r="D9" s="1214"/>
      <c r="E9" s="1214"/>
      <c r="F9" s="1214"/>
      <c r="G9" s="1214"/>
      <c r="H9" s="1330"/>
      <c r="I9" s="1330"/>
      <c r="J9" s="1330"/>
      <c r="K9" s="1330"/>
      <c r="L9" s="1330"/>
      <c r="M9" s="1330"/>
      <c r="N9" s="1330"/>
      <c r="O9" s="1330"/>
      <c r="P9" s="1330"/>
      <c r="Q9" s="1331"/>
      <c r="R9" s="1517"/>
      <c r="S9" s="1517"/>
    </row>
    <row r="10" spans="2:19" s="198" customFormat="1" ht="15" customHeight="1">
      <c r="B10" s="222" t="s">
        <v>1566</v>
      </c>
      <c r="C10" s="219" t="s">
        <v>1828</v>
      </c>
      <c r="D10" s="1005"/>
      <c r="E10" s="1005"/>
      <c r="F10" s="1005"/>
      <c r="G10" s="1005"/>
      <c r="H10" s="1006"/>
      <c r="I10" s="1006"/>
      <c r="J10" s="1006"/>
      <c r="K10" s="1006"/>
      <c r="L10" s="1006"/>
      <c r="M10" s="1006"/>
      <c r="N10" s="1006"/>
      <c r="O10" s="1006"/>
      <c r="P10" s="1006"/>
      <c r="Q10" s="1118"/>
      <c r="R10" s="1478"/>
      <c r="S10" s="1478"/>
    </row>
    <row r="11" spans="2:19" s="198" customFormat="1" ht="15" customHeight="1">
      <c r="B11" s="222" t="s">
        <v>1567</v>
      </c>
      <c r="C11" s="219" t="s">
        <v>1829</v>
      </c>
      <c r="D11" s="1005"/>
      <c r="E11" s="1005"/>
      <c r="F11" s="1005"/>
      <c r="G11" s="1005"/>
      <c r="H11" s="1006"/>
      <c r="I11" s="1006"/>
      <c r="J11" s="1006"/>
      <c r="K11" s="1006"/>
      <c r="L11" s="1006"/>
      <c r="M11" s="1006"/>
      <c r="N11" s="1006"/>
      <c r="O11" s="1006"/>
      <c r="P11" s="1006"/>
      <c r="Q11" s="1118"/>
      <c r="R11" s="1478"/>
      <c r="S11" s="1478"/>
    </row>
    <row r="12" spans="2:19" s="198" customFormat="1" ht="15" customHeight="1">
      <c r="B12" s="222" t="s">
        <v>1568</v>
      </c>
      <c r="C12" s="219" t="s">
        <v>1830</v>
      </c>
      <c r="D12" s="1005"/>
      <c r="E12" s="1005"/>
      <c r="F12" s="1005"/>
      <c r="G12" s="1005"/>
      <c r="H12" s="1006"/>
      <c r="I12" s="1006"/>
      <c r="J12" s="1006"/>
      <c r="K12" s="1006"/>
      <c r="L12" s="1006"/>
      <c r="M12" s="1006"/>
      <c r="N12" s="1006"/>
      <c r="O12" s="1006"/>
      <c r="P12" s="1006"/>
      <c r="Q12" s="1118"/>
      <c r="R12" s="1478"/>
      <c r="S12" s="1478"/>
    </row>
    <row r="13" spans="2:19" s="198" customFormat="1" ht="15" customHeight="1">
      <c r="B13" s="222" t="s">
        <v>1569</v>
      </c>
      <c r="C13" s="219" t="s">
        <v>1831</v>
      </c>
      <c r="D13" s="1005"/>
      <c r="E13" s="1005"/>
      <c r="F13" s="1005"/>
      <c r="G13" s="1005"/>
      <c r="H13" s="1006"/>
      <c r="I13" s="1006"/>
      <c r="J13" s="1006"/>
      <c r="K13" s="1006"/>
      <c r="L13" s="1006"/>
      <c r="M13" s="1006"/>
      <c r="N13" s="1006"/>
      <c r="O13" s="1006"/>
      <c r="P13" s="1006"/>
      <c r="Q13" s="1118"/>
      <c r="R13" s="216"/>
      <c r="S13" s="216"/>
    </row>
    <row r="14" spans="2:19" s="198" customFormat="1" ht="15" customHeight="1">
      <c r="B14" s="222" t="s">
        <v>1570</v>
      </c>
      <c r="C14" s="219" t="s">
        <v>1832</v>
      </c>
      <c r="D14" s="1005"/>
      <c r="E14" s="1005"/>
      <c r="F14" s="1005"/>
      <c r="G14" s="1005"/>
      <c r="H14" s="1006"/>
      <c r="I14" s="1006"/>
      <c r="J14" s="1006"/>
      <c r="K14" s="1006"/>
      <c r="L14" s="1006"/>
      <c r="M14" s="1006"/>
      <c r="N14" s="1006"/>
      <c r="O14" s="1006"/>
      <c r="P14" s="1006"/>
      <c r="Q14" s="1118"/>
      <c r="R14" s="216"/>
      <c r="S14" s="216"/>
    </row>
    <row r="15" spans="2:19" s="198" customFormat="1" ht="15" customHeight="1">
      <c r="B15" s="222" t="s">
        <v>1571</v>
      </c>
      <c r="C15" s="219" t="s">
        <v>1833</v>
      </c>
      <c r="D15" s="1005"/>
      <c r="E15" s="1005"/>
      <c r="F15" s="1005"/>
      <c r="G15" s="1005"/>
      <c r="H15" s="1006"/>
      <c r="I15" s="1006"/>
      <c r="J15" s="1006"/>
      <c r="K15" s="1006"/>
      <c r="L15" s="1006"/>
      <c r="M15" s="1006"/>
      <c r="N15" s="1006"/>
      <c r="O15" s="1006"/>
      <c r="P15" s="1006"/>
      <c r="Q15" s="1118"/>
      <c r="R15" s="216"/>
      <c r="S15" s="216"/>
    </row>
    <row r="16" spans="2:19" s="198" customFormat="1" ht="15" customHeight="1">
      <c r="B16" s="222" t="s">
        <v>1572</v>
      </c>
      <c r="C16" s="219" t="s">
        <v>1834</v>
      </c>
      <c r="D16" s="1005"/>
      <c r="E16" s="1005"/>
      <c r="F16" s="1005"/>
      <c r="G16" s="1005"/>
      <c r="H16" s="1006"/>
      <c r="I16" s="1006"/>
      <c r="J16" s="1006"/>
      <c r="K16" s="1006"/>
      <c r="L16" s="1006"/>
      <c r="M16" s="1006"/>
      <c r="N16" s="1006"/>
      <c r="O16" s="1006"/>
      <c r="P16" s="1006"/>
      <c r="Q16" s="1118"/>
      <c r="R16" s="216"/>
      <c r="S16" s="216"/>
    </row>
    <row r="17" spans="2:19" s="198" customFormat="1" ht="15" customHeight="1">
      <c r="B17" s="222" t="s">
        <v>1573</v>
      </c>
      <c r="C17" s="219" t="s">
        <v>1835</v>
      </c>
      <c r="D17" s="1005">
        <v>53.821599999999997</v>
      </c>
      <c r="E17" s="1005"/>
      <c r="F17" s="1005"/>
      <c r="G17" s="1005"/>
      <c r="H17" s="1006"/>
      <c r="I17" s="1006"/>
      <c r="J17" s="1006"/>
      <c r="K17" s="1006"/>
      <c r="L17" s="1006"/>
      <c r="M17" s="1006"/>
      <c r="N17" s="1006"/>
      <c r="O17" s="1006"/>
      <c r="P17" s="1006"/>
      <c r="Q17" s="1118"/>
      <c r="R17" s="216"/>
      <c r="S17" s="216"/>
    </row>
    <row r="18" spans="2:19" s="198" customFormat="1" ht="15" customHeight="1">
      <c r="B18" s="222" t="s">
        <v>1574</v>
      </c>
      <c r="C18" s="219" t="s">
        <v>1836</v>
      </c>
      <c r="D18" s="1005"/>
      <c r="E18" s="1005"/>
      <c r="F18" s="1005"/>
      <c r="G18" s="1005"/>
      <c r="H18" s="1006"/>
      <c r="I18" s="1006"/>
      <c r="J18" s="1006"/>
      <c r="K18" s="1006"/>
      <c r="L18" s="1006"/>
      <c r="M18" s="1006"/>
      <c r="N18" s="1006"/>
      <c r="O18" s="1006"/>
      <c r="P18" s="1006"/>
      <c r="Q18" s="1118"/>
      <c r="R18" s="216"/>
      <c r="S18" s="216"/>
    </row>
    <row r="19" spans="2:19" s="198" customFormat="1" ht="15" customHeight="1">
      <c r="B19" s="222" t="s">
        <v>1575</v>
      </c>
      <c r="C19" s="219" t="s">
        <v>1837</v>
      </c>
      <c r="D19" s="1005"/>
      <c r="E19" s="1005"/>
      <c r="F19" s="1005"/>
      <c r="G19" s="1005"/>
      <c r="H19" s="1006"/>
      <c r="I19" s="1006"/>
      <c r="J19" s="1006"/>
      <c r="K19" s="1006"/>
      <c r="L19" s="1006"/>
      <c r="M19" s="1006"/>
      <c r="N19" s="1006"/>
      <c r="O19" s="1006"/>
      <c r="P19" s="1006"/>
      <c r="Q19" s="1118"/>
      <c r="R19" s="216"/>
      <c r="S19" s="216"/>
    </row>
    <row r="20" spans="2:19" s="978" customFormat="1" ht="15" customHeight="1">
      <c r="B20" s="222" t="s">
        <v>1576</v>
      </c>
      <c r="C20" s="1329" t="s">
        <v>1838</v>
      </c>
      <c r="D20" s="1005"/>
      <c r="E20" s="1005"/>
      <c r="F20" s="1005"/>
      <c r="G20" s="1005"/>
      <c r="H20" s="1006"/>
      <c r="I20" s="1006"/>
      <c r="J20" s="1006"/>
      <c r="K20" s="1006"/>
      <c r="L20" s="1006"/>
      <c r="M20" s="1006"/>
      <c r="N20" s="1006"/>
      <c r="O20" s="1006"/>
      <c r="P20" s="1006"/>
      <c r="Q20" s="1118"/>
      <c r="R20" s="1022"/>
      <c r="S20" s="1022"/>
    </row>
    <row r="21" spans="2:19" s="198" customFormat="1" ht="15" customHeight="1">
      <c r="B21" s="222" t="s">
        <v>1577</v>
      </c>
      <c r="C21" s="1329" t="s">
        <v>2064</v>
      </c>
      <c r="D21" s="1005">
        <v>13.7318</v>
      </c>
      <c r="E21" s="1005"/>
      <c r="F21" s="1005"/>
      <c r="G21" s="1005"/>
      <c r="H21" s="1006"/>
      <c r="I21" s="1006"/>
      <c r="J21" s="1006"/>
      <c r="K21" s="1006"/>
      <c r="L21" s="1006"/>
      <c r="M21" s="1006"/>
      <c r="N21" s="1006"/>
      <c r="O21" s="1006"/>
      <c r="P21" s="1006"/>
      <c r="Q21" s="1118"/>
      <c r="R21" s="216"/>
      <c r="S21" s="216"/>
    </row>
    <row r="22" spans="2:19" s="198" customFormat="1" ht="15" customHeight="1">
      <c r="B22" s="222" t="s">
        <v>1578</v>
      </c>
      <c r="C22" s="1335" t="s">
        <v>2065</v>
      </c>
      <c r="D22" s="1120"/>
      <c r="E22" s="1120"/>
      <c r="F22" s="1120"/>
      <c r="G22" s="1120"/>
      <c r="H22" s="1121"/>
      <c r="I22" s="1121"/>
      <c r="J22" s="1121"/>
      <c r="K22" s="1121"/>
      <c r="L22" s="1121"/>
      <c r="M22" s="1121"/>
      <c r="N22" s="1121"/>
      <c r="O22" s="1121"/>
      <c r="P22" s="1121"/>
      <c r="Q22" s="1122"/>
      <c r="R22" s="216"/>
      <c r="S22" s="216"/>
    </row>
    <row r="23" spans="2:19" s="198" customFormat="1" ht="15" customHeight="1">
      <c r="B23" s="222" t="s">
        <v>1579</v>
      </c>
      <c r="C23" s="1335" t="s">
        <v>2066</v>
      </c>
      <c r="D23" s="1120"/>
      <c r="E23" s="1120"/>
      <c r="F23" s="1120"/>
      <c r="G23" s="1120"/>
      <c r="H23" s="1121"/>
      <c r="I23" s="1121"/>
      <c r="J23" s="1121"/>
      <c r="K23" s="1121"/>
      <c r="L23" s="1121"/>
      <c r="M23" s="1121"/>
      <c r="N23" s="1121"/>
      <c r="O23" s="1121"/>
      <c r="P23" s="1121"/>
      <c r="Q23" s="1122"/>
      <c r="R23" s="216"/>
      <c r="S23" s="216"/>
    </row>
    <row r="24" spans="2:19" s="198" customFormat="1" ht="15" customHeight="1">
      <c r="B24" s="222" t="s">
        <v>1580</v>
      </c>
      <c r="C24" s="1335" t="s">
        <v>2067</v>
      </c>
      <c r="D24" s="1120"/>
      <c r="E24" s="1120"/>
      <c r="F24" s="1120"/>
      <c r="G24" s="1120"/>
      <c r="H24" s="1121"/>
      <c r="I24" s="1121"/>
      <c r="J24" s="1121"/>
      <c r="K24" s="1121"/>
      <c r="L24" s="1121"/>
      <c r="M24" s="1121"/>
      <c r="N24" s="1121"/>
      <c r="O24" s="1121"/>
      <c r="P24" s="1121"/>
      <c r="Q24" s="1122"/>
      <c r="R24" s="226"/>
      <c r="S24" s="197"/>
    </row>
    <row r="25" spans="2:19" s="198" customFormat="1" ht="15" customHeight="1">
      <c r="B25" s="222" t="s">
        <v>1581</v>
      </c>
      <c r="C25" s="1335" t="s">
        <v>2068</v>
      </c>
      <c r="D25" s="1120"/>
      <c r="E25" s="1120"/>
      <c r="F25" s="1120"/>
      <c r="G25" s="1120"/>
      <c r="H25" s="1121"/>
      <c r="I25" s="1121"/>
      <c r="J25" s="1121"/>
      <c r="K25" s="1121"/>
      <c r="L25" s="1121"/>
      <c r="M25" s="1121"/>
      <c r="N25" s="1121"/>
      <c r="O25" s="1121"/>
      <c r="P25" s="1121"/>
      <c r="Q25" s="1122"/>
      <c r="S25" s="216"/>
    </row>
    <row r="26" spans="2:19" s="198" customFormat="1" ht="15" customHeight="1">
      <c r="B26" s="222" t="s">
        <v>1582</v>
      </c>
      <c r="C26" s="1335" t="s">
        <v>2069</v>
      </c>
      <c r="D26" s="1120">
        <v>13.7318</v>
      </c>
      <c r="E26" s="1120"/>
      <c r="F26" s="1120"/>
      <c r="G26" s="1120"/>
      <c r="H26" s="1121"/>
      <c r="I26" s="1121"/>
      <c r="J26" s="1121"/>
      <c r="K26" s="1121"/>
      <c r="L26" s="1121"/>
      <c r="M26" s="1121"/>
      <c r="N26" s="1121"/>
      <c r="O26" s="1121"/>
      <c r="P26" s="1121"/>
      <c r="Q26" s="1122"/>
      <c r="S26" s="216"/>
    </row>
    <row r="27" spans="2:19" s="198" customFormat="1" ht="15" customHeight="1">
      <c r="B27" s="222" t="s">
        <v>1583</v>
      </c>
      <c r="C27" s="1335" t="s">
        <v>2070</v>
      </c>
      <c r="D27" s="1120"/>
      <c r="E27" s="1120"/>
      <c r="F27" s="1120"/>
      <c r="G27" s="1120"/>
      <c r="H27" s="1121"/>
      <c r="I27" s="1121"/>
      <c r="J27" s="1121"/>
      <c r="K27" s="1121"/>
      <c r="L27" s="1121"/>
      <c r="M27" s="1121"/>
      <c r="N27" s="1121"/>
      <c r="O27" s="1121"/>
      <c r="P27" s="1121"/>
      <c r="Q27" s="1122"/>
      <c r="S27" s="216"/>
    </row>
    <row r="28" spans="2:19" s="198" customFormat="1" ht="15" customHeight="1">
      <c r="B28" s="222" t="s">
        <v>1584</v>
      </c>
      <c r="C28" s="1335" t="s">
        <v>2071</v>
      </c>
      <c r="D28" s="1120"/>
      <c r="E28" s="1120"/>
      <c r="F28" s="1120"/>
      <c r="G28" s="1120"/>
      <c r="H28" s="1121"/>
      <c r="I28" s="1121"/>
      <c r="J28" s="1121"/>
      <c r="K28" s="1121"/>
      <c r="L28" s="1121"/>
      <c r="M28" s="1121"/>
      <c r="N28" s="1121"/>
      <c r="O28" s="1121"/>
      <c r="P28" s="1121"/>
      <c r="Q28" s="1122"/>
      <c r="R28" s="228"/>
      <c r="S28" s="216"/>
    </row>
    <row r="29" spans="2:19" s="198" customFormat="1" ht="15" customHeight="1">
      <c r="B29" s="222" t="s">
        <v>1585</v>
      </c>
      <c r="C29" s="1335" t="s">
        <v>2072</v>
      </c>
      <c r="D29" s="1120"/>
      <c r="E29" s="1120"/>
      <c r="F29" s="1120"/>
      <c r="G29" s="1120"/>
      <c r="H29" s="1121"/>
      <c r="I29" s="1121"/>
      <c r="J29" s="1121"/>
      <c r="K29" s="1121"/>
      <c r="L29" s="1121"/>
      <c r="M29" s="1121"/>
      <c r="N29" s="1121"/>
      <c r="O29" s="1121"/>
      <c r="P29" s="1121"/>
      <c r="Q29" s="1122"/>
      <c r="R29" s="229"/>
      <c r="S29" s="216"/>
    </row>
    <row r="30" spans="2:19" s="198" customFormat="1" ht="15" customHeight="1">
      <c r="B30" s="222" t="s">
        <v>1586</v>
      </c>
      <c r="C30" s="1335" t="s">
        <v>2073</v>
      </c>
      <c r="D30" s="1120"/>
      <c r="E30" s="1120"/>
      <c r="F30" s="1120"/>
      <c r="G30" s="1120"/>
      <c r="H30" s="1121"/>
      <c r="I30" s="1121"/>
      <c r="J30" s="1121"/>
      <c r="K30" s="1121"/>
      <c r="L30" s="1121"/>
      <c r="M30" s="1121"/>
      <c r="N30" s="1121"/>
      <c r="O30" s="1121"/>
      <c r="P30" s="1121"/>
      <c r="Q30" s="1122"/>
      <c r="R30" s="216"/>
      <c r="S30" s="216"/>
    </row>
    <row r="31" spans="2:19" s="198" customFormat="1" ht="15" customHeight="1">
      <c r="B31" s="222" t="s">
        <v>1587</v>
      </c>
      <c r="C31" s="1335" t="s">
        <v>2074</v>
      </c>
      <c r="D31" s="1120"/>
      <c r="E31" s="1120"/>
      <c r="F31" s="1120"/>
      <c r="G31" s="1120"/>
      <c r="H31" s="1121"/>
      <c r="I31" s="1121"/>
      <c r="J31" s="1121"/>
      <c r="K31" s="1121"/>
      <c r="L31" s="1121"/>
      <c r="M31" s="1121"/>
      <c r="N31" s="1121"/>
      <c r="O31" s="1121"/>
      <c r="P31" s="1121"/>
      <c r="Q31" s="1122"/>
      <c r="R31" s="229"/>
      <c r="S31" s="216"/>
    </row>
    <row r="32" spans="2:19" s="198" customFormat="1" ht="30" customHeight="1">
      <c r="B32" s="222" t="s">
        <v>1588</v>
      </c>
      <c r="C32" s="1335" t="s">
        <v>2075</v>
      </c>
      <c r="D32" s="1120"/>
      <c r="E32" s="1120"/>
      <c r="F32" s="1120"/>
      <c r="G32" s="1120"/>
      <c r="H32" s="1121"/>
      <c r="I32" s="1121"/>
      <c r="J32" s="1121"/>
      <c r="K32" s="1121"/>
      <c r="L32" s="1121"/>
      <c r="M32" s="1121"/>
      <c r="N32" s="1121"/>
      <c r="O32" s="1121"/>
      <c r="P32" s="1121"/>
      <c r="Q32" s="1122"/>
      <c r="R32" s="229"/>
      <c r="S32" s="216"/>
    </row>
    <row r="33" spans="2:19" s="198" customFormat="1" ht="15" customHeight="1" thickBot="1">
      <c r="B33" s="982" t="s">
        <v>1589</v>
      </c>
      <c r="C33" s="1336" t="s">
        <v>2076</v>
      </c>
      <c r="D33" s="1332"/>
      <c r="E33" s="1332"/>
      <c r="F33" s="1332"/>
      <c r="G33" s="1332"/>
      <c r="H33" s="1333"/>
      <c r="I33" s="1333"/>
      <c r="J33" s="1333"/>
      <c r="K33" s="1333"/>
      <c r="L33" s="1333"/>
      <c r="M33" s="1333"/>
      <c r="N33" s="1333"/>
      <c r="O33" s="1333"/>
      <c r="P33" s="1333"/>
      <c r="Q33" s="1334"/>
      <c r="R33" s="229"/>
      <c r="S33" s="216"/>
    </row>
    <row r="34" spans="2:19" s="198" customFormat="1" ht="13.2">
      <c r="B34" s="229"/>
      <c r="C34" s="229"/>
      <c r="D34" s="229"/>
      <c r="E34" s="229"/>
      <c r="F34" s="229"/>
      <c r="G34" s="229"/>
      <c r="H34" s="229"/>
      <c r="I34" s="229"/>
      <c r="J34" s="229"/>
      <c r="K34" s="229"/>
      <c r="L34" s="229"/>
      <c r="M34" s="229"/>
      <c r="N34" s="229"/>
      <c r="O34" s="229"/>
      <c r="P34" s="229"/>
      <c r="Q34" s="229"/>
      <c r="R34" s="229"/>
      <c r="S34" s="216"/>
    </row>
    <row r="35" spans="2:19" s="198" customFormat="1" ht="13.2">
      <c r="B35" s="216"/>
      <c r="C35" s="216"/>
      <c r="D35" s="216"/>
      <c r="E35" s="216"/>
      <c r="F35" s="216"/>
      <c r="G35" s="216"/>
      <c r="H35" s="216"/>
      <c r="I35" s="216"/>
      <c r="J35" s="216"/>
      <c r="K35" s="216"/>
      <c r="L35" s="216"/>
      <c r="M35" s="216"/>
      <c r="N35" s="216"/>
      <c r="O35" s="216"/>
      <c r="P35" s="216"/>
      <c r="Q35" s="216"/>
      <c r="R35" s="216"/>
      <c r="S35" s="216"/>
    </row>
    <row r="36" spans="2:19" s="198" customFormat="1" ht="13.2">
      <c r="B36" s="227"/>
      <c r="C36" s="227"/>
      <c r="D36" s="227"/>
      <c r="E36" s="227"/>
      <c r="G36" s="216"/>
    </row>
    <row r="37" spans="2:19" s="198" customFormat="1" ht="13.2">
      <c r="B37" s="216"/>
      <c r="C37" s="216"/>
      <c r="D37" s="216"/>
      <c r="E37" s="216"/>
      <c r="F37" s="216"/>
      <c r="G37" s="216"/>
      <c r="H37" s="216"/>
      <c r="I37" s="216"/>
      <c r="J37" s="216"/>
      <c r="K37" s="216"/>
      <c r="L37" s="216"/>
      <c r="M37" s="216"/>
      <c r="N37" s="216"/>
      <c r="O37" s="216"/>
      <c r="P37" s="216"/>
      <c r="Q37" s="216"/>
      <c r="R37" s="216"/>
      <c r="S37" s="216"/>
    </row>
    <row r="38" spans="2:19" s="198" customFormat="1" ht="13.2">
      <c r="B38" s="216"/>
      <c r="C38" s="216"/>
      <c r="D38" s="216"/>
      <c r="E38" s="216"/>
      <c r="F38" s="216"/>
      <c r="G38" s="216"/>
      <c r="H38" s="216"/>
      <c r="I38" s="216"/>
      <c r="J38" s="216"/>
      <c r="K38" s="216"/>
      <c r="L38" s="216"/>
      <c r="M38" s="216"/>
      <c r="N38" s="216"/>
      <c r="O38" s="216"/>
      <c r="P38" s="216"/>
      <c r="Q38" s="216"/>
      <c r="R38" s="216"/>
      <c r="S38" s="216"/>
    </row>
    <row r="39" spans="2:19" s="198" customFormat="1" ht="13.2">
      <c r="B39" s="216"/>
      <c r="C39" s="216"/>
      <c r="D39" s="216"/>
      <c r="E39" s="216"/>
      <c r="F39" s="216"/>
      <c r="G39" s="216"/>
      <c r="H39" s="216"/>
      <c r="I39" s="216"/>
      <c r="J39" s="216"/>
      <c r="K39" s="216"/>
      <c r="L39" s="216"/>
      <c r="M39" s="216"/>
      <c r="N39" s="216"/>
      <c r="O39" s="216"/>
      <c r="P39" s="216"/>
      <c r="Q39" s="216"/>
      <c r="R39" s="216"/>
      <c r="S39" s="216"/>
    </row>
    <row r="40" spans="2:19" s="198" customFormat="1" ht="13.2">
      <c r="B40" s="230"/>
      <c r="C40" s="230"/>
      <c r="D40" s="230"/>
      <c r="E40" s="230"/>
      <c r="F40" s="230"/>
      <c r="G40" s="230"/>
      <c r="H40" s="230"/>
      <c r="I40" s="230"/>
      <c r="J40" s="230"/>
      <c r="K40" s="230"/>
      <c r="L40" s="230"/>
      <c r="M40" s="230"/>
      <c r="N40" s="230"/>
      <c r="O40" s="230"/>
      <c r="P40" s="230"/>
      <c r="Q40" s="230"/>
      <c r="R40" s="230"/>
      <c r="S40" s="216"/>
    </row>
    <row r="41" spans="2:19" s="198" customFormat="1" ht="13.2">
      <c r="B41" s="227"/>
    </row>
    <row r="42" spans="2:19" s="198" customFormat="1" ht="13.2"/>
    <row r="43" spans="2:19" s="198" customFormat="1" ht="13.2"/>
    <row r="44" spans="2:19" s="198" customFormat="1" ht="13.2"/>
    <row r="45" spans="2:19" s="198" customFormat="1" ht="13.2"/>
    <row r="46" spans="2:19" s="198" customFormat="1" ht="13.2"/>
    <row r="47" spans="2:19" s="198" customFormat="1" ht="13.2"/>
    <row r="48" spans="2:19" s="198" customFormat="1" ht="13.2"/>
    <row r="49" s="198" customFormat="1" ht="13.2"/>
    <row r="50" s="198" customFormat="1" ht="13.2"/>
    <row r="51" s="198" customFormat="1" ht="13.2"/>
    <row r="52" s="198" customFormat="1" ht="13.2"/>
    <row r="53" s="198" customFormat="1" ht="13.2"/>
    <row r="54" s="198" customFormat="1" ht="13.2"/>
    <row r="55" s="198" customFormat="1" ht="13.2"/>
    <row r="56" s="198" customFormat="1" ht="13.2"/>
    <row r="57" s="198" customFormat="1" ht="13.2"/>
    <row r="58" s="198" customFormat="1" ht="13.2"/>
    <row r="59" s="198" customFormat="1" ht="13.2"/>
    <row r="60" s="198" customFormat="1" ht="13.2"/>
    <row r="61" s="198" customFormat="1" ht="13.2"/>
    <row r="62" s="198" customFormat="1" ht="13.2"/>
    <row r="63" s="198" customFormat="1" ht="13.2"/>
    <row r="64" s="198" customFormat="1" ht="13.2"/>
    <row r="65" s="198" customFormat="1" ht="13.2"/>
    <row r="66" s="198" customFormat="1" ht="13.2"/>
    <row r="67" s="198" customFormat="1" ht="13.2"/>
    <row r="68" s="198" customFormat="1" ht="13.2"/>
    <row r="69" s="198" customFormat="1" ht="13.2"/>
    <row r="70" s="198" customFormat="1" ht="13.2"/>
    <row r="71" s="19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33" numberStoredAsText="1"/>
  </ignoredError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64822-BE74-4F04-BA2F-1F3E375415F1}">
  <sheetPr>
    <pageSetUpPr fitToPage="1"/>
  </sheetPr>
  <dimension ref="B1:S71"/>
  <sheetViews>
    <sheetView showGridLines="0" zoomScaleNormal="100" workbookViewId="0">
      <selection activeCell="C41" sqref="C41"/>
    </sheetView>
  </sheetViews>
  <sheetFormatPr defaultColWidth="9.109375" defaultRowHeight="13.8"/>
  <cols>
    <col min="1" max="1" width="5.6640625" style="193" customWidth="1"/>
    <col min="2" max="2" width="10.6640625" style="193" customWidth="1"/>
    <col min="3" max="3" width="65.6640625" style="193" customWidth="1"/>
    <col min="4" max="9" width="20.6640625" style="193" customWidth="1"/>
    <col min="10" max="17" width="25.6640625" style="193" customWidth="1"/>
    <col min="18" max="16384" width="9.109375" style="193"/>
  </cols>
  <sheetData>
    <row r="1" spans="2:19" ht="15" customHeight="1"/>
    <row r="2" spans="2:19" ht="20.100000000000001" customHeight="1">
      <c r="B2" s="30" t="s">
        <v>1645</v>
      </c>
      <c r="C2" s="30"/>
      <c r="D2" s="30"/>
      <c r="E2" s="30"/>
      <c r="F2" s="30"/>
      <c r="G2" s="30"/>
      <c r="H2" s="30"/>
      <c r="I2" s="30"/>
      <c r="J2" s="30"/>
      <c r="K2" s="30"/>
      <c r="L2" s="30"/>
      <c r="M2" s="30"/>
      <c r="N2" s="30"/>
      <c r="O2" s="30"/>
      <c r="P2" s="30"/>
      <c r="Q2" s="30"/>
      <c r="R2" s="30"/>
      <c r="S2" s="30"/>
    </row>
    <row r="3" spans="2:19" s="198" customFormat="1" ht="15" customHeight="1" thickBot="1">
      <c r="B3" s="217"/>
      <c r="C3" s="217"/>
      <c r="D3" s="217"/>
      <c r="E3" s="217"/>
      <c r="F3" s="217"/>
      <c r="G3" s="216"/>
      <c r="H3" s="216"/>
      <c r="I3" s="216"/>
      <c r="J3" s="216"/>
      <c r="K3" s="216"/>
      <c r="L3" s="216"/>
      <c r="M3" s="216"/>
      <c r="N3" s="216"/>
      <c r="O3" s="216"/>
      <c r="P3" s="216"/>
      <c r="Q3" s="216"/>
      <c r="R3" s="216"/>
      <c r="S3" s="216"/>
    </row>
    <row r="4" spans="2:19" s="198" customFormat="1" ht="15" customHeight="1">
      <c r="B4" s="905"/>
      <c r="C4" s="79" t="s">
        <v>1488</v>
      </c>
      <c r="D4" s="79" t="s">
        <v>1489</v>
      </c>
      <c r="E4" s="79" t="s">
        <v>1490</v>
      </c>
      <c r="F4" s="79" t="s">
        <v>1491</v>
      </c>
      <c r="G4" s="79" t="s">
        <v>1492</v>
      </c>
      <c r="H4" s="79" t="s">
        <v>1493</v>
      </c>
      <c r="I4" s="79" t="s">
        <v>1494</v>
      </c>
      <c r="J4" s="79" t="s">
        <v>1495</v>
      </c>
      <c r="K4" s="79" t="s">
        <v>1498</v>
      </c>
      <c r="L4" s="79" t="s">
        <v>1499</v>
      </c>
      <c r="M4" s="79" t="s">
        <v>1500</v>
      </c>
      <c r="N4" s="79" t="s">
        <v>1501</v>
      </c>
      <c r="O4" s="79" t="s">
        <v>1502</v>
      </c>
      <c r="P4" s="79" t="s">
        <v>1506</v>
      </c>
      <c r="Q4" s="503" t="s">
        <v>1509</v>
      </c>
      <c r="R4" s="216"/>
      <c r="S4" s="216"/>
    </row>
    <row r="5" spans="2:19" s="198" customFormat="1" ht="19.95" customHeight="1">
      <c r="B5" s="549"/>
      <c r="C5" s="176"/>
      <c r="D5" s="1438" t="s">
        <v>1759</v>
      </c>
      <c r="E5" s="1438"/>
      <c r="F5" s="1438"/>
      <c r="G5" s="1438"/>
      <c r="H5" s="1438"/>
      <c r="I5" s="1438"/>
      <c r="J5" s="1438"/>
      <c r="K5" s="1438"/>
      <c r="L5" s="1438"/>
      <c r="M5" s="1438"/>
      <c r="N5" s="1438"/>
      <c r="O5" s="1438"/>
      <c r="P5" s="1438"/>
      <c r="Q5" s="1447"/>
      <c r="R5" s="1479"/>
      <c r="S5" s="1479"/>
    </row>
    <row r="6" spans="2:19" s="198" customFormat="1" ht="19.95" customHeight="1">
      <c r="B6" s="549"/>
      <c r="C6" s="176"/>
      <c r="D6" s="176"/>
      <c r="E6" s="1438" t="s">
        <v>1818</v>
      </c>
      <c r="F6" s="1438"/>
      <c r="G6" s="1438"/>
      <c r="H6" s="1438"/>
      <c r="I6" s="1438"/>
      <c r="J6" s="1438"/>
      <c r="K6" s="1438"/>
      <c r="L6" s="1438"/>
      <c r="M6" s="1438"/>
      <c r="N6" s="1438"/>
      <c r="O6" s="1438"/>
      <c r="P6" s="1438"/>
      <c r="Q6" s="1447"/>
      <c r="R6" s="1479"/>
      <c r="S6" s="1479"/>
    </row>
    <row r="7" spans="2:19" s="198" customFormat="1" ht="39.9" customHeight="1">
      <c r="B7" s="549"/>
      <c r="C7" s="176" t="s">
        <v>1541</v>
      </c>
      <c r="D7" s="176"/>
      <c r="E7" s="1438" t="s">
        <v>1817</v>
      </c>
      <c r="F7" s="1438"/>
      <c r="G7" s="1438"/>
      <c r="H7" s="1438"/>
      <c r="I7" s="1438"/>
      <c r="J7" s="1438" t="s">
        <v>1819</v>
      </c>
      <c r="K7" s="1438" t="s">
        <v>1820</v>
      </c>
      <c r="L7" s="1438" t="s">
        <v>1821</v>
      </c>
      <c r="M7" s="1438" t="s">
        <v>1756</v>
      </c>
      <c r="N7" s="1438" t="s">
        <v>1757</v>
      </c>
      <c r="O7" s="1438" t="s">
        <v>1822</v>
      </c>
      <c r="P7" s="1438"/>
      <c r="Q7" s="1447"/>
      <c r="R7" s="1479"/>
      <c r="S7" s="1479"/>
    </row>
    <row r="8" spans="2:19" s="198" customFormat="1" ht="39.9" customHeight="1">
      <c r="B8" s="549"/>
      <c r="C8" s="176"/>
      <c r="D8" s="176"/>
      <c r="E8" s="176" t="s">
        <v>1814</v>
      </c>
      <c r="F8" s="176" t="s">
        <v>1815</v>
      </c>
      <c r="G8" s="176" t="s">
        <v>1816</v>
      </c>
      <c r="H8" s="176" t="s">
        <v>1751</v>
      </c>
      <c r="I8" s="176" t="s">
        <v>1752</v>
      </c>
      <c r="J8" s="1438"/>
      <c r="K8" s="1438"/>
      <c r="L8" s="1438"/>
      <c r="M8" s="1438"/>
      <c r="N8" s="1438"/>
      <c r="O8" s="974"/>
      <c r="P8" s="176" t="s">
        <v>1756</v>
      </c>
      <c r="Q8" s="1037" t="s">
        <v>1757</v>
      </c>
      <c r="R8" s="1479"/>
      <c r="S8" s="1479"/>
    </row>
    <row r="9" spans="2:19" s="1337" customFormat="1" ht="15" customHeight="1">
      <c r="B9" s="249" t="s">
        <v>1565</v>
      </c>
      <c r="C9" s="204" t="s">
        <v>1827</v>
      </c>
      <c r="D9" s="1214"/>
      <c r="E9" s="1214"/>
      <c r="F9" s="1214"/>
      <c r="G9" s="1214"/>
      <c r="H9" s="1330"/>
      <c r="I9" s="1330"/>
      <c r="J9" s="1330"/>
      <c r="K9" s="1330"/>
      <c r="L9" s="1330"/>
      <c r="M9" s="1330"/>
      <c r="N9" s="1330"/>
      <c r="O9" s="1330"/>
      <c r="P9" s="1330"/>
      <c r="Q9" s="1331"/>
      <c r="R9" s="1517"/>
      <c r="S9" s="1517"/>
    </row>
    <row r="10" spans="2:19" s="198" customFormat="1" ht="15" customHeight="1">
      <c r="B10" s="222" t="s">
        <v>1566</v>
      </c>
      <c r="C10" s="219" t="s">
        <v>1828</v>
      </c>
      <c r="D10" s="1005"/>
      <c r="E10" s="1005"/>
      <c r="F10" s="1005"/>
      <c r="G10" s="1005"/>
      <c r="H10" s="1006"/>
      <c r="I10" s="1006"/>
      <c r="J10" s="1006"/>
      <c r="K10" s="1006"/>
      <c r="L10" s="1006"/>
      <c r="M10" s="1006"/>
      <c r="N10" s="1006"/>
      <c r="O10" s="1006"/>
      <c r="P10" s="1006"/>
      <c r="Q10" s="1118"/>
      <c r="R10" s="1478"/>
      <c r="S10" s="1478"/>
    </row>
    <row r="11" spans="2:19" s="198" customFormat="1" ht="15" customHeight="1">
      <c r="B11" s="222" t="s">
        <v>1567</v>
      </c>
      <c r="C11" s="219" t="s">
        <v>1829</v>
      </c>
      <c r="D11" s="1005"/>
      <c r="E11" s="1005"/>
      <c r="F11" s="1005"/>
      <c r="G11" s="1005"/>
      <c r="H11" s="1006"/>
      <c r="I11" s="1006"/>
      <c r="J11" s="1006"/>
      <c r="K11" s="1006"/>
      <c r="L11" s="1006"/>
      <c r="M11" s="1006"/>
      <c r="N11" s="1006"/>
      <c r="O11" s="1006"/>
      <c r="P11" s="1006"/>
      <c r="Q11" s="1118"/>
      <c r="R11" s="1478"/>
      <c r="S11" s="1478"/>
    </row>
    <row r="12" spans="2:19" s="198" customFormat="1" ht="15" customHeight="1">
      <c r="B12" s="222" t="s">
        <v>1568</v>
      </c>
      <c r="C12" s="219" t="s">
        <v>1830</v>
      </c>
      <c r="D12" s="1005">
        <v>20.174800000000001</v>
      </c>
      <c r="E12" s="1005"/>
      <c r="F12" s="1005"/>
      <c r="G12" s="1005"/>
      <c r="H12" s="1006"/>
      <c r="I12" s="1006"/>
      <c r="J12" s="1006"/>
      <c r="K12" s="1006"/>
      <c r="L12" s="1006"/>
      <c r="M12" s="1006"/>
      <c r="N12" s="1006"/>
      <c r="O12" s="1006"/>
      <c r="P12" s="1006"/>
      <c r="Q12" s="1118"/>
      <c r="R12" s="1478"/>
      <c r="S12" s="1478"/>
    </row>
    <row r="13" spans="2:19" s="198" customFormat="1" ht="15" customHeight="1">
      <c r="B13" s="222" t="s">
        <v>1569</v>
      </c>
      <c r="C13" s="219" t="s">
        <v>1831</v>
      </c>
      <c r="D13" s="1005"/>
      <c r="E13" s="1005"/>
      <c r="F13" s="1005"/>
      <c r="G13" s="1005"/>
      <c r="H13" s="1006"/>
      <c r="I13" s="1006"/>
      <c r="J13" s="1006"/>
      <c r="K13" s="1006"/>
      <c r="L13" s="1006"/>
      <c r="M13" s="1006"/>
      <c r="N13" s="1006"/>
      <c r="O13" s="1006"/>
      <c r="P13" s="1006"/>
      <c r="Q13" s="1118"/>
      <c r="R13" s="216"/>
      <c r="S13" s="216"/>
    </row>
    <row r="14" spans="2:19" s="198" customFormat="1" ht="15" customHeight="1">
      <c r="B14" s="222" t="s">
        <v>1570</v>
      </c>
      <c r="C14" s="219" t="s">
        <v>1832</v>
      </c>
      <c r="D14" s="1005"/>
      <c r="E14" s="1005"/>
      <c r="F14" s="1005"/>
      <c r="G14" s="1005"/>
      <c r="H14" s="1006"/>
      <c r="I14" s="1006"/>
      <c r="J14" s="1006"/>
      <c r="K14" s="1006"/>
      <c r="L14" s="1006"/>
      <c r="M14" s="1006"/>
      <c r="N14" s="1006"/>
      <c r="O14" s="1006"/>
      <c r="P14" s="1006"/>
      <c r="Q14" s="1118"/>
      <c r="R14" s="216"/>
      <c r="S14" s="216"/>
    </row>
    <row r="15" spans="2:19" s="198" customFormat="1" ht="15" customHeight="1">
      <c r="B15" s="222" t="s">
        <v>1571</v>
      </c>
      <c r="C15" s="219" t="s">
        <v>1833</v>
      </c>
      <c r="D15" s="1005"/>
      <c r="E15" s="1005"/>
      <c r="F15" s="1005"/>
      <c r="G15" s="1005"/>
      <c r="H15" s="1006"/>
      <c r="I15" s="1006"/>
      <c r="J15" s="1006"/>
      <c r="K15" s="1006"/>
      <c r="L15" s="1006"/>
      <c r="M15" s="1006"/>
      <c r="N15" s="1006"/>
      <c r="O15" s="1006"/>
      <c r="P15" s="1006"/>
      <c r="Q15" s="1118"/>
      <c r="R15" s="216"/>
      <c r="S15" s="216"/>
    </row>
    <row r="16" spans="2:19" s="198" customFormat="1" ht="15" customHeight="1">
      <c r="B16" s="222" t="s">
        <v>1572</v>
      </c>
      <c r="C16" s="219" t="s">
        <v>1834</v>
      </c>
      <c r="D16" s="1005"/>
      <c r="E16" s="1005"/>
      <c r="F16" s="1005"/>
      <c r="G16" s="1005"/>
      <c r="H16" s="1006"/>
      <c r="I16" s="1006"/>
      <c r="J16" s="1006"/>
      <c r="K16" s="1006"/>
      <c r="L16" s="1006"/>
      <c r="M16" s="1006"/>
      <c r="N16" s="1006"/>
      <c r="O16" s="1006"/>
      <c r="P16" s="1006"/>
      <c r="Q16" s="1118"/>
      <c r="R16" s="216"/>
      <c r="S16" s="216"/>
    </row>
    <row r="17" spans="2:19" s="198" customFormat="1" ht="15" customHeight="1">
      <c r="B17" s="222" t="s">
        <v>1573</v>
      </c>
      <c r="C17" s="219" t="s">
        <v>1835</v>
      </c>
      <c r="D17" s="1005"/>
      <c r="E17" s="1005"/>
      <c r="F17" s="1005"/>
      <c r="G17" s="1005"/>
      <c r="H17" s="1006"/>
      <c r="I17" s="1006"/>
      <c r="J17" s="1006"/>
      <c r="K17" s="1006"/>
      <c r="L17" s="1006"/>
      <c r="M17" s="1006"/>
      <c r="N17" s="1006"/>
      <c r="O17" s="1006"/>
      <c r="P17" s="1006"/>
      <c r="Q17" s="1118"/>
      <c r="R17" s="216"/>
      <c r="S17" s="216"/>
    </row>
    <row r="18" spans="2:19" s="198" customFormat="1" ht="15" customHeight="1">
      <c r="B18" s="222" t="s">
        <v>1574</v>
      </c>
      <c r="C18" s="219" t="s">
        <v>1836</v>
      </c>
      <c r="D18" s="1005"/>
      <c r="E18" s="1005"/>
      <c r="F18" s="1005"/>
      <c r="G18" s="1005"/>
      <c r="H18" s="1006"/>
      <c r="I18" s="1006"/>
      <c r="J18" s="1006"/>
      <c r="K18" s="1006"/>
      <c r="L18" s="1006"/>
      <c r="M18" s="1006"/>
      <c r="N18" s="1006"/>
      <c r="O18" s="1006"/>
      <c r="P18" s="1006"/>
      <c r="Q18" s="1118"/>
      <c r="R18" s="216"/>
      <c r="S18" s="216"/>
    </row>
    <row r="19" spans="2:19" s="198" customFormat="1" ht="15" customHeight="1">
      <c r="B19" s="222" t="s">
        <v>1575</v>
      </c>
      <c r="C19" s="219" t="s">
        <v>1837</v>
      </c>
      <c r="D19" s="1005"/>
      <c r="E19" s="1005"/>
      <c r="F19" s="1005"/>
      <c r="G19" s="1005"/>
      <c r="H19" s="1006"/>
      <c r="I19" s="1006"/>
      <c r="J19" s="1006"/>
      <c r="K19" s="1006"/>
      <c r="L19" s="1006"/>
      <c r="M19" s="1006"/>
      <c r="N19" s="1006"/>
      <c r="O19" s="1006"/>
      <c r="P19" s="1006"/>
      <c r="Q19" s="1118"/>
      <c r="R19" s="216"/>
      <c r="S19" s="216"/>
    </row>
    <row r="20" spans="2:19" s="978" customFormat="1" ht="15" customHeight="1">
      <c r="B20" s="222" t="s">
        <v>1576</v>
      </c>
      <c r="C20" s="1329" t="s">
        <v>1838</v>
      </c>
      <c r="D20" s="1005"/>
      <c r="E20" s="1005"/>
      <c r="F20" s="1005"/>
      <c r="G20" s="1005"/>
      <c r="H20" s="1006"/>
      <c r="I20" s="1006"/>
      <c r="J20" s="1006"/>
      <c r="K20" s="1006"/>
      <c r="L20" s="1006"/>
      <c r="M20" s="1006"/>
      <c r="N20" s="1006"/>
      <c r="O20" s="1006"/>
      <c r="P20" s="1006"/>
      <c r="Q20" s="1118"/>
      <c r="R20" s="1022"/>
      <c r="S20" s="1022"/>
    </row>
    <row r="21" spans="2:19" s="198" customFormat="1" ht="15" customHeight="1">
      <c r="B21" s="222" t="s">
        <v>1577</v>
      </c>
      <c r="C21" s="1329" t="s">
        <v>2064</v>
      </c>
      <c r="D21" s="1005"/>
      <c r="E21" s="1005"/>
      <c r="F21" s="1005"/>
      <c r="G21" s="1005"/>
      <c r="H21" s="1006"/>
      <c r="I21" s="1006"/>
      <c r="J21" s="1006"/>
      <c r="K21" s="1006"/>
      <c r="L21" s="1006"/>
      <c r="M21" s="1006"/>
      <c r="N21" s="1006"/>
      <c r="O21" s="1006"/>
      <c r="P21" s="1006"/>
      <c r="Q21" s="1118"/>
      <c r="R21" s="216"/>
      <c r="S21" s="216"/>
    </row>
    <row r="22" spans="2:19" s="198" customFormat="1" ht="15" customHeight="1">
      <c r="B22" s="222" t="s">
        <v>1578</v>
      </c>
      <c r="C22" s="1335" t="s">
        <v>2065</v>
      </c>
      <c r="D22" s="1120"/>
      <c r="E22" s="1120"/>
      <c r="F22" s="1120"/>
      <c r="G22" s="1120"/>
      <c r="H22" s="1121"/>
      <c r="I22" s="1121"/>
      <c r="J22" s="1121"/>
      <c r="K22" s="1121"/>
      <c r="L22" s="1121"/>
      <c r="M22" s="1121"/>
      <c r="N22" s="1121"/>
      <c r="O22" s="1121"/>
      <c r="P22" s="1121"/>
      <c r="Q22" s="1122"/>
      <c r="R22" s="216"/>
      <c r="S22" s="216"/>
    </row>
    <row r="23" spans="2:19" s="198" customFormat="1" ht="15" customHeight="1">
      <c r="B23" s="222" t="s">
        <v>1579</v>
      </c>
      <c r="C23" s="1335" t="s">
        <v>2066</v>
      </c>
      <c r="D23" s="1120"/>
      <c r="E23" s="1120"/>
      <c r="F23" s="1120"/>
      <c r="G23" s="1120"/>
      <c r="H23" s="1121"/>
      <c r="I23" s="1121"/>
      <c r="J23" s="1121"/>
      <c r="K23" s="1121"/>
      <c r="L23" s="1121"/>
      <c r="M23" s="1121"/>
      <c r="N23" s="1121"/>
      <c r="O23" s="1121"/>
      <c r="P23" s="1121"/>
      <c r="Q23" s="1122"/>
      <c r="R23" s="216"/>
      <c r="S23" s="216"/>
    </row>
    <row r="24" spans="2:19" s="198" customFormat="1" ht="15" customHeight="1">
      <c r="B24" s="222" t="s">
        <v>1580</v>
      </c>
      <c r="C24" s="1335" t="s">
        <v>2067</v>
      </c>
      <c r="D24" s="1120"/>
      <c r="E24" s="1120"/>
      <c r="F24" s="1120"/>
      <c r="G24" s="1120"/>
      <c r="H24" s="1121"/>
      <c r="I24" s="1121"/>
      <c r="J24" s="1121"/>
      <c r="K24" s="1121"/>
      <c r="L24" s="1121"/>
      <c r="M24" s="1121"/>
      <c r="N24" s="1121"/>
      <c r="O24" s="1121"/>
      <c r="P24" s="1121"/>
      <c r="Q24" s="1122"/>
      <c r="R24" s="226"/>
      <c r="S24" s="197"/>
    </row>
    <row r="25" spans="2:19" s="198" customFormat="1" ht="15" customHeight="1">
      <c r="B25" s="222" t="s">
        <v>1581</v>
      </c>
      <c r="C25" s="1335" t="s">
        <v>2068</v>
      </c>
      <c r="D25" s="1120"/>
      <c r="E25" s="1120"/>
      <c r="F25" s="1120"/>
      <c r="G25" s="1120"/>
      <c r="H25" s="1121"/>
      <c r="I25" s="1121"/>
      <c r="J25" s="1121"/>
      <c r="K25" s="1121"/>
      <c r="L25" s="1121"/>
      <c r="M25" s="1121"/>
      <c r="N25" s="1121"/>
      <c r="O25" s="1121"/>
      <c r="P25" s="1121"/>
      <c r="Q25" s="1122"/>
      <c r="S25" s="216"/>
    </row>
    <row r="26" spans="2:19" s="198" customFormat="1" ht="15" customHeight="1">
      <c r="B26" s="222" t="s">
        <v>1582</v>
      </c>
      <c r="C26" s="1335" t="s">
        <v>2069</v>
      </c>
      <c r="D26" s="1120"/>
      <c r="E26" s="1120"/>
      <c r="F26" s="1120"/>
      <c r="G26" s="1120"/>
      <c r="H26" s="1121"/>
      <c r="I26" s="1121"/>
      <c r="J26" s="1121"/>
      <c r="K26" s="1121"/>
      <c r="L26" s="1121"/>
      <c r="M26" s="1121"/>
      <c r="N26" s="1121"/>
      <c r="O26" s="1121"/>
      <c r="P26" s="1121"/>
      <c r="Q26" s="1122"/>
      <c r="S26" s="216"/>
    </row>
    <row r="27" spans="2:19" s="198" customFormat="1" ht="15" customHeight="1">
      <c r="B27" s="222" t="s">
        <v>1583</v>
      </c>
      <c r="C27" s="1335" t="s">
        <v>2070</v>
      </c>
      <c r="D27" s="1120"/>
      <c r="E27" s="1120"/>
      <c r="F27" s="1120"/>
      <c r="G27" s="1120"/>
      <c r="H27" s="1121"/>
      <c r="I27" s="1121"/>
      <c r="J27" s="1121"/>
      <c r="K27" s="1121"/>
      <c r="L27" s="1121"/>
      <c r="M27" s="1121"/>
      <c r="N27" s="1121"/>
      <c r="O27" s="1121"/>
      <c r="P27" s="1121"/>
      <c r="Q27" s="1122"/>
      <c r="S27" s="216"/>
    </row>
    <row r="28" spans="2:19" s="198" customFormat="1" ht="15" customHeight="1">
      <c r="B28" s="222" t="s">
        <v>1584</v>
      </c>
      <c r="C28" s="1335" t="s">
        <v>2071</v>
      </c>
      <c r="D28" s="1120"/>
      <c r="E28" s="1120"/>
      <c r="F28" s="1120"/>
      <c r="G28" s="1120"/>
      <c r="H28" s="1121"/>
      <c r="I28" s="1121"/>
      <c r="J28" s="1121"/>
      <c r="K28" s="1121"/>
      <c r="L28" s="1121"/>
      <c r="M28" s="1121"/>
      <c r="N28" s="1121"/>
      <c r="O28" s="1121"/>
      <c r="P28" s="1121"/>
      <c r="Q28" s="1122"/>
      <c r="R28" s="228"/>
      <c r="S28" s="216"/>
    </row>
    <row r="29" spans="2:19" s="198" customFormat="1" ht="15" customHeight="1">
      <c r="B29" s="222" t="s">
        <v>1585</v>
      </c>
      <c r="C29" s="1335" t="s">
        <v>2072</v>
      </c>
      <c r="D29" s="1120"/>
      <c r="E29" s="1120"/>
      <c r="F29" s="1120"/>
      <c r="G29" s="1120"/>
      <c r="H29" s="1121"/>
      <c r="I29" s="1121"/>
      <c r="J29" s="1121"/>
      <c r="K29" s="1121"/>
      <c r="L29" s="1121"/>
      <c r="M29" s="1121"/>
      <c r="N29" s="1121"/>
      <c r="O29" s="1121"/>
      <c r="P29" s="1121"/>
      <c r="Q29" s="1122"/>
      <c r="R29" s="229"/>
      <c r="S29" s="216"/>
    </row>
    <row r="30" spans="2:19" s="198" customFormat="1" ht="15" customHeight="1">
      <c r="B30" s="222" t="s">
        <v>1586</v>
      </c>
      <c r="C30" s="1335" t="s">
        <v>2073</v>
      </c>
      <c r="D30" s="1120"/>
      <c r="E30" s="1120"/>
      <c r="F30" s="1120"/>
      <c r="G30" s="1120"/>
      <c r="H30" s="1121"/>
      <c r="I30" s="1121"/>
      <c r="J30" s="1121"/>
      <c r="K30" s="1121"/>
      <c r="L30" s="1121"/>
      <c r="M30" s="1121"/>
      <c r="N30" s="1121"/>
      <c r="O30" s="1121"/>
      <c r="P30" s="1121"/>
      <c r="Q30" s="1122"/>
      <c r="R30" s="216"/>
      <c r="S30" s="216"/>
    </row>
    <row r="31" spans="2:19" s="198" customFormat="1" ht="15" customHeight="1">
      <c r="B31" s="222" t="s">
        <v>1587</v>
      </c>
      <c r="C31" s="1335" t="s">
        <v>2074</v>
      </c>
      <c r="D31" s="1120"/>
      <c r="E31" s="1120"/>
      <c r="F31" s="1120"/>
      <c r="G31" s="1120"/>
      <c r="H31" s="1121"/>
      <c r="I31" s="1121"/>
      <c r="J31" s="1121"/>
      <c r="K31" s="1121"/>
      <c r="L31" s="1121"/>
      <c r="M31" s="1121"/>
      <c r="N31" s="1121"/>
      <c r="O31" s="1121"/>
      <c r="P31" s="1121"/>
      <c r="Q31" s="1122"/>
      <c r="R31" s="229"/>
      <c r="S31" s="216"/>
    </row>
    <row r="32" spans="2:19" s="198" customFormat="1" ht="30" customHeight="1">
      <c r="B32" s="222" t="s">
        <v>1588</v>
      </c>
      <c r="C32" s="1335" t="s">
        <v>2075</v>
      </c>
      <c r="D32" s="1120"/>
      <c r="E32" s="1120"/>
      <c r="F32" s="1120"/>
      <c r="G32" s="1120"/>
      <c r="H32" s="1121"/>
      <c r="I32" s="1121"/>
      <c r="J32" s="1121"/>
      <c r="K32" s="1121"/>
      <c r="L32" s="1121"/>
      <c r="M32" s="1121"/>
      <c r="N32" s="1121"/>
      <c r="O32" s="1121"/>
      <c r="P32" s="1121"/>
      <c r="Q32" s="1122"/>
      <c r="R32" s="229"/>
      <c r="S32" s="216"/>
    </row>
    <row r="33" spans="2:19" s="198" customFormat="1" ht="15" customHeight="1" thickBot="1">
      <c r="B33" s="982" t="s">
        <v>1589</v>
      </c>
      <c r="C33" s="1336" t="s">
        <v>2076</v>
      </c>
      <c r="D33" s="1332"/>
      <c r="E33" s="1332"/>
      <c r="F33" s="1332"/>
      <c r="G33" s="1332"/>
      <c r="H33" s="1333"/>
      <c r="I33" s="1333"/>
      <c r="J33" s="1333"/>
      <c r="K33" s="1333"/>
      <c r="L33" s="1333"/>
      <c r="M33" s="1333"/>
      <c r="N33" s="1333"/>
      <c r="O33" s="1333"/>
      <c r="P33" s="1333"/>
      <c r="Q33" s="1334"/>
      <c r="R33" s="229"/>
      <c r="S33" s="216"/>
    </row>
    <row r="34" spans="2:19" s="198" customFormat="1" ht="13.2">
      <c r="B34" s="229"/>
      <c r="C34" s="229"/>
      <c r="D34" s="229"/>
      <c r="E34" s="229"/>
      <c r="F34" s="229"/>
      <c r="G34" s="229"/>
      <c r="H34" s="229"/>
      <c r="I34" s="229"/>
      <c r="J34" s="229"/>
      <c r="K34" s="229"/>
      <c r="L34" s="229"/>
      <c r="M34" s="229"/>
      <c r="N34" s="229"/>
      <c r="O34" s="229"/>
      <c r="P34" s="229"/>
      <c r="Q34" s="229"/>
      <c r="R34" s="229"/>
      <c r="S34" s="216"/>
    </row>
    <row r="35" spans="2:19" s="198" customFormat="1" ht="13.2">
      <c r="B35" s="216"/>
      <c r="C35" s="216"/>
      <c r="D35" s="216"/>
      <c r="E35" s="216"/>
      <c r="F35" s="216"/>
      <c r="G35" s="216"/>
      <c r="H35" s="216"/>
      <c r="I35" s="216"/>
      <c r="J35" s="216"/>
      <c r="K35" s="216"/>
      <c r="L35" s="216"/>
      <c r="M35" s="216"/>
      <c r="N35" s="216"/>
      <c r="O35" s="216"/>
      <c r="P35" s="216"/>
      <c r="Q35" s="216"/>
      <c r="R35" s="216"/>
      <c r="S35" s="216"/>
    </row>
    <row r="36" spans="2:19" s="198" customFormat="1" ht="13.2">
      <c r="B36" s="227"/>
      <c r="C36" s="227"/>
      <c r="D36" s="227"/>
      <c r="E36" s="227"/>
      <c r="G36" s="216"/>
    </row>
    <row r="37" spans="2:19" s="198" customFormat="1" ht="13.2">
      <c r="B37" s="216"/>
      <c r="C37" s="216"/>
      <c r="D37" s="216"/>
      <c r="E37" s="216"/>
      <c r="F37" s="216"/>
      <c r="G37" s="216"/>
      <c r="H37" s="216"/>
      <c r="I37" s="216"/>
      <c r="J37" s="216"/>
      <c r="K37" s="216"/>
      <c r="L37" s="216"/>
      <c r="M37" s="216"/>
      <c r="N37" s="216"/>
      <c r="O37" s="216"/>
      <c r="P37" s="216"/>
      <c r="Q37" s="216"/>
      <c r="R37" s="216"/>
      <c r="S37" s="216"/>
    </row>
    <row r="38" spans="2:19" s="198" customFormat="1" ht="13.2">
      <c r="B38" s="216"/>
      <c r="C38" s="216"/>
      <c r="D38" s="216"/>
      <c r="E38" s="216"/>
      <c r="F38" s="216"/>
      <c r="G38" s="216"/>
      <c r="H38" s="216"/>
      <c r="I38" s="216"/>
      <c r="J38" s="216"/>
      <c r="K38" s="216"/>
      <c r="L38" s="216"/>
      <c r="M38" s="216"/>
      <c r="N38" s="216"/>
      <c r="O38" s="216"/>
      <c r="P38" s="216"/>
      <c r="Q38" s="216"/>
      <c r="R38" s="216"/>
      <c r="S38" s="216"/>
    </row>
    <row r="39" spans="2:19" s="198" customFormat="1" ht="13.2">
      <c r="B39" s="216"/>
      <c r="C39" s="216"/>
      <c r="D39" s="216"/>
      <c r="E39" s="216"/>
      <c r="F39" s="216"/>
      <c r="G39" s="216"/>
      <c r="H39" s="216"/>
      <c r="I39" s="216"/>
      <c r="J39" s="216"/>
      <c r="K39" s="216"/>
      <c r="L39" s="216"/>
      <c r="M39" s="216"/>
      <c r="N39" s="216"/>
      <c r="O39" s="216"/>
      <c r="P39" s="216"/>
      <c r="Q39" s="216"/>
      <c r="R39" s="216"/>
      <c r="S39" s="216"/>
    </row>
    <row r="40" spans="2:19" s="198" customFormat="1" ht="13.2">
      <c r="B40" s="230"/>
      <c r="C40" s="230"/>
      <c r="D40" s="230"/>
      <c r="E40" s="230"/>
      <c r="F40" s="230"/>
      <c r="G40" s="230"/>
      <c r="H40" s="230"/>
      <c r="I40" s="230"/>
      <c r="J40" s="230"/>
      <c r="K40" s="230"/>
      <c r="L40" s="230"/>
      <c r="M40" s="230"/>
      <c r="N40" s="230"/>
      <c r="O40" s="230"/>
      <c r="P40" s="230"/>
      <c r="Q40" s="230"/>
      <c r="R40" s="230"/>
      <c r="S40" s="216"/>
    </row>
    <row r="41" spans="2:19" s="198" customFormat="1" ht="13.2">
      <c r="B41" s="227"/>
    </row>
    <row r="42" spans="2:19" s="198" customFormat="1" ht="13.2"/>
    <row r="43" spans="2:19" s="198" customFormat="1" ht="13.2"/>
    <row r="44" spans="2:19" s="198" customFormat="1" ht="13.2"/>
    <row r="45" spans="2:19" s="198" customFormat="1" ht="13.2"/>
    <row r="46" spans="2:19" s="198" customFormat="1" ht="13.2"/>
    <row r="47" spans="2:19" s="198" customFormat="1" ht="13.2"/>
    <row r="48" spans="2:19" s="198" customFormat="1" ht="13.2"/>
    <row r="49" s="198" customFormat="1" ht="13.2"/>
    <row r="50" s="198" customFormat="1" ht="13.2"/>
    <row r="51" s="198" customFormat="1" ht="13.2"/>
    <row r="52" s="198" customFormat="1" ht="13.2"/>
    <row r="53" s="198" customFormat="1" ht="13.2"/>
    <row r="54" s="198" customFormat="1" ht="13.2"/>
    <row r="55" s="198" customFormat="1" ht="13.2"/>
    <row r="56" s="198" customFormat="1" ht="13.2"/>
    <row r="57" s="198" customFormat="1" ht="13.2"/>
    <row r="58" s="198" customFormat="1" ht="13.2"/>
    <row r="59" s="198" customFormat="1" ht="13.2"/>
    <row r="60" s="198" customFormat="1" ht="13.2"/>
    <row r="61" s="198" customFormat="1" ht="13.2"/>
    <row r="62" s="198" customFormat="1" ht="13.2"/>
    <row r="63" s="198" customFormat="1" ht="13.2"/>
    <row r="64" s="198" customFormat="1" ht="13.2"/>
    <row r="65" s="198" customFormat="1" ht="13.2"/>
    <row r="66" s="198" customFormat="1" ht="13.2"/>
    <row r="67" s="198" customFormat="1" ht="13.2"/>
    <row r="68" s="198" customFormat="1" ht="13.2"/>
    <row r="69" s="198" customFormat="1" ht="13.2"/>
    <row r="70" s="198" customFormat="1" ht="13.2"/>
    <row r="71" s="19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33"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O48"/>
  <sheetViews>
    <sheetView showGridLines="0" zoomScaleNormal="100" zoomScaleSheetLayoutView="100" workbookViewId="0">
      <selection activeCell="C61" sqref="C61"/>
    </sheetView>
  </sheetViews>
  <sheetFormatPr defaultColWidth="9.109375" defaultRowHeight="13.2"/>
  <cols>
    <col min="1" max="1" width="5.6640625" style="1" customWidth="1"/>
    <col min="2" max="2" width="10.6640625" style="561" customWidth="1"/>
    <col min="3" max="3" width="90.6640625" style="1" customWidth="1"/>
    <col min="4" max="9" width="23.33203125" style="1" customWidth="1"/>
    <col min="10" max="10" width="25.6640625" style="1" customWidth="1"/>
    <col min="11" max="11" width="20.109375" style="1" customWidth="1"/>
    <col min="12" max="12" width="25.88671875" style="1" customWidth="1"/>
    <col min="13" max="14" width="9.109375" style="1"/>
    <col min="15" max="15" width="11.44140625" style="1" bestFit="1" customWidth="1"/>
    <col min="16" max="16384" width="9.109375" style="1"/>
  </cols>
  <sheetData>
    <row r="1" spans="2:15" ht="15" customHeight="1"/>
    <row r="2" spans="2:15" s="685" customFormat="1" ht="39.9" customHeight="1">
      <c r="B2" s="1446" t="s">
        <v>843</v>
      </c>
      <c r="C2" s="1446"/>
      <c r="D2" s="1446"/>
      <c r="E2" s="1446"/>
      <c r="F2" s="1446"/>
      <c r="G2" s="1446"/>
      <c r="H2" s="1446"/>
      <c r="I2" s="1446"/>
      <c r="J2" s="1446"/>
      <c r="K2" s="684"/>
      <c r="L2" s="684"/>
    </row>
    <row r="3" spans="2:15" s="548" customFormat="1" ht="15" customHeight="1" thickBot="1">
      <c r="B3" s="562"/>
      <c r="C3" s="10"/>
    </row>
    <row r="4" spans="2:15" ht="20.100000000000001" customHeight="1">
      <c r="B4" s="504"/>
      <c r="C4" s="79"/>
      <c r="D4" s="1435" t="s">
        <v>835</v>
      </c>
      <c r="E4" s="1435" t="s">
        <v>836</v>
      </c>
      <c r="F4" s="1435" t="s">
        <v>837</v>
      </c>
      <c r="G4" s="1435"/>
      <c r="H4" s="1435"/>
      <c r="I4" s="1435"/>
      <c r="J4" s="1445"/>
    </row>
    <row r="5" spans="2:15" ht="80.099999999999994" customHeight="1">
      <c r="B5" s="549"/>
      <c r="C5" s="176"/>
      <c r="D5" s="1438"/>
      <c r="E5" s="1438"/>
      <c r="F5" s="176" t="s">
        <v>838</v>
      </c>
      <c r="G5" s="176" t="s">
        <v>842</v>
      </c>
      <c r="H5" s="176" t="s">
        <v>839</v>
      </c>
      <c r="I5" s="176" t="s">
        <v>840</v>
      </c>
      <c r="J5" s="178" t="s">
        <v>841</v>
      </c>
    </row>
    <row r="6" spans="2:15" ht="15" customHeight="1">
      <c r="B6" s="549"/>
      <c r="C6" s="176"/>
      <c r="D6" s="176" t="s">
        <v>1488</v>
      </c>
      <c r="E6" s="176" t="s">
        <v>1489</v>
      </c>
      <c r="F6" s="176" t="s">
        <v>1490</v>
      </c>
      <c r="G6" s="176" t="s">
        <v>1491</v>
      </c>
      <c r="H6" s="176" t="s">
        <v>1492</v>
      </c>
      <c r="I6" s="176" t="s">
        <v>1493</v>
      </c>
      <c r="J6" s="178" t="s">
        <v>1494</v>
      </c>
    </row>
    <row r="7" spans="2:15" s="11" customFormat="1" ht="15" customHeight="1">
      <c r="B7" s="680">
        <v>1</v>
      </c>
      <c r="C7" s="538" t="s">
        <v>1973</v>
      </c>
      <c r="D7" s="538">
        <v>66244880</v>
      </c>
      <c r="E7" s="538">
        <v>66244880</v>
      </c>
      <c r="F7" s="538">
        <v>66244880</v>
      </c>
      <c r="G7" s="652">
        <v>0</v>
      </c>
      <c r="H7" s="652">
        <v>0</v>
      </c>
      <c r="I7" s="376"/>
      <c r="J7" s="658">
        <v>0</v>
      </c>
      <c r="O7" s="550"/>
    </row>
    <row r="8" spans="2:15" s="11" customFormat="1" ht="15" customHeight="1">
      <c r="B8" s="680">
        <v>2</v>
      </c>
      <c r="C8" s="538" t="s">
        <v>1974</v>
      </c>
      <c r="D8" s="538">
        <v>2390329068</v>
      </c>
      <c r="E8" s="538">
        <v>2389807691</v>
      </c>
      <c r="F8" s="538">
        <v>2389807691</v>
      </c>
      <c r="G8" s="652">
        <v>0</v>
      </c>
      <c r="H8" s="652">
        <v>0</v>
      </c>
      <c r="I8" s="376"/>
      <c r="J8" s="658">
        <v>0</v>
      </c>
      <c r="O8" s="550"/>
    </row>
    <row r="9" spans="2:15" s="11" customFormat="1" ht="15" customHeight="1">
      <c r="B9" s="567">
        <v>3</v>
      </c>
      <c r="C9" s="43" t="s">
        <v>844</v>
      </c>
      <c r="D9" s="57">
        <v>28431717</v>
      </c>
      <c r="E9" s="57">
        <v>28431717</v>
      </c>
      <c r="F9" s="456">
        <v>0</v>
      </c>
      <c r="G9" s="456">
        <v>28431717</v>
      </c>
      <c r="H9" s="456">
        <v>0</v>
      </c>
      <c r="I9" s="85"/>
      <c r="J9" s="677">
        <v>0</v>
      </c>
      <c r="O9" s="550"/>
    </row>
    <row r="10" spans="2:15" s="11" customFormat="1" ht="15" customHeight="1">
      <c r="B10" s="567">
        <v>4</v>
      </c>
      <c r="C10" s="43" t="s">
        <v>845</v>
      </c>
      <c r="D10" s="57">
        <v>3218139911</v>
      </c>
      <c r="E10" s="57">
        <v>0</v>
      </c>
      <c r="F10" s="456">
        <v>0</v>
      </c>
      <c r="G10" s="456">
        <v>0</v>
      </c>
      <c r="H10" s="456">
        <v>0</v>
      </c>
      <c r="I10" s="85"/>
      <c r="J10" s="677">
        <v>0</v>
      </c>
      <c r="O10" s="550"/>
    </row>
    <row r="11" spans="2:15" s="11" customFormat="1" ht="30" customHeight="1">
      <c r="B11" s="567">
        <v>5</v>
      </c>
      <c r="C11" s="71" t="s">
        <v>846</v>
      </c>
      <c r="D11" s="57">
        <v>107829888</v>
      </c>
      <c r="E11" s="57">
        <v>35334486</v>
      </c>
      <c r="F11" s="456">
        <v>33866099.869999997</v>
      </c>
      <c r="G11" s="456">
        <v>0</v>
      </c>
      <c r="H11" s="456">
        <v>1468386.13</v>
      </c>
      <c r="I11" s="85"/>
      <c r="J11" s="677">
        <v>0</v>
      </c>
      <c r="O11" s="550"/>
    </row>
    <row r="12" spans="2:15" s="11" customFormat="1" ht="30" customHeight="1">
      <c r="B12" s="567">
        <v>6</v>
      </c>
      <c r="C12" s="71" t="s">
        <v>847</v>
      </c>
      <c r="D12" s="57">
        <v>4516887273</v>
      </c>
      <c r="E12" s="57">
        <v>2337317646</v>
      </c>
      <c r="F12" s="456">
        <v>1785063090.0600002</v>
      </c>
      <c r="G12" s="456">
        <v>0</v>
      </c>
      <c r="H12" s="456">
        <v>552254555.93999982</v>
      </c>
      <c r="I12" s="85"/>
      <c r="J12" s="677">
        <v>0</v>
      </c>
      <c r="O12" s="550"/>
    </row>
    <row r="13" spans="2:15" s="11" customFormat="1" ht="15" customHeight="1">
      <c r="B13" s="567">
        <v>7</v>
      </c>
      <c r="C13" s="43" t="s">
        <v>848</v>
      </c>
      <c r="D13" s="57">
        <v>51526423582</v>
      </c>
      <c r="E13" s="57">
        <v>50284546565</v>
      </c>
      <c r="F13" s="456">
        <v>50280869814.43</v>
      </c>
      <c r="G13" s="456">
        <v>0</v>
      </c>
      <c r="H13" s="456">
        <v>3676750.57</v>
      </c>
      <c r="I13" s="85"/>
      <c r="J13" s="677">
        <v>0</v>
      </c>
      <c r="O13" s="550"/>
    </row>
    <row r="14" spans="2:15" s="11" customFormat="1" ht="15" customHeight="1">
      <c r="B14" s="567">
        <v>8</v>
      </c>
      <c r="C14" s="43" t="s">
        <v>849</v>
      </c>
      <c r="D14" s="57">
        <v>1175707254</v>
      </c>
      <c r="E14" s="57">
        <v>1175707254</v>
      </c>
      <c r="F14" s="456">
        <v>0</v>
      </c>
      <c r="G14" s="456">
        <v>1175707254</v>
      </c>
      <c r="H14" s="456">
        <v>0</v>
      </c>
      <c r="I14" s="85"/>
      <c r="J14" s="677">
        <v>0</v>
      </c>
      <c r="O14" s="550"/>
    </row>
    <row r="15" spans="2:15" s="11" customFormat="1" ht="15" customHeight="1">
      <c r="B15" s="567">
        <v>9</v>
      </c>
      <c r="C15" s="43" t="s">
        <v>850</v>
      </c>
      <c r="D15" s="57">
        <v>-937134618</v>
      </c>
      <c r="E15" s="57">
        <v>-937134618</v>
      </c>
      <c r="F15" s="456">
        <v>0</v>
      </c>
      <c r="G15" s="456">
        <v>0</v>
      </c>
      <c r="H15" s="456">
        <v>0</v>
      </c>
      <c r="I15" s="85"/>
      <c r="J15" s="677">
        <v>-937134618</v>
      </c>
      <c r="O15" s="550"/>
    </row>
    <row r="16" spans="2:15" s="11" customFormat="1" ht="15" customHeight="1">
      <c r="B16" s="567">
        <v>10</v>
      </c>
      <c r="C16" s="43" t="s">
        <v>851</v>
      </c>
      <c r="D16" s="57">
        <v>4625325</v>
      </c>
      <c r="E16" s="57">
        <v>176509134</v>
      </c>
      <c r="F16" s="456">
        <v>176509134</v>
      </c>
      <c r="G16" s="456">
        <v>0</v>
      </c>
      <c r="H16" s="456">
        <v>0</v>
      </c>
      <c r="I16" s="85"/>
      <c r="J16" s="677">
        <v>0</v>
      </c>
      <c r="O16" s="550"/>
    </row>
    <row r="17" spans="2:15" s="11" customFormat="1" ht="15" customHeight="1">
      <c r="B17" s="567">
        <v>11</v>
      </c>
      <c r="C17" s="43" t="s">
        <v>852</v>
      </c>
      <c r="D17" s="57">
        <v>68345819</v>
      </c>
      <c r="E17" s="57">
        <v>67662994</v>
      </c>
      <c r="F17" s="456">
        <v>67662994</v>
      </c>
      <c r="G17" s="456">
        <v>0</v>
      </c>
      <c r="H17" s="456">
        <v>0</v>
      </c>
      <c r="I17" s="85"/>
      <c r="J17" s="677">
        <v>0</v>
      </c>
      <c r="O17" s="550"/>
    </row>
    <row r="18" spans="2:15" s="11" customFormat="1" ht="15" customHeight="1">
      <c r="B18" s="567">
        <v>12</v>
      </c>
      <c r="C18" s="43" t="s">
        <v>853</v>
      </c>
      <c r="D18" s="57">
        <v>118236465</v>
      </c>
      <c r="E18" s="57">
        <v>118037494</v>
      </c>
      <c r="F18" s="456">
        <v>8032005.6900000004</v>
      </c>
      <c r="G18" s="456">
        <v>0</v>
      </c>
      <c r="H18" s="456">
        <v>0</v>
      </c>
      <c r="I18" s="85"/>
      <c r="J18" s="677">
        <v>110005488.31</v>
      </c>
      <c r="O18" s="550"/>
    </row>
    <row r="19" spans="2:15" s="11" customFormat="1" ht="15" customHeight="1">
      <c r="B19" s="567">
        <v>13</v>
      </c>
      <c r="C19" s="43" t="s">
        <v>854</v>
      </c>
      <c r="D19" s="57">
        <v>107574525</v>
      </c>
      <c r="E19" s="57">
        <v>103823169</v>
      </c>
      <c r="F19" s="57">
        <v>103823169</v>
      </c>
      <c r="G19" s="456">
        <v>0</v>
      </c>
      <c r="H19" s="456">
        <v>0</v>
      </c>
      <c r="I19" s="85"/>
      <c r="J19" s="677">
        <v>0</v>
      </c>
      <c r="O19" s="550"/>
    </row>
    <row r="20" spans="2:15" s="11" customFormat="1" ht="15" customHeight="1">
      <c r="B20" s="568">
        <v>14</v>
      </c>
      <c r="C20" s="564" t="s">
        <v>2014</v>
      </c>
      <c r="D20" s="678">
        <v>3037654</v>
      </c>
      <c r="E20" s="678">
        <v>0</v>
      </c>
      <c r="F20" s="678">
        <v>0</v>
      </c>
      <c r="G20" s="679">
        <v>0</v>
      </c>
      <c r="H20" s="679">
        <v>0</v>
      </c>
      <c r="I20" s="563"/>
      <c r="J20" s="676">
        <v>0</v>
      </c>
      <c r="O20" s="550"/>
    </row>
    <row r="21" spans="2:15" s="11" customFormat="1" ht="15" customHeight="1">
      <c r="B21" s="568">
        <v>15</v>
      </c>
      <c r="C21" s="564" t="s">
        <v>1975</v>
      </c>
      <c r="D21" s="678">
        <v>27260527</v>
      </c>
      <c r="E21" s="678">
        <v>0</v>
      </c>
      <c r="F21" s="679">
        <v>0</v>
      </c>
      <c r="G21" s="679">
        <v>0</v>
      </c>
      <c r="H21" s="679">
        <v>0</v>
      </c>
      <c r="I21" s="563"/>
      <c r="J21" s="676">
        <v>0</v>
      </c>
      <c r="O21" s="550"/>
    </row>
    <row r="22" spans="2:15" s="11" customFormat="1" ht="15" customHeight="1">
      <c r="B22" s="568">
        <v>16</v>
      </c>
      <c r="C22" s="564" t="s">
        <v>855</v>
      </c>
      <c r="D22" s="678">
        <v>252204043</v>
      </c>
      <c r="E22" s="678">
        <v>263344621</v>
      </c>
      <c r="F22" s="678">
        <v>263344621</v>
      </c>
      <c r="G22" s="679">
        <v>0</v>
      </c>
      <c r="H22" s="679">
        <v>0</v>
      </c>
      <c r="I22" s="563"/>
      <c r="J22" s="676">
        <v>0</v>
      </c>
      <c r="O22" s="550"/>
    </row>
    <row r="23" spans="2:15" s="11" customFormat="1" ht="15" customHeight="1">
      <c r="B23" s="115">
        <v>17</v>
      </c>
      <c r="C23" s="114" t="s">
        <v>856</v>
      </c>
      <c r="D23" s="558">
        <v>62674143315</v>
      </c>
      <c r="E23" s="558">
        <v>56109633033</v>
      </c>
      <c r="F23" s="559">
        <v>55175223499.050003</v>
      </c>
      <c r="G23" s="559">
        <v>1204138971</v>
      </c>
      <c r="H23" s="559">
        <v>557399692.63999987</v>
      </c>
      <c r="I23" s="559"/>
      <c r="J23" s="569">
        <v>-827129129.69000006</v>
      </c>
      <c r="O23" s="550"/>
    </row>
    <row r="24" spans="2:15" s="11" customFormat="1" ht="15" customHeight="1">
      <c r="B24" s="680">
        <v>18</v>
      </c>
      <c r="C24" s="538" t="s">
        <v>857</v>
      </c>
      <c r="D24" s="538">
        <v>22912955</v>
      </c>
      <c r="E24" s="538">
        <v>22912955</v>
      </c>
      <c r="F24" s="652">
        <v>0</v>
      </c>
      <c r="G24" s="652">
        <v>22912955</v>
      </c>
      <c r="H24" s="652">
        <v>0</v>
      </c>
      <c r="I24" s="376"/>
      <c r="J24" s="658">
        <v>0</v>
      </c>
      <c r="O24" s="550"/>
    </row>
    <row r="25" spans="2:15" s="11" customFormat="1" ht="15" customHeight="1">
      <c r="B25" s="681">
        <v>19</v>
      </c>
      <c r="C25" s="57" t="s">
        <v>858</v>
      </c>
      <c r="D25" s="57">
        <v>3218139911</v>
      </c>
      <c r="E25" s="57">
        <v>0</v>
      </c>
      <c r="F25" s="456">
        <v>0</v>
      </c>
      <c r="G25" s="456">
        <v>0</v>
      </c>
      <c r="H25" s="456">
        <v>0</v>
      </c>
      <c r="I25" s="85"/>
      <c r="J25" s="677">
        <v>0</v>
      </c>
      <c r="O25" s="550"/>
    </row>
    <row r="26" spans="2:15" s="11" customFormat="1" ht="15" customHeight="1">
      <c r="B26" s="681">
        <v>20</v>
      </c>
      <c r="C26" s="57" t="s">
        <v>859</v>
      </c>
      <c r="D26" s="57">
        <v>52096598454</v>
      </c>
      <c r="E26" s="57">
        <v>52231649025</v>
      </c>
      <c r="F26" s="456">
        <v>345625193.23096174</v>
      </c>
      <c r="G26" s="456">
        <v>0</v>
      </c>
      <c r="H26" s="456">
        <v>0</v>
      </c>
      <c r="I26" s="85"/>
      <c r="J26" s="677">
        <v>51886023831.769035</v>
      </c>
      <c r="O26" s="550"/>
    </row>
    <row r="27" spans="2:15" s="11" customFormat="1" ht="15" customHeight="1">
      <c r="B27" s="681">
        <v>21</v>
      </c>
      <c r="C27" s="57" t="s">
        <v>849</v>
      </c>
      <c r="D27" s="57">
        <v>316370716</v>
      </c>
      <c r="E27" s="57">
        <v>316370716</v>
      </c>
      <c r="F27" s="456">
        <v>0</v>
      </c>
      <c r="G27" s="456">
        <v>316370716</v>
      </c>
      <c r="H27" s="456">
        <v>0</v>
      </c>
      <c r="I27" s="85"/>
      <c r="J27" s="677">
        <v>0</v>
      </c>
      <c r="O27" s="550"/>
    </row>
    <row r="28" spans="2:15" s="11" customFormat="1" ht="15" customHeight="1">
      <c r="B28" s="681">
        <v>22</v>
      </c>
      <c r="C28" s="57" t="s">
        <v>860</v>
      </c>
      <c r="D28" s="57">
        <v>14577761</v>
      </c>
      <c r="E28" s="57">
        <v>13997910</v>
      </c>
      <c r="F28" s="456">
        <v>0</v>
      </c>
      <c r="G28" s="456">
        <v>0</v>
      </c>
      <c r="H28" s="456">
        <v>0</v>
      </c>
      <c r="I28" s="85"/>
      <c r="J28" s="677">
        <v>13997910</v>
      </c>
      <c r="O28" s="550"/>
    </row>
    <row r="29" spans="2:15" s="11" customFormat="1" ht="15" customHeight="1">
      <c r="B29" s="681">
        <v>23</v>
      </c>
      <c r="C29" s="57" t="s">
        <v>861</v>
      </c>
      <c r="D29" s="57">
        <v>40098567</v>
      </c>
      <c r="E29" s="57">
        <v>25556565</v>
      </c>
      <c r="F29" s="456">
        <v>18785974</v>
      </c>
      <c r="G29" s="456">
        <v>0</v>
      </c>
      <c r="H29" s="456">
        <v>0</v>
      </c>
      <c r="I29" s="85"/>
      <c r="J29" s="677">
        <v>6770591</v>
      </c>
      <c r="O29" s="550"/>
    </row>
    <row r="30" spans="2:15" s="11" customFormat="1" ht="15" customHeight="1">
      <c r="B30" s="681">
        <v>24</v>
      </c>
      <c r="C30" s="57" t="s">
        <v>1976</v>
      </c>
      <c r="D30" s="57">
        <v>2824567144</v>
      </c>
      <c r="E30" s="57">
        <v>0</v>
      </c>
      <c r="F30" s="456">
        <v>0</v>
      </c>
      <c r="G30" s="456">
        <v>0</v>
      </c>
      <c r="H30" s="456">
        <v>0</v>
      </c>
      <c r="I30" s="85"/>
      <c r="J30" s="677">
        <v>0</v>
      </c>
      <c r="O30" s="550"/>
    </row>
    <row r="31" spans="2:15" s="11" customFormat="1" ht="15" customHeight="1">
      <c r="B31" s="682">
        <v>25</v>
      </c>
      <c r="C31" s="678" t="s">
        <v>1977</v>
      </c>
      <c r="D31" s="57">
        <v>17387420</v>
      </c>
      <c r="E31" s="57">
        <v>0</v>
      </c>
      <c r="F31" s="456">
        <v>0</v>
      </c>
      <c r="G31" s="456">
        <v>0</v>
      </c>
      <c r="H31" s="456">
        <v>0</v>
      </c>
      <c r="I31" s="85"/>
      <c r="J31" s="677">
        <v>0</v>
      </c>
      <c r="O31" s="550"/>
    </row>
    <row r="32" spans="2:15" s="11" customFormat="1" ht="15" customHeight="1">
      <c r="B32" s="682">
        <v>26</v>
      </c>
      <c r="C32" s="678" t="s">
        <v>862</v>
      </c>
      <c r="D32" s="457">
        <v>225466514</v>
      </c>
      <c r="E32" s="457">
        <v>187670201</v>
      </c>
      <c r="F32" s="457">
        <v>0</v>
      </c>
      <c r="G32" s="457">
        <v>0</v>
      </c>
      <c r="H32" s="457">
        <v>0</v>
      </c>
      <c r="I32" s="563"/>
      <c r="J32" s="683">
        <v>187670201</v>
      </c>
      <c r="O32" s="550"/>
    </row>
    <row r="33" spans="2:15" s="11" customFormat="1" ht="15" customHeight="1">
      <c r="B33" s="556">
        <v>27</v>
      </c>
      <c r="C33" s="560" t="s">
        <v>863</v>
      </c>
      <c r="D33" s="1093">
        <v>58776119443</v>
      </c>
      <c r="E33" s="1094">
        <v>52798157373</v>
      </c>
      <c r="F33" s="1094">
        <v>364411167.23096174</v>
      </c>
      <c r="G33" s="1094">
        <v>339283671</v>
      </c>
      <c r="H33" s="1094">
        <v>0</v>
      </c>
      <c r="I33" s="1094"/>
      <c r="J33" s="1095">
        <v>52094462533.769035</v>
      </c>
      <c r="O33" s="550"/>
    </row>
    <row r="34" spans="2:15" s="11" customFormat="1" ht="15" customHeight="1">
      <c r="B34" s="680">
        <v>28</v>
      </c>
      <c r="C34" s="538" t="s">
        <v>864</v>
      </c>
      <c r="D34" s="538">
        <v>3897667620</v>
      </c>
      <c r="E34" s="538">
        <v>3311119899</v>
      </c>
      <c r="F34" s="652">
        <v>0</v>
      </c>
      <c r="G34" s="652">
        <v>0</v>
      </c>
      <c r="H34" s="652">
        <v>0</v>
      </c>
      <c r="I34" s="376"/>
      <c r="J34" s="658">
        <v>3311119899</v>
      </c>
      <c r="O34" s="550"/>
    </row>
    <row r="35" spans="2:15" s="11" customFormat="1" ht="15" customHeight="1">
      <c r="B35" s="568">
        <v>29</v>
      </c>
      <c r="C35" s="678" t="s">
        <v>865</v>
      </c>
      <c r="D35" s="457">
        <v>356252</v>
      </c>
      <c r="E35" s="457">
        <v>355761</v>
      </c>
      <c r="F35" s="457">
        <v>0</v>
      </c>
      <c r="G35" s="457">
        <v>0</v>
      </c>
      <c r="H35" s="457">
        <v>0</v>
      </c>
      <c r="I35" s="563"/>
      <c r="J35" s="683">
        <v>355761</v>
      </c>
      <c r="O35" s="550"/>
    </row>
    <row r="36" spans="2:15" s="11" customFormat="1" ht="15" customHeight="1">
      <c r="B36" s="556">
        <v>30</v>
      </c>
      <c r="C36" s="560" t="s">
        <v>866</v>
      </c>
      <c r="D36" s="1093">
        <v>3898023873</v>
      </c>
      <c r="E36" s="1094">
        <v>3311475660</v>
      </c>
      <c r="F36" s="1094">
        <v>0</v>
      </c>
      <c r="G36" s="1094">
        <v>0</v>
      </c>
      <c r="H36" s="1094">
        <v>0</v>
      </c>
      <c r="I36" s="1094"/>
      <c r="J36" s="479">
        <v>3311475660</v>
      </c>
      <c r="O36" s="550"/>
    </row>
    <row r="37" spans="2:15" s="11" customFormat="1" ht="15" customHeight="1" thickBot="1">
      <c r="B37" s="116">
        <v>31</v>
      </c>
      <c r="C37" s="117" t="s">
        <v>867</v>
      </c>
      <c r="D37" s="551">
        <v>62674143315</v>
      </c>
      <c r="E37" s="551">
        <v>56109633033</v>
      </c>
      <c r="F37" s="552">
        <v>364411167.23096174</v>
      </c>
      <c r="G37" s="552">
        <v>339283671</v>
      </c>
      <c r="H37" s="552">
        <v>0</v>
      </c>
      <c r="I37" s="552"/>
      <c r="J37" s="553">
        <v>55405938193.769035</v>
      </c>
      <c r="O37" s="550"/>
    </row>
    <row r="41" spans="2:15">
      <c r="E41" s="486"/>
      <c r="J41" s="1429"/>
    </row>
    <row r="42" spans="2:15">
      <c r="J42" s="1429"/>
    </row>
    <row r="44" spans="2:15">
      <c r="G44" s="1430"/>
    </row>
    <row r="46" spans="2:15">
      <c r="G46" s="1429"/>
    </row>
    <row r="47" spans="2:15">
      <c r="G47" s="1429"/>
    </row>
    <row r="48" spans="2:15">
      <c r="G48" s="1429"/>
    </row>
  </sheetData>
  <mergeCells count="4">
    <mergeCell ref="D4:D5"/>
    <mergeCell ref="E4:E5"/>
    <mergeCell ref="F4:J4"/>
    <mergeCell ref="B2:J2"/>
  </mergeCells>
  <conditionalFormatting sqref="I7:I22">
    <cfRule type="cellIs" dxfId="11" priority="9" stopIfTrue="1" operator="lessThan">
      <formula>0</formula>
    </cfRule>
  </conditionalFormatting>
  <conditionalFormatting sqref="I24:I32">
    <cfRule type="cellIs" dxfId="10" priority="3" stopIfTrue="1" operator="lessThan">
      <formula>0</formula>
    </cfRule>
  </conditionalFormatting>
  <conditionalFormatting sqref="I34:I35">
    <cfRule type="cellIs" dxfId="9" priority="1" stopIfTrue="1" operator="lessThan">
      <formula>0</formula>
    </cfRule>
  </conditionalFormatting>
  <pageMargins left="0.70866141732283472" right="0.70866141732283472" top="0.74803149606299213" bottom="0.74803149606299213" header="0.31496062992125984" footer="0.31496062992125984"/>
  <pageSetup paperSize="9" scale="48" orientation="landscape"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BFB58-58A1-42DB-BD25-F28F092BA912}">
  <sheetPr>
    <pageSetUpPr fitToPage="1"/>
  </sheetPr>
  <dimension ref="B1:S71"/>
  <sheetViews>
    <sheetView showGridLines="0" zoomScaleNormal="100" workbookViewId="0">
      <selection activeCell="C41" sqref="C41"/>
    </sheetView>
  </sheetViews>
  <sheetFormatPr defaultColWidth="9.109375" defaultRowHeight="13.8"/>
  <cols>
    <col min="1" max="1" width="5.6640625" style="193" customWidth="1"/>
    <col min="2" max="2" width="10.6640625" style="193" customWidth="1"/>
    <col min="3" max="3" width="65.6640625" style="193" customWidth="1"/>
    <col min="4" max="9" width="20.6640625" style="193" customWidth="1"/>
    <col min="10" max="17" width="25.6640625" style="193" customWidth="1"/>
    <col min="18" max="16384" width="9.109375" style="193"/>
  </cols>
  <sheetData>
    <row r="1" spans="2:19" ht="15" customHeight="1"/>
    <row r="2" spans="2:19" ht="20.100000000000001" customHeight="1">
      <c r="B2" s="30" t="s">
        <v>1645</v>
      </c>
      <c r="C2" s="30"/>
      <c r="D2" s="30"/>
      <c r="E2" s="30"/>
      <c r="F2" s="30"/>
      <c r="G2" s="30"/>
      <c r="H2" s="30"/>
      <c r="I2" s="30"/>
      <c r="J2" s="30"/>
      <c r="K2" s="30"/>
      <c r="L2" s="30"/>
      <c r="M2" s="30"/>
      <c r="N2" s="30"/>
      <c r="O2" s="30"/>
      <c r="P2" s="30"/>
      <c r="Q2" s="30"/>
      <c r="R2" s="30"/>
      <c r="S2" s="30"/>
    </row>
    <row r="3" spans="2:19" s="198" customFormat="1" ht="15" customHeight="1" thickBot="1">
      <c r="B3" s="217"/>
      <c r="C3" s="217"/>
      <c r="D3" s="217"/>
      <c r="E3" s="217"/>
      <c r="F3" s="217"/>
      <c r="G3" s="216"/>
      <c r="H3" s="216"/>
      <c r="I3" s="216"/>
      <c r="J3" s="216"/>
      <c r="K3" s="216"/>
      <c r="L3" s="216"/>
      <c r="M3" s="216"/>
      <c r="N3" s="216"/>
      <c r="O3" s="216"/>
      <c r="P3" s="216"/>
      <c r="Q3" s="216"/>
      <c r="R3" s="216"/>
      <c r="S3" s="216"/>
    </row>
    <row r="4" spans="2:19" s="198" customFormat="1" ht="15" customHeight="1">
      <c r="B4" s="905"/>
      <c r="C4" s="79" t="s">
        <v>1488</v>
      </c>
      <c r="D4" s="79" t="s">
        <v>1489</v>
      </c>
      <c r="E4" s="79" t="s">
        <v>1490</v>
      </c>
      <c r="F4" s="79" t="s">
        <v>1491</v>
      </c>
      <c r="G4" s="79" t="s">
        <v>1492</v>
      </c>
      <c r="H4" s="79" t="s">
        <v>1493</v>
      </c>
      <c r="I4" s="79" t="s">
        <v>1494</v>
      </c>
      <c r="J4" s="79" t="s">
        <v>1495</v>
      </c>
      <c r="K4" s="79" t="s">
        <v>1498</v>
      </c>
      <c r="L4" s="79" t="s">
        <v>1499</v>
      </c>
      <c r="M4" s="79" t="s">
        <v>1500</v>
      </c>
      <c r="N4" s="79" t="s">
        <v>1501</v>
      </c>
      <c r="O4" s="79" t="s">
        <v>1502</v>
      </c>
      <c r="P4" s="79" t="s">
        <v>1506</v>
      </c>
      <c r="Q4" s="503" t="s">
        <v>1509</v>
      </c>
      <c r="R4" s="216"/>
      <c r="S4" s="216"/>
    </row>
    <row r="5" spans="2:19" s="198" customFormat="1" ht="19.95" customHeight="1">
      <c r="B5" s="549"/>
      <c r="C5" s="176"/>
      <c r="D5" s="1438" t="s">
        <v>1759</v>
      </c>
      <c r="E5" s="1438"/>
      <c r="F5" s="1438"/>
      <c r="G5" s="1438"/>
      <c r="H5" s="1438"/>
      <c r="I5" s="1438"/>
      <c r="J5" s="1438"/>
      <c r="K5" s="1438"/>
      <c r="L5" s="1438"/>
      <c r="M5" s="1438"/>
      <c r="N5" s="1438"/>
      <c r="O5" s="1438"/>
      <c r="P5" s="1438"/>
      <c r="Q5" s="1447"/>
      <c r="R5" s="1479"/>
      <c r="S5" s="1479"/>
    </row>
    <row r="6" spans="2:19" s="198" customFormat="1" ht="19.95" customHeight="1">
      <c r="B6" s="549"/>
      <c r="C6" s="176"/>
      <c r="D6" s="176"/>
      <c r="E6" s="1438" t="s">
        <v>1818</v>
      </c>
      <c r="F6" s="1438"/>
      <c r="G6" s="1438"/>
      <c r="H6" s="1438"/>
      <c r="I6" s="1438"/>
      <c r="J6" s="1438"/>
      <c r="K6" s="1438"/>
      <c r="L6" s="1438"/>
      <c r="M6" s="1438"/>
      <c r="N6" s="1438"/>
      <c r="O6" s="1438"/>
      <c r="P6" s="1438"/>
      <c r="Q6" s="1447"/>
      <c r="R6" s="1479"/>
      <c r="S6" s="1479"/>
    </row>
    <row r="7" spans="2:19" s="198" customFormat="1" ht="39.9" customHeight="1">
      <c r="B7" s="549"/>
      <c r="C7" s="176" t="s">
        <v>1534</v>
      </c>
      <c r="D7" s="176"/>
      <c r="E7" s="1438" t="s">
        <v>1817</v>
      </c>
      <c r="F7" s="1438"/>
      <c r="G7" s="1438"/>
      <c r="H7" s="1438"/>
      <c r="I7" s="1438"/>
      <c r="J7" s="1438" t="s">
        <v>1819</v>
      </c>
      <c r="K7" s="1438" t="s">
        <v>1820</v>
      </c>
      <c r="L7" s="1438" t="s">
        <v>1821</v>
      </c>
      <c r="M7" s="1438" t="s">
        <v>1756</v>
      </c>
      <c r="N7" s="1438" t="s">
        <v>1757</v>
      </c>
      <c r="O7" s="1438" t="s">
        <v>1822</v>
      </c>
      <c r="P7" s="1438"/>
      <c r="Q7" s="1447"/>
      <c r="R7" s="1479"/>
      <c r="S7" s="1479"/>
    </row>
    <row r="8" spans="2:19" s="198" customFormat="1" ht="39.9" customHeight="1">
      <c r="B8" s="549"/>
      <c r="C8" s="176"/>
      <c r="D8" s="176"/>
      <c r="E8" s="176" t="s">
        <v>1814</v>
      </c>
      <c r="F8" s="176" t="s">
        <v>1815</v>
      </c>
      <c r="G8" s="176" t="s">
        <v>1816</v>
      </c>
      <c r="H8" s="176" t="s">
        <v>1751</v>
      </c>
      <c r="I8" s="176" t="s">
        <v>1752</v>
      </c>
      <c r="J8" s="1438"/>
      <c r="K8" s="1438"/>
      <c r="L8" s="1438"/>
      <c r="M8" s="1438"/>
      <c r="N8" s="1438"/>
      <c r="O8" s="974"/>
      <c r="P8" s="176" t="s">
        <v>1756</v>
      </c>
      <c r="Q8" s="1037" t="s">
        <v>1757</v>
      </c>
      <c r="R8" s="1479"/>
      <c r="S8" s="1479"/>
    </row>
    <row r="9" spans="2:19" s="1337" customFormat="1" ht="15" customHeight="1">
      <c r="B9" s="249" t="s">
        <v>1565</v>
      </c>
      <c r="C9" s="204" t="s">
        <v>1827</v>
      </c>
      <c r="D9" s="1214"/>
      <c r="E9" s="1214"/>
      <c r="F9" s="1214"/>
      <c r="G9" s="1214"/>
      <c r="H9" s="1330"/>
      <c r="I9" s="1330"/>
      <c r="J9" s="1330"/>
      <c r="K9" s="1330"/>
      <c r="L9" s="1330"/>
      <c r="M9" s="1330"/>
      <c r="N9" s="1330"/>
      <c r="O9" s="1330"/>
      <c r="P9" s="1330"/>
      <c r="Q9" s="1331"/>
      <c r="R9" s="1517"/>
      <c r="S9" s="1517"/>
    </row>
    <row r="10" spans="2:19" s="198" customFormat="1" ht="15" customHeight="1">
      <c r="B10" s="222" t="s">
        <v>1566</v>
      </c>
      <c r="C10" s="219" t="s">
        <v>1828</v>
      </c>
      <c r="D10" s="1005"/>
      <c r="E10" s="1005"/>
      <c r="F10" s="1005"/>
      <c r="G10" s="1005"/>
      <c r="H10" s="1006"/>
      <c r="I10" s="1006"/>
      <c r="J10" s="1006"/>
      <c r="K10" s="1006"/>
      <c r="L10" s="1006"/>
      <c r="M10" s="1006"/>
      <c r="N10" s="1006"/>
      <c r="O10" s="1006"/>
      <c r="P10" s="1006"/>
      <c r="Q10" s="1118"/>
      <c r="R10" s="1478"/>
      <c r="S10" s="1478"/>
    </row>
    <row r="11" spans="2:19" s="198" customFormat="1" ht="15" customHeight="1">
      <c r="B11" s="222" t="s">
        <v>1567</v>
      </c>
      <c r="C11" s="219" t="s">
        <v>1829</v>
      </c>
      <c r="D11" s="1005">
        <v>97.0364</v>
      </c>
      <c r="E11" s="1005"/>
      <c r="F11" s="1005"/>
      <c r="G11" s="1005"/>
      <c r="H11" s="1006"/>
      <c r="I11" s="1006"/>
      <c r="J11" s="1006"/>
      <c r="K11" s="1006"/>
      <c r="L11" s="1006"/>
      <c r="M11" s="1006"/>
      <c r="N11" s="1006"/>
      <c r="O11" s="1006"/>
      <c r="P11" s="1006"/>
      <c r="Q11" s="1118"/>
      <c r="R11" s="1478"/>
      <c r="S11" s="1478"/>
    </row>
    <row r="12" spans="2:19" s="198" customFormat="1" ht="15" customHeight="1">
      <c r="B12" s="222" t="s">
        <v>1568</v>
      </c>
      <c r="C12" s="219" t="s">
        <v>1830</v>
      </c>
      <c r="D12" s="1005"/>
      <c r="E12" s="1005"/>
      <c r="F12" s="1005"/>
      <c r="G12" s="1005"/>
      <c r="H12" s="1006"/>
      <c r="I12" s="1006"/>
      <c r="J12" s="1006"/>
      <c r="K12" s="1006"/>
      <c r="L12" s="1006"/>
      <c r="M12" s="1006"/>
      <c r="N12" s="1006"/>
      <c r="O12" s="1006"/>
      <c r="P12" s="1006"/>
      <c r="Q12" s="1118"/>
      <c r="R12" s="1478"/>
      <c r="S12" s="1478"/>
    </row>
    <row r="13" spans="2:19" s="198" customFormat="1" ht="15" customHeight="1">
      <c r="B13" s="222" t="s">
        <v>1569</v>
      </c>
      <c r="C13" s="219" t="s">
        <v>1831</v>
      </c>
      <c r="D13" s="1005"/>
      <c r="E13" s="1005"/>
      <c r="F13" s="1005"/>
      <c r="G13" s="1005"/>
      <c r="H13" s="1006"/>
      <c r="I13" s="1006"/>
      <c r="J13" s="1006"/>
      <c r="K13" s="1006"/>
      <c r="L13" s="1006"/>
      <c r="M13" s="1006"/>
      <c r="N13" s="1006"/>
      <c r="O13" s="1006"/>
      <c r="P13" s="1006"/>
      <c r="Q13" s="1118"/>
      <c r="R13" s="216"/>
      <c r="S13" s="216"/>
    </row>
    <row r="14" spans="2:19" s="198" customFormat="1" ht="15" customHeight="1">
      <c r="B14" s="222" t="s">
        <v>1570</v>
      </c>
      <c r="C14" s="219" t="s">
        <v>1832</v>
      </c>
      <c r="D14" s="1005"/>
      <c r="E14" s="1005"/>
      <c r="F14" s="1005"/>
      <c r="G14" s="1005"/>
      <c r="H14" s="1006"/>
      <c r="I14" s="1006"/>
      <c r="J14" s="1006"/>
      <c r="K14" s="1006"/>
      <c r="L14" s="1006"/>
      <c r="M14" s="1006"/>
      <c r="N14" s="1006"/>
      <c r="O14" s="1006"/>
      <c r="P14" s="1006"/>
      <c r="Q14" s="1118"/>
      <c r="R14" s="216"/>
      <c r="S14" s="216"/>
    </row>
    <row r="15" spans="2:19" s="198" customFormat="1" ht="15" customHeight="1">
      <c r="B15" s="222" t="s">
        <v>1571</v>
      </c>
      <c r="C15" s="219" t="s">
        <v>1833</v>
      </c>
      <c r="D15" s="1005"/>
      <c r="E15" s="1005"/>
      <c r="F15" s="1005"/>
      <c r="G15" s="1005"/>
      <c r="H15" s="1006"/>
      <c r="I15" s="1006"/>
      <c r="J15" s="1006"/>
      <c r="K15" s="1006"/>
      <c r="L15" s="1006"/>
      <c r="M15" s="1006"/>
      <c r="N15" s="1006"/>
      <c r="O15" s="1006"/>
      <c r="P15" s="1006"/>
      <c r="Q15" s="1118"/>
      <c r="R15" s="216"/>
      <c r="S15" s="216"/>
    </row>
    <row r="16" spans="2:19" s="198" customFormat="1" ht="15" customHeight="1">
      <c r="B16" s="222" t="s">
        <v>1572</v>
      </c>
      <c r="C16" s="219" t="s">
        <v>1834</v>
      </c>
      <c r="D16" s="1005"/>
      <c r="E16" s="1005"/>
      <c r="F16" s="1005"/>
      <c r="G16" s="1005"/>
      <c r="H16" s="1006"/>
      <c r="I16" s="1006"/>
      <c r="J16" s="1006"/>
      <c r="K16" s="1006"/>
      <c r="L16" s="1006"/>
      <c r="M16" s="1006"/>
      <c r="N16" s="1006"/>
      <c r="O16" s="1006"/>
      <c r="P16" s="1006"/>
      <c r="Q16" s="1118"/>
      <c r="R16" s="216"/>
      <c r="S16" s="216"/>
    </row>
    <row r="17" spans="2:19" s="198" customFormat="1" ht="15" customHeight="1">
      <c r="B17" s="222" t="s">
        <v>1573</v>
      </c>
      <c r="C17" s="219" t="s">
        <v>1835</v>
      </c>
      <c r="D17" s="1005"/>
      <c r="E17" s="1005"/>
      <c r="F17" s="1005"/>
      <c r="G17" s="1005"/>
      <c r="H17" s="1006"/>
      <c r="I17" s="1006"/>
      <c r="J17" s="1006"/>
      <c r="K17" s="1006"/>
      <c r="L17" s="1006"/>
      <c r="M17" s="1006"/>
      <c r="N17" s="1006"/>
      <c r="O17" s="1006"/>
      <c r="P17" s="1006"/>
      <c r="Q17" s="1118"/>
      <c r="R17" s="216"/>
      <c r="S17" s="216"/>
    </row>
    <row r="18" spans="2:19" s="198" customFormat="1" ht="15" customHeight="1">
      <c r="B18" s="222" t="s">
        <v>1574</v>
      </c>
      <c r="C18" s="219" t="s">
        <v>1836</v>
      </c>
      <c r="D18" s="1005"/>
      <c r="E18" s="1005"/>
      <c r="F18" s="1005"/>
      <c r="G18" s="1005"/>
      <c r="H18" s="1006"/>
      <c r="I18" s="1006"/>
      <c r="J18" s="1006"/>
      <c r="K18" s="1006"/>
      <c r="L18" s="1006"/>
      <c r="M18" s="1006"/>
      <c r="N18" s="1006"/>
      <c r="O18" s="1006"/>
      <c r="P18" s="1006"/>
      <c r="Q18" s="1118"/>
      <c r="R18" s="216"/>
      <c r="S18" s="216"/>
    </row>
    <row r="19" spans="2:19" s="198" customFormat="1" ht="15" customHeight="1">
      <c r="B19" s="222" t="s">
        <v>1575</v>
      </c>
      <c r="C19" s="219" t="s">
        <v>1837</v>
      </c>
      <c r="D19" s="1005"/>
      <c r="E19" s="1005"/>
      <c r="F19" s="1005"/>
      <c r="G19" s="1005"/>
      <c r="H19" s="1006"/>
      <c r="I19" s="1006"/>
      <c r="J19" s="1006"/>
      <c r="K19" s="1006"/>
      <c r="L19" s="1006"/>
      <c r="M19" s="1006"/>
      <c r="N19" s="1006"/>
      <c r="O19" s="1006"/>
      <c r="P19" s="1006"/>
      <c r="Q19" s="1118"/>
      <c r="R19" s="216"/>
      <c r="S19" s="216"/>
    </row>
    <row r="20" spans="2:19" s="978" customFormat="1" ht="15" customHeight="1">
      <c r="B20" s="222" t="s">
        <v>1576</v>
      </c>
      <c r="C20" s="1329" t="s">
        <v>1838</v>
      </c>
      <c r="D20" s="1005"/>
      <c r="E20" s="1005"/>
      <c r="F20" s="1005"/>
      <c r="G20" s="1005"/>
      <c r="H20" s="1006"/>
      <c r="I20" s="1006"/>
      <c r="J20" s="1006"/>
      <c r="K20" s="1006"/>
      <c r="L20" s="1006"/>
      <c r="M20" s="1006"/>
      <c r="N20" s="1006"/>
      <c r="O20" s="1006"/>
      <c r="P20" s="1006"/>
      <c r="Q20" s="1118"/>
      <c r="R20" s="1022"/>
      <c r="S20" s="1022"/>
    </row>
    <row r="21" spans="2:19" s="198" customFormat="1" ht="15" customHeight="1">
      <c r="B21" s="222" t="s">
        <v>1577</v>
      </c>
      <c r="C21" s="1329" t="s">
        <v>2064</v>
      </c>
      <c r="D21" s="1005"/>
      <c r="E21" s="1005"/>
      <c r="F21" s="1005"/>
      <c r="G21" s="1005"/>
      <c r="H21" s="1006"/>
      <c r="I21" s="1006"/>
      <c r="J21" s="1006"/>
      <c r="K21" s="1006"/>
      <c r="L21" s="1006"/>
      <c r="M21" s="1006"/>
      <c r="N21" s="1006"/>
      <c r="O21" s="1006"/>
      <c r="P21" s="1006"/>
      <c r="Q21" s="1118"/>
      <c r="R21" s="216"/>
      <c r="S21" s="216"/>
    </row>
    <row r="22" spans="2:19" s="198" customFormat="1" ht="15" customHeight="1">
      <c r="B22" s="222" t="s">
        <v>1578</v>
      </c>
      <c r="C22" s="1335" t="s">
        <v>2065</v>
      </c>
      <c r="D22" s="1120"/>
      <c r="E22" s="1120"/>
      <c r="F22" s="1120"/>
      <c r="G22" s="1120"/>
      <c r="H22" s="1121"/>
      <c r="I22" s="1121"/>
      <c r="J22" s="1121"/>
      <c r="K22" s="1121"/>
      <c r="L22" s="1121"/>
      <c r="M22" s="1121"/>
      <c r="N22" s="1121"/>
      <c r="O22" s="1121"/>
      <c r="P22" s="1121"/>
      <c r="Q22" s="1122"/>
      <c r="R22" s="216"/>
      <c r="S22" s="216"/>
    </row>
    <row r="23" spans="2:19" s="198" customFormat="1" ht="15" customHeight="1">
      <c r="B23" s="222" t="s">
        <v>1579</v>
      </c>
      <c r="C23" s="1335" t="s">
        <v>2066</v>
      </c>
      <c r="D23" s="1120"/>
      <c r="E23" s="1120"/>
      <c r="F23" s="1120"/>
      <c r="G23" s="1120"/>
      <c r="H23" s="1121"/>
      <c r="I23" s="1121"/>
      <c r="J23" s="1121"/>
      <c r="K23" s="1121"/>
      <c r="L23" s="1121"/>
      <c r="M23" s="1121"/>
      <c r="N23" s="1121"/>
      <c r="O23" s="1121"/>
      <c r="P23" s="1121"/>
      <c r="Q23" s="1122"/>
      <c r="R23" s="216"/>
      <c r="S23" s="216"/>
    </row>
    <row r="24" spans="2:19" s="198" customFormat="1" ht="15" customHeight="1">
      <c r="B24" s="222" t="s">
        <v>1580</v>
      </c>
      <c r="C24" s="1335" t="s">
        <v>2067</v>
      </c>
      <c r="D24" s="1120"/>
      <c r="E24" s="1120"/>
      <c r="F24" s="1120"/>
      <c r="G24" s="1120"/>
      <c r="H24" s="1121"/>
      <c r="I24" s="1121"/>
      <c r="J24" s="1121"/>
      <c r="K24" s="1121"/>
      <c r="L24" s="1121"/>
      <c r="M24" s="1121"/>
      <c r="N24" s="1121"/>
      <c r="O24" s="1121"/>
      <c r="P24" s="1121"/>
      <c r="Q24" s="1122"/>
      <c r="R24" s="226"/>
      <c r="S24" s="197"/>
    </row>
    <row r="25" spans="2:19" s="198" customFormat="1" ht="15" customHeight="1">
      <c r="B25" s="222" t="s">
        <v>1581</v>
      </c>
      <c r="C25" s="1335" t="s">
        <v>2068</v>
      </c>
      <c r="D25" s="1120"/>
      <c r="E25" s="1120"/>
      <c r="F25" s="1120"/>
      <c r="G25" s="1120"/>
      <c r="H25" s="1121"/>
      <c r="I25" s="1121"/>
      <c r="J25" s="1121"/>
      <c r="K25" s="1121"/>
      <c r="L25" s="1121"/>
      <c r="M25" s="1121"/>
      <c r="N25" s="1121"/>
      <c r="O25" s="1121"/>
      <c r="P25" s="1121"/>
      <c r="Q25" s="1122"/>
      <c r="S25" s="216"/>
    </row>
    <row r="26" spans="2:19" s="198" customFormat="1" ht="15" customHeight="1">
      <c r="B26" s="222" t="s">
        <v>1582</v>
      </c>
      <c r="C26" s="1335" t="s">
        <v>2069</v>
      </c>
      <c r="D26" s="1120"/>
      <c r="E26" s="1120"/>
      <c r="F26" s="1120"/>
      <c r="G26" s="1120"/>
      <c r="H26" s="1121"/>
      <c r="I26" s="1121"/>
      <c r="J26" s="1121"/>
      <c r="K26" s="1121"/>
      <c r="L26" s="1121"/>
      <c r="M26" s="1121"/>
      <c r="N26" s="1121"/>
      <c r="O26" s="1121"/>
      <c r="P26" s="1121"/>
      <c r="Q26" s="1122"/>
      <c r="S26" s="216"/>
    </row>
    <row r="27" spans="2:19" s="198" customFormat="1" ht="15" customHeight="1">
      <c r="B27" s="222" t="s">
        <v>1583</v>
      </c>
      <c r="C27" s="1335" t="s">
        <v>2070</v>
      </c>
      <c r="D27" s="1120"/>
      <c r="E27" s="1120"/>
      <c r="F27" s="1120"/>
      <c r="G27" s="1120"/>
      <c r="H27" s="1121"/>
      <c r="I27" s="1121"/>
      <c r="J27" s="1121"/>
      <c r="K27" s="1121"/>
      <c r="L27" s="1121"/>
      <c r="M27" s="1121"/>
      <c r="N27" s="1121"/>
      <c r="O27" s="1121"/>
      <c r="P27" s="1121"/>
      <c r="Q27" s="1122"/>
      <c r="S27" s="216"/>
    </row>
    <row r="28" spans="2:19" s="198" customFormat="1" ht="15" customHeight="1">
      <c r="B28" s="222" t="s">
        <v>1584</v>
      </c>
      <c r="C28" s="1335" t="s">
        <v>2071</v>
      </c>
      <c r="D28" s="1120"/>
      <c r="E28" s="1120"/>
      <c r="F28" s="1120"/>
      <c r="G28" s="1120"/>
      <c r="H28" s="1121"/>
      <c r="I28" s="1121"/>
      <c r="J28" s="1121"/>
      <c r="K28" s="1121"/>
      <c r="L28" s="1121"/>
      <c r="M28" s="1121"/>
      <c r="N28" s="1121"/>
      <c r="O28" s="1121"/>
      <c r="P28" s="1121"/>
      <c r="Q28" s="1122"/>
      <c r="R28" s="228"/>
      <c r="S28" s="216"/>
    </row>
    <row r="29" spans="2:19" s="198" customFormat="1" ht="15" customHeight="1">
      <c r="B29" s="222" t="s">
        <v>1585</v>
      </c>
      <c r="C29" s="1335" t="s">
        <v>2072</v>
      </c>
      <c r="D29" s="1120"/>
      <c r="E29" s="1120"/>
      <c r="F29" s="1120"/>
      <c r="G29" s="1120"/>
      <c r="H29" s="1121"/>
      <c r="I29" s="1121"/>
      <c r="J29" s="1121"/>
      <c r="K29" s="1121"/>
      <c r="L29" s="1121"/>
      <c r="M29" s="1121"/>
      <c r="N29" s="1121"/>
      <c r="O29" s="1121"/>
      <c r="P29" s="1121"/>
      <c r="Q29" s="1122"/>
      <c r="R29" s="229"/>
      <c r="S29" s="216"/>
    </row>
    <row r="30" spans="2:19" s="198" customFormat="1" ht="15" customHeight="1">
      <c r="B30" s="222" t="s">
        <v>1586</v>
      </c>
      <c r="C30" s="1335" t="s">
        <v>2073</v>
      </c>
      <c r="D30" s="1120"/>
      <c r="E30" s="1120"/>
      <c r="F30" s="1120"/>
      <c r="G30" s="1120"/>
      <c r="H30" s="1121"/>
      <c r="I30" s="1121"/>
      <c r="J30" s="1121"/>
      <c r="K30" s="1121"/>
      <c r="L30" s="1121"/>
      <c r="M30" s="1121"/>
      <c r="N30" s="1121"/>
      <c r="O30" s="1121"/>
      <c r="P30" s="1121"/>
      <c r="Q30" s="1122"/>
      <c r="R30" s="216"/>
      <c r="S30" s="216"/>
    </row>
    <row r="31" spans="2:19" s="198" customFormat="1" ht="15" customHeight="1">
      <c r="B31" s="222" t="s">
        <v>1587</v>
      </c>
      <c r="C31" s="1335" t="s">
        <v>2074</v>
      </c>
      <c r="D31" s="1120"/>
      <c r="E31" s="1120"/>
      <c r="F31" s="1120"/>
      <c r="G31" s="1120"/>
      <c r="H31" s="1121"/>
      <c r="I31" s="1121"/>
      <c r="J31" s="1121"/>
      <c r="K31" s="1121"/>
      <c r="L31" s="1121"/>
      <c r="M31" s="1121"/>
      <c r="N31" s="1121"/>
      <c r="O31" s="1121"/>
      <c r="P31" s="1121"/>
      <c r="Q31" s="1122"/>
      <c r="R31" s="229"/>
      <c r="S31" s="216"/>
    </row>
    <row r="32" spans="2:19" s="198" customFormat="1" ht="30" customHeight="1">
      <c r="B32" s="222" t="s">
        <v>1588</v>
      </c>
      <c r="C32" s="1335" t="s">
        <v>2075</v>
      </c>
      <c r="D32" s="1120"/>
      <c r="E32" s="1120"/>
      <c r="F32" s="1120"/>
      <c r="G32" s="1120"/>
      <c r="H32" s="1121"/>
      <c r="I32" s="1121"/>
      <c r="J32" s="1121"/>
      <c r="K32" s="1121"/>
      <c r="L32" s="1121"/>
      <c r="M32" s="1121"/>
      <c r="N32" s="1121"/>
      <c r="O32" s="1121"/>
      <c r="P32" s="1121"/>
      <c r="Q32" s="1122"/>
      <c r="R32" s="229"/>
      <c r="S32" s="216"/>
    </row>
    <row r="33" spans="2:19" s="198" customFormat="1" ht="15" customHeight="1" thickBot="1">
      <c r="B33" s="982" t="s">
        <v>1589</v>
      </c>
      <c r="C33" s="1336" t="s">
        <v>2076</v>
      </c>
      <c r="D33" s="1332"/>
      <c r="E33" s="1332"/>
      <c r="F33" s="1332"/>
      <c r="G33" s="1332"/>
      <c r="H33" s="1333"/>
      <c r="I33" s="1333"/>
      <c r="J33" s="1333"/>
      <c r="K33" s="1333"/>
      <c r="L33" s="1333"/>
      <c r="M33" s="1333"/>
      <c r="N33" s="1333"/>
      <c r="O33" s="1333"/>
      <c r="P33" s="1333"/>
      <c r="Q33" s="1334"/>
      <c r="R33" s="229"/>
      <c r="S33" s="216"/>
    </row>
    <row r="34" spans="2:19" s="198" customFormat="1" ht="13.2">
      <c r="B34" s="229"/>
      <c r="C34" s="229"/>
      <c r="D34" s="229"/>
      <c r="E34" s="229"/>
      <c r="F34" s="229"/>
      <c r="G34" s="229"/>
      <c r="H34" s="229"/>
      <c r="I34" s="229"/>
      <c r="J34" s="229"/>
      <c r="K34" s="229"/>
      <c r="L34" s="229"/>
      <c r="M34" s="229"/>
      <c r="N34" s="229"/>
      <c r="O34" s="229"/>
      <c r="P34" s="229"/>
      <c r="Q34" s="229"/>
      <c r="R34" s="229"/>
      <c r="S34" s="216"/>
    </row>
    <row r="35" spans="2:19" s="198" customFormat="1" ht="13.2">
      <c r="B35" s="216"/>
      <c r="C35" s="216"/>
      <c r="D35" s="216"/>
      <c r="E35" s="216"/>
      <c r="F35" s="216"/>
      <c r="G35" s="216"/>
      <c r="H35" s="216"/>
      <c r="I35" s="216"/>
      <c r="J35" s="216"/>
      <c r="K35" s="216"/>
      <c r="L35" s="216"/>
      <c r="M35" s="216"/>
      <c r="N35" s="216"/>
      <c r="O35" s="216"/>
      <c r="P35" s="216"/>
      <c r="Q35" s="216"/>
      <c r="R35" s="216"/>
      <c r="S35" s="216"/>
    </row>
    <row r="36" spans="2:19" s="198" customFormat="1" ht="13.2">
      <c r="B36" s="227"/>
      <c r="C36" s="227"/>
      <c r="D36" s="227"/>
      <c r="E36" s="227"/>
      <c r="G36" s="216"/>
    </row>
    <row r="37" spans="2:19" s="198" customFormat="1" ht="13.2">
      <c r="B37" s="216"/>
      <c r="C37" s="216"/>
      <c r="D37" s="216"/>
      <c r="E37" s="216"/>
      <c r="F37" s="216"/>
      <c r="G37" s="216"/>
      <c r="H37" s="216"/>
      <c r="I37" s="216"/>
      <c r="J37" s="216"/>
      <c r="K37" s="216"/>
      <c r="L37" s="216"/>
      <c r="M37" s="216"/>
      <c r="N37" s="216"/>
      <c r="O37" s="216"/>
      <c r="P37" s="216"/>
      <c r="Q37" s="216"/>
      <c r="R37" s="216"/>
      <c r="S37" s="216"/>
    </row>
    <row r="38" spans="2:19" s="198" customFormat="1" ht="13.2">
      <c r="B38" s="216"/>
      <c r="C38" s="216"/>
      <c r="D38" s="216"/>
      <c r="E38" s="216"/>
      <c r="F38" s="216"/>
      <c r="G38" s="216"/>
      <c r="H38" s="216"/>
      <c r="I38" s="216"/>
      <c r="J38" s="216"/>
      <c r="K38" s="216"/>
      <c r="L38" s="216"/>
      <c r="M38" s="216"/>
      <c r="N38" s="216"/>
      <c r="O38" s="216"/>
      <c r="P38" s="216"/>
      <c r="Q38" s="216"/>
      <c r="R38" s="216"/>
      <c r="S38" s="216"/>
    </row>
    <row r="39" spans="2:19" s="198" customFormat="1" ht="13.2">
      <c r="B39" s="216"/>
      <c r="C39" s="216"/>
      <c r="D39" s="216"/>
      <c r="E39" s="216"/>
      <c r="F39" s="216"/>
      <c r="G39" s="216"/>
      <c r="H39" s="216"/>
      <c r="I39" s="216"/>
      <c r="J39" s="216"/>
      <c r="K39" s="216"/>
      <c r="L39" s="216"/>
      <c r="M39" s="216"/>
      <c r="N39" s="216"/>
      <c r="O39" s="216"/>
      <c r="P39" s="216"/>
      <c r="Q39" s="216"/>
      <c r="R39" s="216"/>
      <c r="S39" s="216"/>
    </row>
    <row r="40" spans="2:19" s="198" customFormat="1" ht="13.2">
      <c r="B40" s="230"/>
      <c r="C40" s="230"/>
      <c r="D40" s="230"/>
      <c r="E40" s="230"/>
      <c r="F40" s="230"/>
      <c r="G40" s="230"/>
      <c r="H40" s="230"/>
      <c r="I40" s="230"/>
      <c r="J40" s="230"/>
      <c r="K40" s="230"/>
      <c r="L40" s="230"/>
      <c r="M40" s="230"/>
      <c r="N40" s="230"/>
      <c r="O40" s="230"/>
      <c r="P40" s="230"/>
      <c r="Q40" s="230"/>
      <c r="R40" s="230"/>
      <c r="S40" s="216"/>
    </row>
    <row r="41" spans="2:19" s="198" customFormat="1" ht="13.2">
      <c r="B41" s="227"/>
      <c r="C41" s="198" t="s">
        <v>1990</v>
      </c>
    </row>
    <row r="42" spans="2:19" s="198" customFormat="1" ht="13.2"/>
    <row r="43" spans="2:19" s="198" customFormat="1" ht="13.2"/>
    <row r="44" spans="2:19" s="198" customFormat="1" ht="13.2"/>
    <row r="45" spans="2:19" s="198" customFormat="1" ht="13.2"/>
    <row r="46" spans="2:19" s="198" customFormat="1" ht="13.2"/>
    <row r="47" spans="2:19" s="198" customFormat="1" ht="13.2"/>
    <row r="48" spans="2:19" s="198" customFormat="1" ht="13.2"/>
    <row r="49" s="198" customFormat="1" ht="13.2"/>
    <row r="50" s="198" customFormat="1" ht="13.2"/>
    <row r="51" s="198" customFormat="1" ht="13.2"/>
    <row r="52" s="198" customFormat="1" ht="13.2"/>
    <row r="53" s="198" customFormat="1" ht="13.2"/>
    <row r="54" s="198" customFormat="1" ht="13.2"/>
    <row r="55" s="198" customFormat="1" ht="13.2"/>
    <row r="56" s="198" customFormat="1" ht="13.2"/>
    <row r="57" s="198" customFormat="1" ht="13.2"/>
    <row r="58" s="198" customFormat="1" ht="13.2"/>
    <row r="59" s="198" customFormat="1" ht="13.2"/>
    <row r="60" s="198" customFormat="1" ht="13.2"/>
    <row r="61" s="198" customFormat="1" ht="13.2"/>
    <row r="62" s="198" customFormat="1" ht="13.2"/>
    <row r="63" s="198" customFormat="1" ht="13.2"/>
    <row r="64" s="198" customFormat="1" ht="13.2"/>
    <row r="65" s="198" customFormat="1" ht="13.2"/>
    <row r="66" s="198" customFormat="1" ht="13.2"/>
    <row r="67" s="198" customFormat="1" ht="13.2"/>
    <row r="68" s="198" customFormat="1" ht="13.2"/>
    <row r="69" s="198" customFormat="1" ht="13.2"/>
    <row r="70" s="198" customFormat="1" ht="13.2"/>
    <row r="71" s="19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33" numberStoredAsText="1"/>
  </ignoredError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0355E-E9A8-4596-8853-196412482FDD}">
  <sheetPr>
    <pageSetUpPr fitToPage="1"/>
  </sheetPr>
  <dimension ref="B1:I56"/>
  <sheetViews>
    <sheetView showGridLines="0" zoomScaleNormal="100" workbookViewId="0">
      <selection activeCell="B53" sqref="B53"/>
    </sheetView>
  </sheetViews>
  <sheetFormatPr defaultColWidth="9.109375" defaultRowHeight="13.8"/>
  <cols>
    <col min="1" max="1" width="5.6640625" style="193" customWidth="1"/>
    <col min="2" max="2" width="10.6640625" style="193" customWidth="1"/>
    <col min="3" max="3" width="20.6640625" style="193" customWidth="1"/>
    <col min="4" max="7" width="30.6640625" style="193" customWidth="1"/>
    <col min="8" max="16384" width="9.109375" style="193"/>
  </cols>
  <sheetData>
    <row r="1" spans="2:9" ht="15" customHeight="1"/>
    <row r="2" spans="2:9" ht="20.100000000000001" customHeight="1">
      <c r="B2" s="30" t="s">
        <v>1885</v>
      </c>
      <c r="C2" s="30"/>
      <c r="D2" s="30"/>
      <c r="E2" s="30"/>
      <c r="F2" s="30"/>
      <c r="G2" s="30"/>
      <c r="H2" s="30"/>
      <c r="I2" s="30"/>
    </row>
    <row r="3" spans="2:9" s="198" customFormat="1" ht="15" customHeight="1" thickBot="1">
      <c r="B3" s="217"/>
      <c r="C3" s="217"/>
      <c r="D3" s="217"/>
      <c r="E3" s="217"/>
      <c r="F3" s="216"/>
      <c r="G3" s="216"/>
      <c r="H3" s="216"/>
      <c r="I3" s="216"/>
    </row>
    <row r="4" spans="2:9" s="198" customFormat="1" ht="15" customHeight="1">
      <c r="B4" s="905"/>
      <c r="C4" s="79" t="s">
        <v>1488</v>
      </c>
      <c r="D4" s="79" t="s">
        <v>1489</v>
      </c>
      <c r="E4" s="79" t="s">
        <v>1490</v>
      </c>
      <c r="F4" s="79" t="s">
        <v>1491</v>
      </c>
      <c r="G4" s="503" t="s">
        <v>1492</v>
      </c>
      <c r="H4" s="216"/>
      <c r="I4" s="216"/>
    </row>
    <row r="5" spans="2:9" s="198" customFormat="1" ht="19.95" customHeight="1">
      <c r="B5" s="549"/>
      <c r="C5" s="1438" t="s">
        <v>1861</v>
      </c>
      <c r="D5" s="1438"/>
      <c r="E5" s="1438"/>
      <c r="F5" s="1438"/>
      <c r="G5" s="1447" t="s">
        <v>1883</v>
      </c>
      <c r="H5" s="1479"/>
      <c r="I5" s="1479"/>
    </row>
    <row r="6" spans="2:9" s="198" customFormat="1" ht="60" customHeight="1">
      <c r="B6" s="549"/>
      <c r="C6" s="176"/>
      <c r="D6" s="176" t="s">
        <v>1880</v>
      </c>
      <c r="E6" s="176" t="s">
        <v>1881</v>
      </c>
      <c r="F6" s="176" t="s">
        <v>1882</v>
      </c>
      <c r="G6" s="1447"/>
      <c r="H6" s="1479"/>
      <c r="I6" s="1479"/>
    </row>
    <row r="7" spans="2:9" s="978" customFormat="1" ht="15" customHeight="1">
      <c r="B7" s="975" t="s">
        <v>1565</v>
      </c>
      <c r="C7" s="976" t="s">
        <v>1878</v>
      </c>
      <c r="D7" s="1131">
        <v>0.1241</v>
      </c>
      <c r="E7" s="1131">
        <v>0</v>
      </c>
      <c r="F7" s="1131">
        <v>0.1242</v>
      </c>
      <c r="G7" s="1132">
        <v>0.91490000000000005</v>
      </c>
      <c r="H7" s="1518"/>
      <c r="I7" s="1518"/>
    </row>
    <row r="8" spans="2:9" s="198" customFormat="1" ht="15" customHeight="1" thickBot="1">
      <c r="B8" s="1135" t="s">
        <v>1566</v>
      </c>
      <c r="C8" s="1136" t="s">
        <v>1879</v>
      </c>
      <c r="D8" s="1133">
        <v>0.1411</v>
      </c>
      <c r="E8" s="1133"/>
      <c r="F8" s="1133">
        <v>0.1411</v>
      </c>
      <c r="G8" s="1134">
        <v>0.95169999999999999</v>
      </c>
      <c r="H8" s="1478"/>
      <c r="I8" s="1478"/>
    </row>
    <row r="9" spans="2:9" s="198" customFormat="1" ht="13.2">
      <c r="B9" s="226"/>
      <c r="C9" s="226"/>
      <c r="D9" s="226"/>
      <c r="E9" s="226"/>
      <c r="F9" s="226"/>
      <c r="G9" s="226"/>
      <c r="H9" s="226"/>
      <c r="I9" s="197"/>
    </row>
    <row r="10" spans="2:9" s="198" customFormat="1" ht="13.2">
      <c r="B10" s="227"/>
      <c r="C10" s="227"/>
      <c r="D10" s="227"/>
      <c r="E10" s="227"/>
      <c r="I10" s="216"/>
    </row>
    <row r="11" spans="2:9" s="198" customFormat="1" ht="13.2">
      <c r="I11" s="216"/>
    </row>
    <row r="12" spans="2:9" s="198" customFormat="1" ht="13.2">
      <c r="B12" s="227"/>
      <c r="C12" s="227"/>
      <c r="D12" s="227"/>
      <c r="E12" s="227"/>
      <c r="I12" s="216"/>
    </row>
    <row r="13" spans="2:9" s="198" customFormat="1" ht="13.2">
      <c r="B13" s="228"/>
      <c r="C13" s="228"/>
      <c r="D13" s="228"/>
      <c r="E13" s="228"/>
      <c r="F13" s="228"/>
      <c r="G13" s="228"/>
      <c r="H13" s="228"/>
      <c r="I13" s="216"/>
    </row>
    <row r="14" spans="2:9" s="198" customFormat="1" ht="13.2">
      <c r="B14" s="229"/>
      <c r="C14" s="229"/>
      <c r="D14" s="229"/>
      <c r="E14" s="229"/>
      <c r="F14" s="229"/>
      <c r="G14" s="229"/>
      <c r="H14" s="229"/>
      <c r="I14" s="216"/>
    </row>
    <row r="15" spans="2:9" s="198" customFormat="1" ht="13.2">
      <c r="B15" s="216"/>
      <c r="C15" s="216"/>
      <c r="D15" s="216"/>
      <c r="E15" s="216"/>
      <c r="F15" s="216"/>
      <c r="G15" s="216"/>
      <c r="H15" s="216"/>
      <c r="I15" s="216"/>
    </row>
    <row r="16" spans="2:9" s="198" customFormat="1" ht="13.2">
      <c r="B16" s="229"/>
      <c r="C16" s="229"/>
      <c r="D16" s="229"/>
      <c r="E16" s="229"/>
      <c r="F16" s="229"/>
      <c r="G16" s="229"/>
      <c r="H16" s="229"/>
      <c r="I16" s="216"/>
    </row>
    <row r="17" spans="2:9" s="198" customFormat="1" ht="13.2">
      <c r="B17" s="229"/>
      <c r="C17" s="229"/>
      <c r="D17" s="229"/>
      <c r="E17" s="229"/>
      <c r="F17" s="229"/>
      <c r="G17" s="229"/>
      <c r="H17" s="229"/>
      <c r="I17" s="216"/>
    </row>
    <row r="18" spans="2:9" s="198" customFormat="1" ht="13.2">
      <c r="B18" s="229"/>
      <c r="C18" s="229"/>
      <c r="D18" s="229"/>
      <c r="E18" s="229"/>
      <c r="F18" s="229"/>
      <c r="G18" s="229"/>
      <c r="H18" s="229"/>
      <c r="I18" s="216"/>
    </row>
    <row r="19" spans="2:9" s="198" customFormat="1" ht="13.2">
      <c r="B19" s="229"/>
      <c r="C19" s="229"/>
      <c r="D19" s="229"/>
      <c r="E19" s="229"/>
      <c r="F19" s="229"/>
      <c r="G19" s="229"/>
      <c r="H19" s="229"/>
      <c r="I19" s="216"/>
    </row>
    <row r="20" spans="2:9" s="198" customFormat="1" ht="13.2">
      <c r="B20" s="216"/>
      <c r="C20" s="216"/>
      <c r="D20" s="216"/>
      <c r="E20" s="216"/>
      <c r="F20" s="216"/>
      <c r="G20" s="216"/>
      <c r="H20" s="216"/>
      <c r="I20" s="216"/>
    </row>
    <row r="21" spans="2:9" s="198" customFormat="1" ht="13.2">
      <c r="B21" s="227"/>
      <c r="C21" s="227"/>
      <c r="D21" s="227"/>
      <c r="E21" s="227"/>
    </row>
    <row r="22" spans="2:9" s="198" customFormat="1" ht="13.2">
      <c r="B22" s="216"/>
      <c r="C22" s="216"/>
      <c r="D22" s="216"/>
      <c r="E22" s="216"/>
      <c r="F22" s="216"/>
      <c r="G22" s="216"/>
      <c r="H22" s="216"/>
      <c r="I22" s="216"/>
    </row>
    <row r="23" spans="2:9" s="198" customFormat="1" ht="13.2">
      <c r="B23" s="216"/>
      <c r="C23" s="216"/>
      <c r="D23" s="216"/>
      <c r="E23" s="216"/>
      <c r="F23" s="216"/>
      <c r="G23" s="216"/>
      <c r="H23" s="216"/>
      <c r="I23" s="216"/>
    </row>
    <row r="24" spans="2:9" s="198" customFormat="1" ht="13.2">
      <c r="B24" s="216"/>
      <c r="C24" s="216"/>
      <c r="D24" s="216"/>
      <c r="E24" s="216"/>
      <c r="F24" s="216"/>
      <c r="G24" s="216"/>
      <c r="H24" s="216"/>
      <c r="I24" s="216"/>
    </row>
    <row r="25" spans="2:9" s="198" customFormat="1" ht="13.2">
      <c r="B25" s="230"/>
      <c r="C25" s="230"/>
      <c r="D25" s="230"/>
      <c r="E25" s="230"/>
      <c r="F25" s="230"/>
      <c r="G25" s="230"/>
      <c r="H25" s="230"/>
      <c r="I25" s="216"/>
    </row>
    <row r="26" spans="2:9" s="198" customFormat="1" ht="13.2">
      <c r="B26" s="227"/>
    </row>
    <row r="27" spans="2:9" s="198" customFormat="1" ht="13.2"/>
    <row r="28" spans="2:9" s="198" customFormat="1" ht="13.2"/>
    <row r="29" spans="2:9" s="198" customFormat="1" ht="13.2"/>
    <row r="30" spans="2:9" s="198" customFormat="1" ht="13.2"/>
    <row r="31" spans="2:9" s="198" customFormat="1" ht="13.2"/>
    <row r="32" spans="2:9" s="198" customFormat="1" ht="13.2"/>
    <row r="33" s="198" customFormat="1" ht="13.2"/>
    <row r="34" s="198" customFormat="1" ht="13.2"/>
    <row r="35" s="198" customFormat="1" ht="13.2"/>
    <row r="36" s="198" customFormat="1" ht="13.2"/>
    <row r="37" s="198" customFormat="1" ht="13.2"/>
    <row r="38" s="198" customFormat="1" ht="13.2"/>
    <row r="39" s="198" customFormat="1" ht="13.2"/>
    <row r="40" s="198" customFormat="1" ht="13.2"/>
    <row r="41" s="198" customFormat="1" ht="13.2"/>
    <row r="42" s="198" customFormat="1" ht="13.2"/>
    <row r="43" s="198" customFormat="1" ht="13.2"/>
    <row r="44" s="198" customFormat="1" ht="13.2"/>
    <row r="45" s="198" customFormat="1" ht="13.2"/>
    <row r="46" s="198" customFormat="1" ht="13.2"/>
    <row r="47" s="198" customFormat="1" ht="13.2"/>
    <row r="48" s="198" customFormat="1" ht="13.2"/>
    <row r="49" s="198" customFormat="1" ht="13.2"/>
    <row r="50" s="198" customFormat="1" ht="13.2"/>
    <row r="51" s="198" customFormat="1" ht="13.2"/>
    <row r="52" s="198" customFormat="1" ht="13.2"/>
    <row r="53" s="198" customFormat="1" ht="13.2"/>
    <row r="54" s="198" customFormat="1" ht="13.2"/>
    <row r="55" s="198" customFormat="1" ht="13.2"/>
    <row r="56" s="198" customFormat="1" ht="13.2"/>
  </sheetData>
  <mergeCells count="5">
    <mergeCell ref="C5:F5"/>
    <mergeCell ref="G5:G6"/>
    <mergeCell ref="H5:I6"/>
    <mergeCell ref="H7:I7"/>
    <mergeCell ref="H8:I8"/>
  </mergeCells>
  <pageMargins left="0.70866141732283472" right="0.70866141732283472" top="0.74803149606299213" bottom="0.74803149606299213" header="0.31496062992125984" footer="0.31496062992125984"/>
  <pageSetup paperSize="9" scale="70" orientation="landscape" r:id="rId1"/>
  <ignoredErrors>
    <ignoredError sqref="B7:B8" numberStoredAsText="1"/>
  </ignoredError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43351-CC9D-4529-9131-EB9F7EF616E3}">
  <sheetPr>
    <pageSetUpPr fitToPage="1"/>
  </sheetPr>
  <dimension ref="B1:U109"/>
  <sheetViews>
    <sheetView showGridLines="0" zoomScaleNormal="100" workbookViewId="0">
      <selection activeCell="B93" sqref="B93"/>
    </sheetView>
  </sheetViews>
  <sheetFormatPr defaultColWidth="9.109375" defaultRowHeight="13.8"/>
  <cols>
    <col min="1" max="1" width="5.6640625" style="193" customWidth="1"/>
    <col min="2" max="2" width="10.6640625" style="193" customWidth="1"/>
    <col min="3" max="3" width="60.6640625" style="193" customWidth="1"/>
    <col min="4" max="11" width="20.6640625" style="193" customWidth="1"/>
    <col min="12" max="19" width="20.6640625" style="1031" customWidth="1"/>
    <col min="20" max="16384" width="9.109375" style="193"/>
  </cols>
  <sheetData>
    <row r="1" spans="2:21" ht="15" customHeight="1"/>
    <row r="2" spans="2:21" ht="20.100000000000001" customHeight="1">
      <c r="B2" s="30" t="s">
        <v>1858</v>
      </c>
      <c r="C2" s="30"/>
      <c r="D2" s="30"/>
      <c r="E2" s="30"/>
      <c r="F2" s="30"/>
      <c r="G2" s="30"/>
      <c r="H2" s="30"/>
      <c r="I2" s="30"/>
      <c r="J2" s="30"/>
      <c r="K2" s="30"/>
      <c r="L2" s="1032"/>
      <c r="M2" s="1032"/>
      <c r="N2" s="1032"/>
      <c r="O2" s="1032"/>
      <c r="P2" s="1032"/>
      <c r="Q2" s="1032"/>
      <c r="R2" s="1032"/>
      <c r="S2" s="1032"/>
      <c r="T2" s="30"/>
      <c r="U2" s="30"/>
    </row>
    <row r="3" spans="2:21" s="198" customFormat="1" ht="15" customHeight="1" thickBot="1">
      <c r="B3" s="217"/>
      <c r="C3" s="217"/>
      <c r="D3" s="217"/>
      <c r="E3" s="217"/>
      <c r="F3" s="217"/>
      <c r="G3" s="217"/>
      <c r="H3" s="216"/>
      <c r="I3" s="216"/>
      <c r="J3" s="216"/>
      <c r="K3" s="216"/>
      <c r="L3" s="1033"/>
      <c r="M3" s="1033"/>
      <c r="N3" s="1033"/>
      <c r="O3" s="1033"/>
      <c r="P3" s="1033"/>
      <c r="Q3" s="1033"/>
      <c r="R3" s="1033"/>
      <c r="S3" s="1033"/>
      <c r="T3" s="216"/>
      <c r="U3" s="216"/>
    </row>
    <row r="4" spans="2:21" s="198" customFormat="1" ht="15" customHeight="1">
      <c r="B4" s="905"/>
      <c r="C4" s="906"/>
      <c r="D4" s="79" t="s">
        <v>1488</v>
      </c>
      <c r="E4" s="79" t="s">
        <v>1489</v>
      </c>
      <c r="F4" s="79" t="s">
        <v>1490</v>
      </c>
      <c r="G4" s="79" t="s">
        <v>1491</v>
      </c>
      <c r="H4" s="79" t="s">
        <v>1492</v>
      </c>
      <c r="I4" s="79" t="s">
        <v>1493</v>
      </c>
      <c r="J4" s="79" t="s">
        <v>1494</v>
      </c>
      <c r="K4" s="1034" t="s">
        <v>1495</v>
      </c>
      <c r="L4" s="79" t="s">
        <v>1498</v>
      </c>
      <c r="M4" s="79" t="s">
        <v>1499</v>
      </c>
      <c r="N4" s="79" t="s">
        <v>1500</v>
      </c>
      <c r="O4" s="79" t="s">
        <v>1501</v>
      </c>
      <c r="P4" s="79" t="s">
        <v>1502</v>
      </c>
      <c r="Q4" s="79" t="s">
        <v>1506</v>
      </c>
      <c r="R4" s="79" t="s">
        <v>1509</v>
      </c>
      <c r="S4" s="1035" t="s">
        <v>1510</v>
      </c>
      <c r="T4" s="216"/>
      <c r="U4" s="216"/>
    </row>
    <row r="5" spans="2:21" s="198" customFormat="1" ht="20.100000000000001" customHeight="1">
      <c r="B5" s="1443" t="s">
        <v>1884</v>
      </c>
      <c r="C5" s="1438"/>
      <c r="D5" s="1438" t="s">
        <v>1886</v>
      </c>
      <c r="E5" s="1455" t="s">
        <v>1887</v>
      </c>
      <c r="F5" s="1455"/>
      <c r="G5" s="1455"/>
      <c r="H5" s="1455"/>
      <c r="I5" s="1455"/>
      <c r="J5" s="1438" t="s">
        <v>1893</v>
      </c>
      <c r="K5" s="1438"/>
      <c r="L5" s="1438"/>
      <c r="M5" s="1438"/>
      <c r="N5" s="1438"/>
      <c r="O5" s="1438" t="s">
        <v>1895</v>
      </c>
      <c r="P5" s="1438"/>
      <c r="Q5" s="1438"/>
      <c r="R5" s="1438"/>
      <c r="S5" s="1447"/>
      <c r="T5" s="1479"/>
      <c r="U5" s="1479"/>
    </row>
    <row r="6" spans="2:21" s="198" customFormat="1" ht="20.100000000000001" customHeight="1">
      <c r="B6" s="1443"/>
      <c r="C6" s="1438"/>
      <c r="D6" s="1438"/>
      <c r="E6" s="1455" t="s">
        <v>1888</v>
      </c>
      <c r="F6" s="1455"/>
      <c r="G6" s="1455"/>
      <c r="H6" s="1455"/>
      <c r="I6" s="1455"/>
      <c r="J6" s="1455" t="s">
        <v>1888</v>
      </c>
      <c r="K6" s="1455"/>
      <c r="L6" s="1455"/>
      <c r="M6" s="1455"/>
      <c r="N6" s="1455"/>
      <c r="O6" s="1455" t="s">
        <v>1888</v>
      </c>
      <c r="P6" s="1455"/>
      <c r="Q6" s="1455"/>
      <c r="R6" s="1455"/>
      <c r="S6" s="1475"/>
      <c r="T6" s="1479"/>
      <c r="U6" s="1479"/>
    </row>
    <row r="7" spans="2:21" s="198" customFormat="1" ht="20.100000000000001" customHeight="1">
      <c r="B7" s="1443"/>
      <c r="C7" s="1438"/>
      <c r="D7" s="1438"/>
      <c r="E7" s="272"/>
      <c r="F7" s="1455" t="s">
        <v>1889</v>
      </c>
      <c r="G7" s="1455"/>
      <c r="H7" s="1455"/>
      <c r="I7" s="1455"/>
      <c r="J7" s="272"/>
      <c r="K7" s="1455" t="s">
        <v>1889</v>
      </c>
      <c r="L7" s="1455"/>
      <c r="M7" s="1455"/>
      <c r="N7" s="1455"/>
      <c r="O7" s="272"/>
      <c r="P7" s="1455" t="s">
        <v>1889</v>
      </c>
      <c r="Q7" s="1455"/>
      <c r="R7" s="1455"/>
      <c r="S7" s="1475"/>
      <c r="T7" s="1479"/>
      <c r="U7" s="1479"/>
    </row>
    <row r="8" spans="2:21" s="198" customFormat="1" ht="60" customHeight="1">
      <c r="B8" s="1443"/>
      <c r="C8" s="1438"/>
      <c r="D8" s="1438"/>
      <c r="E8" s="176"/>
      <c r="F8" s="974"/>
      <c r="G8" s="974" t="s">
        <v>1890</v>
      </c>
      <c r="H8" s="176" t="s">
        <v>1891</v>
      </c>
      <c r="I8" s="974" t="s">
        <v>1892</v>
      </c>
      <c r="J8" s="974"/>
      <c r="K8" s="176"/>
      <c r="L8" s="974" t="s">
        <v>1890</v>
      </c>
      <c r="M8" s="176" t="s">
        <v>1894</v>
      </c>
      <c r="N8" s="974" t="s">
        <v>1892</v>
      </c>
      <c r="O8" s="1036"/>
      <c r="P8" s="1036"/>
      <c r="Q8" s="974" t="s">
        <v>1890</v>
      </c>
      <c r="R8" s="176" t="s">
        <v>1896</v>
      </c>
      <c r="S8" s="1037" t="s">
        <v>1892</v>
      </c>
      <c r="T8" s="1479"/>
      <c r="U8" s="1479"/>
    </row>
    <row r="9" spans="2:21" s="198" customFormat="1" ht="15" customHeight="1">
      <c r="B9" s="1038" t="s">
        <v>1897</v>
      </c>
      <c r="C9" s="1039"/>
      <c r="D9" s="1039"/>
      <c r="E9" s="1039"/>
      <c r="F9" s="1039"/>
      <c r="G9" s="1039"/>
      <c r="H9" s="1039"/>
      <c r="I9" s="1039"/>
      <c r="J9" s="1039"/>
      <c r="K9" s="1039"/>
      <c r="L9" s="1039"/>
      <c r="M9" s="1039"/>
      <c r="N9" s="1039"/>
      <c r="O9" s="1039"/>
      <c r="P9" s="1039"/>
      <c r="Q9" s="1039"/>
      <c r="R9" s="1039"/>
      <c r="S9" s="1040"/>
      <c r="T9" s="1478"/>
      <c r="U9" s="1478"/>
    </row>
    <row r="10" spans="2:21" s="198" customFormat="1" ht="45" customHeight="1">
      <c r="B10" s="1041">
        <v>1</v>
      </c>
      <c r="C10" s="1042" t="s">
        <v>1898</v>
      </c>
      <c r="D10" s="1137">
        <v>47735.391199999998</v>
      </c>
      <c r="E10" s="1137">
        <v>41332.537199999999</v>
      </c>
      <c r="F10" s="1137">
        <v>6379.7830999999996</v>
      </c>
      <c r="G10" s="1138"/>
      <c r="H10" s="1137">
        <v>8.1991999999999994</v>
      </c>
      <c r="I10" s="1137">
        <v>324.04090000000002</v>
      </c>
      <c r="J10" s="1137">
        <v>102.7158</v>
      </c>
      <c r="K10" s="1137">
        <v>0.35010000000000002</v>
      </c>
      <c r="L10" s="1138"/>
      <c r="M10" s="1138">
        <v>3.6700000000000003E-2</v>
      </c>
      <c r="N10" s="1137">
        <v>0.31340000000000001</v>
      </c>
      <c r="O10" s="1137">
        <v>41435.253100000002</v>
      </c>
      <c r="P10" s="1137">
        <v>6380.1333999999997</v>
      </c>
      <c r="Q10" s="1138"/>
      <c r="R10" s="1137">
        <v>8.2360000000000007</v>
      </c>
      <c r="S10" s="1139">
        <v>324.3544</v>
      </c>
      <c r="T10" s="1478"/>
      <c r="U10" s="1478"/>
    </row>
    <row r="11" spans="2:21" s="198" customFormat="1" ht="15" customHeight="1">
      <c r="B11" s="1196">
        <v>2</v>
      </c>
      <c r="C11" s="1044" t="s">
        <v>1899</v>
      </c>
      <c r="D11" s="1140">
        <v>3346.6967</v>
      </c>
      <c r="E11" s="1140">
        <v>897.51149999999996</v>
      </c>
      <c r="F11" s="1140">
        <v>107.8766</v>
      </c>
      <c r="G11" s="1141"/>
      <c r="H11" s="1140">
        <v>6.6908000000000003</v>
      </c>
      <c r="I11" s="1140">
        <v>26.0825</v>
      </c>
      <c r="J11" s="1140">
        <v>101.5149</v>
      </c>
      <c r="K11" s="1141">
        <v>3.6700000000000003E-2</v>
      </c>
      <c r="L11" s="1141"/>
      <c r="M11" s="1141">
        <v>3.6700000000000003E-2</v>
      </c>
      <c r="N11" s="1141"/>
      <c r="O11" s="1140">
        <v>999.02639999999997</v>
      </c>
      <c r="P11" s="1140">
        <v>107.9134</v>
      </c>
      <c r="Q11" s="1141"/>
      <c r="R11" s="1140">
        <v>6.7275999999999998</v>
      </c>
      <c r="S11" s="1142">
        <v>26.0825</v>
      </c>
      <c r="T11" s="1478"/>
      <c r="U11" s="1478"/>
    </row>
    <row r="12" spans="2:21" s="198" customFormat="1" ht="15" customHeight="1">
      <c r="B12" s="1043">
        <v>3</v>
      </c>
      <c r="C12" s="1045" t="s">
        <v>1900</v>
      </c>
      <c r="D12" s="1143">
        <v>2405.9113000000002</v>
      </c>
      <c r="E12" s="1144">
        <v>642.45749999999998</v>
      </c>
      <c r="F12" s="1144">
        <v>51.751199999999997</v>
      </c>
      <c r="G12" s="1144"/>
      <c r="H12" s="1144">
        <v>2.0931000000000002</v>
      </c>
      <c r="I12" s="1144">
        <v>1.105</v>
      </c>
      <c r="J12" s="1143">
        <v>97.216899999999995</v>
      </c>
      <c r="K12" s="1144">
        <v>3.6700000000000003E-2</v>
      </c>
      <c r="L12" s="1144"/>
      <c r="M12" s="1144">
        <v>3.6700000000000003E-2</v>
      </c>
      <c r="N12" s="1144"/>
      <c r="O12" s="1143">
        <v>739.67439999999999</v>
      </c>
      <c r="P12" s="1144">
        <v>51.787999999999997</v>
      </c>
      <c r="Q12" s="1144"/>
      <c r="R12" s="1144">
        <v>2.1299000000000001</v>
      </c>
      <c r="S12" s="1145">
        <v>1.105</v>
      </c>
      <c r="T12" s="1478"/>
      <c r="U12" s="1478"/>
    </row>
    <row r="13" spans="2:21" s="198" customFormat="1" ht="15" customHeight="1">
      <c r="B13" s="1198">
        <v>4</v>
      </c>
      <c r="C13" s="1199" t="s">
        <v>410</v>
      </c>
      <c r="D13" s="1146"/>
      <c r="E13" s="1146"/>
      <c r="F13" s="1146"/>
      <c r="G13" s="1146"/>
      <c r="H13" s="1146"/>
      <c r="I13" s="1146"/>
      <c r="J13" s="1146"/>
      <c r="K13" s="1146"/>
      <c r="L13" s="1146"/>
      <c r="M13" s="1146"/>
      <c r="N13" s="1146"/>
      <c r="O13" s="1146"/>
      <c r="P13" s="1146"/>
      <c r="Q13" s="1146"/>
      <c r="R13" s="1146"/>
      <c r="S13" s="1147"/>
      <c r="T13" s="216"/>
      <c r="U13" s="216"/>
    </row>
    <row r="14" spans="2:21" s="1046" customFormat="1" ht="15" customHeight="1">
      <c r="B14" s="1198">
        <v>5</v>
      </c>
      <c r="C14" s="1199" t="s">
        <v>1901</v>
      </c>
      <c r="D14" s="1146">
        <v>2405.9113000000002</v>
      </c>
      <c r="E14" s="1148">
        <v>642.45749999999998</v>
      </c>
      <c r="F14" s="1148">
        <v>51.751199999999997</v>
      </c>
      <c r="G14" s="1148"/>
      <c r="H14" s="1148">
        <v>2.0931000000000002</v>
      </c>
      <c r="I14" s="1148">
        <v>1.105</v>
      </c>
      <c r="J14" s="1146">
        <v>97.216899999999995</v>
      </c>
      <c r="K14" s="1148">
        <v>3.6700000000000003E-2</v>
      </c>
      <c r="L14" s="1148"/>
      <c r="M14" s="1148">
        <v>3.6700000000000003E-2</v>
      </c>
      <c r="N14" s="1148"/>
      <c r="O14" s="1146">
        <v>739.67439999999999</v>
      </c>
      <c r="P14" s="1148">
        <v>51.787999999999997</v>
      </c>
      <c r="Q14" s="1148"/>
      <c r="R14" s="1148">
        <v>2.1299000000000001</v>
      </c>
      <c r="S14" s="1149">
        <v>1.105</v>
      </c>
      <c r="T14" s="229"/>
      <c r="U14" s="229"/>
    </row>
    <row r="15" spans="2:21" s="1046" customFormat="1" ht="15" customHeight="1">
      <c r="B15" s="1198">
        <v>6</v>
      </c>
      <c r="C15" s="1199" t="s">
        <v>1902</v>
      </c>
      <c r="D15" s="1146"/>
      <c r="E15" s="1146"/>
      <c r="F15" s="1146"/>
      <c r="G15" s="1150"/>
      <c r="H15" s="1146"/>
      <c r="I15" s="1146"/>
      <c r="J15" s="1146"/>
      <c r="K15" s="1146"/>
      <c r="L15" s="1150"/>
      <c r="M15" s="1146"/>
      <c r="N15" s="1146"/>
      <c r="O15" s="1146"/>
      <c r="P15" s="1146"/>
      <c r="Q15" s="1150"/>
      <c r="R15" s="1146"/>
      <c r="S15" s="1147"/>
      <c r="T15" s="229"/>
      <c r="U15" s="229"/>
    </row>
    <row r="16" spans="2:21" s="1046" customFormat="1" ht="15" customHeight="1">
      <c r="B16" s="1043">
        <v>7</v>
      </c>
      <c r="C16" s="1045" t="s">
        <v>1903</v>
      </c>
      <c r="D16" s="1143">
        <v>940.78539999999998</v>
      </c>
      <c r="E16" s="1143">
        <v>255.054</v>
      </c>
      <c r="F16" s="1143">
        <v>56.125399999999999</v>
      </c>
      <c r="G16" s="1144"/>
      <c r="H16" s="1143">
        <v>4.5976999999999997</v>
      </c>
      <c r="I16" s="1143">
        <v>24.977499999999999</v>
      </c>
      <c r="J16" s="1143">
        <v>4.298</v>
      </c>
      <c r="K16" s="1144"/>
      <c r="L16" s="1144"/>
      <c r="M16" s="1144"/>
      <c r="N16" s="1144"/>
      <c r="O16" s="1143">
        <v>259.35199999999998</v>
      </c>
      <c r="P16" s="1143">
        <v>56.125399999999999</v>
      </c>
      <c r="Q16" s="1144"/>
      <c r="R16" s="1143">
        <v>4.5976999999999997</v>
      </c>
      <c r="S16" s="1151">
        <v>24.977499999999999</v>
      </c>
      <c r="T16" s="229"/>
      <c r="U16" s="229"/>
    </row>
    <row r="17" spans="2:21" s="1046" customFormat="1" ht="15" customHeight="1">
      <c r="B17" s="1198">
        <v>8</v>
      </c>
      <c r="C17" s="1199" t="s">
        <v>1904</v>
      </c>
      <c r="D17" s="1146"/>
      <c r="E17" s="1146"/>
      <c r="F17" s="1146"/>
      <c r="G17" s="1146"/>
      <c r="H17" s="1146"/>
      <c r="I17" s="1146"/>
      <c r="J17" s="1146"/>
      <c r="K17" s="1146"/>
      <c r="L17" s="1146"/>
      <c r="M17" s="1146"/>
      <c r="N17" s="1146"/>
      <c r="O17" s="1146"/>
      <c r="P17" s="1146"/>
      <c r="Q17" s="1146"/>
      <c r="R17" s="1146"/>
      <c r="S17" s="1147"/>
      <c r="T17" s="229"/>
      <c r="U17" s="229"/>
    </row>
    <row r="18" spans="2:21" s="1046" customFormat="1" ht="15" customHeight="1">
      <c r="B18" s="1198">
        <v>9</v>
      </c>
      <c r="C18" s="1200" t="s">
        <v>410</v>
      </c>
      <c r="D18" s="1146"/>
      <c r="E18" s="1146"/>
      <c r="F18" s="1146"/>
      <c r="G18" s="1146"/>
      <c r="H18" s="1146"/>
      <c r="I18" s="1146"/>
      <c r="J18" s="1146"/>
      <c r="K18" s="1146"/>
      <c r="L18" s="1146"/>
      <c r="M18" s="1146"/>
      <c r="N18" s="1146"/>
      <c r="O18" s="1146"/>
      <c r="P18" s="1146"/>
      <c r="Q18" s="1146"/>
      <c r="R18" s="1146"/>
      <c r="S18" s="1147"/>
      <c r="T18" s="229"/>
      <c r="U18" s="229"/>
    </row>
    <row r="19" spans="2:21" s="1046" customFormat="1" ht="15" customHeight="1">
      <c r="B19" s="1198">
        <v>10</v>
      </c>
      <c r="C19" s="1201" t="s">
        <v>1907</v>
      </c>
      <c r="D19" s="1146"/>
      <c r="E19" s="1146"/>
      <c r="F19" s="1146"/>
      <c r="G19" s="1146"/>
      <c r="H19" s="1146"/>
      <c r="I19" s="1146"/>
      <c r="J19" s="1146"/>
      <c r="K19" s="1146"/>
      <c r="L19" s="1146"/>
      <c r="M19" s="1146"/>
      <c r="N19" s="1146"/>
      <c r="O19" s="1146"/>
      <c r="P19" s="1146"/>
      <c r="Q19" s="1146"/>
      <c r="R19" s="1146"/>
      <c r="S19" s="1147"/>
      <c r="T19" s="229"/>
      <c r="U19" s="229"/>
    </row>
    <row r="20" spans="2:21" s="1046" customFormat="1" ht="15" customHeight="1">
      <c r="B20" s="1198">
        <v>11</v>
      </c>
      <c r="C20" s="1200" t="s">
        <v>1902</v>
      </c>
      <c r="D20" s="1146"/>
      <c r="E20" s="1146"/>
      <c r="F20" s="1146"/>
      <c r="G20" s="1150"/>
      <c r="H20" s="1146"/>
      <c r="I20" s="1146"/>
      <c r="J20" s="1146"/>
      <c r="K20" s="1146"/>
      <c r="L20" s="1150"/>
      <c r="M20" s="1146"/>
      <c r="N20" s="1146"/>
      <c r="O20" s="1146"/>
      <c r="P20" s="1146"/>
      <c r="Q20" s="1150"/>
      <c r="R20" s="1146"/>
      <c r="S20" s="1147"/>
      <c r="T20" s="229"/>
      <c r="U20" s="229"/>
    </row>
    <row r="21" spans="2:21" s="1046" customFormat="1" ht="15" customHeight="1">
      <c r="B21" s="1198">
        <v>12</v>
      </c>
      <c r="C21" s="1199" t="s">
        <v>1905</v>
      </c>
      <c r="D21" s="1146"/>
      <c r="E21" s="1148"/>
      <c r="F21" s="1148"/>
      <c r="G21" s="1148"/>
      <c r="H21" s="1148"/>
      <c r="I21" s="1148"/>
      <c r="J21" s="1148"/>
      <c r="K21" s="1148"/>
      <c r="L21" s="1148"/>
      <c r="M21" s="1148"/>
      <c r="N21" s="1148"/>
      <c r="O21" s="1148"/>
      <c r="P21" s="1148"/>
      <c r="Q21" s="1148"/>
      <c r="R21" s="1148"/>
      <c r="S21" s="1149"/>
      <c r="T21" s="229"/>
      <c r="U21" s="229"/>
    </row>
    <row r="22" spans="2:21" s="1046" customFormat="1" ht="15" customHeight="1">
      <c r="B22" s="1198">
        <v>13</v>
      </c>
      <c r="C22" s="1200" t="s">
        <v>410</v>
      </c>
      <c r="D22" s="1146"/>
      <c r="E22" s="1146"/>
      <c r="F22" s="1146"/>
      <c r="G22" s="1146"/>
      <c r="H22" s="1146"/>
      <c r="I22" s="1146"/>
      <c r="J22" s="1146"/>
      <c r="K22" s="1146"/>
      <c r="L22" s="1146"/>
      <c r="M22" s="1146"/>
      <c r="N22" s="1146"/>
      <c r="O22" s="1146"/>
      <c r="P22" s="1146"/>
      <c r="Q22" s="1146"/>
      <c r="R22" s="1146"/>
      <c r="S22" s="1147"/>
      <c r="T22" s="229"/>
      <c r="U22" s="229"/>
    </row>
    <row r="23" spans="2:21" s="1046" customFormat="1" ht="15" customHeight="1">
      <c r="B23" s="1198">
        <v>14</v>
      </c>
      <c r="C23" s="1201" t="s">
        <v>1907</v>
      </c>
      <c r="D23" s="1146"/>
      <c r="E23" s="1148"/>
      <c r="F23" s="1148"/>
      <c r="G23" s="1148"/>
      <c r="H23" s="1148"/>
      <c r="I23" s="1148"/>
      <c r="J23" s="1148"/>
      <c r="K23" s="1148"/>
      <c r="L23" s="1148"/>
      <c r="M23" s="1148"/>
      <c r="N23" s="1148"/>
      <c r="O23" s="1148"/>
      <c r="P23" s="1148"/>
      <c r="Q23" s="1148"/>
      <c r="R23" s="1148"/>
      <c r="S23" s="1149"/>
      <c r="T23" s="229"/>
      <c r="U23" s="229"/>
    </row>
    <row r="24" spans="2:21" s="1046" customFormat="1" ht="15" customHeight="1">
      <c r="B24" s="1198">
        <v>15</v>
      </c>
      <c r="C24" s="1200" t="s">
        <v>1902</v>
      </c>
      <c r="D24" s="1146"/>
      <c r="E24" s="1146"/>
      <c r="F24" s="1146"/>
      <c r="G24" s="1150"/>
      <c r="H24" s="1146"/>
      <c r="I24" s="1146"/>
      <c r="J24" s="1146"/>
      <c r="K24" s="1146"/>
      <c r="L24" s="1150"/>
      <c r="M24" s="1146"/>
      <c r="N24" s="1146"/>
      <c r="O24" s="1146"/>
      <c r="P24" s="1146"/>
      <c r="Q24" s="1150"/>
      <c r="R24" s="1146"/>
      <c r="S24" s="1147"/>
      <c r="T24" s="229"/>
      <c r="U24" s="229"/>
    </row>
    <row r="25" spans="2:21" s="1046" customFormat="1" ht="15" customHeight="1">
      <c r="B25" s="1198">
        <v>16</v>
      </c>
      <c r="C25" s="1199" t="s">
        <v>1906</v>
      </c>
      <c r="D25" s="1146">
        <v>21.118500000000001</v>
      </c>
      <c r="E25" s="1148"/>
      <c r="F25" s="1148"/>
      <c r="G25" s="1148"/>
      <c r="H25" s="1148"/>
      <c r="I25" s="1148"/>
      <c r="J25" s="1146">
        <v>1.9328000000000001</v>
      </c>
      <c r="K25" s="1148"/>
      <c r="L25" s="1148"/>
      <c r="M25" s="1148"/>
      <c r="N25" s="1148"/>
      <c r="O25" s="1146">
        <v>1.9328000000000001</v>
      </c>
      <c r="P25" s="1148"/>
      <c r="Q25" s="1148"/>
      <c r="R25" s="1148"/>
      <c r="S25" s="1149"/>
      <c r="T25" s="229"/>
      <c r="U25" s="229"/>
    </row>
    <row r="26" spans="2:21" s="1046" customFormat="1" ht="15" customHeight="1">
      <c r="B26" s="1198">
        <v>17</v>
      </c>
      <c r="C26" s="1200" t="s">
        <v>410</v>
      </c>
      <c r="D26" s="1146"/>
      <c r="E26" s="1146"/>
      <c r="F26" s="1146"/>
      <c r="G26" s="1146"/>
      <c r="H26" s="1146"/>
      <c r="I26" s="1146"/>
      <c r="J26" s="1146"/>
      <c r="K26" s="1146"/>
      <c r="L26" s="1146"/>
      <c r="M26" s="1146"/>
      <c r="N26" s="1146"/>
      <c r="O26" s="1146"/>
      <c r="P26" s="1146"/>
      <c r="Q26" s="1146"/>
      <c r="R26" s="1146"/>
      <c r="S26" s="1147"/>
      <c r="T26" s="229"/>
      <c r="U26" s="229"/>
    </row>
    <row r="27" spans="2:21" s="1046" customFormat="1" ht="15" customHeight="1">
      <c r="B27" s="1198">
        <v>18</v>
      </c>
      <c r="C27" s="1201" t="s">
        <v>1907</v>
      </c>
      <c r="D27" s="1146">
        <v>21.118500000000001</v>
      </c>
      <c r="E27" s="1148"/>
      <c r="F27" s="1148"/>
      <c r="G27" s="1148"/>
      <c r="H27" s="1148"/>
      <c r="I27" s="1148"/>
      <c r="J27" s="1146">
        <v>1.9328000000000001</v>
      </c>
      <c r="K27" s="1148"/>
      <c r="L27" s="1148"/>
      <c r="M27" s="1148"/>
      <c r="N27" s="1148"/>
      <c r="O27" s="1146">
        <v>1.9328000000000001</v>
      </c>
      <c r="P27" s="1148"/>
      <c r="Q27" s="1148"/>
      <c r="R27" s="1148"/>
      <c r="S27" s="1149"/>
      <c r="T27" s="229"/>
      <c r="U27" s="229"/>
    </row>
    <row r="28" spans="2:21" s="1046" customFormat="1" ht="15" customHeight="1">
      <c r="B28" s="1198">
        <v>19</v>
      </c>
      <c r="C28" s="1200" t="s">
        <v>1902</v>
      </c>
      <c r="D28" s="1146"/>
      <c r="E28" s="1146"/>
      <c r="F28" s="1146"/>
      <c r="G28" s="1150"/>
      <c r="H28" s="1146"/>
      <c r="I28" s="1146"/>
      <c r="J28" s="1146"/>
      <c r="K28" s="1146"/>
      <c r="L28" s="1150"/>
      <c r="M28" s="1146"/>
      <c r="N28" s="1146"/>
      <c r="O28" s="1146"/>
      <c r="P28" s="1146"/>
      <c r="Q28" s="1150"/>
      <c r="R28" s="1146"/>
      <c r="S28" s="1147"/>
      <c r="T28" s="229"/>
      <c r="U28" s="229"/>
    </row>
    <row r="29" spans="2:21" s="1046" customFormat="1" ht="30" customHeight="1">
      <c r="B29" s="1196">
        <v>20</v>
      </c>
      <c r="C29" s="1044" t="s">
        <v>1908</v>
      </c>
      <c r="D29" s="1140">
        <v>2430.2476999999999</v>
      </c>
      <c r="E29" s="1140">
        <v>683.74940000000004</v>
      </c>
      <c r="F29" s="1140">
        <v>383.08109999999999</v>
      </c>
      <c r="G29" s="1144"/>
      <c r="H29" s="1140">
        <v>1.5084</v>
      </c>
      <c r="I29" s="1140">
        <v>297.95839999999998</v>
      </c>
      <c r="J29" s="1140">
        <v>1.2009000000000001</v>
      </c>
      <c r="K29" s="1140">
        <v>0.31340000000000001</v>
      </c>
      <c r="L29" s="1144"/>
      <c r="M29" s="1144"/>
      <c r="N29" s="1140">
        <v>0.31340000000000001</v>
      </c>
      <c r="O29" s="1140">
        <v>684.95039999999995</v>
      </c>
      <c r="P29" s="1140">
        <v>383.39460000000003</v>
      </c>
      <c r="Q29" s="1144"/>
      <c r="R29" s="1140">
        <v>1.5084</v>
      </c>
      <c r="S29" s="1142">
        <v>298.27190000000002</v>
      </c>
      <c r="T29" s="229"/>
      <c r="U29" s="229"/>
    </row>
    <row r="30" spans="2:21" s="1046" customFormat="1" ht="15" customHeight="1">
      <c r="B30" s="1197">
        <v>21</v>
      </c>
      <c r="C30" s="1190" t="s">
        <v>410</v>
      </c>
      <c r="D30" s="1146">
        <v>159.25479999999999</v>
      </c>
      <c r="E30" s="1146">
        <v>31.2698</v>
      </c>
      <c r="F30" s="1146">
        <v>17.579899999999999</v>
      </c>
      <c r="G30" s="1148"/>
      <c r="H30" s="1148"/>
      <c r="I30" s="1146">
        <v>17.579899999999999</v>
      </c>
      <c r="J30" s="1146">
        <v>0.27100000000000002</v>
      </c>
      <c r="K30" s="1146">
        <v>0.27100000000000002</v>
      </c>
      <c r="L30" s="1148"/>
      <c r="M30" s="1148"/>
      <c r="N30" s="1146">
        <v>0.27100000000000002</v>
      </c>
      <c r="O30" s="1146">
        <v>31.540900000000001</v>
      </c>
      <c r="P30" s="1146">
        <v>17.850999999999999</v>
      </c>
      <c r="Q30" s="1148"/>
      <c r="R30" s="1148"/>
      <c r="S30" s="1147">
        <v>17.850999999999999</v>
      </c>
      <c r="T30" s="229"/>
      <c r="U30" s="229"/>
    </row>
    <row r="31" spans="2:21" s="1046" customFormat="1" ht="15" customHeight="1">
      <c r="B31" s="1197">
        <v>22</v>
      </c>
      <c r="C31" s="1191" t="s">
        <v>1901</v>
      </c>
      <c r="D31" s="1146">
        <v>2270.9929000000002</v>
      </c>
      <c r="E31" s="1146">
        <v>652.4796</v>
      </c>
      <c r="F31" s="1146">
        <v>365.50119999999998</v>
      </c>
      <c r="G31" s="1148"/>
      <c r="H31" s="1146">
        <v>1.5084</v>
      </c>
      <c r="I31" s="1146">
        <v>280.37849999999997</v>
      </c>
      <c r="J31" s="1146">
        <v>0.92989999999999995</v>
      </c>
      <c r="K31" s="1146">
        <v>4.24E-2</v>
      </c>
      <c r="L31" s="1148"/>
      <c r="M31" s="1148"/>
      <c r="N31" s="1146">
        <v>4.24E-2</v>
      </c>
      <c r="O31" s="1146">
        <v>653.40949999999998</v>
      </c>
      <c r="P31" s="1146">
        <v>365.54360000000003</v>
      </c>
      <c r="Q31" s="1148"/>
      <c r="R31" s="1146">
        <v>1.5084</v>
      </c>
      <c r="S31" s="1147">
        <v>280.42090000000002</v>
      </c>
      <c r="T31" s="229"/>
      <c r="U31" s="229"/>
    </row>
    <row r="32" spans="2:21" s="1046" customFormat="1" ht="15" customHeight="1">
      <c r="B32" s="1197">
        <v>23</v>
      </c>
      <c r="C32" s="1190" t="s">
        <v>1902</v>
      </c>
      <c r="D32" s="1146"/>
      <c r="E32" s="1146"/>
      <c r="F32" s="1146"/>
      <c r="G32" s="1150"/>
      <c r="H32" s="1146"/>
      <c r="I32" s="1146"/>
      <c r="J32" s="1146"/>
      <c r="K32" s="1146"/>
      <c r="L32" s="1150"/>
      <c r="M32" s="1146"/>
      <c r="N32" s="1146"/>
      <c r="O32" s="1146"/>
      <c r="P32" s="1146"/>
      <c r="Q32" s="1150"/>
      <c r="R32" s="1146"/>
      <c r="S32" s="1147"/>
      <c r="T32" s="229"/>
      <c r="U32" s="229"/>
    </row>
    <row r="33" spans="2:21" s="1046" customFormat="1" ht="15" customHeight="1">
      <c r="B33" s="1192">
        <v>24</v>
      </c>
      <c r="C33" s="1047" t="s">
        <v>1687</v>
      </c>
      <c r="D33" s="1140">
        <v>41660.592499999999</v>
      </c>
      <c r="E33" s="1140">
        <v>39751.276299999998</v>
      </c>
      <c r="F33" s="1140">
        <v>5888.8253999999997</v>
      </c>
      <c r="G33" s="1144"/>
      <c r="H33" s="1144"/>
      <c r="I33" s="1144"/>
      <c r="J33" s="1152"/>
      <c r="K33" s="1152"/>
      <c r="L33" s="1152"/>
      <c r="M33" s="1152"/>
      <c r="N33" s="1152"/>
      <c r="O33" s="1140">
        <v>39751.276299999998</v>
      </c>
      <c r="P33" s="1140">
        <v>5888.8253999999997</v>
      </c>
      <c r="Q33" s="1144"/>
      <c r="R33" s="1144"/>
      <c r="S33" s="1145"/>
      <c r="T33" s="229"/>
      <c r="U33" s="229"/>
    </row>
    <row r="34" spans="2:21" s="1046" customFormat="1" ht="30" customHeight="1">
      <c r="B34" s="1197">
        <v>25</v>
      </c>
      <c r="C34" s="1190" t="s">
        <v>1909</v>
      </c>
      <c r="D34" s="1146">
        <v>40487.603000000003</v>
      </c>
      <c r="E34" s="1146">
        <v>39165.968500000003</v>
      </c>
      <c r="F34" s="1146">
        <v>5888.8253999999997</v>
      </c>
      <c r="G34" s="1148"/>
      <c r="H34" s="1148"/>
      <c r="I34" s="1148"/>
      <c r="J34" s="1150"/>
      <c r="K34" s="1150"/>
      <c r="L34" s="1150"/>
      <c r="M34" s="1150"/>
      <c r="N34" s="1150"/>
      <c r="O34" s="1146">
        <v>39165.968500000003</v>
      </c>
      <c r="P34" s="1146">
        <v>5888.8253999999997</v>
      </c>
      <c r="Q34" s="1148"/>
      <c r="R34" s="1148"/>
      <c r="S34" s="1149"/>
      <c r="T34" s="229"/>
      <c r="U34" s="229"/>
    </row>
    <row r="35" spans="2:21" s="1046" customFormat="1" ht="15" customHeight="1">
      <c r="B35" s="1197">
        <v>26</v>
      </c>
      <c r="C35" s="1190" t="s">
        <v>1910</v>
      </c>
      <c r="D35" s="1146">
        <v>1529.2919999999999</v>
      </c>
      <c r="E35" s="1146">
        <v>1529.2919999999999</v>
      </c>
      <c r="F35" s="1148"/>
      <c r="G35" s="1148"/>
      <c r="H35" s="1148"/>
      <c r="I35" s="1148"/>
      <c r="J35" s="1150"/>
      <c r="K35" s="1150"/>
      <c r="L35" s="1150"/>
      <c r="M35" s="1150"/>
      <c r="N35" s="1150"/>
      <c r="O35" s="1146">
        <v>1529.2919999999999</v>
      </c>
      <c r="P35" s="1148"/>
      <c r="Q35" s="1148"/>
      <c r="R35" s="1148"/>
      <c r="S35" s="1149"/>
      <c r="T35" s="229"/>
      <c r="U35" s="229"/>
    </row>
    <row r="36" spans="2:21" s="1046" customFormat="1" ht="15" customHeight="1">
      <c r="B36" s="1197">
        <v>27</v>
      </c>
      <c r="C36" s="1190" t="s">
        <v>1911</v>
      </c>
      <c r="D36" s="1146">
        <v>212.20769999999999</v>
      </c>
      <c r="E36" s="1146">
        <v>212.18530000000001</v>
      </c>
      <c r="F36" s="1148"/>
      <c r="G36" s="1148"/>
      <c r="H36" s="1148"/>
      <c r="I36" s="1148"/>
      <c r="J36" s="1150"/>
      <c r="K36" s="1150"/>
      <c r="L36" s="1150"/>
      <c r="M36" s="1150"/>
      <c r="N36" s="1150"/>
      <c r="O36" s="1146">
        <v>212.18530000000001</v>
      </c>
      <c r="P36" s="1148"/>
      <c r="Q36" s="1148"/>
      <c r="R36" s="1148"/>
      <c r="S36" s="1149"/>
      <c r="T36" s="229"/>
      <c r="U36" s="229"/>
    </row>
    <row r="37" spans="2:21" s="1046" customFormat="1" ht="15" customHeight="1">
      <c r="B37" s="1192">
        <v>28</v>
      </c>
      <c r="C37" s="1048" t="s">
        <v>1912</v>
      </c>
      <c r="D37" s="1153">
        <v>297.85430000000002</v>
      </c>
      <c r="E37" s="1153"/>
      <c r="F37" s="1153"/>
      <c r="G37" s="1153"/>
      <c r="H37" s="1153"/>
      <c r="I37" s="1153"/>
      <c r="J37" s="1153"/>
      <c r="K37" s="1153"/>
      <c r="L37" s="1153"/>
      <c r="M37" s="1153"/>
      <c r="N37" s="1153"/>
      <c r="O37" s="1153"/>
      <c r="P37" s="1153"/>
      <c r="Q37" s="1153"/>
      <c r="R37" s="1153"/>
      <c r="S37" s="1154"/>
      <c r="T37" s="229"/>
      <c r="U37" s="229"/>
    </row>
    <row r="38" spans="2:21" s="1046" customFormat="1" ht="15" customHeight="1">
      <c r="B38" s="1197">
        <v>29</v>
      </c>
      <c r="C38" s="1191" t="s">
        <v>1913</v>
      </c>
      <c r="D38" s="1146"/>
      <c r="E38" s="1146"/>
      <c r="F38" s="1146"/>
      <c r="G38" s="1146"/>
      <c r="H38" s="1146"/>
      <c r="I38" s="1146"/>
      <c r="J38" s="1146"/>
      <c r="K38" s="1146"/>
      <c r="L38" s="1146"/>
      <c r="M38" s="1146"/>
      <c r="N38" s="1146"/>
      <c r="O38" s="1146"/>
      <c r="P38" s="1146"/>
      <c r="Q38" s="1146"/>
      <c r="R38" s="1146"/>
      <c r="S38" s="1147"/>
      <c r="T38" s="229"/>
      <c r="U38" s="229"/>
    </row>
    <row r="39" spans="2:21" s="1046" customFormat="1" ht="15" customHeight="1">
      <c r="B39" s="1197">
        <v>30</v>
      </c>
      <c r="C39" s="1191" t="s">
        <v>1914</v>
      </c>
      <c r="D39" s="1146">
        <v>297.85430000000002</v>
      </c>
      <c r="E39" s="1146"/>
      <c r="F39" s="1146"/>
      <c r="G39" s="1146"/>
      <c r="H39" s="1146"/>
      <c r="I39" s="1146"/>
      <c r="J39" s="1146"/>
      <c r="K39" s="1146"/>
      <c r="L39" s="1146"/>
      <c r="M39" s="1146"/>
      <c r="N39" s="1146"/>
      <c r="O39" s="1146"/>
      <c r="P39" s="1146"/>
      <c r="Q39" s="1146"/>
      <c r="R39" s="1146"/>
      <c r="S39" s="1147"/>
      <c r="T39" s="229"/>
      <c r="U39" s="229"/>
    </row>
    <row r="40" spans="2:21" s="1046" customFormat="1" ht="30" customHeight="1">
      <c r="B40" s="1041">
        <v>31</v>
      </c>
      <c r="C40" s="1049" t="s">
        <v>1915</v>
      </c>
      <c r="D40" s="1146"/>
      <c r="E40" s="1146"/>
      <c r="F40" s="1146"/>
      <c r="G40" s="1146"/>
      <c r="H40" s="1146"/>
      <c r="I40" s="1146"/>
      <c r="J40" s="1146"/>
      <c r="K40" s="1146"/>
      <c r="L40" s="1146"/>
      <c r="M40" s="1146"/>
      <c r="N40" s="1146"/>
      <c r="O40" s="1146"/>
      <c r="P40" s="1146"/>
      <c r="Q40" s="1146"/>
      <c r="R40" s="1146"/>
      <c r="S40" s="1147"/>
      <c r="T40" s="229"/>
      <c r="U40" s="229"/>
    </row>
    <row r="41" spans="2:21" s="198" customFormat="1" ht="15" customHeight="1">
      <c r="B41" s="1194">
        <v>32</v>
      </c>
      <c r="C41" s="95" t="s">
        <v>1916</v>
      </c>
      <c r="D41" s="1155">
        <v>47735.391199999998</v>
      </c>
      <c r="E41" s="1155">
        <v>41332.537199999999</v>
      </c>
      <c r="F41" s="1155">
        <v>6379.7830999999996</v>
      </c>
      <c r="G41" s="1156"/>
      <c r="H41" s="1155">
        <v>8.1991999999999994</v>
      </c>
      <c r="I41" s="1155">
        <v>324.04090000000002</v>
      </c>
      <c r="J41" s="1155">
        <v>102.7158</v>
      </c>
      <c r="K41" s="1155">
        <v>0.35010000000000002</v>
      </c>
      <c r="L41" s="1156"/>
      <c r="M41" s="1156">
        <v>3.6700000000000003E-2</v>
      </c>
      <c r="N41" s="1155">
        <v>0.31340000000000001</v>
      </c>
      <c r="O41" s="1155">
        <v>41435.253100000002</v>
      </c>
      <c r="P41" s="1155">
        <v>6380.1333999999997</v>
      </c>
      <c r="Q41" s="1156"/>
      <c r="R41" s="1155">
        <v>8.2360000000000007</v>
      </c>
      <c r="S41" s="1157">
        <v>324.3544</v>
      </c>
      <c r="T41" s="216"/>
      <c r="U41" s="216"/>
    </row>
    <row r="42" spans="2:21" s="198" customFormat="1" ht="15" customHeight="1">
      <c r="B42" s="1038" t="s">
        <v>1917</v>
      </c>
      <c r="C42" s="1039"/>
      <c r="D42" s="1158"/>
      <c r="E42" s="1158"/>
      <c r="F42" s="1158"/>
      <c r="G42" s="1158"/>
      <c r="H42" s="1158"/>
      <c r="I42" s="1158"/>
      <c r="J42" s="1158"/>
      <c r="K42" s="1158"/>
      <c r="L42" s="1158"/>
      <c r="M42" s="1158"/>
      <c r="N42" s="1158"/>
      <c r="O42" s="1158"/>
      <c r="P42" s="1158"/>
      <c r="Q42" s="1158"/>
      <c r="R42" s="1158"/>
      <c r="S42" s="1159"/>
      <c r="T42" s="216"/>
      <c r="U42" s="216"/>
    </row>
    <row r="43" spans="2:21" s="198" customFormat="1" ht="30" customHeight="1">
      <c r="B43" s="1195">
        <v>33</v>
      </c>
      <c r="C43" s="1050" t="s">
        <v>1919</v>
      </c>
      <c r="D43" s="1137">
        <v>2217.0585999999998</v>
      </c>
      <c r="E43" s="1160"/>
      <c r="F43" s="1160"/>
      <c r="G43" s="1161"/>
      <c r="H43" s="1160"/>
      <c r="I43" s="1162"/>
      <c r="J43" s="1163"/>
      <c r="K43" s="1163"/>
      <c r="L43" s="1163"/>
      <c r="M43" s="1163"/>
      <c r="N43" s="1163"/>
      <c r="O43" s="1163"/>
      <c r="P43" s="1163"/>
      <c r="Q43" s="1163"/>
      <c r="R43" s="1163"/>
      <c r="S43" s="1164"/>
      <c r="T43" s="216"/>
      <c r="U43" s="216"/>
    </row>
    <row r="44" spans="2:21" s="198" customFormat="1" ht="15" customHeight="1">
      <c r="B44" s="1197">
        <v>34</v>
      </c>
      <c r="C44" s="1190" t="s">
        <v>410</v>
      </c>
      <c r="D44" s="1146">
        <v>869.31219999999996</v>
      </c>
      <c r="E44" s="1165"/>
      <c r="F44" s="1165"/>
      <c r="G44" s="348"/>
      <c r="H44" s="1165"/>
      <c r="I44" s="1166"/>
      <c r="J44" s="1167"/>
      <c r="K44" s="1167"/>
      <c r="L44" s="1167"/>
      <c r="M44" s="1167"/>
      <c r="N44" s="1167"/>
      <c r="O44" s="1167"/>
      <c r="P44" s="1167"/>
      <c r="Q44" s="1167"/>
      <c r="R44" s="1167"/>
      <c r="S44" s="1168"/>
      <c r="T44" s="216"/>
      <c r="U44" s="216"/>
    </row>
    <row r="45" spans="2:21" s="198" customFormat="1" ht="15" customHeight="1">
      <c r="B45" s="1197">
        <v>35</v>
      </c>
      <c r="C45" s="1191" t="s">
        <v>1901</v>
      </c>
      <c r="D45" s="1146">
        <v>1341.2636</v>
      </c>
      <c r="E45" s="1165"/>
      <c r="F45" s="1165"/>
      <c r="G45" s="348"/>
      <c r="H45" s="1165"/>
      <c r="I45" s="1166"/>
      <c r="J45" s="1167"/>
      <c r="K45" s="1167"/>
      <c r="L45" s="1167"/>
      <c r="M45" s="1167"/>
      <c r="N45" s="1167"/>
      <c r="O45" s="1167"/>
      <c r="P45" s="1167"/>
      <c r="Q45" s="1167"/>
      <c r="R45" s="1167"/>
      <c r="S45" s="1168"/>
      <c r="T45" s="216"/>
      <c r="U45" s="216"/>
    </row>
    <row r="46" spans="2:21" s="198" customFormat="1" ht="15" customHeight="1">
      <c r="B46" s="1197">
        <v>36</v>
      </c>
      <c r="C46" s="1190" t="s">
        <v>1902</v>
      </c>
      <c r="D46" s="1146">
        <v>6.4828000000000001</v>
      </c>
      <c r="E46" s="1165"/>
      <c r="F46" s="1165"/>
      <c r="G46" s="348"/>
      <c r="H46" s="1165"/>
      <c r="I46" s="1166"/>
      <c r="J46" s="1167"/>
      <c r="K46" s="1167"/>
      <c r="L46" s="1167"/>
      <c r="M46" s="1167"/>
      <c r="N46" s="1167"/>
      <c r="O46" s="1167"/>
      <c r="P46" s="1167"/>
      <c r="Q46" s="1167"/>
      <c r="R46" s="1167"/>
      <c r="S46" s="1168"/>
      <c r="T46" s="216"/>
      <c r="U46" s="216"/>
    </row>
    <row r="47" spans="2:21" s="198" customFormat="1" ht="30" customHeight="1">
      <c r="B47" s="1192">
        <v>37</v>
      </c>
      <c r="C47" s="1051" t="s">
        <v>1920</v>
      </c>
      <c r="D47" s="1143">
        <v>232.1627</v>
      </c>
      <c r="E47" s="1169"/>
      <c r="F47" s="1169"/>
      <c r="G47" s="1170"/>
      <c r="H47" s="1169"/>
      <c r="I47" s="1171"/>
      <c r="J47" s="1172"/>
      <c r="K47" s="1172"/>
      <c r="L47" s="1172"/>
      <c r="M47" s="1172"/>
      <c r="N47" s="1172"/>
      <c r="O47" s="1172"/>
      <c r="P47" s="1172"/>
      <c r="Q47" s="1172"/>
      <c r="R47" s="1172"/>
      <c r="S47" s="1173"/>
      <c r="T47" s="216"/>
      <c r="U47" s="216"/>
    </row>
    <row r="48" spans="2:21" s="198" customFormat="1" ht="15" customHeight="1">
      <c r="B48" s="1197">
        <v>38</v>
      </c>
      <c r="C48" s="1190" t="s">
        <v>410</v>
      </c>
      <c r="D48" s="1148"/>
      <c r="E48" s="1165"/>
      <c r="F48" s="1165"/>
      <c r="G48" s="348"/>
      <c r="H48" s="1165"/>
      <c r="I48" s="1166"/>
      <c r="J48" s="1167"/>
      <c r="K48" s="1167"/>
      <c r="L48" s="1167"/>
      <c r="M48" s="1167"/>
      <c r="N48" s="1167"/>
      <c r="O48" s="1167"/>
      <c r="P48" s="1167"/>
      <c r="Q48" s="1167"/>
      <c r="R48" s="1167"/>
      <c r="S48" s="1168"/>
      <c r="T48" s="216"/>
      <c r="U48" s="216"/>
    </row>
    <row r="49" spans="2:21" s="198" customFormat="1" ht="15" customHeight="1">
      <c r="B49" s="1197">
        <v>39</v>
      </c>
      <c r="C49" s="1191" t="s">
        <v>1901</v>
      </c>
      <c r="D49" s="1146">
        <v>232.1627</v>
      </c>
      <c r="E49" s="1165"/>
      <c r="F49" s="1165"/>
      <c r="G49" s="348"/>
      <c r="H49" s="1165"/>
      <c r="I49" s="1166"/>
      <c r="J49" s="1167"/>
      <c r="K49" s="1167"/>
      <c r="L49" s="1167"/>
      <c r="M49" s="1167"/>
      <c r="N49" s="1167"/>
      <c r="O49" s="1167"/>
      <c r="P49" s="1167"/>
      <c r="Q49" s="1167"/>
      <c r="R49" s="1167"/>
      <c r="S49" s="1168"/>
      <c r="T49" s="216"/>
      <c r="U49" s="216"/>
    </row>
    <row r="50" spans="2:21" s="198" customFormat="1" ht="15" customHeight="1">
      <c r="B50" s="1197">
        <v>40</v>
      </c>
      <c r="C50" s="1190" t="s">
        <v>1902</v>
      </c>
      <c r="D50" s="1148"/>
      <c r="E50" s="1165"/>
      <c r="F50" s="1165"/>
      <c r="G50" s="348"/>
      <c r="H50" s="1165"/>
      <c r="I50" s="1166"/>
      <c r="J50" s="1167"/>
      <c r="K50" s="1167"/>
      <c r="L50" s="1167"/>
      <c r="M50" s="1167"/>
      <c r="N50" s="1167"/>
      <c r="O50" s="1167"/>
      <c r="P50" s="1167"/>
      <c r="Q50" s="1167"/>
      <c r="R50" s="1167"/>
      <c r="S50" s="1168"/>
      <c r="T50" s="216"/>
      <c r="U50" s="216"/>
    </row>
    <row r="51" spans="2:21" s="198" customFormat="1" ht="15" customHeight="1">
      <c r="B51" s="1041">
        <v>41</v>
      </c>
      <c r="C51" s="1042" t="s">
        <v>1417</v>
      </c>
      <c r="D51" s="1143">
        <v>267.00439999999998</v>
      </c>
      <c r="E51" s="1169"/>
      <c r="F51" s="1169"/>
      <c r="G51" s="1170"/>
      <c r="H51" s="1169"/>
      <c r="I51" s="1171"/>
      <c r="J51" s="1172"/>
      <c r="K51" s="1172"/>
      <c r="L51" s="1172"/>
      <c r="M51" s="1172"/>
      <c r="N51" s="1172"/>
      <c r="O51" s="1172"/>
      <c r="P51" s="1172"/>
      <c r="Q51" s="1172"/>
      <c r="R51" s="1172"/>
      <c r="S51" s="1173"/>
      <c r="T51" s="216"/>
      <c r="U51" s="216"/>
    </row>
    <row r="52" spans="2:21" s="198" customFormat="1" ht="15" customHeight="1">
      <c r="B52" s="1041">
        <v>42</v>
      </c>
      <c r="C52" s="1042" t="s">
        <v>1921</v>
      </c>
      <c r="D52" s="1143">
        <v>142.9845</v>
      </c>
      <c r="E52" s="1169"/>
      <c r="F52" s="1169"/>
      <c r="G52" s="1170"/>
      <c r="H52" s="1169"/>
      <c r="I52" s="1171"/>
      <c r="J52" s="1172"/>
      <c r="K52" s="1172"/>
      <c r="L52" s="1172"/>
      <c r="M52" s="1172"/>
      <c r="N52" s="1172"/>
      <c r="O52" s="1172"/>
      <c r="P52" s="1172"/>
      <c r="Q52" s="1172"/>
      <c r="R52" s="1172"/>
      <c r="S52" s="1173"/>
      <c r="T52" s="216"/>
      <c r="U52" s="216"/>
    </row>
    <row r="53" spans="2:21" s="198" customFormat="1" ht="15" customHeight="1">
      <c r="B53" s="1041">
        <v>43</v>
      </c>
      <c r="C53" s="1042" t="s">
        <v>1922</v>
      </c>
      <c r="D53" s="1143">
        <v>66.244900000000001</v>
      </c>
      <c r="E53" s="1169"/>
      <c r="F53" s="1169"/>
      <c r="G53" s="1170"/>
      <c r="H53" s="1169"/>
      <c r="I53" s="1171"/>
      <c r="J53" s="1172"/>
      <c r="K53" s="1172"/>
      <c r="L53" s="1172"/>
      <c r="M53" s="1172"/>
      <c r="N53" s="1172"/>
      <c r="O53" s="1172"/>
      <c r="P53" s="1172"/>
      <c r="Q53" s="1172"/>
      <c r="R53" s="1172"/>
      <c r="S53" s="1173"/>
      <c r="T53" s="216"/>
      <c r="U53" s="216"/>
    </row>
    <row r="54" spans="2:21" s="1046" customFormat="1" ht="15" customHeight="1">
      <c r="B54" s="1041">
        <v>44</v>
      </c>
      <c r="C54" s="1042" t="s">
        <v>1923</v>
      </c>
      <c r="D54" s="1143">
        <v>729.37739999999997</v>
      </c>
      <c r="E54" s="1165"/>
      <c r="F54" s="1165"/>
      <c r="G54" s="348"/>
      <c r="H54" s="1165"/>
      <c r="I54" s="1166"/>
      <c r="J54" s="1167"/>
      <c r="K54" s="1167"/>
      <c r="L54" s="1167"/>
      <c r="M54" s="1167"/>
      <c r="N54" s="1167"/>
      <c r="O54" s="1167"/>
      <c r="P54" s="1167"/>
      <c r="Q54" s="1167"/>
      <c r="R54" s="1167"/>
      <c r="S54" s="1168"/>
      <c r="T54" s="229"/>
      <c r="U54" s="229"/>
    </row>
    <row r="55" spans="2:21" s="1046" customFormat="1" ht="15" customHeight="1">
      <c r="B55" s="1194">
        <v>45</v>
      </c>
      <c r="C55" s="95" t="s">
        <v>1924</v>
      </c>
      <c r="D55" s="1155">
        <v>51390.223700000002</v>
      </c>
      <c r="E55" s="1174"/>
      <c r="F55" s="1174"/>
      <c r="G55" s="1175"/>
      <c r="H55" s="1174"/>
      <c r="I55" s="1176"/>
      <c r="J55" s="1177"/>
      <c r="K55" s="1177"/>
      <c r="L55" s="1177"/>
      <c r="M55" s="1177"/>
      <c r="N55" s="1177"/>
      <c r="O55" s="1177"/>
      <c r="P55" s="1177"/>
      <c r="Q55" s="1177"/>
      <c r="R55" s="1177"/>
      <c r="S55" s="1178"/>
      <c r="T55" s="229"/>
      <c r="U55" s="229"/>
    </row>
    <row r="56" spans="2:21" s="1046" customFormat="1" ht="15" customHeight="1">
      <c r="B56" s="1038" t="s">
        <v>1918</v>
      </c>
      <c r="C56" s="1039"/>
      <c r="D56" s="1158"/>
      <c r="E56" s="1158"/>
      <c r="F56" s="1158"/>
      <c r="G56" s="1158"/>
      <c r="H56" s="1158"/>
      <c r="I56" s="1158"/>
      <c r="J56" s="1158"/>
      <c r="K56" s="1158"/>
      <c r="L56" s="1158"/>
      <c r="M56" s="1158"/>
      <c r="N56" s="1158"/>
      <c r="O56" s="1158"/>
      <c r="P56" s="1158"/>
      <c r="Q56" s="1158"/>
      <c r="R56" s="1158"/>
      <c r="S56" s="1159"/>
      <c r="T56" s="229"/>
      <c r="U56" s="229"/>
    </row>
    <row r="57" spans="2:21" s="1046" customFormat="1" ht="15" customHeight="1">
      <c r="B57" s="1041">
        <v>46</v>
      </c>
      <c r="C57" s="1042" t="s">
        <v>1925</v>
      </c>
      <c r="D57" s="1137">
        <v>2531.6316000000002</v>
      </c>
      <c r="E57" s="1179"/>
      <c r="F57" s="1179"/>
      <c r="G57" s="1180"/>
      <c r="H57" s="1179"/>
      <c r="I57" s="1181"/>
      <c r="J57" s="1182"/>
      <c r="K57" s="1182"/>
      <c r="L57" s="1182"/>
      <c r="M57" s="1182"/>
      <c r="N57" s="1182"/>
      <c r="O57" s="1182"/>
      <c r="P57" s="1182"/>
      <c r="Q57" s="1182"/>
      <c r="R57" s="1182"/>
      <c r="S57" s="1183"/>
      <c r="T57" s="229"/>
      <c r="U57" s="229"/>
    </row>
    <row r="58" spans="2:21" s="198" customFormat="1" ht="15" customHeight="1">
      <c r="B58" s="1041">
        <v>47</v>
      </c>
      <c r="C58" s="1042" t="s">
        <v>1926</v>
      </c>
      <c r="D58" s="1143">
        <v>2246.8231999999998</v>
      </c>
      <c r="E58" s="1169"/>
      <c r="F58" s="1169"/>
      <c r="G58" s="1170"/>
      <c r="H58" s="1169"/>
      <c r="I58" s="1171"/>
      <c r="J58" s="1172"/>
      <c r="K58" s="1172"/>
      <c r="L58" s="1172"/>
      <c r="M58" s="1172"/>
      <c r="N58" s="1172"/>
      <c r="O58" s="1172"/>
      <c r="P58" s="1172"/>
      <c r="Q58" s="1172"/>
      <c r="R58" s="1172"/>
      <c r="S58" s="1173"/>
      <c r="T58" s="216"/>
      <c r="U58" s="216"/>
    </row>
    <row r="59" spans="2:21" s="198" customFormat="1" ht="15" customHeight="1">
      <c r="B59" s="1041">
        <v>48</v>
      </c>
      <c r="C59" s="1042" t="s">
        <v>1927</v>
      </c>
      <c r="D59" s="1144"/>
      <c r="E59" s="1169"/>
      <c r="F59" s="1169"/>
      <c r="G59" s="1170"/>
      <c r="H59" s="1169"/>
      <c r="I59" s="1171"/>
      <c r="J59" s="1172"/>
      <c r="K59" s="1172"/>
      <c r="L59" s="1172"/>
      <c r="M59" s="1172"/>
      <c r="N59" s="1172"/>
      <c r="O59" s="1172"/>
      <c r="P59" s="1172"/>
      <c r="Q59" s="1172"/>
      <c r="R59" s="1172"/>
      <c r="S59" s="1173"/>
      <c r="T59" s="216"/>
      <c r="U59" s="216"/>
    </row>
    <row r="60" spans="2:21" s="198" customFormat="1" ht="15" customHeight="1">
      <c r="B60" s="1192">
        <v>49</v>
      </c>
      <c r="C60" s="1052" t="s">
        <v>1928</v>
      </c>
      <c r="D60" s="1155">
        <v>4778.4548000000004</v>
      </c>
      <c r="E60" s="1169"/>
      <c r="F60" s="1169"/>
      <c r="G60" s="1170"/>
      <c r="H60" s="1169"/>
      <c r="I60" s="1171"/>
      <c r="J60" s="1172"/>
      <c r="K60" s="1172"/>
      <c r="L60" s="1172"/>
      <c r="M60" s="1172"/>
      <c r="N60" s="1172"/>
      <c r="O60" s="1172"/>
      <c r="P60" s="1172"/>
      <c r="Q60" s="1172"/>
      <c r="R60" s="1172"/>
      <c r="S60" s="1173"/>
      <c r="T60" s="216"/>
      <c r="U60" s="216"/>
    </row>
    <row r="61" spans="2:21" s="198" customFormat="1" ht="15" customHeight="1" thickBot="1">
      <c r="B61" s="1193">
        <v>50</v>
      </c>
      <c r="C61" s="320" t="s">
        <v>1929</v>
      </c>
      <c r="D61" s="1184">
        <v>56168.678500000002</v>
      </c>
      <c r="E61" s="1185"/>
      <c r="F61" s="1185"/>
      <c r="G61" s="1186"/>
      <c r="H61" s="1185"/>
      <c r="I61" s="1187"/>
      <c r="J61" s="1188"/>
      <c r="K61" s="1188"/>
      <c r="L61" s="1188"/>
      <c r="M61" s="1188"/>
      <c r="N61" s="1188"/>
      <c r="O61" s="1188"/>
      <c r="P61" s="1188"/>
      <c r="Q61" s="1188"/>
      <c r="R61" s="1188"/>
      <c r="S61" s="1189"/>
      <c r="T61" s="216"/>
      <c r="U61" s="216"/>
    </row>
    <row r="62" spans="2:21" s="198" customFormat="1" ht="13.2">
      <c r="B62" s="226"/>
      <c r="C62" s="226"/>
      <c r="D62" s="226"/>
      <c r="E62" s="226"/>
      <c r="F62" s="226"/>
      <c r="G62" s="226"/>
      <c r="H62" s="226"/>
      <c r="I62" s="226"/>
      <c r="J62" s="226"/>
      <c r="K62" s="226"/>
      <c r="L62" s="1053"/>
      <c r="M62" s="1053"/>
      <c r="N62" s="1053"/>
      <c r="O62" s="1053"/>
      <c r="P62" s="1053"/>
      <c r="Q62" s="1053"/>
      <c r="R62" s="1053"/>
      <c r="S62" s="1053"/>
      <c r="T62" s="226"/>
      <c r="U62" s="197"/>
    </row>
    <row r="63" spans="2:21" s="198" customFormat="1" ht="13.2">
      <c r="B63" s="227"/>
      <c r="C63" s="227"/>
      <c r="D63" s="227"/>
      <c r="E63" s="227"/>
      <c r="F63" s="227"/>
      <c r="L63" s="1054"/>
      <c r="M63" s="1054"/>
      <c r="N63" s="1054"/>
      <c r="O63" s="1054"/>
      <c r="P63" s="1054"/>
      <c r="Q63" s="1054"/>
      <c r="R63" s="1054"/>
      <c r="S63" s="1054"/>
      <c r="U63" s="216"/>
    </row>
    <row r="64" spans="2:21" s="198" customFormat="1" ht="13.2">
      <c r="L64" s="1054"/>
      <c r="M64" s="1054"/>
      <c r="N64" s="1054"/>
      <c r="O64" s="1054"/>
      <c r="P64" s="1054"/>
      <c r="Q64" s="1054"/>
      <c r="R64" s="1054"/>
      <c r="S64" s="1054"/>
      <c r="U64" s="216"/>
    </row>
    <row r="65" spans="2:21" s="198" customFormat="1" ht="13.2">
      <c r="B65" s="227"/>
      <c r="C65" s="227"/>
      <c r="D65" s="227"/>
      <c r="E65" s="227"/>
      <c r="F65" s="227"/>
      <c r="L65" s="1054"/>
      <c r="M65" s="1054"/>
      <c r="N65" s="1054"/>
      <c r="O65" s="1054"/>
      <c r="P65" s="1054"/>
      <c r="Q65" s="1054"/>
      <c r="R65" s="1054"/>
      <c r="S65" s="1054"/>
      <c r="U65" s="216"/>
    </row>
    <row r="66" spans="2:21" s="198" customFormat="1" ht="13.2">
      <c r="B66" s="228"/>
      <c r="C66" s="228"/>
      <c r="D66" s="228"/>
      <c r="E66" s="228"/>
      <c r="F66" s="228"/>
      <c r="G66" s="228"/>
      <c r="H66" s="228"/>
      <c r="I66" s="228"/>
      <c r="J66" s="228"/>
      <c r="K66" s="228"/>
      <c r="L66" s="1055"/>
      <c r="M66" s="1055"/>
      <c r="N66" s="1055"/>
      <c r="O66" s="1055"/>
      <c r="P66" s="1055"/>
      <c r="Q66" s="1055"/>
      <c r="R66" s="1055"/>
      <c r="S66" s="1055"/>
      <c r="T66" s="228"/>
      <c r="U66" s="216"/>
    </row>
    <row r="67" spans="2:21" s="198" customFormat="1" ht="13.2">
      <c r="B67" s="229"/>
      <c r="C67" s="229"/>
      <c r="D67" s="229"/>
      <c r="E67" s="229"/>
      <c r="F67" s="229"/>
      <c r="G67" s="229"/>
      <c r="H67" s="229"/>
      <c r="I67" s="229"/>
      <c r="J67" s="229"/>
      <c r="K67" s="229"/>
      <c r="L67" s="1056"/>
      <c r="M67" s="1056"/>
      <c r="N67" s="1056"/>
      <c r="O67" s="1056"/>
      <c r="P67" s="1056"/>
      <c r="Q67" s="1056"/>
      <c r="R67" s="1056"/>
      <c r="S67" s="1056"/>
      <c r="T67" s="229"/>
      <c r="U67" s="216"/>
    </row>
    <row r="68" spans="2:21" s="198" customFormat="1" ht="13.2">
      <c r="B68" s="216"/>
      <c r="C68" s="216"/>
      <c r="D68" s="216"/>
      <c r="E68" s="216"/>
      <c r="F68" s="216"/>
      <c r="G68" s="216"/>
      <c r="H68" s="216"/>
      <c r="I68" s="216"/>
      <c r="J68" s="216"/>
      <c r="K68" s="216"/>
      <c r="L68" s="1033"/>
      <c r="M68" s="1033"/>
      <c r="N68" s="1033"/>
      <c r="O68" s="1033"/>
      <c r="P68" s="1033"/>
      <c r="Q68" s="1033"/>
      <c r="R68" s="1033"/>
      <c r="S68" s="1033"/>
      <c r="T68" s="216"/>
      <c r="U68" s="216"/>
    </row>
    <row r="69" spans="2:21" s="198" customFormat="1" ht="13.2">
      <c r="B69" s="229"/>
      <c r="C69" s="229"/>
      <c r="D69" s="229"/>
      <c r="E69" s="229"/>
      <c r="F69" s="229"/>
      <c r="G69" s="229"/>
      <c r="H69" s="229"/>
      <c r="I69" s="229"/>
      <c r="J69" s="229"/>
      <c r="K69" s="229"/>
      <c r="L69" s="1056"/>
      <c r="M69" s="1056"/>
      <c r="N69" s="1056"/>
      <c r="O69" s="1056"/>
      <c r="P69" s="1056"/>
      <c r="Q69" s="1056"/>
      <c r="R69" s="1056"/>
      <c r="S69" s="1056"/>
      <c r="T69" s="229"/>
      <c r="U69" s="216"/>
    </row>
    <row r="70" spans="2:21" s="198" customFormat="1" ht="13.2">
      <c r="B70" s="229"/>
      <c r="C70" s="229"/>
      <c r="D70" s="229"/>
      <c r="E70" s="229"/>
      <c r="F70" s="229"/>
      <c r="G70" s="229"/>
      <c r="H70" s="229"/>
      <c r="I70" s="229"/>
      <c r="J70" s="229"/>
      <c r="K70" s="229"/>
      <c r="L70" s="1056"/>
      <c r="M70" s="1056"/>
      <c r="N70" s="1056"/>
      <c r="O70" s="1056"/>
      <c r="P70" s="1056"/>
      <c r="Q70" s="1056"/>
      <c r="R70" s="1056"/>
      <c r="S70" s="1056"/>
      <c r="T70" s="229"/>
      <c r="U70" s="216"/>
    </row>
    <row r="71" spans="2:21" s="198" customFormat="1" ht="13.2">
      <c r="B71" s="229"/>
      <c r="C71" s="229"/>
      <c r="D71" s="229"/>
      <c r="E71" s="229"/>
      <c r="F71" s="229"/>
      <c r="G71" s="229"/>
      <c r="H71" s="229"/>
      <c r="I71" s="229"/>
      <c r="J71" s="229"/>
      <c r="K71" s="229"/>
      <c r="L71" s="1056"/>
      <c r="M71" s="1056"/>
      <c r="N71" s="1056"/>
      <c r="O71" s="1056"/>
      <c r="P71" s="1056"/>
      <c r="Q71" s="1056"/>
      <c r="R71" s="1056"/>
      <c r="S71" s="1056"/>
      <c r="T71" s="229"/>
      <c r="U71" s="216"/>
    </row>
    <row r="72" spans="2:21" s="198" customFormat="1" ht="13.2">
      <c r="B72" s="229"/>
      <c r="C72" s="229"/>
      <c r="D72" s="229"/>
      <c r="E72" s="229"/>
      <c r="F72" s="229"/>
      <c r="G72" s="229"/>
      <c r="H72" s="229"/>
      <c r="I72" s="229"/>
      <c r="J72" s="229"/>
      <c r="K72" s="229"/>
      <c r="L72" s="1056"/>
      <c r="M72" s="1056"/>
      <c r="N72" s="1056"/>
      <c r="O72" s="1056"/>
      <c r="P72" s="1056"/>
      <c r="Q72" s="1056"/>
      <c r="R72" s="1056"/>
      <c r="S72" s="1056"/>
      <c r="T72" s="229"/>
      <c r="U72" s="216"/>
    </row>
    <row r="73" spans="2:21" s="198" customFormat="1" ht="13.2">
      <c r="B73" s="216"/>
      <c r="C73" s="216"/>
      <c r="D73" s="216"/>
      <c r="E73" s="216"/>
      <c r="F73" s="216"/>
      <c r="G73" s="216"/>
      <c r="H73" s="216"/>
      <c r="I73" s="216"/>
      <c r="J73" s="216"/>
      <c r="K73" s="216"/>
      <c r="L73" s="1033"/>
      <c r="M73" s="1033"/>
      <c r="N73" s="1033"/>
      <c r="O73" s="1033"/>
      <c r="P73" s="1033"/>
      <c r="Q73" s="1033"/>
      <c r="R73" s="1033"/>
      <c r="S73" s="1033"/>
      <c r="T73" s="216"/>
      <c r="U73" s="216"/>
    </row>
    <row r="74" spans="2:21" s="198" customFormat="1" ht="13.2">
      <c r="B74" s="227"/>
      <c r="C74" s="227"/>
      <c r="D74" s="227"/>
      <c r="E74" s="227"/>
      <c r="F74" s="227"/>
      <c r="H74" s="216"/>
      <c r="L74" s="1054"/>
      <c r="M74" s="1054"/>
      <c r="N74" s="1054"/>
      <c r="O74" s="1054"/>
      <c r="P74" s="1054"/>
      <c r="Q74" s="1054"/>
      <c r="R74" s="1054"/>
      <c r="S74" s="1054"/>
    </row>
    <row r="75" spans="2:21" s="198" customFormat="1" ht="13.2">
      <c r="B75" s="216"/>
      <c r="C75" s="216"/>
      <c r="D75" s="216"/>
      <c r="E75" s="216"/>
      <c r="F75" s="216"/>
      <c r="G75" s="216"/>
      <c r="H75" s="216"/>
      <c r="I75" s="216"/>
      <c r="J75" s="216"/>
      <c r="K75" s="216"/>
      <c r="L75" s="1033"/>
      <c r="M75" s="1033"/>
      <c r="N75" s="1033"/>
      <c r="O75" s="1033"/>
      <c r="P75" s="1033"/>
      <c r="Q75" s="1033"/>
      <c r="R75" s="1033"/>
      <c r="S75" s="1033"/>
      <c r="T75" s="216"/>
      <c r="U75" s="216"/>
    </row>
    <row r="76" spans="2:21" s="198" customFormat="1" ht="13.2">
      <c r="B76" s="216"/>
      <c r="C76" s="216"/>
      <c r="D76" s="216"/>
      <c r="E76" s="216"/>
      <c r="F76" s="216"/>
      <c r="G76" s="216"/>
      <c r="H76" s="216"/>
      <c r="I76" s="216"/>
      <c r="J76" s="216"/>
      <c r="K76" s="216"/>
      <c r="L76" s="1033"/>
      <c r="M76" s="1033"/>
      <c r="N76" s="1033"/>
      <c r="O76" s="1033"/>
      <c r="P76" s="1033"/>
      <c r="Q76" s="1033"/>
      <c r="R76" s="1033"/>
      <c r="S76" s="1033"/>
      <c r="T76" s="216"/>
      <c r="U76" s="216"/>
    </row>
    <row r="77" spans="2:21" s="198" customFormat="1" ht="13.2">
      <c r="B77" s="216"/>
      <c r="C77" s="216"/>
      <c r="D77" s="216"/>
      <c r="E77" s="216"/>
      <c r="F77" s="216"/>
      <c r="G77" s="216"/>
      <c r="H77" s="216"/>
      <c r="I77" s="216"/>
      <c r="J77" s="216"/>
      <c r="K77" s="216"/>
      <c r="L77" s="1033"/>
      <c r="M77" s="1033"/>
      <c r="N77" s="1033"/>
      <c r="O77" s="1033"/>
      <c r="P77" s="1033"/>
      <c r="Q77" s="1033"/>
      <c r="R77" s="1033"/>
      <c r="S77" s="1033"/>
      <c r="T77" s="216"/>
      <c r="U77" s="216"/>
    </row>
    <row r="78" spans="2:21" s="198" customFormat="1" ht="13.2">
      <c r="B78" s="230"/>
      <c r="C78" s="230"/>
      <c r="D78" s="230"/>
      <c r="E78" s="230"/>
      <c r="F78" s="230"/>
      <c r="G78" s="230"/>
      <c r="H78" s="230"/>
      <c r="I78" s="230"/>
      <c r="J78" s="230"/>
      <c r="K78" s="230"/>
      <c r="L78" s="1057"/>
      <c r="M78" s="1057"/>
      <c r="N78" s="1057"/>
      <c r="O78" s="1057"/>
      <c r="P78" s="1057"/>
      <c r="Q78" s="1057"/>
      <c r="R78" s="1057"/>
      <c r="S78" s="1057"/>
      <c r="T78" s="230"/>
      <c r="U78" s="216"/>
    </row>
    <row r="79" spans="2:21" s="198" customFormat="1" ht="13.2">
      <c r="B79" s="227"/>
      <c r="L79" s="1054"/>
      <c r="M79" s="1054"/>
      <c r="N79" s="1054"/>
      <c r="O79" s="1054"/>
      <c r="P79" s="1054"/>
      <c r="Q79" s="1054"/>
      <c r="R79" s="1054"/>
      <c r="S79" s="1054"/>
    </row>
    <row r="80" spans="2:21" s="198" customFormat="1" ht="13.2">
      <c r="L80" s="1054"/>
      <c r="M80" s="1054"/>
      <c r="N80" s="1054"/>
      <c r="O80" s="1054"/>
      <c r="P80" s="1054"/>
      <c r="Q80" s="1054"/>
      <c r="R80" s="1054"/>
      <c r="S80" s="1054"/>
    </row>
    <row r="81" spans="12:19" s="198" customFormat="1" ht="13.2">
      <c r="L81" s="1054"/>
      <c r="M81" s="1054"/>
      <c r="N81" s="1054"/>
      <c r="O81" s="1054"/>
      <c r="P81" s="1054"/>
      <c r="Q81" s="1054"/>
      <c r="R81" s="1054"/>
      <c r="S81" s="1054"/>
    </row>
    <row r="82" spans="12:19" s="198" customFormat="1" ht="13.2">
      <c r="L82" s="1054"/>
      <c r="M82" s="1054"/>
      <c r="N82" s="1054"/>
      <c r="O82" s="1054"/>
      <c r="P82" s="1054"/>
      <c r="Q82" s="1054"/>
      <c r="R82" s="1054"/>
      <c r="S82" s="1054"/>
    </row>
    <row r="83" spans="12:19" s="198" customFormat="1" ht="13.2">
      <c r="L83" s="1054"/>
      <c r="M83" s="1054"/>
      <c r="N83" s="1054"/>
      <c r="O83" s="1054"/>
      <c r="P83" s="1054"/>
      <c r="Q83" s="1054"/>
      <c r="R83" s="1054"/>
      <c r="S83" s="1054"/>
    </row>
    <row r="84" spans="12:19" s="198" customFormat="1" ht="13.2">
      <c r="L84" s="1054"/>
      <c r="M84" s="1054"/>
      <c r="N84" s="1054"/>
      <c r="O84" s="1054"/>
      <c r="P84" s="1054"/>
      <c r="Q84" s="1054"/>
      <c r="R84" s="1054"/>
      <c r="S84" s="1054"/>
    </row>
    <row r="85" spans="12:19" s="198" customFormat="1" ht="13.2">
      <c r="L85" s="1054"/>
      <c r="M85" s="1054"/>
      <c r="N85" s="1054"/>
      <c r="O85" s="1054"/>
      <c r="P85" s="1054"/>
      <c r="Q85" s="1054"/>
      <c r="R85" s="1054"/>
      <c r="S85" s="1054"/>
    </row>
    <row r="86" spans="12:19" s="198" customFormat="1" ht="13.2">
      <c r="L86" s="1054"/>
      <c r="M86" s="1054"/>
      <c r="N86" s="1054"/>
      <c r="O86" s="1054"/>
      <c r="P86" s="1054"/>
      <c r="Q86" s="1054"/>
      <c r="R86" s="1054"/>
      <c r="S86" s="1054"/>
    </row>
    <row r="87" spans="12:19" s="198" customFormat="1" ht="13.2">
      <c r="L87" s="1054"/>
      <c r="M87" s="1054"/>
      <c r="N87" s="1054"/>
      <c r="O87" s="1054"/>
      <c r="P87" s="1054"/>
      <c r="Q87" s="1054"/>
      <c r="R87" s="1054"/>
      <c r="S87" s="1054"/>
    </row>
    <row r="88" spans="12:19" s="198" customFormat="1" ht="13.2">
      <c r="L88" s="1054"/>
      <c r="M88" s="1054"/>
      <c r="N88" s="1054"/>
      <c r="O88" s="1054"/>
      <c r="P88" s="1054"/>
      <c r="Q88" s="1054"/>
      <c r="R88" s="1054"/>
      <c r="S88" s="1054"/>
    </row>
    <row r="89" spans="12:19" s="198" customFormat="1" ht="13.2">
      <c r="L89" s="1054"/>
      <c r="M89" s="1054"/>
      <c r="N89" s="1054"/>
      <c r="O89" s="1054"/>
      <c r="P89" s="1054"/>
      <c r="Q89" s="1054"/>
      <c r="R89" s="1054"/>
      <c r="S89" s="1054"/>
    </row>
    <row r="90" spans="12:19" s="198" customFormat="1" ht="13.2">
      <c r="L90" s="1054"/>
      <c r="M90" s="1054"/>
      <c r="N90" s="1054"/>
      <c r="O90" s="1054"/>
      <c r="P90" s="1054"/>
      <c r="Q90" s="1054"/>
      <c r="R90" s="1054"/>
      <c r="S90" s="1054"/>
    </row>
    <row r="91" spans="12:19" s="198" customFormat="1" ht="13.2">
      <c r="L91" s="1054"/>
      <c r="M91" s="1054"/>
      <c r="N91" s="1054"/>
      <c r="O91" s="1054"/>
      <c r="P91" s="1054"/>
      <c r="Q91" s="1054"/>
      <c r="R91" s="1054"/>
      <c r="S91" s="1054"/>
    </row>
    <row r="92" spans="12:19" s="198" customFormat="1" ht="13.2">
      <c r="L92" s="1054"/>
      <c r="M92" s="1054"/>
      <c r="N92" s="1054"/>
      <c r="O92" s="1054"/>
      <c r="P92" s="1054"/>
      <c r="Q92" s="1054"/>
      <c r="R92" s="1054"/>
      <c r="S92" s="1054"/>
    </row>
    <row r="93" spans="12:19" s="198" customFormat="1" ht="13.2">
      <c r="L93" s="1054"/>
      <c r="M93" s="1054"/>
      <c r="N93" s="1054"/>
      <c r="O93" s="1054"/>
      <c r="P93" s="1054"/>
      <c r="Q93" s="1054"/>
      <c r="R93" s="1054"/>
      <c r="S93" s="1054"/>
    </row>
    <row r="94" spans="12:19" s="198" customFormat="1" ht="13.2">
      <c r="L94" s="1054"/>
      <c r="M94" s="1054"/>
      <c r="N94" s="1054"/>
      <c r="O94" s="1054"/>
      <c r="P94" s="1054"/>
      <c r="Q94" s="1054"/>
      <c r="R94" s="1054"/>
      <c r="S94" s="1054"/>
    </row>
    <row r="95" spans="12:19" s="198" customFormat="1" ht="13.2">
      <c r="L95" s="1054"/>
      <c r="M95" s="1054"/>
      <c r="N95" s="1054"/>
      <c r="O95" s="1054"/>
      <c r="P95" s="1054"/>
      <c r="Q95" s="1054"/>
      <c r="R95" s="1054"/>
      <c r="S95" s="1054"/>
    </row>
    <row r="96" spans="12:19" s="198" customFormat="1" ht="13.2">
      <c r="L96" s="1054"/>
      <c r="M96" s="1054"/>
      <c r="N96" s="1054"/>
      <c r="O96" s="1054"/>
      <c r="P96" s="1054"/>
      <c r="Q96" s="1054"/>
      <c r="R96" s="1054"/>
      <c r="S96" s="1054"/>
    </row>
    <row r="97" spans="12:19" s="198" customFormat="1" ht="13.2">
      <c r="L97" s="1054"/>
      <c r="M97" s="1054"/>
      <c r="N97" s="1054"/>
      <c r="O97" s="1054"/>
      <c r="P97" s="1054"/>
      <c r="Q97" s="1054"/>
      <c r="R97" s="1054"/>
      <c r="S97" s="1054"/>
    </row>
    <row r="98" spans="12:19" s="198" customFormat="1" ht="13.2">
      <c r="L98" s="1054"/>
      <c r="M98" s="1054"/>
      <c r="N98" s="1054"/>
      <c r="O98" s="1054"/>
      <c r="P98" s="1054"/>
      <c r="Q98" s="1054"/>
      <c r="R98" s="1054"/>
      <c r="S98" s="1054"/>
    </row>
    <row r="99" spans="12:19" s="198" customFormat="1" ht="13.2">
      <c r="L99" s="1054"/>
      <c r="M99" s="1054"/>
      <c r="N99" s="1054"/>
      <c r="O99" s="1054"/>
      <c r="P99" s="1054"/>
      <c r="Q99" s="1054"/>
      <c r="R99" s="1054"/>
      <c r="S99" s="1054"/>
    </row>
    <row r="100" spans="12:19" s="198" customFormat="1" ht="13.2">
      <c r="L100" s="1054"/>
      <c r="M100" s="1054"/>
      <c r="N100" s="1054"/>
      <c r="O100" s="1054"/>
      <c r="P100" s="1054"/>
      <c r="Q100" s="1054"/>
      <c r="R100" s="1054"/>
      <c r="S100" s="1054"/>
    </row>
    <row r="101" spans="12:19" s="198" customFormat="1" ht="13.2">
      <c r="L101" s="1054"/>
      <c r="M101" s="1054"/>
      <c r="N101" s="1054"/>
      <c r="O101" s="1054"/>
      <c r="P101" s="1054"/>
      <c r="Q101" s="1054"/>
      <c r="R101" s="1054"/>
      <c r="S101" s="1054"/>
    </row>
    <row r="102" spans="12:19" s="198" customFormat="1" ht="13.2">
      <c r="L102" s="1054"/>
      <c r="M102" s="1054"/>
      <c r="N102" s="1054"/>
      <c r="O102" s="1054"/>
      <c r="P102" s="1054"/>
      <c r="Q102" s="1054"/>
      <c r="R102" s="1054"/>
      <c r="S102" s="1054"/>
    </row>
    <row r="103" spans="12:19" s="198" customFormat="1" ht="13.2">
      <c r="L103" s="1054"/>
      <c r="M103" s="1054"/>
      <c r="N103" s="1054"/>
      <c r="O103" s="1054"/>
      <c r="P103" s="1054"/>
      <c r="Q103" s="1054"/>
      <c r="R103" s="1054"/>
      <c r="S103" s="1054"/>
    </row>
    <row r="104" spans="12:19" s="198" customFormat="1" ht="13.2">
      <c r="L104" s="1054"/>
      <c r="M104" s="1054"/>
      <c r="N104" s="1054"/>
      <c r="O104" s="1054"/>
      <c r="P104" s="1054"/>
      <c r="Q104" s="1054"/>
      <c r="R104" s="1054"/>
      <c r="S104" s="1054"/>
    </row>
    <row r="105" spans="12:19" s="198" customFormat="1" ht="13.2">
      <c r="L105" s="1054"/>
      <c r="M105" s="1054"/>
      <c r="N105" s="1054"/>
      <c r="O105" s="1054"/>
      <c r="P105" s="1054"/>
      <c r="Q105" s="1054"/>
      <c r="R105" s="1054"/>
      <c r="S105" s="1054"/>
    </row>
    <row r="106" spans="12:19" s="198" customFormat="1" ht="13.2">
      <c r="L106" s="1054"/>
      <c r="M106" s="1054"/>
      <c r="N106" s="1054"/>
      <c r="O106" s="1054"/>
      <c r="P106" s="1054"/>
      <c r="Q106" s="1054"/>
      <c r="R106" s="1054"/>
      <c r="S106" s="1054"/>
    </row>
    <row r="107" spans="12:19" s="198" customFormat="1" ht="13.2">
      <c r="L107" s="1054"/>
      <c r="M107" s="1054"/>
      <c r="N107" s="1054"/>
      <c r="O107" s="1054"/>
      <c r="P107" s="1054"/>
      <c r="Q107" s="1054"/>
      <c r="R107" s="1054"/>
      <c r="S107" s="1054"/>
    </row>
    <row r="108" spans="12:19" s="198" customFormat="1" ht="13.2">
      <c r="L108" s="1054"/>
      <c r="M108" s="1054"/>
      <c r="N108" s="1054"/>
      <c r="O108" s="1054"/>
      <c r="P108" s="1054"/>
      <c r="Q108" s="1054"/>
      <c r="R108" s="1054"/>
      <c r="S108" s="1054"/>
    </row>
    <row r="109" spans="12:19" s="198" customFormat="1" ht="13.2">
      <c r="L109" s="1054"/>
      <c r="M109" s="1054"/>
      <c r="N109" s="1054"/>
      <c r="O109" s="1054"/>
      <c r="P109" s="1054"/>
      <c r="Q109" s="1054"/>
      <c r="R109" s="1054"/>
      <c r="S109" s="1054"/>
    </row>
  </sheetData>
  <mergeCells count="16">
    <mergeCell ref="T12:U12"/>
    <mergeCell ref="B5:C8"/>
    <mergeCell ref="D5:D8"/>
    <mergeCell ref="E5:I5"/>
    <mergeCell ref="J5:N5"/>
    <mergeCell ref="O5:S5"/>
    <mergeCell ref="T5:U8"/>
    <mergeCell ref="E6:I6"/>
    <mergeCell ref="J6:N6"/>
    <mergeCell ref="O6:S6"/>
    <mergeCell ref="F7:I7"/>
    <mergeCell ref="K7:N7"/>
    <mergeCell ref="P7:S7"/>
    <mergeCell ref="T9:U9"/>
    <mergeCell ref="T10:U10"/>
    <mergeCell ref="T11:U11"/>
  </mergeCells>
  <pageMargins left="0.70866141732283472" right="0.70866141732283472" top="0.74803149606299213" bottom="0.74803149606299213" header="0.31496062992125984" footer="0.31496062992125984"/>
  <pageSetup paperSize="9" scale="30" orientation="landscape"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35ECF-2655-4789-BC67-815B8295CB15}">
  <sheetPr>
    <pageSetUpPr fitToPage="1"/>
  </sheetPr>
  <dimension ref="B1:AK74"/>
  <sheetViews>
    <sheetView showGridLines="0" zoomScaleNormal="100" workbookViewId="0">
      <selection activeCell="B69" sqref="B69"/>
    </sheetView>
  </sheetViews>
  <sheetFormatPr defaultColWidth="9.109375" defaultRowHeight="13.8"/>
  <cols>
    <col min="1" max="1" width="5.6640625" style="193" customWidth="1"/>
    <col min="2" max="2" width="10.6640625" style="193" customWidth="1"/>
    <col min="3" max="3" width="60.6640625" style="193" customWidth="1"/>
    <col min="4" max="10" width="20.6640625" style="193" customWidth="1"/>
    <col min="11" max="19" width="20.6640625" style="1031" customWidth="1"/>
    <col min="20" max="35" width="20.6640625" style="193" customWidth="1"/>
    <col min="36" max="16384" width="9.109375" style="193"/>
  </cols>
  <sheetData>
    <row r="1" spans="2:37" ht="15" customHeight="1"/>
    <row r="2" spans="2:37" ht="20.100000000000001" customHeight="1">
      <c r="B2" s="30" t="s">
        <v>1856</v>
      </c>
      <c r="C2" s="30"/>
      <c r="D2" s="30"/>
      <c r="E2" s="30"/>
      <c r="F2" s="30"/>
      <c r="G2" s="30"/>
      <c r="H2" s="30"/>
      <c r="I2" s="30"/>
      <c r="J2" s="30"/>
      <c r="K2" s="1032"/>
      <c r="L2" s="1032"/>
      <c r="M2" s="1032"/>
      <c r="N2" s="1032"/>
      <c r="O2" s="1032"/>
      <c r="P2" s="1032"/>
      <c r="Q2" s="1032"/>
      <c r="R2" s="1032"/>
      <c r="S2" s="1032"/>
      <c r="T2" s="30"/>
      <c r="U2" s="30"/>
      <c r="V2" s="30"/>
      <c r="W2" s="30"/>
      <c r="X2" s="30"/>
      <c r="Y2" s="30"/>
      <c r="Z2" s="30"/>
      <c r="AA2" s="30"/>
      <c r="AB2" s="30"/>
      <c r="AC2" s="30"/>
      <c r="AD2" s="30"/>
      <c r="AE2" s="30"/>
      <c r="AF2" s="30"/>
      <c r="AG2" s="30"/>
      <c r="AH2" s="30"/>
      <c r="AI2" s="30"/>
      <c r="AJ2" s="30"/>
      <c r="AK2" s="30"/>
    </row>
    <row r="3" spans="2:37" s="198" customFormat="1" ht="15" customHeight="1" thickBot="1">
      <c r="B3" s="217"/>
      <c r="C3" s="217"/>
      <c r="D3" s="217"/>
      <c r="E3" s="217"/>
      <c r="F3" s="217"/>
      <c r="G3" s="216"/>
      <c r="H3" s="216"/>
      <c r="I3" s="216"/>
      <c r="J3" s="216"/>
      <c r="K3" s="1033"/>
      <c r="L3" s="1033"/>
      <c r="M3" s="1033"/>
      <c r="N3" s="1033"/>
      <c r="O3" s="1033"/>
      <c r="P3" s="1033"/>
      <c r="Q3" s="1033"/>
      <c r="R3" s="1033"/>
      <c r="S3" s="1033"/>
      <c r="T3" s="216"/>
      <c r="U3" s="216"/>
      <c r="V3" s="216"/>
      <c r="W3" s="216"/>
      <c r="X3" s="216"/>
      <c r="Y3" s="216"/>
      <c r="Z3" s="216"/>
      <c r="AA3" s="216"/>
      <c r="AB3" s="216"/>
      <c r="AC3" s="216"/>
      <c r="AD3" s="216"/>
      <c r="AE3" s="216"/>
      <c r="AF3" s="216"/>
      <c r="AG3" s="216"/>
      <c r="AH3" s="216"/>
      <c r="AI3" s="216"/>
      <c r="AJ3" s="216"/>
      <c r="AK3" s="216"/>
    </row>
    <row r="4" spans="2:37" s="198" customFormat="1" ht="15" customHeight="1">
      <c r="B4" s="905"/>
      <c r="C4" s="906"/>
      <c r="D4" s="79" t="s">
        <v>1488</v>
      </c>
      <c r="E4" s="79" t="s">
        <v>1489</v>
      </c>
      <c r="F4" s="79" t="s">
        <v>1490</v>
      </c>
      <c r="G4" s="79" t="s">
        <v>1491</v>
      </c>
      <c r="H4" s="79" t="s">
        <v>1492</v>
      </c>
      <c r="I4" s="79" t="s">
        <v>1493</v>
      </c>
      <c r="J4" s="79" t="s">
        <v>1494</v>
      </c>
      <c r="K4" s="1034" t="s">
        <v>1495</v>
      </c>
      <c r="L4" s="79" t="s">
        <v>1498</v>
      </c>
      <c r="M4" s="79" t="s">
        <v>1499</v>
      </c>
      <c r="N4" s="79" t="s">
        <v>1500</v>
      </c>
      <c r="O4" s="79" t="s">
        <v>1501</v>
      </c>
      <c r="P4" s="79" t="s">
        <v>1502</v>
      </c>
      <c r="Q4" s="79" t="s">
        <v>1506</v>
      </c>
      <c r="R4" s="79" t="s">
        <v>1509</v>
      </c>
      <c r="S4" s="1034" t="s">
        <v>1510</v>
      </c>
      <c r="T4" s="79" t="s">
        <v>1511</v>
      </c>
      <c r="U4" s="79" t="s">
        <v>1862</v>
      </c>
      <c r="V4" s="79" t="s">
        <v>1863</v>
      </c>
      <c r="W4" s="79" t="s">
        <v>1864</v>
      </c>
      <c r="X4" s="79" t="s">
        <v>1865</v>
      </c>
      <c r="Y4" s="79" t="s">
        <v>1866</v>
      </c>
      <c r="Z4" s="79" t="s">
        <v>1867</v>
      </c>
      <c r="AA4" s="79" t="s">
        <v>1868</v>
      </c>
      <c r="AB4" s="79" t="s">
        <v>1869</v>
      </c>
      <c r="AC4" s="79" t="s">
        <v>1870</v>
      </c>
      <c r="AD4" s="79" t="s">
        <v>1871</v>
      </c>
      <c r="AE4" s="79" t="s">
        <v>1872</v>
      </c>
      <c r="AF4" s="79" t="s">
        <v>1873</v>
      </c>
      <c r="AG4" s="79" t="s">
        <v>1874</v>
      </c>
      <c r="AH4" s="79" t="s">
        <v>1875</v>
      </c>
      <c r="AI4" s="503" t="s">
        <v>1876</v>
      </c>
      <c r="AJ4" s="216"/>
      <c r="AK4" s="216"/>
    </row>
    <row r="5" spans="2:37" s="198" customFormat="1" ht="20.100000000000001" customHeight="1">
      <c r="B5" s="1443" t="s">
        <v>1930</v>
      </c>
      <c r="C5" s="1438"/>
      <c r="D5" s="1438" t="s">
        <v>1947</v>
      </c>
      <c r="E5" s="1438"/>
      <c r="F5" s="1438"/>
      <c r="G5" s="1438"/>
      <c r="H5" s="1438"/>
      <c r="I5" s="1438"/>
      <c r="J5" s="1438"/>
      <c r="K5" s="1438"/>
      <c r="L5" s="1438"/>
      <c r="M5" s="1438"/>
      <c r="N5" s="1438"/>
      <c r="O5" s="1438"/>
      <c r="P5" s="1438"/>
      <c r="Q5" s="1438"/>
      <c r="R5" s="1438"/>
      <c r="S5" s="1438"/>
      <c r="T5" s="1438" t="s">
        <v>1950</v>
      </c>
      <c r="U5" s="1438"/>
      <c r="V5" s="1438"/>
      <c r="W5" s="1438"/>
      <c r="X5" s="1438"/>
      <c r="Y5" s="1438"/>
      <c r="Z5" s="1438"/>
      <c r="AA5" s="1438"/>
      <c r="AB5" s="1438"/>
      <c r="AC5" s="1438"/>
      <c r="AD5" s="1438"/>
      <c r="AE5" s="1438"/>
      <c r="AF5" s="1438"/>
      <c r="AG5" s="1438"/>
      <c r="AH5" s="1438"/>
      <c r="AI5" s="1447"/>
      <c r="AJ5" s="216"/>
      <c r="AK5" s="216"/>
    </row>
    <row r="6" spans="2:37" s="198" customFormat="1" ht="20.100000000000001" customHeight="1">
      <c r="B6" s="1443"/>
      <c r="C6" s="1438"/>
      <c r="D6" s="1455" t="s">
        <v>1887</v>
      </c>
      <c r="E6" s="1455"/>
      <c r="F6" s="1455"/>
      <c r="G6" s="1455"/>
      <c r="H6" s="1455"/>
      <c r="I6" s="1438" t="s">
        <v>1893</v>
      </c>
      <c r="J6" s="1438"/>
      <c r="K6" s="1438"/>
      <c r="L6" s="1438"/>
      <c r="M6" s="1438"/>
      <c r="N6" s="1438" t="s">
        <v>1948</v>
      </c>
      <c r="O6" s="1438"/>
      <c r="P6" s="1438"/>
      <c r="Q6" s="1438"/>
      <c r="R6" s="1438"/>
      <c r="S6" s="1438"/>
      <c r="T6" s="1438" t="s">
        <v>1887</v>
      </c>
      <c r="U6" s="1438"/>
      <c r="V6" s="1438"/>
      <c r="W6" s="1438"/>
      <c r="X6" s="1438"/>
      <c r="Y6" s="1438" t="s">
        <v>1893</v>
      </c>
      <c r="Z6" s="1438"/>
      <c r="AA6" s="1438"/>
      <c r="AB6" s="1438"/>
      <c r="AC6" s="1438"/>
      <c r="AD6" s="1438" t="s">
        <v>1948</v>
      </c>
      <c r="AE6" s="1438"/>
      <c r="AF6" s="1438"/>
      <c r="AG6" s="1438"/>
      <c r="AH6" s="1438"/>
      <c r="AI6" s="1447"/>
      <c r="AJ6" s="1479"/>
      <c r="AK6" s="1479"/>
    </row>
    <row r="7" spans="2:37" s="198" customFormat="1" ht="20.100000000000001" customHeight="1">
      <c r="B7" s="1443"/>
      <c r="C7" s="1438"/>
      <c r="D7" s="1455" t="s">
        <v>1945</v>
      </c>
      <c r="E7" s="1455"/>
      <c r="F7" s="1455"/>
      <c r="G7" s="1455"/>
      <c r="H7" s="1455"/>
      <c r="I7" s="1438" t="s">
        <v>1945</v>
      </c>
      <c r="J7" s="1438"/>
      <c r="K7" s="1438"/>
      <c r="L7" s="1438"/>
      <c r="M7" s="1438"/>
      <c r="N7" s="1438" t="s">
        <v>1945</v>
      </c>
      <c r="O7" s="1438"/>
      <c r="P7" s="1438"/>
      <c r="Q7" s="1438"/>
      <c r="R7" s="1438"/>
      <c r="S7" s="1438" t="s">
        <v>1949</v>
      </c>
      <c r="T7" s="1438" t="s">
        <v>1951</v>
      </c>
      <c r="U7" s="1438"/>
      <c r="V7" s="1438"/>
      <c r="W7" s="1438"/>
      <c r="X7" s="1438"/>
      <c r="Y7" s="1438" t="s">
        <v>1951</v>
      </c>
      <c r="Z7" s="1438"/>
      <c r="AA7" s="1438"/>
      <c r="AB7" s="1438"/>
      <c r="AC7" s="1438"/>
      <c r="AD7" s="1438" t="s">
        <v>1951</v>
      </c>
      <c r="AE7" s="1438"/>
      <c r="AF7" s="1438"/>
      <c r="AG7" s="1438"/>
      <c r="AH7" s="1438"/>
      <c r="AI7" s="1447" t="s">
        <v>1952</v>
      </c>
      <c r="AJ7" s="1479"/>
      <c r="AK7" s="1479"/>
    </row>
    <row r="8" spans="2:37" s="198" customFormat="1" ht="20.100000000000001" customHeight="1">
      <c r="B8" s="1443"/>
      <c r="C8" s="1438"/>
      <c r="D8" s="272"/>
      <c r="E8" s="1455" t="s">
        <v>1946</v>
      </c>
      <c r="F8" s="1455"/>
      <c r="G8" s="1455"/>
      <c r="H8" s="1455"/>
      <c r="I8" s="176"/>
      <c r="J8" s="1455" t="s">
        <v>1946</v>
      </c>
      <c r="K8" s="1455"/>
      <c r="L8" s="1455"/>
      <c r="M8" s="1455"/>
      <c r="N8" s="176"/>
      <c r="O8" s="1455" t="s">
        <v>1946</v>
      </c>
      <c r="P8" s="1455"/>
      <c r="Q8" s="1455"/>
      <c r="R8" s="1455"/>
      <c r="S8" s="1438"/>
      <c r="T8" s="176"/>
      <c r="U8" s="1455" t="s">
        <v>1946</v>
      </c>
      <c r="V8" s="1455"/>
      <c r="W8" s="1455"/>
      <c r="X8" s="1455"/>
      <c r="Y8" s="176"/>
      <c r="Z8" s="1455" t="s">
        <v>1946</v>
      </c>
      <c r="AA8" s="1455"/>
      <c r="AB8" s="1455"/>
      <c r="AC8" s="1455"/>
      <c r="AD8" s="176"/>
      <c r="AE8" s="1455" t="s">
        <v>1946</v>
      </c>
      <c r="AF8" s="1455"/>
      <c r="AG8" s="1455"/>
      <c r="AH8" s="1455"/>
      <c r="AI8" s="1447"/>
      <c r="AJ8" s="1479"/>
      <c r="AK8" s="1479"/>
    </row>
    <row r="9" spans="2:37" s="198" customFormat="1" ht="45" customHeight="1">
      <c r="B9" s="1443"/>
      <c r="C9" s="1438"/>
      <c r="D9" s="176"/>
      <c r="E9" s="974"/>
      <c r="F9" s="974" t="s">
        <v>1890</v>
      </c>
      <c r="G9" s="176" t="s">
        <v>1891</v>
      </c>
      <c r="H9" s="974" t="s">
        <v>1892</v>
      </c>
      <c r="I9" s="974"/>
      <c r="J9" s="176"/>
      <c r="K9" s="974" t="s">
        <v>1890</v>
      </c>
      <c r="L9" s="176" t="s">
        <v>1894</v>
      </c>
      <c r="M9" s="974" t="s">
        <v>1892</v>
      </c>
      <c r="N9" s="1036"/>
      <c r="O9" s="1036"/>
      <c r="P9" s="974" t="s">
        <v>1890</v>
      </c>
      <c r="Q9" s="176" t="s">
        <v>1896</v>
      </c>
      <c r="R9" s="974" t="s">
        <v>1892</v>
      </c>
      <c r="S9" s="1438"/>
      <c r="T9" s="974"/>
      <c r="U9" s="974"/>
      <c r="V9" s="974" t="s">
        <v>1890</v>
      </c>
      <c r="W9" s="176" t="s">
        <v>1891</v>
      </c>
      <c r="X9" s="974" t="s">
        <v>1892</v>
      </c>
      <c r="Y9" s="974"/>
      <c r="Z9" s="176"/>
      <c r="AA9" s="974" t="s">
        <v>1890</v>
      </c>
      <c r="AB9" s="176" t="s">
        <v>1894</v>
      </c>
      <c r="AC9" s="974" t="s">
        <v>1892</v>
      </c>
      <c r="AD9" s="1036"/>
      <c r="AE9" s="1036"/>
      <c r="AF9" s="974" t="s">
        <v>1890</v>
      </c>
      <c r="AG9" s="176" t="s">
        <v>1896</v>
      </c>
      <c r="AH9" s="974" t="s">
        <v>1892</v>
      </c>
      <c r="AI9" s="1447"/>
      <c r="AJ9" s="1479"/>
      <c r="AK9" s="1479"/>
    </row>
    <row r="10" spans="2:37" s="198" customFormat="1" ht="15" customHeight="1">
      <c r="B10" s="975" t="s">
        <v>1565</v>
      </c>
      <c r="C10" s="976" t="s">
        <v>1877</v>
      </c>
      <c r="D10" s="1131">
        <v>0.80430000000000001</v>
      </c>
      <c r="E10" s="1131">
        <v>0.1241</v>
      </c>
      <c r="F10" s="1131"/>
      <c r="G10" s="1131">
        <v>2.0000000000000001E-4</v>
      </c>
      <c r="H10" s="1131">
        <v>6.3E-3</v>
      </c>
      <c r="I10" s="1131">
        <v>2E-3</v>
      </c>
      <c r="J10" s="1131">
        <v>0</v>
      </c>
      <c r="K10" s="1131"/>
      <c r="L10" s="1131">
        <v>0</v>
      </c>
      <c r="M10" s="1131">
        <v>0</v>
      </c>
      <c r="N10" s="1131">
        <v>0.80630000000000002</v>
      </c>
      <c r="O10" s="1131">
        <v>0.1242</v>
      </c>
      <c r="P10" s="1131"/>
      <c r="Q10" s="1131">
        <v>2.0000000000000001E-4</v>
      </c>
      <c r="R10" s="1131">
        <v>6.3E-3</v>
      </c>
      <c r="S10" s="1131">
        <v>0.91490000000000005</v>
      </c>
      <c r="T10" s="1131">
        <v>0.78549999999999998</v>
      </c>
      <c r="U10" s="1131">
        <v>0.1411</v>
      </c>
      <c r="V10" s="1131"/>
      <c r="W10" s="1131">
        <v>1E-4</v>
      </c>
      <c r="X10" s="1131">
        <v>3.8999999999999998E-3</v>
      </c>
      <c r="Y10" s="1131">
        <v>2E-3</v>
      </c>
      <c r="Z10" s="1131">
        <v>0</v>
      </c>
      <c r="AA10" s="1131"/>
      <c r="AB10" s="1131">
        <v>0</v>
      </c>
      <c r="AC10" s="1131"/>
      <c r="AD10" s="1131">
        <v>0.78749999999999998</v>
      </c>
      <c r="AE10" s="1131">
        <v>0.1411</v>
      </c>
      <c r="AF10" s="1131"/>
      <c r="AG10" s="1131">
        <v>1E-4</v>
      </c>
      <c r="AH10" s="1131">
        <v>3.8999999999999998E-3</v>
      </c>
      <c r="AI10" s="1132">
        <v>0.95169999999999999</v>
      </c>
      <c r="AJ10" s="1478"/>
      <c r="AK10" s="1478"/>
    </row>
    <row r="11" spans="2:37" s="198" customFormat="1" ht="45" customHeight="1">
      <c r="B11" s="222" t="s">
        <v>1566</v>
      </c>
      <c r="C11" s="219" t="s">
        <v>1898</v>
      </c>
      <c r="D11" s="1205">
        <v>0.80430000000000001</v>
      </c>
      <c r="E11" s="1205">
        <v>0.1241</v>
      </c>
      <c r="F11" s="1205"/>
      <c r="G11" s="1205">
        <v>2.0000000000000001E-4</v>
      </c>
      <c r="H11" s="1205">
        <v>6.3E-3</v>
      </c>
      <c r="I11" s="1205">
        <v>2E-3</v>
      </c>
      <c r="J11" s="1205">
        <v>0</v>
      </c>
      <c r="K11" s="1205"/>
      <c r="L11" s="1205">
        <v>0</v>
      </c>
      <c r="M11" s="1205">
        <v>0</v>
      </c>
      <c r="N11" s="1205">
        <v>0.80630000000000002</v>
      </c>
      <c r="O11" s="1205">
        <v>0.1242</v>
      </c>
      <c r="P11" s="1205"/>
      <c r="Q11" s="1205">
        <v>2.0000000000000001E-4</v>
      </c>
      <c r="R11" s="1205">
        <v>6.3E-3</v>
      </c>
      <c r="S11" s="1205">
        <v>0.84989999999999999</v>
      </c>
      <c r="T11" s="1205">
        <v>0.78549999999999998</v>
      </c>
      <c r="U11" s="1205">
        <v>0.1411</v>
      </c>
      <c r="V11" s="1205"/>
      <c r="W11" s="1205">
        <v>1E-4</v>
      </c>
      <c r="X11" s="1205">
        <v>3.8999999999999998E-3</v>
      </c>
      <c r="Y11" s="1205">
        <v>2E-3</v>
      </c>
      <c r="Z11" s="1205">
        <v>0</v>
      </c>
      <c r="AA11" s="1205"/>
      <c r="AB11" s="1205">
        <v>0</v>
      </c>
      <c r="AC11" s="1205"/>
      <c r="AD11" s="1205">
        <v>0.78749999999999998</v>
      </c>
      <c r="AE11" s="1205">
        <v>0.1411</v>
      </c>
      <c r="AF11" s="1205"/>
      <c r="AG11" s="1205">
        <v>1E-4</v>
      </c>
      <c r="AH11" s="1205">
        <v>3.8999999999999998E-3</v>
      </c>
      <c r="AI11" s="1206">
        <v>0.88780000000000003</v>
      </c>
      <c r="AJ11" s="1478"/>
      <c r="AK11" s="1478"/>
    </row>
    <row r="12" spans="2:37" s="198" customFormat="1" ht="15" customHeight="1">
      <c r="B12" s="222" t="s">
        <v>1567</v>
      </c>
      <c r="C12" s="219" t="s">
        <v>1931</v>
      </c>
      <c r="D12" s="1205">
        <v>1.7500000000000002E-2</v>
      </c>
      <c r="E12" s="1205">
        <v>2.0999999999999999E-3</v>
      </c>
      <c r="F12" s="1205"/>
      <c r="G12" s="1205">
        <v>1E-4</v>
      </c>
      <c r="H12" s="1205">
        <v>5.0000000000000001E-4</v>
      </c>
      <c r="I12" s="1205">
        <v>2E-3</v>
      </c>
      <c r="J12" s="1205">
        <v>0</v>
      </c>
      <c r="K12" s="1205"/>
      <c r="L12" s="1205">
        <v>0</v>
      </c>
      <c r="M12" s="1205"/>
      <c r="N12" s="1205">
        <v>1.9400000000000001E-2</v>
      </c>
      <c r="O12" s="1205">
        <v>2.0999999999999999E-3</v>
      </c>
      <c r="P12" s="1205"/>
      <c r="Q12" s="1205">
        <v>1E-4</v>
      </c>
      <c r="R12" s="1205">
        <v>5.0000000000000001E-4</v>
      </c>
      <c r="S12" s="1205">
        <v>5.96E-2</v>
      </c>
      <c r="T12" s="1205">
        <v>2.2800000000000001E-2</v>
      </c>
      <c r="U12" s="1205">
        <v>2.5999999999999999E-3</v>
      </c>
      <c r="V12" s="1205"/>
      <c r="W12" s="1205">
        <v>1E-4</v>
      </c>
      <c r="X12" s="1205">
        <v>1.5E-3</v>
      </c>
      <c r="Y12" s="1205">
        <v>2E-3</v>
      </c>
      <c r="Z12" s="1205">
        <v>0</v>
      </c>
      <c r="AA12" s="1205"/>
      <c r="AB12" s="1205">
        <v>0</v>
      </c>
      <c r="AC12" s="1205"/>
      <c r="AD12" s="1205">
        <v>2.4799999999999999E-2</v>
      </c>
      <c r="AE12" s="1205">
        <v>2.5999999999999999E-3</v>
      </c>
      <c r="AF12" s="1205"/>
      <c r="AG12" s="1205">
        <v>1E-4</v>
      </c>
      <c r="AH12" s="1205">
        <v>1.5E-3</v>
      </c>
      <c r="AI12" s="1206">
        <v>6.4799999999999996E-2</v>
      </c>
      <c r="AJ12" s="1478"/>
      <c r="AK12" s="1478"/>
    </row>
    <row r="13" spans="2:37" s="198" customFormat="1" ht="15" customHeight="1">
      <c r="B13" s="222" t="s">
        <v>1568</v>
      </c>
      <c r="C13" s="219" t="s">
        <v>1932</v>
      </c>
      <c r="D13" s="1205">
        <v>1.2500000000000001E-2</v>
      </c>
      <c r="E13" s="1205">
        <v>1E-3</v>
      </c>
      <c r="F13" s="1205"/>
      <c r="G13" s="1205">
        <v>0</v>
      </c>
      <c r="H13" s="1205">
        <v>0</v>
      </c>
      <c r="I13" s="1205">
        <v>1.9E-3</v>
      </c>
      <c r="J13" s="1205">
        <v>0</v>
      </c>
      <c r="K13" s="1205"/>
      <c r="L13" s="1205">
        <v>0</v>
      </c>
      <c r="M13" s="1205"/>
      <c r="N13" s="1205">
        <v>1.44E-2</v>
      </c>
      <c r="O13" s="1205">
        <v>1E-3</v>
      </c>
      <c r="P13" s="1205"/>
      <c r="Q13" s="1205">
        <v>0</v>
      </c>
      <c r="R13" s="1205">
        <v>0</v>
      </c>
      <c r="S13" s="1205">
        <v>4.2799999999999998E-2</v>
      </c>
      <c r="T13" s="1205">
        <v>1.01E-2</v>
      </c>
      <c r="U13" s="1205">
        <v>8.0000000000000004E-4</v>
      </c>
      <c r="V13" s="1205"/>
      <c r="W13" s="1205">
        <v>1E-4</v>
      </c>
      <c r="X13" s="1205">
        <v>0</v>
      </c>
      <c r="Y13" s="1205">
        <v>1.8E-3</v>
      </c>
      <c r="Z13" s="1205">
        <v>0</v>
      </c>
      <c r="AA13" s="1205"/>
      <c r="AB13" s="1205">
        <v>0</v>
      </c>
      <c r="AC13" s="1205"/>
      <c r="AD13" s="1205">
        <v>1.1900000000000001E-2</v>
      </c>
      <c r="AE13" s="1205">
        <v>8.0000000000000004E-4</v>
      </c>
      <c r="AF13" s="1205"/>
      <c r="AG13" s="1205">
        <v>1E-4</v>
      </c>
      <c r="AH13" s="1205">
        <v>0</v>
      </c>
      <c r="AI13" s="1206">
        <v>2.98E-2</v>
      </c>
      <c r="AJ13" s="1478"/>
      <c r="AK13" s="1478"/>
    </row>
    <row r="14" spans="2:37" s="198" customFormat="1" ht="15" customHeight="1">
      <c r="B14" s="222" t="s">
        <v>1569</v>
      </c>
      <c r="C14" s="219" t="s">
        <v>1933</v>
      </c>
      <c r="D14" s="1205">
        <v>5.0000000000000001E-3</v>
      </c>
      <c r="E14" s="1205">
        <v>1.1000000000000001E-3</v>
      </c>
      <c r="F14" s="1205"/>
      <c r="G14" s="1205">
        <v>1E-4</v>
      </c>
      <c r="H14" s="1205">
        <v>5.0000000000000001E-4</v>
      </c>
      <c r="I14" s="1205">
        <v>1E-4</v>
      </c>
      <c r="J14" s="1205"/>
      <c r="K14" s="1205"/>
      <c r="L14" s="1205"/>
      <c r="M14" s="1205"/>
      <c r="N14" s="1205">
        <v>5.0000000000000001E-3</v>
      </c>
      <c r="O14" s="1205">
        <v>1.1000000000000001E-3</v>
      </c>
      <c r="P14" s="1205"/>
      <c r="Q14" s="1205">
        <v>1E-4</v>
      </c>
      <c r="R14" s="1205">
        <v>5.0000000000000001E-4</v>
      </c>
      <c r="S14" s="1205">
        <v>1.67E-2</v>
      </c>
      <c r="T14" s="1205">
        <v>1.2699999999999999E-2</v>
      </c>
      <c r="U14" s="1205">
        <v>1.8E-3</v>
      </c>
      <c r="V14" s="1205"/>
      <c r="W14" s="1205">
        <v>1E-4</v>
      </c>
      <c r="X14" s="1205">
        <v>1.5E-3</v>
      </c>
      <c r="Y14" s="1205">
        <v>2.9999999999999997E-4</v>
      </c>
      <c r="Z14" s="1205"/>
      <c r="AA14" s="1205"/>
      <c r="AB14" s="1205"/>
      <c r="AC14" s="1205"/>
      <c r="AD14" s="1205">
        <v>1.29E-2</v>
      </c>
      <c r="AE14" s="1205">
        <v>1.8E-3</v>
      </c>
      <c r="AF14" s="1205"/>
      <c r="AG14" s="1205">
        <v>1E-4</v>
      </c>
      <c r="AH14" s="1205">
        <v>1.5E-3</v>
      </c>
      <c r="AI14" s="1206">
        <v>3.5000000000000003E-2</v>
      </c>
      <c r="AJ14" s="216"/>
      <c r="AK14" s="216"/>
    </row>
    <row r="15" spans="2:37" s="1046" customFormat="1" ht="15" customHeight="1">
      <c r="B15" s="629" t="s">
        <v>1570</v>
      </c>
      <c r="C15" s="1058" t="s">
        <v>1934</v>
      </c>
      <c r="D15" s="1207"/>
      <c r="E15" s="1207"/>
      <c r="F15" s="1207"/>
      <c r="G15" s="1207"/>
      <c r="H15" s="1207"/>
      <c r="I15" s="1207"/>
      <c r="J15" s="1207"/>
      <c r="K15" s="1207"/>
      <c r="L15" s="1207"/>
      <c r="M15" s="1207"/>
      <c r="N15" s="1207"/>
      <c r="O15" s="1207"/>
      <c r="P15" s="1207"/>
      <c r="Q15" s="1207"/>
      <c r="R15" s="1207"/>
      <c r="S15" s="1207"/>
      <c r="T15" s="1207"/>
      <c r="U15" s="1207"/>
      <c r="V15" s="1207"/>
      <c r="W15" s="1207"/>
      <c r="X15" s="1207"/>
      <c r="Y15" s="1207"/>
      <c r="Z15" s="1207"/>
      <c r="AA15" s="1207"/>
      <c r="AB15" s="1207"/>
      <c r="AC15" s="1207"/>
      <c r="AD15" s="1207"/>
      <c r="AE15" s="1207"/>
      <c r="AF15" s="1207"/>
      <c r="AG15" s="1207"/>
      <c r="AH15" s="1207"/>
      <c r="AI15" s="1208"/>
      <c r="AJ15" s="229"/>
      <c r="AK15" s="229"/>
    </row>
    <row r="16" spans="2:37" s="1046" customFormat="1" ht="15" customHeight="1">
      <c r="B16" s="629" t="s">
        <v>1571</v>
      </c>
      <c r="C16" s="1058" t="s">
        <v>1935</v>
      </c>
      <c r="D16" s="1207"/>
      <c r="E16" s="1207"/>
      <c r="F16" s="1207"/>
      <c r="G16" s="1207"/>
      <c r="H16" s="1207"/>
      <c r="I16" s="1207"/>
      <c r="J16" s="1207"/>
      <c r="K16" s="1207"/>
      <c r="L16" s="1207"/>
      <c r="M16" s="1207"/>
      <c r="N16" s="1207"/>
      <c r="O16" s="1207"/>
      <c r="P16" s="1207"/>
      <c r="Q16" s="1207"/>
      <c r="R16" s="1207"/>
      <c r="S16" s="1207"/>
      <c r="T16" s="1207"/>
      <c r="U16" s="1207"/>
      <c r="V16" s="1207"/>
      <c r="W16" s="1207"/>
      <c r="X16" s="1207"/>
      <c r="Y16" s="1207"/>
      <c r="Z16" s="1207"/>
      <c r="AA16" s="1207"/>
      <c r="AB16" s="1207"/>
      <c r="AC16" s="1207"/>
      <c r="AD16" s="1207"/>
      <c r="AE16" s="1207"/>
      <c r="AF16" s="1207"/>
      <c r="AG16" s="1207"/>
      <c r="AH16" s="1207"/>
      <c r="AI16" s="1208"/>
      <c r="AJ16" s="229"/>
      <c r="AK16" s="229"/>
    </row>
    <row r="17" spans="2:37" s="1046" customFormat="1" ht="15" customHeight="1">
      <c r="B17" s="629" t="s">
        <v>1572</v>
      </c>
      <c r="C17" s="1058" t="s">
        <v>1936</v>
      </c>
      <c r="D17" s="1207"/>
      <c r="E17" s="1207"/>
      <c r="F17" s="1207"/>
      <c r="G17" s="1207"/>
      <c r="H17" s="1207"/>
      <c r="I17" s="1207">
        <v>0</v>
      </c>
      <c r="J17" s="1207"/>
      <c r="K17" s="1207"/>
      <c r="L17" s="1207"/>
      <c r="M17" s="1207"/>
      <c r="N17" s="1207">
        <v>0</v>
      </c>
      <c r="O17" s="1207"/>
      <c r="P17" s="1207"/>
      <c r="Q17" s="1207"/>
      <c r="R17" s="1207"/>
      <c r="S17" s="1207">
        <v>4.0000000000000002E-4</v>
      </c>
      <c r="T17" s="1207"/>
      <c r="U17" s="1207"/>
      <c r="V17" s="1207"/>
      <c r="W17" s="1207"/>
      <c r="X17" s="1207"/>
      <c r="Y17" s="1207"/>
      <c r="Z17" s="1207"/>
      <c r="AA17" s="1207"/>
      <c r="AB17" s="1207"/>
      <c r="AC17" s="1207"/>
      <c r="AD17" s="1207"/>
      <c r="AE17" s="1207"/>
      <c r="AF17" s="1207"/>
      <c r="AG17" s="1207"/>
      <c r="AH17" s="1207"/>
      <c r="AI17" s="1208"/>
      <c r="AJ17" s="229"/>
      <c r="AK17" s="229"/>
    </row>
    <row r="18" spans="2:37" s="198" customFormat="1" ht="30" customHeight="1">
      <c r="B18" s="222" t="s">
        <v>1573</v>
      </c>
      <c r="C18" s="219" t="s">
        <v>1937</v>
      </c>
      <c r="D18" s="1205">
        <v>1.3299999999999999E-2</v>
      </c>
      <c r="E18" s="1205">
        <v>7.4999999999999997E-3</v>
      </c>
      <c r="F18" s="1205"/>
      <c r="G18" s="1205">
        <v>0</v>
      </c>
      <c r="H18" s="1205">
        <v>5.7999999999999996E-3</v>
      </c>
      <c r="I18" s="1205">
        <v>0</v>
      </c>
      <c r="J18" s="1205">
        <v>0</v>
      </c>
      <c r="K18" s="1205"/>
      <c r="L18" s="1205"/>
      <c r="M18" s="1205">
        <v>0</v>
      </c>
      <c r="N18" s="1205">
        <v>1.3299999999999999E-2</v>
      </c>
      <c r="O18" s="1205">
        <v>7.4999999999999997E-3</v>
      </c>
      <c r="P18" s="1205"/>
      <c r="Q18" s="1205">
        <v>0</v>
      </c>
      <c r="R18" s="1205">
        <v>5.7999999999999996E-3</v>
      </c>
      <c r="S18" s="1205">
        <v>4.3299999999999998E-2</v>
      </c>
      <c r="T18" s="1205">
        <v>5.8999999999999999E-3</v>
      </c>
      <c r="U18" s="1205">
        <v>3.2000000000000002E-3</v>
      </c>
      <c r="V18" s="1205"/>
      <c r="W18" s="1205"/>
      <c r="X18" s="1205">
        <v>2.3E-3</v>
      </c>
      <c r="Y18" s="1202"/>
      <c r="Z18" s="1202"/>
      <c r="AA18" s="1202"/>
      <c r="AB18" s="1202"/>
      <c r="AC18" s="1202"/>
      <c r="AD18" s="1205">
        <v>5.8999999999999999E-3</v>
      </c>
      <c r="AE18" s="1205">
        <v>3.2000000000000002E-3</v>
      </c>
      <c r="AF18" s="1205"/>
      <c r="AG18" s="1205"/>
      <c r="AH18" s="1205">
        <v>2.3E-3</v>
      </c>
      <c r="AI18" s="1206">
        <v>4.4499999999999998E-2</v>
      </c>
      <c r="AJ18" s="216"/>
      <c r="AK18" s="216"/>
    </row>
    <row r="19" spans="2:37" s="198" customFormat="1" ht="15" customHeight="1">
      <c r="B19" s="222" t="s">
        <v>1574</v>
      </c>
      <c r="C19" s="219" t="s">
        <v>419</v>
      </c>
      <c r="D19" s="1205">
        <v>0.77349999999999997</v>
      </c>
      <c r="E19" s="1205">
        <v>0.11459999999999999</v>
      </c>
      <c r="F19" s="1205"/>
      <c r="G19" s="1205"/>
      <c r="H19" s="1205"/>
      <c r="I19" s="1202"/>
      <c r="J19" s="1202"/>
      <c r="K19" s="1202"/>
      <c r="L19" s="1202"/>
      <c r="M19" s="1202"/>
      <c r="N19" s="1205">
        <v>0.77349999999999997</v>
      </c>
      <c r="O19" s="1205">
        <v>0.11459999999999999</v>
      </c>
      <c r="P19" s="1205"/>
      <c r="Q19" s="1205"/>
      <c r="R19" s="1205"/>
      <c r="S19" s="1205">
        <v>0.74170000000000003</v>
      </c>
      <c r="T19" s="1205">
        <v>0.75680000000000003</v>
      </c>
      <c r="U19" s="1205">
        <v>0.1353</v>
      </c>
      <c r="V19" s="1205"/>
      <c r="W19" s="1205"/>
      <c r="X19" s="1205"/>
      <c r="Y19" s="1202"/>
      <c r="Z19" s="1202"/>
      <c r="AA19" s="1202"/>
      <c r="AB19" s="1202"/>
      <c r="AC19" s="1202"/>
      <c r="AD19" s="1205">
        <v>0.75680000000000003</v>
      </c>
      <c r="AE19" s="1205">
        <v>0.1353</v>
      </c>
      <c r="AF19" s="1205"/>
      <c r="AG19" s="1205"/>
      <c r="AH19" s="1205"/>
      <c r="AI19" s="1206">
        <v>0.76839999999999997</v>
      </c>
      <c r="AJ19" s="216"/>
      <c r="AK19" s="216"/>
    </row>
    <row r="20" spans="2:37" s="1046" customFormat="1" ht="15" customHeight="1">
      <c r="B20" s="629" t="s">
        <v>1575</v>
      </c>
      <c r="C20" s="1058" t="s">
        <v>1939</v>
      </c>
      <c r="D20" s="1207">
        <v>0.7621</v>
      </c>
      <c r="E20" s="1207">
        <v>0.11459999999999999</v>
      </c>
      <c r="F20" s="1207"/>
      <c r="G20" s="1207"/>
      <c r="H20" s="1207"/>
      <c r="I20" s="1203"/>
      <c r="J20" s="1203"/>
      <c r="K20" s="1203"/>
      <c r="L20" s="1203"/>
      <c r="M20" s="1203"/>
      <c r="N20" s="1207">
        <v>0.7621</v>
      </c>
      <c r="O20" s="1207">
        <v>0.11459999999999999</v>
      </c>
      <c r="P20" s="1207"/>
      <c r="Q20" s="1207"/>
      <c r="R20" s="1207"/>
      <c r="S20" s="1207">
        <v>0.7208</v>
      </c>
      <c r="T20" s="1207">
        <v>0.73</v>
      </c>
      <c r="U20" s="1207">
        <v>0.1353</v>
      </c>
      <c r="V20" s="1207"/>
      <c r="W20" s="1207"/>
      <c r="X20" s="1207"/>
      <c r="Y20" s="1203"/>
      <c r="Z20" s="1203"/>
      <c r="AA20" s="1203"/>
      <c r="AB20" s="1203"/>
      <c r="AC20" s="1203"/>
      <c r="AD20" s="1207">
        <v>0.73</v>
      </c>
      <c r="AE20" s="1207">
        <v>0.1353</v>
      </c>
      <c r="AF20" s="1207"/>
      <c r="AG20" s="1207"/>
      <c r="AH20" s="1207"/>
      <c r="AI20" s="1208">
        <v>0.71340000000000003</v>
      </c>
      <c r="AJ20" s="229"/>
      <c r="AK20" s="229"/>
    </row>
    <row r="21" spans="2:37" s="1046" customFormat="1" ht="15" customHeight="1">
      <c r="B21" s="629" t="s">
        <v>1576</v>
      </c>
      <c r="C21" s="1058" t="s">
        <v>1938</v>
      </c>
      <c r="D21" s="1207">
        <v>2.98E-2</v>
      </c>
      <c r="E21" s="1207"/>
      <c r="F21" s="1207"/>
      <c r="G21" s="1207"/>
      <c r="H21" s="1207"/>
      <c r="I21" s="1203"/>
      <c r="J21" s="1203"/>
      <c r="K21" s="1203"/>
      <c r="L21" s="1203"/>
      <c r="M21" s="1203"/>
      <c r="N21" s="1207">
        <v>2.98E-2</v>
      </c>
      <c r="O21" s="1207"/>
      <c r="P21" s="1207"/>
      <c r="Q21" s="1207"/>
      <c r="R21" s="1207"/>
      <c r="S21" s="1207">
        <v>2.7199999999999998E-2</v>
      </c>
      <c r="T21" s="1207">
        <v>2.8400000000000002E-2</v>
      </c>
      <c r="U21" s="1207"/>
      <c r="V21" s="1207"/>
      <c r="W21" s="1207"/>
      <c r="X21" s="1207"/>
      <c r="Y21" s="1203"/>
      <c r="Z21" s="1203"/>
      <c r="AA21" s="1203"/>
      <c r="AB21" s="1203"/>
      <c r="AC21" s="1203"/>
      <c r="AD21" s="1207">
        <v>2.8400000000000002E-2</v>
      </c>
      <c r="AE21" s="1207"/>
      <c r="AF21" s="1207"/>
      <c r="AG21" s="1207"/>
      <c r="AH21" s="1207"/>
      <c r="AI21" s="1208">
        <v>2.7E-2</v>
      </c>
      <c r="AJ21" s="229"/>
      <c r="AK21" s="229"/>
    </row>
    <row r="22" spans="2:37" s="1046" customFormat="1" ht="15" customHeight="1">
      <c r="B22" s="629" t="s">
        <v>1577</v>
      </c>
      <c r="C22" s="1058" t="s">
        <v>1940</v>
      </c>
      <c r="D22" s="1207">
        <v>4.1000000000000003E-3</v>
      </c>
      <c r="E22" s="1207"/>
      <c r="F22" s="1207"/>
      <c r="G22" s="1207"/>
      <c r="H22" s="1207"/>
      <c r="I22" s="1203"/>
      <c r="J22" s="1203"/>
      <c r="K22" s="1203"/>
      <c r="L22" s="1203"/>
      <c r="M22" s="1203"/>
      <c r="N22" s="1207">
        <v>4.1000000000000003E-3</v>
      </c>
      <c r="O22" s="1207"/>
      <c r="P22" s="1207"/>
      <c r="Q22" s="1207"/>
      <c r="R22" s="1207"/>
      <c r="S22" s="1207">
        <v>3.8E-3</v>
      </c>
      <c r="T22" s="1207">
        <v>1.47E-2</v>
      </c>
      <c r="U22" s="1207"/>
      <c r="V22" s="1207"/>
      <c r="W22" s="1207"/>
      <c r="X22" s="1207"/>
      <c r="Y22" s="1203"/>
      <c r="Z22" s="1203"/>
      <c r="AA22" s="1203"/>
      <c r="AB22" s="1203"/>
      <c r="AC22" s="1203"/>
      <c r="AD22" s="1207">
        <v>1.47E-2</v>
      </c>
      <c r="AE22" s="1207"/>
      <c r="AF22" s="1207"/>
      <c r="AG22" s="1207"/>
      <c r="AH22" s="1207"/>
      <c r="AI22" s="1208">
        <v>1.4E-2</v>
      </c>
      <c r="AJ22" s="229"/>
      <c r="AK22" s="229"/>
    </row>
    <row r="23" spans="2:37" s="198" customFormat="1" ht="15" customHeight="1">
      <c r="B23" s="222" t="s">
        <v>1578</v>
      </c>
      <c r="C23" s="219" t="s">
        <v>1941</v>
      </c>
      <c r="D23" s="1205"/>
      <c r="E23" s="1205"/>
      <c r="F23" s="1205"/>
      <c r="G23" s="1205"/>
      <c r="H23" s="1205"/>
      <c r="I23" s="1202"/>
      <c r="J23" s="1202"/>
      <c r="K23" s="1202"/>
      <c r="L23" s="1202"/>
      <c r="M23" s="1202"/>
      <c r="N23" s="1205"/>
      <c r="O23" s="1205"/>
      <c r="P23" s="1205"/>
      <c r="Q23" s="1205"/>
      <c r="R23" s="1205"/>
      <c r="S23" s="1205">
        <v>5.3E-3</v>
      </c>
      <c r="T23" s="1205"/>
      <c r="U23" s="1205"/>
      <c r="V23" s="1205"/>
      <c r="W23" s="1205"/>
      <c r="X23" s="1205"/>
      <c r="Y23" s="1202"/>
      <c r="Z23" s="1202"/>
      <c r="AA23" s="1202"/>
      <c r="AB23" s="1202"/>
      <c r="AC23" s="1202"/>
      <c r="AD23" s="1205"/>
      <c r="AE23" s="1205"/>
      <c r="AF23" s="1205"/>
      <c r="AG23" s="1205"/>
      <c r="AH23" s="1205"/>
      <c r="AI23" s="1206">
        <v>1.01E-2</v>
      </c>
      <c r="AJ23" s="216"/>
      <c r="AK23" s="216"/>
    </row>
    <row r="24" spans="2:37" s="198" customFormat="1" ht="15" customHeight="1">
      <c r="B24" s="222" t="s">
        <v>1579</v>
      </c>
      <c r="C24" s="1058" t="s">
        <v>1942</v>
      </c>
      <c r="D24" s="1205"/>
      <c r="E24" s="1205"/>
      <c r="F24" s="1205"/>
      <c r="G24" s="1205"/>
      <c r="H24" s="1205"/>
      <c r="I24" s="1202"/>
      <c r="J24" s="1202"/>
      <c r="K24" s="1202"/>
      <c r="L24" s="1202"/>
      <c r="M24" s="1202"/>
      <c r="N24" s="1205"/>
      <c r="O24" s="1205"/>
      <c r="P24" s="1205"/>
      <c r="Q24" s="1205"/>
      <c r="R24" s="1205"/>
      <c r="S24" s="1205"/>
      <c r="T24" s="1205"/>
      <c r="U24" s="1205"/>
      <c r="V24" s="1205"/>
      <c r="W24" s="1205"/>
      <c r="X24" s="1205"/>
      <c r="Y24" s="1202"/>
      <c r="Z24" s="1202"/>
      <c r="AA24" s="1202"/>
      <c r="AB24" s="1202"/>
      <c r="AC24" s="1202"/>
      <c r="AD24" s="1205"/>
      <c r="AE24" s="1205"/>
      <c r="AF24" s="1205"/>
      <c r="AG24" s="1205"/>
      <c r="AH24" s="1205"/>
      <c r="AI24" s="1206"/>
      <c r="AJ24" s="216"/>
      <c r="AK24" s="216"/>
    </row>
    <row r="25" spans="2:37" s="198" customFormat="1" ht="15" customHeight="1">
      <c r="B25" s="222" t="s">
        <v>1580</v>
      </c>
      <c r="C25" s="1058" t="s">
        <v>1943</v>
      </c>
      <c r="D25" s="1205"/>
      <c r="E25" s="1205"/>
      <c r="F25" s="1205"/>
      <c r="G25" s="1205"/>
      <c r="H25" s="1205"/>
      <c r="I25" s="1205"/>
      <c r="J25" s="1205"/>
      <c r="K25" s="1205"/>
      <c r="L25" s="1205"/>
      <c r="M25" s="1205"/>
      <c r="N25" s="1205"/>
      <c r="O25" s="1205"/>
      <c r="P25" s="1205"/>
      <c r="Q25" s="1205"/>
      <c r="R25" s="1205"/>
      <c r="S25" s="1205">
        <v>5.3E-3</v>
      </c>
      <c r="T25" s="1205"/>
      <c r="U25" s="1205"/>
      <c r="V25" s="1205"/>
      <c r="W25" s="1205"/>
      <c r="X25" s="1205"/>
      <c r="Y25" s="1205"/>
      <c r="Z25" s="1205"/>
      <c r="AA25" s="1205"/>
      <c r="AB25" s="1205"/>
      <c r="AC25" s="1205"/>
      <c r="AD25" s="1205"/>
      <c r="AE25" s="1205"/>
      <c r="AF25" s="1205"/>
      <c r="AG25" s="1205"/>
      <c r="AH25" s="1205"/>
      <c r="AI25" s="1206">
        <v>1.01E-2</v>
      </c>
      <c r="AJ25" s="216"/>
      <c r="AK25" s="216"/>
    </row>
    <row r="26" spans="2:37" s="198" customFormat="1" ht="30" customHeight="1" thickBot="1">
      <c r="B26" s="982" t="s">
        <v>1581</v>
      </c>
      <c r="C26" s="983" t="s">
        <v>1944</v>
      </c>
      <c r="D26" s="1209"/>
      <c r="E26" s="1209"/>
      <c r="F26" s="1209"/>
      <c r="G26" s="1209"/>
      <c r="H26" s="1209"/>
      <c r="I26" s="1204"/>
      <c r="J26" s="1204"/>
      <c r="K26" s="1204"/>
      <c r="L26" s="1204"/>
      <c r="M26" s="1204"/>
      <c r="N26" s="1209"/>
      <c r="O26" s="1209"/>
      <c r="P26" s="1209"/>
      <c r="Q26" s="1209"/>
      <c r="R26" s="1209"/>
      <c r="S26" s="1209"/>
      <c r="T26" s="1209"/>
      <c r="U26" s="1209"/>
      <c r="V26" s="1209"/>
      <c r="W26" s="1209"/>
      <c r="X26" s="1209"/>
      <c r="Y26" s="1204"/>
      <c r="Z26" s="1204"/>
      <c r="AA26" s="1204"/>
      <c r="AB26" s="1204"/>
      <c r="AC26" s="1204"/>
      <c r="AD26" s="1209"/>
      <c r="AE26" s="1209"/>
      <c r="AF26" s="1209"/>
      <c r="AG26" s="1209"/>
      <c r="AH26" s="1209"/>
      <c r="AI26" s="1210"/>
      <c r="AJ26" s="216"/>
      <c r="AK26" s="216"/>
    </row>
    <row r="27" spans="2:37" s="198" customFormat="1" ht="13.2">
      <c r="B27" s="226"/>
      <c r="C27" s="226"/>
      <c r="D27" s="226"/>
      <c r="E27" s="226"/>
      <c r="F27" s="226"/>
      <c r="G27" s="226"/>
      <c r="H27" s="226"/>
      <c r="I27" s="226"/>
      <c r="J27" s="226"/>
      <c r="K27" s="1053"/>
      <c r="L27" s="1053"/>
      <c r="M27" s="1053"/>
      <c r="N27" s="1053"/>
      <c r="O27" s="1053"/>
      <c r="P27" s="1053"/>
      <c r="Q27" s="1053"/>
      <c r="R27" s="1053"/>
      <c r="S27" s="1053"/>
      <c r="T27" s="226"/>
      <c r="U27" s="226"/>
      <c r="V27" s="226"/>
      <c r="W27" s="226"/>
      <c r="X27" s="226"/>
      <c r="Y27" s="226"/>
      <c r="Z27" s="226"/>
      <c r="AA27" s="226"/>
      <c r="AB27" s="226"/>
      <c r="AC27" s="226"/>
      <c r="AD27" s="226"/>
      <c r="AE27" s="226"/>
      <c r="AF27" s="226"/>
      <c r="AG27" s="226"/>
      <c r="AH27" s="226"/>
      <c r="AI27" s="226"/>
      <c r="AJ27" s="226"/>
      <c r="AK27" s="197"/>
    </row>
    <row r="28" spans="2:37" s="198" customFormat="1" ht="13.2">
      <c r="B28" s="227"/>
      <c r="C28" s="227"/>
      <c r="D28" s="227"/>
      <c r="E28" s="227"/>
      <c r="K28" s="1054"/>
      <c r="L28" s="1054"/>
      <c r="M28" s="1054"/>
      <c r="N28" s="1054"/>
      <c r="O28" s="1054"/>
      <c r="P28" s="1054"/>
      <c r="Q28" s="1054"/>
      <c r="R28" s="1054"/>
      <c r="S28" s="1054"/>
      <c r="AK28" s="216"/>
    </row>
    <row r="29" spans="2:37" s="198" customFormat="1" ht="13.2">
      <c r="K29" s="1054"/>
      <c r="L29" s="1054"/>
      <c r="M29" s="1054"/>
      <c r="N29" s="1054"/>
      <c r="O29" s="1054"/>
      <c r="P29" s="1054"/>
      <c r="Q29" s="1054"/>
      <c r="R29" s="1054"/>
      <c r="S29" s="1054"/>
      <c r="AK29" s="216"/>
    </row>
    <row r="30" spans="2:37" s="198" customFormat="1" ht="13.2">
      <c r="B30" s="227"/>
      <c r="C30" s="227"/>
      <c r="D30" s="227"/>
      <c r="E30" s="227"/>
      <c r="K30" s="1054"/>
      <c r="L30" s="1054"/>
      <c r="M30" s="1054"/>
      <c r="N30" s="1054"/>
      <c r="O30" s="1054"/>
      <c r="P30" s="1054"/>
      <c r="Q30" s="1054"/>
      <c r="R30" s="1054"/>
      <c r="S30" s="1054"/>
      <c r="AK30" s="216"/>
    </row>
    <row r="31" spans="2:37" s="198" customFormat="1" ht="13.2">
      <c r="B31" s="228"/>
      <c r="C31" s="228"/>
      <c r="D31" s="228"/>
      <c r="E31" s="228"/>
      <c r="F31" s="228"/>
      <c r="G31" s="228"/>
      <c r="H31" s="228"/>
      <c r="I31" s="228"/>
      <c r="J31" s="228"/>
      <c r="K31" s="1055"/>
      <c r="L31" s="1055"/>
      <c r="M31" s="1055"/>
      <c r="N31" s="1055"/>
      <c r="O31" s="1055"/>
      <c r="P31" s="1055"/>
      <c r="Q31" s="1055"/>
      <c r="R31" s="1055"/>
      <c r="S31" s="1055"/>
      <c r="T31" s="228"/>
      <c r="U31" s="228"/>
      <c r="V31" s="228"/>
      <c r="W31" s="228"/>
      <c r="X31" s="228"/>
      <c r="Y31" s="228"/>
      <c r="Z31" s="228"/>
      <c r="AA31" s="228"/>
      <c r="AB31" s="228"/>
      <c r="AC31" s="228"/>
      <c r="AD31" s="228"/>
      <c r="AE31" s="228"/>
      <c r="AF31" s="228"/>
      <c r="AG31" s="228"/>
      <c r="AH31" s="228"/>
      <c r="AI31" s="228"/>
      <c r="AJ31" s="228"/>
      <c r="AK31" s="216"/>
    </row>
    <row r="32" spans="2:37" s="198" customFormat="1" ht="13.2">
      <c r="B32" s="229"/>
      <c r="C32" s="229"/>
      <c r="D32" s="229"/>
      <c r="E32" s="229"/>
      <c r="F32" s="229"/>
      <c r="G32" s="229"/>
      <c r="H32" s="229"/>
      <c r="I32" s="229"/>
      <c r="J32" s="229"/>
      <c r="K32" s="1056"/>
      <c r="L32" s="1056"/>
      <c r="M32" s="1056"/>
      <c r="N32" s="1056"/>
      <c r="O32" s="1056"/>
      <c r="P32" s="1056"/>
      <c r="Q32" s="1056"/>
      <c r="R32" s="1056"/>
      <c r="S32" s="1056"/>
      <c r="T32" s="229"/>
      <c r="U32" s="229"/>
      <c r="V32" s="229"/>
      <c r="W32" s="229"/>
      <c r="X32" s="229"/>
      <c r="Y32" s="229"/>
      <c r="Z32" s="229"/>
      <c r="AA32" s="229"/>
      <c r="AB32" s="229"/>
      <c r="AC32" s="229"/>
      <c r="AD32" s="229"/>
      <c r="AE32" s="229"/>
      <c r="AF32" s="229"/>
      <c r="AG32" s="229"/>
      <c r="AH32" s="229"/>
      <c r="AI32" s="229"/>
      <c r="AJ32" s="229"/>
      <c r="AK32" s="216"/>
    </row>
    <row r="33" spans="2:37" s="198" customFormat="1" ht="13.2">
      <c r="B33" s="216"/>
      <c r="C33" s="216"/>
      <c r="D33" s="216"/>
      <c r="E33" s="216"/>
      <c r="F33" s="216"/>
      <c r="G33" s="216"/>
      <c r="H33" s="216"/>
      <c r="I33" s="216"/>
      <c r="J33" s="216"/>
      <c r="K33" s="1033"/>
      <c r="L33" s="1033"/>
      <c r="M33" s="1033"/>
      <c r="N33" s="1033"/>
      <c r="O33" s="1033"/>
      <c r="P33" s="1033"/>
      <c r="Q33" s="1033"/>
      <c r="R33" s="1033"/>
      <c r="S33" s="1033"/>
      <c r="T33" s="216"/>
      <c r="U33" s="216"/>
      <c r="V33" s="216"/>
      <c r="W33" s="216"/>
      <c r="X33" s="216"/>
      <c r="Y33" s="216"/>
      <c r="Z33" s="216"/>
      <c r="AA33" s="216"/>
      <c r="AB33" s="216"/>
      <c r="AC33" s="216"/>
      <c r="AD33" s="216"/>
      <c r="AE33" s="216"/>
      <c r="AF33" s="216"/>
      <c r="AG33" s="216"/>
      <c r="AH33" s="216"/>
      <c r="AI33" s="216"/>
      <c r="AJ33" s="216"/>
      <c r="AK33" s="216"/>
    </row>
    <row r="34" spans="2:37" s="198" customFormat="1" ht="13.2">
      <c r="B34" s="229"/>
      <c r="C34" s="229"/>
      <c r="D34" s="229"/>
      <c r="E34" s="229"/>
      <c r="F34" s="229"/>
      <c r="G34" s="229"/>
      <c r="H34" s="229"/>
      <c r="I34" s="229"/>
      <c r="J34" s="229"/>
      <c r="K34" s="1056"/>
      <c r="L34" s="1056"/>
      <c r="M34" s="1056"/>
      <c r="N34" s="1056"/>
      <c r="O34" s="1056"/>
      <c r="P34" s="1056"/>
      <c r="Q34" s="1056"/>
      <c r="R34" s="1056"/>
      <c r="S34" s="1056"/>
      <c r="T34" s="229"/>
      <c r="U34" s="229"/>
      <c r="V34" s="229"/>
      <c r="W34" s="229"/>
      <c r="X34" s="229"/>
      <c r="Y34" s="229"/>
      <c r="Z34" s="229"/>
      <c r="AA34" s="229"/>
      <c r="AB34" s="229"/>
      <c r="AC34" s="229"/>
      <c r="AD34" s="229"/>
      <c r="AE34" s="229"/>
      <c r="AF34" s="229"/>
      <c r="AG34" s="229"/>
      <c r="AH34" s="229"/>
      <c r="AI34" s="229"/>
      <c r="AJ34" s="229"/>
      <c r="AK34" s="216"/>
    </row>
    <row r="35" spans="2:37" s="198" customFormat="1" ht="13.2">
      <c r="B35" s="229"/>
      <c r="C35" s="229"/>
      <c r="D35" s="229"/>
      <c r="E35" s="229"/>
      <c r="F35" s="229"/>
      <c r="G35" s="229"/>
      <c r="H35" s="229"/>
      <c r="I35" s="229"/>
      <c r="J35" s="229"/>
      <c r="K35" s="1056"/>
      <c r="L35" s="1056"/>
      <c r="M35" s="1056"/>
      <c r="N35" s="1056"/>
      <c r="O35" s="1056"/>
      <c r="P35" s="1056"/>
      <c r="Q35" s="1056"/>
      <c r="R35" s="1056"/>
      <c r="S35" s="1056"/>
      <c r="T35" s="229"/>
      <c r="U35" s="229"/>
      <c r="V35" s="229"/>
      <c r="W35" s="229"/>
      <c r="X35" s="229"/>
      <c r="Y35" s="229"/>
      <c r="Z35" s="229"/>
      <c r="AA35" s="229"/>
      <c r="AB35" s="229"/>
      <c r="AC35" s="229"/>
      <c r="AD35" s="229"/>
      <c r="AE35" s="229"/>
      <c r="AF35" s="229"/>
      <c r="AG35" s="229"/>
      <c r="AH35" s="229"/>
      <c r="AI35" s="229"/>
      <c r="AJ35" s="229"/>
      <c r="AK35" s="216"/>
    </row>
    <row r="36" spans="2:37" s="198" customFormat="1" ht="13.2">
      <c r="B36" s="229"/>
      <c r="C36" s="229"/>
      <c r="D36" s="229"/>
      <c r="E36" s="229"/>
      <c r="F36" s="229"/>
      <c r="G36" s="229"/>
      <c r="H36" s="229"/>
      <c r="I36" s="229"/>
      <c r="J36" s="229"/>
      <c r="K36" s="1056"/>
      <c r="L36" s="1056"/>
      <c r="M36" s="1056"/>
      <c r="N36" s="1056"/>
      <c r="O36" s="1056"/>
      <c r="P36" s="1056"/>
      <c r="Q36" s="1056"/>
      <c r="R36" s="1056"/>
      <c r="S36" s="1056"/>
      <c r="T36" s="229"/>
      <c r="U36" s="229"/>
      <c r="V36" s="229"/>
      <c r="W36" s="229"/>
      <c r="X36" s="229"/>
      <c r="Y36" s="229"/>
      <c r="Z36" s="229"/>
      <c r="AA36" s="229"/>
      <c r="AB36" s="229"/>
      <c r="AC36" s="229"/>
      <c r="AD36" s="229"/>
      <c r="AE36" s="229"/>
      <c r="AF36" s="229"/>
      <c r="AG36" s="229"/>
      <c r="AH36" s="229"/>
      <c r="AI36" s="229"/>
      <c r="AJ36" s="229"/>
      <c r="AK36" s="216"/>
    </row>
    <row r="37" spans="2:37" s="198" customFormat="1" ht="13.2">
      <c r="B37" s="229"/>
      <c r="C37" s="229"/>
      <c r="D37" s="229"/>
      <c r="E37" s="229"/>
      <c r="F37" s="229"/>
      <c r="G37" s="229"/>
      <c r="H37" s="229"/>
      <c r="I37" s="229"/>
      <c r="J37" s="229"/>
      <c r="K37" s="1056"/>
      <c r="L37" s="1056"/>
      <c r="M37" s="1056"/>
      <c r="N37" s="1056"/>
      <c r="O37" s="1056"/>
      <c r="P37" s="1056"/>
      <c r="Q37" s="1056"/>
      <c r="R37" s="1056"/>
      <c r="S37" s="1056"/>
      <c r="T37" s="229"/>
      <c r="U37" s="229"/>
      <c r="V37" s="229"/>
      <c r="W37" s="229"/>
      <c r="X37" s="229"/>
      <c r="Y37" s="229"/>
      <c r="Z37" s="229"/>
      <c r="AA37" s="229"/>
      <c r="AB37" s="229"/>
      <c r="AC37" s="229"/>
      <c r="AD37" s="229"/>
      <c r="AE37" s="229"/>
      <c r="AF37" s="229"/>
      <c r="AG37" s="229"/>
      <c r="AH37" s="229"/>
      <c r="AI37" s="229"/>
      <c r="AJ37" s="229"/>
      <c r="AK37" s="216"/>
    </row>
    <row r="38" spans="2:37" s="198" customFormat="1" ht="13.2">
      <c r="B38" s="216"/>
      <c r="C38" s="216"/>
      <c r="D38" s="216"/>
      <c r="E38" s="216"/>
      <c r="F38" s="216"/>
      <c r="G38" s="216"/>
      <c r="H38" s="216"/>
      <c r="I38" s="216"/>
      <c r="J38" s="216"/>
      <c r="K38" s="1033"/>
      <c r="L38" s="1033"/>
      <c r="M38" s="1033"/>
      <c r="N38" s="1033"/>
      <c r="O38" s="1033"/>
      <c r="P38" s="1033"/>
      <c r="Q38" s="1033"/>
      <c r="R38" s="1033"/>
      <c r="S38" s="1033"/>
      <c r="T38" s="216"/>
      <c r="U38" s="216"/>
      <c r="V38" s="216"/>
      <c r="W38" s="216"/>
      <c r="X38" s="216"/>
      <c r="Y38" s="216"/>
      <c r="Z38" s="216"/>
      <c r="AA38" s="216"/>
      <c r="AB38" s="216"/>
      <c r="AC38" s="216"/>
      <c r="AD38" s="216"/>
      <c r="AE38" s="216"/>
      <c r="AF38" s="216"/>
      <c r="AG38" s="216"/>
      <c r="AH38" s="216"/>
      <c r="AI38" s="216"/>
      <c r="AJ38" s="216"/>
      <c r="AK38" s="216"/>
    </row>
    <row r="39" spans="2:37" s="198" customFormat="1" ht="13.2">
      <c r="B39" s="227"/>
      <c r="C39" s="227"/>
      <c r="D39" s="227"/>
      <c r="E39" s="227"/>
      <c r="G39" s="216"/>
      <c r="K39" s="1054"/>
      <c r="L39" s="1054"/>
      <c r="M39" s="1054"/>
      <c r="N39" s="1054"/>
      <c r="O39" s="1054"/>
      <c r="P39" s="1054"/>
      <c r="Q39" s="1054"/>
      <c r="R39" s="1054"/>
      <c r="S39" s="1054"/>
    </row>
    <row r="40" spans="2:37" s="198" customFormat="1" ht="13.2">
      <c r="B40" s="216"/>
      <c r="C40" s="216"/>
      <c r="D40" s="216"/>
      <c r="E40" s="216"/>
      <c r="F40" s="216"/>
      <c r="G40" s="216"/>
      <c r="H40" s="216"/>
      <c r="I40" s="216"/>
      <c r="J40" s="216"/>
      <c r="K40" s="1033"/>
      <c r="L40" s="1033"/>
      <c r="M40" s="1033"/>
      <c r="N40" s="1033"/>
      <c r="O40" s="1033"/>
      <c r="P40" s="1033"/>
      <c r="Q40" s="1033"/>
      <c r="R40" s="1033"/>
      <c r="S40" s="1033"/>
      <c r="T40" s="216"/>
      <c r="U40" s="216"/>
      <c r="V40" s="216"/>
      <c r="W40" s="216"/>
      <c r="X40" s="216"/>
      <c r="Y40" s="216"/>
      <c r="Z40" s="216"/>
      <c r="AA40" s="216"/>
      <c r="AB40" s="216"/>
      <c r="AC40" s="216"/>
      <c r="AD40" s="216"/>
      <c r="AE40" s="216"/>
      <c r="AF40" s="216"/>
      <c r="AG40" s="216"/>
      <c r="AH40" s="216"/>
      <c r="AI40" s="216"/>
      <c r="AJ40" s="216"/>
      <c r="AK40" s="216"/>
    </row>
    <row r="41" spans="2:37" s="198" customFormat="1" ht="13.2">
      <c r="B41" s="216"/>
      <c r="C41" s="216"/>
      <c r="D41" s="216"/>
      <c r="E41" s="216"/>
      <c r="F41" s="216"/>
      <c r="G41" s="216"/>
      <c r="H41" s="216"/>
      <c r="I41" s="216"/>
      <c r="J41" s="216"/>
      <c r="K41" s="1033"/>
      <c r="L41" s="1033"/>
      <c r="M41" s="1033"/>
      <c r="N41" s="1033"/>
      <c r="O41" s="1033"/>
      <c r="P41" s="1033"/>
      <c r="Q41" s="1033"/>
      <c r="R41" s="1033"/>
      <c r="S41" s="1033"/>
      <c r="T41" s="216"/>
      <c r="U41" s="216"/>
      <c r="V41" s="216"/>
      <c r="W41" s="216"/>
      <c r="X41" s="216"/>
      <c r="Y41" s="216"/>
      <c r="Z41" s="216"/>
      <c r="AA41" s="216"/>
      <c r="AB41" s="216"/>
      <c r="AC41" s="216"/>
      <c r="AD41" s="216"/>
      <c r="AE41" s="216"/>
      <c r="AF41" s="216"/>
      <c r="AG41" s="216"/>
      <c r="AH41" s="216"/>
      <c r="AI41" s="216"/>
      <c r="AJ41" s="216"/>
      <c r="AK41" s="216"/>
    </row>
    <row r="42" spans="2:37" s="198" customFormat="1" ht="13.2">
      <c r="B42" s="216"/>
      <c r="C42" s="216"/>
      <c r="D42" s="216"/>
      <c r="E42" s="216"/>
      <c r="F42" s="216"/>
      <c r="G42" s="216"/>
      <c r="H42" s="216"/>
      <c r="I42" s="216"/>
      <c r="J42" s="216"/>
      <c r="K42" s="1033"/>
      <c r="L42" s="1033"/>
      <c r="M42" s="1033"/>
      <c r="N42" s="1033"/>
      <c r="O42" s="1033"/>
      <c r="P42" s="1033"/>
      <c r="Q42" s="1033"/>
      <c r="R42" s="1033"/>
      <c r="S42" s="1033"/>
      <c r="T42" s="216"/>
      <c r="U42" s="216"/>
      <c r="V42" s="216"/>
      <c r="W42" s="216"/>
      <c r="X42" s="216"/>
      <c r="Y42" s="216"/>
      <c r="Z42" s="216"/>
      <c r="AA42" s="216"/>
      <c r="AB42" s="216"/>
      <c r="AC42" s="216"/>
      <c r="AD42" s="216"/>
      <c r="AE42" s="216"/>
      <c r="AF42" s="216"/>
      <c r="AG42" s="216"/>
      <c r="AH42" s="216"/>
      <c r="AI42" s="216"/>
      <c r="AJ42" s="216"/>
      <c r="AK42" s="216"/>
    </row>
    <row r="43" spans="2:37" s="198" customFormat="1" ht="13.2">
      <c r="B43" s="230"/>
      <c r="C43" s="230"/>
      <c r="D43" s="230"/>
      <c r="E43" s="230"/>
      <c r="F43" s="230"/>
      <c r="G43" s="230"/>
      <c r="H43" s="230"/>
      <c r="I43" s="230"/>
      <c r="J43" s="230"/>
      <c r="K43" s="1057"/>
      <c r="L43" s="1057"/>
      <c r="M43" s="1057"/>
      <c r="N43" s="1057"/>
      <c r="O43" s="1057"/>
      <c r="P43" s="1057"/>
      <c r="Q43" s="1057"/>
      <c r="R43" s="1057"/>
      <c r="S43" s="1057"/>
      <c r="T43" s="230"/>
      <c r="U43" s="230"/>
      <c r="V43" s="230"/>
      <c r="W43" s="230"/>
      <c r="X43" s="230"/>
      <c r="Y43" s="230"/>
      <c r="Z43" s="230"/>
      <c r="AA43" s="230"/>
      <c r="AB43" s="230"/>
      <c r="AC43" s="230"/>
      <c r="AD43" s="230"/>
      <c r="AE43" s="230"/>
      <c r="AF43" s="230"/>
      <c r="AG43" s="230"/>
      <c r="AH43" s="230"/>
      <c r="AI43" s="230"/>
      <c r="AJ43" s="230"/>
      <c r="AK43" s="216"/>
    </row>
    <row r="44" spans="2:37" s="198" customFormat="1" ht="13.2">
      <c r="B44" s="227"/>
      <c r="K44" s="1054"/>
      <c r="L44" s="1054"/>
      <c r="M44" s="1054"/>
      <c r="N44" s="1054"/>
      <c r="O44" s="1054"/>
      <c r="P44" s="1054"/>
      <c r="Q44" s="1054"/>
      <c r="R44" s="1054"/>
      <c r="S44" s="1054"/>
    </row>
    <row r="45" spans="2:37" s="198" customFormat="1" ht="13.2">
      <c r="K45" s="1054"/>
      <c r="L45" s="1054"/>
      <c r="M45" s="1054"/>
      <c r="N45" s="1054"/>
      <c r="O45" s="1054"/>
      <c r="P45" s="1054"/>
      <c r="Q45" s="1054"/>
      <c r="R45" s="1054"/>
      <c r="S45" s="1054"/>
    </row>
    <row r="46" spans="2:37" s="198" customFormat="1" ht="13.2">
      <c r="K46" s="1054"/>
      <c r="L46" s="1054"/>
      <c r="M46" s="1054"/>
      <c r="N46" s="1054"/>
      <c r="O46" s="1054"/>
      <c r="P46" s="1054"/>
      <c r="Q46" s="1054"/>
      <c r="R46" s="1054"/>
      <c r="S46" s="1054"/>
    </row>
    <row r="47" spans="2:37" s="198" customFormat="1" ht="13.2">
      <c r="K47" s="1054"/>
      <c r="L47" s="1054"/>
      <c r="M47" s="1054"/>
      <c r="N47" s="1054"/>
      <c r="O47" s="1054"/>
      <c r="P47" s="1054"/>
      <c r="Q47" s="1054"/>
      <c r="R47" s="1054"/>
      <c r="S47" s="1054"/>
    </row>
    <row r="48" spans="2:37" s="198" customFormat="1" ht="13.2">
      <c r="K48" s="1054"/>
      <c r="L48" s="1054"/>
      <c r="M48" s="1054"/>
      <c r="N48" s="1054"/>
      <c r="O48" s="1054"/>
      <c r="P48" s="1054"/>
      <c r="Q48" s="1054"/>
      <c r="R48" s="1054"/>
      <c r="S48" s="1054"/>
    </row>
    <row r="49" spans="11:19" s="198" customFormat="1" ht="13.2">
      <c r="K49" s="1054"/>
      <c r="L49" s="1054"/>
      <c r="M49" s="1054"/>
      <c r="N49" s="1054"/>
      <c r="O49" s="1054"/>
      <c r="P49" s="1054"/>
      <c r="Q49" s="1054"/>
      <c r="R49" s="1054"/>
      <c r="S49" s="1054"/>
    </row>
    <row r="50" spans="11:19" s="198" customFormat="1" ht="13.2">
      <c r="K50" s="1054"/>
      <c r="L50" s="1054"/>
      <c r="M50" s="1054"/>
      <c r="N50" s="1054"/>
      <c r="O50" s="1054"/>
      <c r="P50" s="1054"/>
      <c r="Q50" s="1054"/>
      <c r="R50" s="1054"/>
      <c r="S50" s="1054"/>
    </row>
    <row r="51" spans="11:19" s="198" customFormat="1" ht="13.2">
      <c r="K51" s="1054"/>
      <c r="L51" s="1054"/>
      <c r="M51" s="1054"/>
      <c r="N51" s="1054"/>
      <c r="O51" s="1054"/>
      <c r="P51" s="1054"/>
      <c r="Q51" s="1054"/>
      <c r="R51" s="1054"/>
      <c r="S51" s="1054"/>
    </row>
    <row r="52" spans="11:19" s="198" customFormat="1" ht="13.2">
      <c r="K52" s="1054"/>
      <c r="L52" s="1054"/>
      <c r="M52" s="1054"/>
      <c r="N52" s="1054"/>
      <c r="O52" s="1054"/>
      <c r="P52" s="1054"/>
      <c r="Q52" s="1054"/>
      <c r="R52" s="1054"/>
      <c r="S52" s="1054"/>
    </row>
    <row r="53" spans="11:19" s="198" customFormat="1" ht="13.2">
      <c r="K53" s="1054"/>
      <c r="L53" s="1054"/>
      <c r="M53" s="1054"/>
      <c r="N53" s="1054"/>
      <c r="O53" s="1054"/>
      <c r="P53" s="1054"/>
      <c r="Q53" s="1054"/>
      <c r="R53" s="1054"/>
      <c r="S53" s="1054"/>
    </row>
    <row r="54" spans="11:19" s="198" customFormat="1" ht="13.2">
      <c r="K54" s="1054"/>
      <c r="L54" s="1054"/>
      <c r="M54" s="1054"/>
      <c r="N54" s="1054"/>
      <c r="O54" s="1054"/>
      <c r="P54" s="1054"/>
      <c r="Q54" s="1054"/>
      <c r="R54" s="1054"/>
      <c r="S54" s="1054"/>
    </row>
    <row r="55" spans="11:19" s="198" customFormat="1" ht="13.2">
      <c r="K55" s="1054"/>
      <c r="L55" s="1054"/>
      <c r="M55" s="1054"/>
      <c r="N55" s="1054"/>
      <c r="O55" s="1054"/>
      <c r="P55" s="1054"/>
      <c r="Q55" s="1054"/>
      <c r="R55" s="1054"/>
      <c r="S55" s="1054"/>
    </row>
    <row r="56" spans="11:19" s="198" customFormat="1" ht="13.2">
      <c r="K56" s="1054"/>
      <c r="L56" s="1054"/>
      <c r="M56" s="1054"/>
      <c r="N56" s="1054"/>
      <c r="O56" s="1054"/>
      <c r="P56" s="1054"/>
      <c r="Q56" s="1054"/>
      <c r="R56" s="1054"/>
      <c r="S56" s="1054"/>
    </row>
    <row r="57" spans="11:19" s="198" customFormat="1" ht="13.2">
      <c r="K57" s="1054"/>
      <c r="L57" s="1054"/>
      <c r="M57" s="1054"/>
      <c r="N57" s="1054"/>
      <c r="O57" s="1054"/>
      <c r="P57" s="1054"/>
      <c r="Q57" s="1054"/>
      <c r="R57" s="1054"/>
      <c r="S57" s="1054"/>
    </row>
    <row r="58" spans="11:19" s="198" customFormat="1" ht="13.2">
      <c r="K58" s="1054"/>
      <c r="L58" s="1054"/>
      <c r="M58" s="1054"/>
      <c r="N58" s="1054"/>
      <c r="O58" s="1054"/>
      <c r="P58" s="1054"/>
      <c r="Q58" s="1054"/>
      <c r="R58" s="1054"/>
      <c r="S58" s="1054"/>
    </row>
    <row r="59" spans="11:19" s="198" customFormat="1" ht="13.2">
      <c r="K59" s="1054"/>
      <c r="L59" s="1054"/>
      <c r="M59" s="1054"/>
      <c r="N59" s="1054"/>
      <c r="O59" s="1054"/>
      <c r="P59" s="1054"/>
      <c r="Q59" s="1054"/>
      <c r="R59" s="1054"/>
      <c r="S59" s="1054"/>
    </row>
    <row r="60" spans="11:19" s="198" customFormat="1" ht="13.2">
      <c r="K60" s="1054"/>
      <c r="L60" s="1054"/>
      <c r="M60" s="1054"/>
      <c r="N60" s="1054"/>
      <c r="O60" s="1054"/>
      <c r="P60" s="1054"/>
      <c r="Q60" s="1054"/>
      <c r="R60" s="1054"/>
      <c r="S60" s="1054"/>
    </row>
    <row r="61" spans="11:19" s="198" customFormat="1" ht="13.2">
      <c r="K61" s="1054"/>
      <c r="L61" s="1054"/>
      <c r="M61" s="1054"/>
      <c r="N61" s="1054"/>
      <c r="O61" s="1054"/>
      <c r="P61" s="1054"/>
      <c r="Q61" s="1054"/>
      <c r="R61" s="1054"/>
      <c r="S61" s="1054"/>
    </row>
    <row r="62" spans="11:19" s="198" customFormat="1" ht="13.2">
      <c r="K62" s="1054"/>
      <c r="L62" s="1054"/>
      <c r="M62" s="1054"/>
      <c r="N62" s="1054"/>
      <c r="O62" s="1054"/>
      <c r="P62" s="1054"/>
      <c r="Q62" s="1054"/>
      <c r="R62" s="1054"/>
      <c r="S62" s="1054"/>
    </row>
    <row r="63" spans="11:19" s="198" customFormat="1" ht="13.2">
      <c r="K63" s="1054"/>
      <c r="L63" s="1054"/>
      <c r="M63" s="1054"/>
      <c r="N63" s="1054"/>
      <c r="O63" s="1054"/>
      <c r="P63" s="1054"/>
      <c r="Q63" s="1054"/>
      <c r="R63" s="1054"/>
      <c r="S63" s="1054"/>
    </row>
    <row r="64" spans="11:19" s="198" customFormat="1" ht="13.2">
      <c r="K64" s="1054"/>
      <c r="L64" s="1054"/>
      <c r="M64" s="1054"/>
      <c r="N64" s="1054"/>
      <c r="O64" s="1054"/>
      <c r="P64" s="1054"/>
      <c r="Q64" s="1054"/>
      <c r="R64" s="1054"/>
      <c r="S64" s="1054"/>
    </row>
    <row r="65" spans="11:19" s="198" customFormat="1" ht="13.2">
      <c r="K65" s="1054"/>
      <c r="L65" s="1054"/>
      <c r="M65" s="1054"/>
      <c r="N65" s="1054"/>
      <c r="O65" s="1054"/>
      <c r="P65" s="1054"/>
      <c r="Q65" s="1054"/>
      <c r="R65" s="1054"/>
      <c r="S65" s="1054"/>
    </row>
    <row r="66" spans="11:19" s="198" customFormat="1" ht="13.2">
      <c r="K66" s="1054"/>
      <c r="L66" s="1054"/>
      <c r="M66" s="1054"/>
      <c r="N66" s="1054"/>
      <c r="O66" s="1054"/>
      <c r="P66" s="1054"/>
      <c r="Q66" s="1054"/>
      <c r="R66" s="1054"/>
      <c r="S66" s="1054"/>
    </row>
    <row r="67" spans="11:19" s="198" customFormat="1" ht="13.2">
      <c r="K67" s="1054"/>
      <c r="L67" s="1054"/>
      <c r="M67" s="1054"/>
      <c r="N67" s="1054"/>
      <c r="O67" s="1054"/>
      <c r="P67" s="1054"/>
      <c r="Q67" s="1054"/>
      <c r="R67" s="1054"/>
      <c r="S67" s="1054"/>
    </row>
    <row r="68" spans="11:19" s="198" customFormat="1" ht="13.2">
      <c r="K68" s="1054"/>
      <c r="L68" s="1054"/>
      <c r="M68" s="1054"/>
      <c r="N68" s="1054"/>
      <c r="O68" s="1054"/>
      <c r="P68" s="1054"/>
      <c r="Q68" s="1054"/>
      <c r="R68" s="1054"/>
      <c r="S68" s="1054"/>
    </row>
    <row r="69" spans="11:19" s="198" customFormat="1" ht="13.2">
      <c r="K69" s="1054"/>
      <c r="L69" s="1054"/>
      <c r="M69" s="1054"/>
      <c r="N69" s="1054"/>
      <c r="O69" s="1054"/>
      <c r="P69" s="1054"/>
      <c r="Q69" s="1054"/>
      <c r="R69" s="1054"/>
      <c r="S69" s="1054"/>
    </row>
    <row r="70" spans="11:19" s="198" customFormat="1" ht="13.2">
      <c r="K70" s="1054"/>
      <c r="L70" s="1054"/>
      <c r="M70" s="1054"/>
      <c r="N70" s="1054"/>
      <c r="O70" s="1054"/>
      <c r="P70" s="1054"/>
      <c r="Q70" s="1054"/>
      <c r="R70" s="1054"/>
      <c r="S70" s="1054"/>
    </row>
    <row r="71" spans="11:19" s="198" customFormat="1" ht="13.2">
      <c r="K71" s="1054"/>
      <c r="L71" s="1054"/>
      <c r="M71" s="1054"/>
      <c r="N71" s="1054"/>
      <c r="O71" s="1054"/>
      <c r="P71" s="1054"/>
      <c r="Q71" s="1054"/>
      <c r="R71" s="1054"/>
      <c r="S71" s="1054"/>
    </row>
    <row r="72" spans="11:19" s="198" customFormat="1" ht="13.2">
      <c r="K72" s="1054"/>
      <c r="L72" s="1054"/>
      <c r="M72" s="1054"/>
      <c r="N72" s="1054"/>
      <c r="O72" s="1054"/>
      <c r="P72" s="1054"/>
      <c r="Q72" s="1054"/>
      <c r="R72" s="1054"/>
      <c r="S72" s="1054"/>
    </row>
    <row r="73" spans="11:19" s="198" customFormat="1" ht="13.2">
      <c r="K73" s="1054"/>
      <c r="L73" s="1054"/>
      <c r="M73" s="1054"/>
      <c r="N73" s="1054"/>
      <c r="O73" s="1054"/>
      <c r="P73" s="1054"/>
      <c r="Q73" s="1054"/>
      <c r="R73" s="1054"/>
      <c r="S73" s="1054"/>
    </row>
    <row r="74" spans="11:19" s="198" customFormat="1" ht="13.2">
      <c r="K74" s="1054"/>
      <c r="L74" s="1054"/>
      <c r="M74" s="1054"/>
      <c r="N74" s="1054"/>
      <c r="O74" s="1054"/>
      <c r="P74" s="1054"/>
      <c r="Q74" s="1054"/>
      <c r="R74" s="1054"/>
      <c r="S74" s="1054"/>
    </row>
  </sheetData>
  <mergeCells count="28">
    <mergeCell ref="AJ12:AK12"/>
    <mergeCell ref="AJ13:AK13"/>
    <mergeCell ref="O8:R8"/>
    <mergeCell ref="U8:X8"/>
    <mergeCell ref="Z8:AC8"/>
    <mergeCell ref="AE8:AH8"/>
    <mergeCell ref="AJ10:AK10"/>
    <mergeCell ref="AJ11:AK11"/>
    <mergeCell ref="AJ6:AK9"/>
    <mergeCell ref="Y7:AC7"/>
    <mergeCell ref="AD7:AH7"/>
    <mergeCell ref="AI7:AI9"/>
    <mergeCell ref="B5:C9"/>
    <mergeCell ref="D5:S5"/>
    <mergeCell ref="T5:AI5"/>
    <mergeCell ref="D6:H6"/>
    <mergeCell ref="I6:M6"/>
    <mergeCell ref="N6:S6"/>
    <mergeCell ref="T6:X6"/>
    <mergeCell ref="Y6:AC6"/>
    <mergeCell ref="AD6:AI6"/>
    <mergeCell ref="J8:M8"/>
    <mergeCell ref="D7:H7"/>
    <mergeCell ref="I7:M7"/>
    <mergeCell ref="N7:R7"/>
    <mergeCell ref="S7:S9"/>
    <mergeCell ref="T7:X7"/>
    <mergeCell ref="E8:H8"/>
  </mergeCells>
  <pageMargins left="0.70866141732283472" right="0.70866141732283472" top="0.74803149606299213" bottom="0.74803149606299213" header="0.31496062992125984" footer="0.31496062992125984"/>
  <pageSetup paperSize="9" scale="17" orientation="landscape" r:id="rId1"/>
  <ignoredErrors>
    <ignoredError sqref="B10:B26" numberStoredAsText="1"/>
  </ignoredError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99F7A-2768-4660-A938-24C4EE2B507A}">
  <sheetPr>
    <pageSetUpPr fitToPage="1"/>
  </sheetPr>
  <dimension ref="B1:U78"/>
  <sheetViews>
    <sheetView showGridLines="0" zoomScaleNormal="100" workbookViewId="0">
      <selection activeCell="B48" sqref="B48"/>
    </sheetView>
  </sheetViews>
  <sheetFormatPr defaultColWidth="9.109375" defaultRowHeight="13.8"/>
  <cols>
    <col min="1" max="1" width="5.6640625" style="193" customWidth="1"/>
    <col min="2" max="2" width="10.6640625" style="193" customWidth="1"/>
    <col min="3" max="3" width="70.6640625" style="193" customWidth="1"/>
    <col min="4" max="11" width="20.6640625" style="193" customWidth="1"/>
    <col min="12" max="19" width="20.6640625" style="1031" customWidth="1"/>
    <col min="20" max="16384" width="9.109375" style="193"/>
  </cols>
  <sheetData>
    <row r="1" spans="2:21" ht="15" customHeight="1"/>
    <row r="2" spans="2:21" ht="20.100000000000001" customHeight="1">
      <c r="B2" s="30" t="s">
        <v>2080</v>
      </c>
      <c r="C2" s="30"/>
      <c r="D2" s="30"/>
      <c r="E2" s="30"/>
      <c r="F2" s="30"/>
      <c r="G2" s="30"/>
      <c r="H2" s="30"/>
      <c r="I2" s="30"/>
      <c r="J2" s="30"/>
      <c r="K2" s="30"/>
      <c r="L2" s="1032"/>
      <c r="M2" s="1032"/>
      <c r="N2" s="1032"/>
      <c r="O2" s="1032"/>
      <c r="P2" s="1032"/>
      <c r="Q2" s="1032"/>
      <c r="R2" s="1032"/>
      <c r="S2" s="1032"/>
      <c r="T2" s="30"/>
      <c r="U2" s="30"/>
    </row>
    <row r="3" spans="2:21" s="198" customFormat="1" ht="15" customHeight="1" thickBot="1">
      <c r="B3" s="217"/>
      <c r="C3" s="217"/>
      <c r="D3" s="217"/>
      <c r="E3" s="217"/>
      <c r="F3" s="217"/>
      <c r="G3" s="217"/>
      <c r="H3" s="216"/>
      <c r="I3" s="216"/>
      <c r="J3" s="216"/>
      <c r="K3" s="216"/>
      <c r="L3" s="1033"/>
      <c r="M3" s="1033"/>
      <c r="N3" s="1033"/>
      <c r="O3" s="1033"/>
      <c r="P3" s="1033"/>
      <c r="Q3" s="1033"/>
      <c r="R3" s="1033"/>
      <c r="S3" s="1033"/>
      <c r="T3" s="216"/>
      <c r="U3" s="216"/>
    </row>
    <row r="4" spans="2:21" s="198" customFormat="1" ht="15" customHeight="1">
      <c r="B4" s="905"/>
      <c r="C4" s="906"/>
      <c r="D4" s="79" t="s">
        <v>1488</v>
      </c>
      <c r="E4" s="79" t="s">
        <v>1489</v>
      </c>
      <c r="F4" s="79" t="s">
        <v>1490</v>
      </c>
      <c r="G4" s="79" t="s">
        <v>1491</v>
      </c>
      <c r="H4" s="79" t="s">
        <v>1492</v>
      </c>
      <c r="I4" s="79" t="s">
        <v>1493</v>
      </c>
      <c r="J4" s="79" t="s">
        <v>1494</v>
      </c>
      <c r="K4" s="1034" t="s">
        <v>1495</v>
      </c>
      <c r="L4" s="79" t="s">
        <v>1498</v>
      </c>
      <c r="M4" s="79" t="s">
        <v>1499</v>
      </c>
      <c r="N4" s="79" t="s">
        <v>1500</v>
      </c>
      <c r="O4" s="79" t="s">
        <v>1501</v>
      </c>
      <c r="P4" s="79" t="s">
        <v>1502</v>
      </c>
      <c r="Q4" s="79" t="s">
        <v>1506</v>
      </c>
      <c r="R4" s="79" t="s">
        <v>1509</v>
      </c>
      <c r="S4" s="1035" t="s">
        <v>1510</v>
      </c>
      <c r="T4" s="216"/>
      <c r="U4" s="216"/>
    </row>
    <row r="5" spans="2:21" s="198" customFormat="1" ht="20.100000000000001" customHeight="1">
      <c r="B5" s="1443" t="s">
        <v>1884</v>
      </c>
      <c r="C5" s="1438"/>
      <c r="D5" s="1438" t="s">
        <v>1886</v>
      </c>
      <c r="E5" s="1455" t="s">
        <v>1887</v>
      </c>
      <c r="F5" s="1455"/>
      <c r="G5" s="1455"/>
      <c r="H5" s="1455"/>
      <c r="I5" s="1455"/>
      <c r="J5" s="1438" t="s">
        <v>1893</v>
      </c>
      <c r="K5" s="1438"/>
      <c r="L5" s="1438"/>
      <c r="M5" s="1438"/>
      <c r="N5" s="1438"/>
      <c r="O5" s="1438" t="s">
        <v>1895</v>
      </c>
      <c r="P5" s="1438"/>
      <c r="Q5" s="1438"/>
      <c r="R5" s="1438"/>
      <c r="S5" s="1447"/>
      <c r="T5" s="1479"/>
      <c r="U5" s="1479"/>
    </row>
    <row r="6" spans="2:21" s="198" customFormat="1" ht="20.100000000000001" customHeight="1">
      <c r="B6" s="1443"/>
      <c r="C6" s="1438"/>
      <c r="D6" s="1438"/>
      <c r="E6" s="1455" t="s">
        <v>1888</v>
      </c>
      <c r="F6" s="1455"/>
      <c r="G6" s="1455"/>
      <c r="H6" s="1455"/>
      <c r="I6" s="1455"/>
      <c r="J6" s="1455" t="s">
        <v>1888</v>
      </c>
      <c r="K6" s="1455"/>
      <c r="L6" s="1455"/>
      <c r="M6" s="1455"/>
      <c r="N6" s="1455"/>
      <c r="O6" s="1455" t="s">
        <v>1888</v>
      </c>
      <c r="P6" s="1455"/>
      <c r="Q6" s="1455"/>
      <c r="R6" s="1455"/>
      <c r="S6" s="1475"/>
      <c r="T6" s="1479"/>
      <c r="U6" s="1479"/>
    </row>
    <row r="7" spans="2:21" s="198" customFormat="1" ht="20.100000000000001" customHeight="1">
      <c r="B7" s="1443"/>
      <c r="C7" s="1438"/>
      <c r="D7" s="1438"/>
      <c r="E7" s="272"/>
      <c r="F7" s="1455" t="s">
        <v>1889</v>
      </c>
      <c r="G7" s="1455"/>
      <c r="H7" s="1455"/>
      <c r="I7" s="1455"/>
      <c r="J7" s="272"/>
      <c r="K7" s="1455" t="s">
        <v>1889</v>
      </c>
      <c r="L7" s="1455"/>
      <c r="M7" s="1455"/>
      <c r="N7" s="1455"/>
      <c r="O7" s="272"/>
      <c r="P7" s="1455" t="s">
        <v>1889</v>
      </c>
      <c r="Q7" s="1455"/>
      <c r="R7" s="1455"/>
      <c r="S7" s="1475"/>
      <c r="T7" s="1479"/>
      <c r="U7" s="1479"/>
    </row>
    <row r="8" spans="2:21" s="198" customFormat="1" ht="60" customHeight="1">
      <c r="B8" s="1443"/>
      <c r="C8" s="1438"/>
      <c r="D8" s="1438"/>
      <c r="E8" s="176"/>
      <c r="F8" s="974"/>
      <c r="G8" s="974" t="s">
        <v>1890</v>
      </c>
      <c r="H8" s="176" t="s">
        <v>1891</v>
      </c>
      <c r="I8" s="974" t="s">
        <v>1892</v>
      </c>
      <c r="J8" s="974"/>
      <c r="K8" s="176"/>
      <c r="L8" s="974" t="s">
        <v>1890</v>
      </c>
      <c r="M8" s="176" t="s">
        <v>1894</v>
      </c>
      <c r="N8" s="974" t="s">
        <v>1892</v>
      </c>
      <c r="O8" s="1036"/>
      <c r="P8" s="1036"/>
      <c r="Q8" s="974" t="s">
        <v>1890</v>
      </c>
      <c r="R8" s="176" t="s">
        <v>1896</v>
      </c>
      <c r="S8" s="1037" t="s">
        <v>1892</v>
      </c>
      <c r="T8" s="1479"/>
      <c r="U8" s="1479"/>
    </row>
    <row r="9" spans="2:21" s="198" customFormat="1" ht="15" customHeight="1">
      <c r="B9" s="1340" t="s">
        <v>1565</v>
      </c>
      <c r="C9" s="1341" t="s">
        <v>2081</v>
      </c>
      <c r="D9" s="1342">
        <v>47735.391199999998</v>
      </c>
      <c r="E9" s="1342">
        <v>41332.537199999999</v>
      </c>
      <c r="F9" s="1342">
        <v>6379.7830999999996</v>
      </c>
      <c r="G9" s="1342"/>
      <c r="H9" s="1342">
        <v>8.1991999999999994</v>
      </c>
      <c r="I9" s="1342">
        <v>324.04090000000002</v>
      </c>
      <c r="J9" s="1342">
        <v>102.7158</v>
      </c>
      <c r="K9" s="1342">
        <v>0.35010000000000002</v>
      </c>
      <c r="L9" s="1342"/>
      <c r="M9" s="1342">
        <v>3.6700000000000003E-2</v>
      </c>
      <c r="N9" s="1342">
        <v>0.31340000000000001</v>
      </c>
      <c r="O9" s="1342">
        <v>41435.253100000002</v>
      </c>
      <c r="P9" s="1342">
        <v>6380.1333999999997</v>
      </c>
      <c r="Q9" s="1342"/>
      <c r="R9" s="1342">
        <v>8.2360000000000007</v>
      </c>
      <c r="S9" s="1343">
        <v>324.3544</v>
      </c>
      <c r="T9" s="1215"/>
      <c r="U9" s="1215"/>
    </row>
    <row r="10" spans="2:21" s="198" customFormat="1" ht="15" customHeight="1">
      <c r="B10" s="1038" t="s">
        <v>2082</v>
      </c>
      <c r="C10" s="1039"/>
      <c r="D10" s="1039"/>
      <c r="E10" s="1039"/>
      <c r="F10" s="1039"/>
      <c r="G10" s="1039"/>
      <c r="H10" s="1039"/>
      <c r="I10" s="1039"/>
      <c r="J10" s="1039"/>
      <c r="K10" s="1039"/>
      <c r="L10" s="1039"/>
      <c r="M10" s="1039"/>
      <c r="N10" s="1039"/>
      <c r="O10" s="1039"/>
      <c r="P10" s="1039"/>
      <c r="Q10" s="1039"/>
      <c r="R10" s="1039"/>
      <c r="S10" s="1040"/>
      <c r="T10" s="1478"/>
      <c r="U10" s="1478"/>
    </row>
    <row r="11" spans="2:21" s="198" customFormat="1" ht="30" customHeight="1">
      <c r="B11" s="1197">
        <v>2</v>
      </c>
      <c r="C11" s="1344" t="s">
        <v>1919</v>
      </c>
      <c r="D11" s="1345">
        <v>2217.0585999999998</v>
      </c>
      <c r="E11" s="1345">
        <v>16.749400000000001</v>
      </c>
      <c r="F11" s="1345">
        <v>0.76239999999999997</v>
      </c>
      <c r="G11" s="1346"/>
      <c r="H11" s="1345"/>
      <c r="I11" s="1345">
        <v>0.76239999999999997</v>
      </c>
      <c r="J11" s="1345"/>
      <c r="K11" s="1345"/>
      <c r="L11" s="1346"/>
      <c r="M11" s="1346"/>
      <c r="N11" s="1345"/>
      <c r="O11" s="1345">
        <v>16.749400000000001</v>
      </c>
      <c r="P11" s="1345">
        <v>0.76239999999999997</v>
      </c>
      <c r="Q11" s="1346"/>
      <c r="R11" s="1345"/>
      <c r="S11" s="1347">
        <v>0.76239999999999997</v>
      </c>
      <c r="T11" s="1478"/>
      <c r="U11" s="1478"/>
    </row>
    <row r="12" spans="2:21" s="978" customFormat="1" ht="15" customHeight="1">
      <c r="B12" s="1041">
        <v>3</v>
      </c>
      <c r="C12" s="1348" t="s">
        <v>410</v>
      </c>
      <c r="D12" s="1143">
        <v>869.31219999999996</v>
      </c>
      <c r="E12" s="1143">
        <v>12.168799999999999</v>
      </c>
      <c r="F12" s="1143"/>
      <c r="G12" s="1144"/>
      <c r="H12" s="1143"/>
      <c r="I12" s="1143"/>
      <c r="J12" s="1143"/>
      <c r="K12" s="1144"/>
      <c r="L12" s="1144"/>
      <c r="M12" s="1144"/>
      <c r="N12" s="1144"/>
      <c r="O12" s="1143">
        <v>12.168799999999999</v>
      </c>
      <c r="P12" s="1143"/>
      <c r="Q12" s="1144"/>
      <c r="R12" s="1143"/>
      <c r="S12" s="1151"/>
      <c r="T12" s="1518"/>
      <c r="U12" s="1518"/>
    </row>
    <row r="13" spans="2:21" s="1046" customFormat="1" ht="15" customHeight="1">
      <c r="B13" s="1198">
        <v>4</v>
      </c>
      <c r="C13" s="1199" t="s">
        <v>2083</v>
      </c>
      <c r="D13" s="1146">
        <v>43.717300000000002</v>
      </c>
      <c r="E13" s="1148">
        <v>4.0932000000000004</v>
      </c>
      <c r="F13" s="1148"/>
      <c r="G13" s="1148"/>
      <c r="H13" s="1148"/>
      <c r="I13" s="1148"/>
      <c r="J13" s="1150"/>
      <c r="K13" s="1349"/>
      <c r="L13" s="1349"/>
      <c r="M13" s="1349"/>
      <c r="N13" s="1349"/>
      <c r="O13" s="1146">
        <v>4.0932000000000004</v>
      </c>
      <c r="P13" s="1148"/>
      <c r="Q13" s="1148"/>
      <c r="R13" s="1148"/>
      <c r="S13" s="1149"/>
      <c r="T13" s="1515"/>
      <c r="U13" s="1515"/>
    </row>
    <row r="14" spans="2:21" s="1046" customFormat="1" ht="15" customHeight="1">
      <c r="B14" s="1198">
        <v>5</v>
      </c>
      <c r="C14" s="1199" t="s">
        <v>2084</v>
      </c>
      <c r="D14" s="1146">
        <v>12.168799999999999</v>
      </c>
      <c r="E14" s="1146">
        <v>12.168799999999999</v>
      </c>
      <c r="F14" s="1146"/>
      <c r="G14" s="1146"/>
      <c r="H14" s="1146"/>
      <c r="I14" s="1146"/>
      <c r="J14" s="1150"/>
      <c r="K14" s="1150"/>
      <c r="L14" s="1150"/>
      <c r="M14" s="1150"/>
      <c r="N14" s="1150"/>
      <c r="O14" s="1146">
        <v>12.168799999999999</v>
      </c>
      <c r="P14" s="1146"/>
      <c r="Q14" s="1146"/>
      <c r="R14" s="1146"/>
      <c r="S14" s="1147"/>
      <c r="T14" s="229"/>
      <c r="U14" s="229"/>
    </row>
    <row r="15" spans="2:21" s="198" customFormat="1" ht="15" customHeight="1">
      <c r="B15" s="1043">
        <v>6</v>
      </c>
      <c r="C15" s="1348" t="s">
        <v>411</v>
      </c>
      <c r="D15" s="1143">
        <v>1341.2636</v>
      </c>
      <c r="E15" s="1144">
        <v>4.5805999999999996</v>
      </c>
      <c r="F15" s="1144">
        <v>0.76239999999999997</v>
      </c>
      <c r="G15" s="1144"/>
      <c r="H15" s="1144"/>
      <c r="I15" s="1144">
        <v>0.76239999999999997</v>
      </c>
      <c r="J15" s="1350"/>
      <c r="K15" s="1351"/>
      <c r="L15" s="1351"/>
      <c r="M15" s="1351"/>
      <c r="N15" s="1351"/>
      <c r="O15" s="1143">
        <v>4.5805999999999996</v>
      </c>
      <c r="P15" s="1144">
        <v>0.76239999999999997</v>
      </c>
      <c r="Q15" s="1144"/>
      <c r="R15" s="1144"/>
      <c r="S15" s="1145">
        <v>0.76239999999999997</v>
      </c>
      <c r="T15" s="216"/>
      <c r="U15" s="216"/>
    </row>
    <row r="16" spans="2:21" s="198" customFormat="1" ht="15" customHeight="1">
      <c r="B16" s="1043">
        <v>7</v>
      </c>
      <c r="C16" s="1348" t="s">
        <v>1902</v>
      </c>
      <c r="D16" s="1143">
        <v>6.4828000000000001</v>
      </c>
      <c r="E16" s="1143"/>
      <c r="F16" s="1143"/>
      <c r="G16" s="1143"/>
      <c r="H16" s="1143"/>
      <c r="I16" s="1143"/>
      <c r="J16" s="1143"/>
      <c r="K16" s="1143"/>
      <c r="L16" s="1143"/>
      <c r="M16" s="1143"/>
      <c r="N16" s="1143"/>
      <c r="O16" s="1143"/>
      <c r="P16" s="1143"/>
      <c r="Q16" s="1143"/>
      <c r="R16" s="1143"/>
      <c r="S16" s="1151"/>
      <c r="T16" s="216"/>
      <c r="U16" s="216"/>
    </row>
    <row r="17" spans="2:21" s="198" customFormat="1" ht="30" customHeight="1">
      <c r="B17" s="1043">
        <v>8</v>
      </c>
      <c r="C17" s="1344" t="s">
        <v>1920</v>
      </c>
      <c r="D17" s="1140">
        <v>232.1627</v>
      </c>
      <c r="E17" s="1140"/>
      <c r="F17" s="1140"/>
      <c r="G17" s="1141"/>
      <c r="H17" s="1140"/>
      <c r="I17" s="1140"/>
      <c r="J17" s="1140"/>
      <c r="K17" s="1141"/>
      <c r="L17" s="1141"/>
      <c r="M17" s="1141"/>
      <c r="N17" s="1141"/>
      <c r="O17" s="1140"/>
      <c r="P17" s="1140"/>
      <c r="Q17" s="1141"/>
      <c r="R17" s="1140"/>
      <c r="S17" s="1142"/>
      <c r="T17" s="216"/>
      <c r="U17" s="216"/>
    </row>
    <row r="18" spans="2:21" s="198" customFormat="1" ht="15" customHeight="1">
      <c r="B18" s="1043">
        <v>9</v>
      </c>
      <c r="C18" s="1348" t="s">
        <v>410</v>
      </c>
      <c r="D18" s="1143"/>
      <c r="E18" s="1143"/>
      <c r="F18" s="1143"/>
      <c r="G18" s="1143"/>
      <c r="H18" s="1143"/>
      <c r="I18" s="1143"/>
      <c r="J18" s="1143"/>
      <c r="K18" s="1143"/>
      <c r="L18" s="1143"/>
      <c r="M18" s="1143"/>
      <c r="N18" s="1143"/>
      <c r="O18" s="1143"/>
      <c r="P18" s="1143"/>
      <c r="Q18" s="1143"/>
      <c r="R18" s="1143"/>
      <c r="S18" s="1151"/>
      <c r="T18" s="216"/>
      <c r="U18" s="216"/>
    </row>
    <row r="19" spans="2:21" s="198" customFormat="1" ht="15" customHeight="1">
      <c r="B19" s="1043">
        <v>10</v>
      </c>
      <c r="C19" s="1348" t="s">
        <v>411</v>
      </c>
      <c r="D19" s="1143">
        <v>232.1627</v>
      </c>
      <c r="E19" s="1143"/>
      <c r="F19" s="1143"/>
      <c r="G19" s="1143"/>
      <c r="H19" s="1143"/>
      <c r="I19" s="1143"/>
      <c r="J19" s="1143"/>
      <c r="K19" s="1143"/>
      <c r="L19" s="1143"/>
      <c r="M19" s="1143"/>
      <c r="N19" s="1143"/>
      <c r="O19" s="1143"/>
      <c r="P19" s="1143"/>
      <c r="Q19" s="1143"/>
      <c r="R19" s="1143"/>
      <c r="S19" s="1151"/>
      <c r="T19" s="216"/>
      <c r="U19" s="216"/>
    </row>
    <row r="20" spans="2:21" s="198" customFormat="1" ht="15" customHeight="1">
      <c r="B20" s="1043">
        <v>11</v>
      </c>
      <c r="C20" s="1348" t="s">
        <v>1902</v>
      </c>
      <c r="D20" s="1143"/>
      <c r="E20" s="1143"/>
      <c r="F20" s="1143"/>
      <c r="G20" s="1143"/>
      <c r="H20" s="1143"/>
      <c r="I20" s="1143"/>
      <c r="J20" s="1143"/>
      <c r="K20" s="1143"/>
      <c r="L20" s="1143"/>
      <c r="M20" s="1143"/>
      <c r="N20" s="1143"/>
      <c r="O20" s="1143"/>
      <c r="P20" s="1143"/>
      <c r="Q20" s="1143"/>
      <c r="R20" s="1143"/>
      <c r="S20" s="1151"/>
      <c r="T20" s="216"/>
      <c r="U20" s="216"/>
    </row>
    <row r="21" spans="2:21" s="978" customFormat="1" ht="15" customHeight="1">
      <c r="B21" s="1194">
        <v>12</v>
      </c>
      <c r="C21" s="95" t="s">
        <v>2085</v>
      </c>
      <c r="D21" s="1155">
        <v>50184.612500000003</v>
      </c>
      <c r="E21" s="1155">
        <v>41349.286599999999</v>
      </c>
      <c r="F21" s="1155">
        <v>6380.5455000000002</v>
      </c>
      <c r="G21" s="1156"/>
      <c r="H21" s="1155">
        <v>8.1991999999999994</v>
      </c>
      <c r="I21" s="1155">
        <v>324.80329999999998</v>
      </c>
      <c r="J21" s="1155">
        <v>102.7158</v>
      </c>
      <c r="K21" s="1155">
        <v>0.35010000000000002</v>
      </c>
      <c r="L21" s="1156"/>
      <c r="M21" s="1156">
        <v>3.6700000000000003E-2</v>
      </c>
      <c r="N21" s="1155">
        <v>0.31340000000000001</v>
      </c>
      <c r="O21" s="1155">
        <v>41452.002500000002</v>
      </c>
      <c r="P21" s="1155">
        <v>6380.8958000000002</v>
      </c>
      <c r="Q21" s="1156"/>
      <c r="R21" s="1155">
        <v>8.2360000000000007</v>
      </c>
      <c r="S21" s="1157">
        <v>325.11680000000001</v>
      </c>
      <c r="T21" s="1022"/>
      <c r="U21" s="1022"/>
    </row>
    <row r="22" spans="2:21" s="198" customFormat="1" ht="15" customHeight="1">
      <c r="B22" s="1038" t="s">
        <v>2087</v>
      </c>
      <c r="C22" s="1039"/>
      <c r="D22" s="1158"/>
      <c r="E22" s="1158"/>
      <c r="F22" s="1158"/>
      <c r="G22" s="1158"/>
      <c r="H22" s="1158"/>
      <c r="I22" s="1158"/>
      <c r="J22" s="1158"/>
      <c r="K22" s="1158"/>
      <c r="L22" s="1158"/>
      <c r="M22" s="1158"/>
      <c r="N22" s="1158"/>
      <c r="O22" s="1158"/>
      <c r="P22" s="1158"/>
      <c r="Q22" s="1158"/>
      <c r="R22" s="1158"/>
      <c r="S22" s="1159"/>
      <c r="T22" s="216"/>
      <c r="U22" s="216"/>
    </row>
    <row r="23" spans="2:21" s="198" customFormat="1" ht="15" customHeight="1">
      <c r="B23" s="1352">
        <v>13</v>
      </c>
      <c r="C23" s="1353" t="s">
        <v>1417</v>
      </c>
      <c r="D23" s="1137">
        <v>267.00439999999998</v>
      </c>
      <c r="E23" s="1160"/>
      <c r="F23" s="1160"/>
      <c r="G23" s="1161"/>
      <c r="H23" s="1160"/>
      <c r="I23" s="1162"/>
      <c r="J23" s="1163"/>
      <c r="K23" s="1163"/>
      <c r="L23" s="1163"/>
      <c r="M23" s="1163"/>
      <c r="N23" s="1163"/>
      <c r="O23" s="1163"/>
      <c r="P23" s="1163"/>
      <c r="Q23" s="1163"/>
      <c r="R23" s="1163"/>
      <c r="S23" s="1164"/>
      <c r="T23" s="216"/>
      <c r="U23" s="216"/>
    </row>
    <row r="24" spans="2:21" s="198" customFormat="1" ht="15" customHeight="1">
      <c r="B24" s="1352">
        <v>14</v>
      </c>
      <c r="C24" s="1353" t="s">
        <v>1921</v>
      </c>
      <c r="D24" s="1143">
        <v>142.9845</v>
      </c>
      <c r="E24" s="1169"/>
      <c r="F24" s="1169"/>
      <c r="G24" s="1170"/>
      <c r="H24" s="1169"/>
      <c r="I24" s="1171"/>
      <c r="J24" s="1172"/>
      <c r="K24" s="1172"/>
      <c r="L24" s="1172"/>
      <c r="M24" s="1172"/>
      <c r="N24" s="1172"/>
      <c r="O24" s="1172"/>
      <c r="P24" s="1172"/>
      <c r="Q24" s="1172"/>
      <c r="R24" s="1172"/>
      <c r="S24" s="1173"/>
      <c r="T24" s="216"/>
      <c r="U24" s="216"/>
    </row>
    <row r="25" spans="2:21" s="198" customFormat="1" ht="15" customHeight="1">
      <c r="B25" s="1352">
        <v>15</v>
      </c>
      <c r="C25" s="1353" t="s">
        <v>1922</v>
      </c>
      <c r="D25" s="1143">
        <v>66.244900000000001</v>
      </c>
      <c r="E25" s="1169"/>
      <c r="F25" s="1169"/>
      <c r="G25" s="1170"/>
      <c r="H25" s="1169"/>
      <c r="I25" s="1171"/>
      <c r="J25" s="1172"/>
      <c r="K25" s="1172"/>
      <c r="L25" s="1172"/>
      <c r="M25" s="1172"/>
      <c r="N25" s="1172"/>
      <c r="O25" s="1172"/>
      <c r="P25" s="1172"/>
      <c r="Q25" s="1172"/>
      <c r="R25" s="1172"/>
      <c r="S25" s="1173"/>
      <c r="T25" s="216"/>
      <c r="U25" s="216"/>
    </row>
    <row r="26" spans="2:21" s="1046" customFormat="1" ht="15" customHeight="1">
      <c r="B26" s="1352">
        <v>16</v>
      </c>
      <c r="C26" s="1353" t="s">
        <v>1923</v>
      </c>
      <c r="D26" s="1143">
        <v>729.37739999999997</v>
      </c>
      <c r="E26" s="1165"/>
      <c r="F26" s="1165"/>
      <c r="G26" s="348"/>
      <c r="H26" s="1165"/>
      <c r="I26" s="1166"/>
      <c r="J26" s="1167"/>
      <c r="K26" s="1167"/>
      <c r="L26" s="1167"/>
      <c r="M26" s="1167"/>
      <c r="N26" s="1167"/>
      <c r="O26" s="1167"/>
      <c r="P26" s="1167"/>
      <c r="Q26" s="1167"/>
      <c r="R26" s="1167"/>
      <c r="S26" s="1168"/>
      <c r="T26" s="229"/>
      <c r="U26" s="229"/>
    </row>
    <row r="27" spans="2:21" s="1357" customFormat="1" ht="15" customHeight="1">
      <c r="B27" s="1354">
        <v>17</v>
      </c>
      <c r="C27" s="1355" t="s">
        <v>2086</v>
      </c>
      <c r="D27" s="1155">
        <v>51390.223700000002</v>
      </c>
      <c r="E27" s="1174"/>
      <c r="F27" s="1174"/>
      <c r="G27" s="1175"/>
      <c r="H27" s="1174"/>
      <c r="I27" s="1176"/>
      <c r="J27" s="1177"/>
      <c r="K27" s="1177"/>
      <c r="L27" s="1177"/>
      <c r="M27" s="1177"/>
      <c r="N27" s="1177"/>
      <c r="O27" s="1177"/>
      <c r="P27" s="1177"/>
      <c r="Q27" s="1177"/>
      <c r="R27" s="1177"/>
      <c r="S27" s="1178"/>
      <c r="T27" s="1356"/>
      <c r="U27" s="1356"/>
    </row>
    <row r="28" spans="2:21" s="1046" customFormat="1" ht="15" customHeight="1">
      <c r="B28" s="1038" t="s">
        <v>2088</v>
      </c>
      <c r="C28" s="1039"/>
      <c r="D28" s="1158"/>
      <c r="E28" s="1158"/>
      <c r="F28" s="1158"/>
      <c r="G28" s="1158"/>
      <c r="H28" s="1158"/>
      <c r="I28" s="1158"/>
      <c r="J28" s="1158"/>
      <c r="K28" s="1158"/>
      <c r="L28" s="1158"/>
      <c r="M28" s="1158"/>
      <c r="N28" s="1158"/>
      <c r="O28" s="1158"/>
      <c r="P28" s="1158"/>
      <c r="Q28" s="1158"/>
      <c r="R28" s="1158"/>
      <c r="S28" s="1159"/>
      <c r="T28" s="229"/>
      <c r="U28" s="229"/>
    </row>
    <row r="29" spans="2:21" s="198" customFormat="1" ht="15" customHeight="1">
      <c r="B29" s="1192">
        <v>18</v>
      </c>
      <c r="C29" s="1052" t="s">
        <v>1928</v>
      </c>
      <c r="D29" s="1358">
        <v>4778.4458999999997</v>
      </c>
      <c r="E29" s="1160"/>
      <c r="F29" s="1160"/>
      <c r="G29" s="1161"/>
      <c r="H29" s="1160"/>
      <c r="I29" s="1162"/>
      <c r="J29" s="1163"/>
      <c r="K29" s="1163"/>
      <c r="L29" s="1163"/>
      <c r="M29" s="1163"/>
      <c r="N29" s="1163"/>
      <c r="O29" s="1163"/>
      <c r="P29" s="1163"/>
      <c r="Q29" s="1163"/>
      <c r="R29" s="1163"/>
      <c r="S29" s="1164"/>
      <c r="T29" s="216"/>
      <c r="U29" s="216"/>
    </row>
    <row r="30" spans="2:21" s="198" customFormat="1" ht="15" customHeight="1" thickBot="1">
      <c r="B30" s="1193">
        <v>19</v>
      </c>
      <c r="C30" s="320" t="s">
        <v>1929</v>
      </c>
      <c r="D30" s="1184">
        <v>56168.678500000002</v>
      </c>
      <c r="E30" s="1185"/>
      <c r="F30" s="1185"/>
      <c r="G30" s="1186"/>
      <c r="H30" s="1185"/>
      <c r="I30" s="1187"/>
      <c r="J30" s="1188"/>
      <c r="K30" s="1188"/>
      <c r="L30" s="1188"/>
      <c r="M30" s="1188"/>
      <c r="N30" s="1188"/>
      <c r="O30" s="1188"/>
      <c r="P30" s="1188"/>
      <c r="Q30" s="1188"/>
      <c r="R30" s="1188"/>
      <c r="S30" s="1189"/>
      <c r="T30" s="216"/>
      <c r="U30" s="216"/>
    </row>
    <row r="31" spans="2:21" s="198" customFormat="1" ht="13.2">
      <c r="B31" s="226"/>
      <c r="C31" s="226"/>
      <c r="D31" s="226"/>
      <c r="E31" s="226"/>
      <c r="F31" s="226"/>
      <c r="G31" s="226"/>
      <c r="H31" s="226"/>
      <c r="I31" s="226"/>
      <c r="J31" s="226"/>
      <c r="K31" s="226"/>
      <c r="L31" s="1053"/>
      <c r="M31" s="1053"/>
      <c r="N31" s="1053"/>
      <c r="O31" s="1053"/>
      <c r="P31" s="1053"/>
      <c r="Q31" s="1053"/>
      <c r="R31" s="1053"/>
      <c r="S31" s="1053"/>
      <c r="T31" s="226"/>
      <c r="U31" s="197"/>
    </row>
    <row r="32" spans="2:21" s="198" customFormat="1" ht="13.2">
      <c r="B32" s="227"/>
      <c r="C32" s="227"/>
      <c r="D32" s="227"/>
      <c r="E32" s="227"/>
      <c r="F32" s="227"/>
      <c r="L32" s="1054"/>
      <c r="M32" s="1054"/>
      <c r="N32" s="1054"/>
      <c r="O32" s="1054"/>
      <c r="P32" s="1054"/>
      <c r="Q32" s="1054"/>
      <c r="R32" s="1054"/>
      <c r="S32" s="1054"/>
      <c r="U32" s="216"/>
    </row>
    <row r="33" spans="2:21" s="198" customFormat="1" ht="13.2">
      <c r="L33" s="1054"/>
      <c r="M33" s="1054"/>
      <c r="N33" s="1054"/>
      <c r="O33" s="1054"/>
      <c r="P33" s="1054"/>
      <c r="Q33" s="1054"/>
      <c r="R33" s="1054"/>
      <c r="S33" s="1054"/>
      <c r="U33" s="216"/>
    </row>
    <row r="34" spans="2:21" s="198" customFormat="1" ht="13.2">
      <c r="B34" s="227"/>
      <c r="C34" s="227"/>
      <c r="D34" s="227"/>
      <c r="E34" s="227"/>
      <c r="F34" s="227"/>
      <c r="L34" s="1054"/>
      <c r="M34" s="1054"/>
      <c r="N34" s="1054"/>
      <c r="O34" s="1054"/>
      <c r="P34" s="1054"/>
      <c r="Q34" s="1054"/>
      <c r="R34" s="1054"/>
      <c r="S34" s="1054"/>
      <c r="U34" s="216"/>
    </row>
    <row r="35" spans="2:21" s="198" customFormat="1" ht="13.2">
      <c r="B35" s="228"/>
      <c r="C35" s="228"/>
      <c r="D35" s="228"/>
      <c r="E35" s="228"/>
      <c r="F35" s="228"/>
      <c r="G35" s="228"/>
      <c r="H35" s="228"/>
      <c r="I35" s="228"/>
      <c r="J35" s="228"/>
      <c r="K35" s="228"/>
      <c r="L35" s="1055"/>
      <c r="M35" s="1055"/>
      <c r="N35" s="1055"/>
      <c r="O35" s="1055"/>
      <c r="P35" s="1055"/>
      <c r="Q35" s="1055"/>
      <c r="R35" s="1055"/>
      <c r="S35" s="1055"/>
      <c r="T35" s="228"/>
      <c r="U35" s="216"/>
    </row>
    <row r="36" spans="2:21" s="198" customFormat="1" ht="13.2">
      <c r="B36" s="229"/>
      <c r="C36" s="229"/>
      <c r="D36" s="229"/>
      <c r="E36" s="229"/>
      <c r="F36" s="229"/>
      <c r="G36" s="229"/>
      <c r="H36" s="229"/>
      <c r="I36" s="229"/>
      <c r="J36" s="229"/>
      <c r="K36" s="229"/>
      <c r="L36" s="1056"/>
      <c r="M36" s="1056"/>
      <c r="N36" s="1056"/>
      <c r="O36" s="1056"/>
      <c r="P36" s="1056"/>
      <c r="Q36" s="1056"/>
      <c r="R36" s="1056"/>
      <c r="S36" s="1056"/>
      <c r="T36" s="229"/>
      <c r="U36" s="216"/>
    </row>
    <row r="37" spans="2:21" s="198" customFormat="1" ht="13.2">
      <c r="B37" s="216"/>
      <c r="C37" s="216"/>
      <c r="D37" s="216"/>
      <c r="E37" s="216"/>
      <c r="F37" s="216"/>
      <c r="G37" s="216"/>
      <c r="H37" s="216"/>
      <c r="I37" s="216"/>
      <c r="J37" s="216"/>
      <c r="K37" s="216"/>
      <c r="L37" s="1033"/>
      <c r="M37" s="1033"/>
      <c r="N37" s="1033"/>
      <c r="O37" s="1033"/>
      <c r="P37" s="1033"/>
      <c r="Q37" s="1033"/>
      <c r="R37" s="1033"/>
      <c r="S37" s="1033"/>
      <c r="T37" s="216"/>
      <c r="U37" s="216"/>
    </row>
    <row r="38" spans="2:21" s="198" customFormat="1" ht="13.2">
      <c r="B38" s="229"/>
      <c r="C38" s="229"/>
      <c r="D38" s="229"/>
      <c r="E38" s="229"/>
      <c r="F38" s="229"/>
      <c r="G38" s="229"/>
      <c r="H38" s="229"/>
      <c r="I38" s="229"/>
      <c r="J38" s="229"/>
      <c r="K38" s="229"/>
      <c r="L38" s="1056"/>
      <c r="M38" s="1056"/>
      <c r="N38" s="1056"/>
      <c r="O38" s="1056"/>
      <c r="P38" s="1056"/>
      <c r="Q38" s="1056"/>
      <c r="R38" s="1056"/>
      <c r="S38" s="1056"/>
      <c r="T38" s="229"/>
      <c r="U38" s="216"/>
    </row>
    <row r="39" spans="2:21" s="198" customFormat="1" ht="13.2">
      <c r="B39" s="229"/>
      <c r="C39" s="229"/>
      <c r="D39" s="229"/>
      <c r="E39" s="229"/>
      <c r="F39" s="229"/>
      <c r="G39" s="229"/>
      <c r="H39" s="229"/>
      <c r="I39" s="229"/>
      <c r="J39" s="229"/>
      <c r="K39" s="229"/>
      <c r="L39" s="1056"/>
      <c r="M39" s="1056"/>
      <c r="N39" s="1056"/>
      <c r="O39" s="1056"/>
      <c r="P39" s="1056"/>
      <c r="Q39" s="1056"/>
      <c r="R39" s="1056"/>
      <c r="S39" s="1056"/>
      <c r="T39" s="229"/>
      <c r="U39" s="216"/>
    </row>
    <row r="40" spans="2:21" s="198" customFormat="1" ht="13.2">
      <c r="B40" s="229"/>
      <c r="C40" s="229"/>
      <c r="D40" s="229"/>
      <c r="E40" s="229"/>
      <c r="F40" s="229"/>
      <c r="G40" s="229"/>
      <c r="H40" s="229"/>
      <c r="I40" s="229"/>
      <c r="J40" s="229"/>
      <c r="K40" s="229"/>
      <c r="L40" s="1056"/>
      <c r="M40" s="1056"/>
      <c r="N40" s="1056"/>
      <c r="O40" s="1056"/>
      <c r="P40" s="1056"/>
      <c r="Q40" s="1056"/>
      <c r="R40" s="1056"/>
      <c r="S40" s="1056"/>
      <c r="T40" s="229"/>
      <c r="U40" s="216"/>
    </row>
    <row r="41" spans="2:21" s="198" customFormat="1" ht="13.2">
      <c r="B41" s="229"/>
      <c r="C41" s="229"/>
      <c r="D41" s="229"/>
      <c r="E41" s="229"/>
      <c r="F41" s="229"/>
      <c r="G41" s="229"/>
      <c r="H41" s="229"/>
      <c r="I41" s="229"/>
      <c r="J41" s="229"/>
      <c r="K41" s="229"/>
      <c r="L41" s="1056"/>
      <c r="M41" s="1056"/>
      <c r="N41" s="1056"/>
      <c r="O41" s="1056"/>
      <c r="P41" s="1056"/>
      <c r="Q41" s="1056"/>
      <c r="R41" s="1056"/>
      <c r="S41" s="1056"/>
      <c r="T41" s="229"/>
      <c r="U41" s="216"/>
    </row>
    <row r="42" spans="2:21" s="198" customFormat="1" ht="13.2">
      <c r="B42" s="216"/>
      <c r="C42" s="216"/>
      <c r="D42" s="216"/>
      <c r="E42" s="216"/>
      <c r="F42" s="216"/>
      <c r="G42" s="216"/>
      <c r="H42" s="216"/>
      <c r="I42" s="216"/>
      <c r="J42" s="216"/>
      <c r="K42" s="216"/>
      <c r="L42" s="1033"/>
      <c r="M42" s="1033"/>
      <c r="N42" s="1033"/>
      <c r="O42" s="1033"/>
      <c r="P42" s="1033"/>
      <c r="Q42" s="1033"/>
      <c r="R42" s="1033"/>
      <c r="S42" s="1033"/>
      <c r="T42" s="216"/>
      <c r="U42" s="216"/>
    </row>
    <row r="43" spans="2:21" s="198" customFormat="1" ht="13.2">
      <c r="B43" s="227"/>
      <c r="C43" s="227"/>
      <c r="D43" s="227"/>
      <c r="E43" s="227"/>
      <c r="F43" s="227"/>
      <c r="H43" s="216"/>
      <c r="L43" s="1054"/>
      <c r="M43" s="1054"/>
      <c r="N43" s="1054"/>
      <c r="O43" s="1054"/>
      <c r="P43" s="1054"/>
      <c r="Q43" s="1054"/>
      <c r="R43" s="1054"/>
      <c r="S43" s="1054"/>
    </row>
    <row r="44" spans="2:21" s="198" customFormat="1" ht="13.2">
      <c r="B44" s="216"/>
      <c r="C44" s="216"/>
      <c r="D44" s="216"/>
      <c r="E44" s="216"/>
      <c r="F44" s="216"/>
      <c r="G44" s="216"/>
      <c r="H44" s="216"/>
      <c r="I44" s="216"/>
      <c r="J44" s="216"/>
      <c r="K44" s="216"/>
      <c r="L44" s="1033"/>
      <c r="M44" s="1033"/>
      <c r="N44" s="1033"/>
      <c r="O44" s="1033"/>
      <c r="P44" s="1033"/>
      <c r="Q44" s="1033"/>
      <c r="R44" s="1033"/>
      <c r="S44" s="1033"/>
      <c r="T44" s="216"/>
      <c r="U44" s="216"/>
    </row>
    <row r="45" spans="2:21" s="198" customFormat="1" ht="13.2">
      <c r="B45" s="216"/>
      <c r="C45" s="216"/>
      <c r="D45" s="216"/>
      <c r="E45" s="216"/>
      <c r="F45" s="216"/>
      <c r="G45" s="216"/>
      <c r="H45" s="216"/>
      <c r="I45" s="216"/>
      <c r="J45" s="216"/>
      <c r="K45" s="216"/>
      <c r="L45" s="1033"/>
      <c r="M45" s="1033"/>
      <c r="N45" s="1033"/>
      <c r="O45" s="1033"/>
      <c r="P45" s="1033"/>
      <c r="Q45" s="1033"/>
      <c r="R45" s="1033"/>
      <c r="S45" s="1033"/>
      <c r="T45" s="216"/>
      <c r="U45" s="216"/>
    </row>
    <row r="46" spans="2:21" s="198" customFormat="1" ht="13.2">
      <c r="B46" s="216"/>
      <c r="C46" s="216"/>
      <c r="D46" s="216"/>
      <c r="E46" s="216"/>
      <c r="F46" s="216"/>
      <c r="G46" s="216"/>
      <c r="H46" s="216"/>
      <c r="I46" s="216"/>
      <c r="J46" s="216"/>
      <c r="K46" s="216"/>
      <c r="L46" s="1033"/>
      <c r="M46" s="1033"/>
      <c r="N46" s="1033"/>
      <c r="O46" s="1033"/>
      <c r="P46" s="1033"/>
      <c r="Q46" s="1033"/>
      <c r="R46" s="1033"/>
      <c r="S46" s="1033"/>
      <c r="T46" s="216"/>
      <c r="U46" s="216"/>
    </row>
    <row r="47" spans="2:21" s="198" customFormat="1" ht="13.2">
      <c r="B47" s="230"/>
      <c r="C47" s="230"/>
      <c r="D47" s="230"/>
      <c r="E47" s="230"/>
      <c r="F47" s="230"/>
      <c r="G47" s="230"/>
      <c r="H47" s="230"/>
      <c r="I47" s="230"/>
      <c r="J47" s="230"/>
      <c r="K47" s="230"/>
      <c r="L47" s="1057"/>
      <c r="M47" s="1057"/>
      <c r="N47" s="1057"/>
      <c r="O47" s="1057"/>
      <c r="P47" s="1057"/>
      <c r="Q47" s="1057"/>
      <c r="R47" s="1057"/>
      <c r="S47" s="1057"/>
      <c r="T47" s="230"/>
      <c r="U47" s="216"/>
    </row>
    <row r="48" spans="2:21" s="198" customFormat="1" ht="13.2">
      <c r="B48" s="227"/>
      <c r="L48" s="1054"/>
      <c r="M48" s="1054"/>
      <c r="N48" s="1054"/>
      <c r="O48" s="1054"/>
      <c r="P48" s="1054"/>
      <c r="Q48" s="1054"/>
      <c r="R48" s="1054"/>
      <c r="S48" s="1054"/>
    </row>
    <row r="49" spans="12:19" s="198" customFormat="1" ht="13.2">
      <c r="L49" s="1054"/>
      <c r="M49" s="1054"/>
      <c r="N49" s="1054"/>
      <c r="O49" s="1054"/>
      <c r="P49" s="1054"/>
      <c r="Q49" s="1054"/>
      <c r="R49" s="1054"/>
      <c r="S49" s="1054"/>
    </row>
    <row r="50" spans="12:19" s="198" customFormat="1" ht="13.2">
      <c r="L50" s="1054"/>
      <c r="M50" s="1054"/>
      <c r="N50" s="1054"/>
      <c r="O50" s="1054"/>
      <c r="P50" s="1054"/>
      <c r="Q50" s="1054"/>
      <c r="R50" s="1054"/>
      <c r="S50" s="1054"/>
    </row>
    <row r="51" spans="12:19" s="198" customFormat="1" ht="13.2">
      <c r="L51" s="1054"/>
      <c r="M51" s="1054"/>
      <c r="N51" s="1054"/>
      <c r="O51" s="1054"/>
      <c r="P51" s="1054"/>
      <c r="Q51" s="1054"/>
      <c r="R51" s="1054"/>
      <c r="S51" s="1054"/>
    </row>
    <row r="52" spans="12:19" s="198" customFormat="1" ht="13.2">
      <c r="L52" s="1054"/>
      <c r="M52" s="1054"/>
      <c r="N52" s="1054"/>
      <c r="O52" s="1054"/>
      <c r="P52" s="1054"/>
      <c r="Q52" s="1054"/>
      <c r="R52" s="1054"/>
      <c r="S52" s="1054"/>
    </row>
    <row r="53" spans="12:19" s="198" customFormat="1" ht="13.2">
      <c r="L53" s="1054"/>
      <c r="M53" s="1054"/>
      <c r="N53" s="1054"/>
      <c r="O53" s="1054"/>
      <c r="P53" s="1054"/>
      <c r="Q53" s="1054"/>
      <c r="R53" s="1054"/>
      <c r="S53" s="1054"/>
    </row>
    <row r="54" spans="12:19" s="198" customFormat="1" ht="13.2">
      <c r="L54" s="1054"/>
      <c r="M54" s="1054"/>
      <c r="N54" s="1054"/>
      <c r="O54" s="1054"/>
      <c r="P54" s="1054"/>
      <c r="Q54" s="1054"/>
      <c r="R54" s="1054"/>
      <c r="S54" s="1054"/>
    </row>
    <row r="55" spans="12:19" s="198" customFormat="1" ht="13.2">
      <c r="L55" s="1054"/>
      <c r="M55" s="1054"/>
      <c r="N55" s="1054"/>
      <c r="O55" s="1054"/>
      <c r="P55" s="1054"/>
      <c r="Q55" s="1054"/>
      <c r="R55" s="1054"/>
      <c r="S55" s="1054"/>
    </row>
    <row r="56" spans="12:19" s="198" customFormat="1" ht="13.2">
      <c r="L56" s="1054"/>
      <c r="M56" s="1054"/>
      <c r="N56" s="1054"/>
      <c r="O56" s="1054"/>
      <c r="P56" s="1054"/>
      <c r="Q56" s="1054"/>
      <c r="R56" s="1054"/>
      <c r="S56" s="1054"/>
    </row>
    <row r="57" spans="12:19" s="198" customFormat="1" ht="13.2">
      <c r="L57" s="1054"/>
      <c r="M57" s="1054"/>
      <c r="N57" s="1054"/>
      <c r="O57" s="1054"/>
      <c r="P57" s="1054"/>
      <c r="Q57" s="1054"/>
      <c r="R57" s="1054"/>
      <c r="S57" s="1054"/>
    </row>
    <row r="58" spans="12:19" s="198" customFormat="1" ht="13.2">
      <c r="L58" s="1054"/>
      <c r="M58" s="1054"/>
      <c r="N58" s="1054"/>
      <c r="O58" s="1054"/>
      <c r="P58" s="1054"/>
      <c r="Q58" s="1054"/>
      <c r="R58" s="1054"/>
      <c r="S58" s="1054"/>
    </row>
    <row r="59" spans="12:19" s="198" customFormat="1" ht="13.2">
      <c r="L59" s="1054"/>
      <c r="M59" s="1054"/>
      <c r="N59" s="1054"/>
      <c r="O59" s="1054"/>
      <c r="P59" s="1054"/>
      <c r="Q59" s="1054"/>
      <c r="R59" s="1054"/>
      <c r="S59" s="1054"/>
    </row>
    <row r="60" spans="12:19" s="198" customFormat="1" ht="13.2">
      <c r="L60" s="1054"/>
      <c r="M60" s="1054"/>
      <c r="N60" s="1054"/>
      <c r="O60" s="1054"/>
      <c r="P60" s="1054"/>
      <c r="Q60" s="1054"/>
      <c r="R60" s="1054"/>
      <c r="S60" s="1054"/>
    </row>
    <row r="61" spans="12:19" s="198" customFormat="1" ht="13.2">
      <c r="L61" s="1054"/>
      <c r="M61" s="1054"/>
      <c r="N61" s="1054"/>
      <c r="O61" s="1054"/>
      <c r="P61" s="1054"/>
      <c r="Q61" s="1054"/>
      <c r="R61" s="1054"/>
      <c r="S61" s="1054"/>
    </row>
    <row r="62" spans="12:19" s="198" customFormat="1" ht="13.2">
      <c r="L62" s="1054"/>
      <c r="M62" s="1054"/>
      <c r="N62" s="1054"/>
      <c r="O62" s="1054"/>
      <c r="P62" s="1054"/>
      <c r="Q62" s="1054"/>
      <c r="R62" s="1054"/>
      <c r="S62" s="1054"/>
    </row>
    <row r="63" spans="12:19" s="198" customFormat="1" ht="13.2">
      <c r="L63" s="1054"/>
      <c r="M63" s="1054"/>
      <c r="N63" s="1054"/>
      <c r="O63" s="1054"/>
      <c r="P63" s="1054"/>
      <c r="Q63" s="1054"/>
      <c r="R63" s="1054"/>
      <c r="S63" s="1054"/>
    </row>
    <row r="64" spans="12:19" s="198" customFormat="1" ht="13.2">
      <c r="L64" s="1054"/>
      <c r="M64" s="1054"/>
      <c r="N64" s="1054"/>
      <c r="O64" s="1054"/>
      <c r="P64" s="1054"/>
      <c r="Q64" s="1054"/>
      <c r="R64" s="1054"/>
      <c r="S64" s="1054"/>
    </row>
    <row r="65" spans="12:19" s="198" customFormat="1" ht="13.2">
      <c r="L65" s="1054"/>
      <c r="M65" s="1054"/>
      <c r="N65" s="1054"/>
      <c r="O65" s="1054"/>
      <c r="P65" s="1054"/>
      <c r="Q65" s="1054"/>
      <c r="R65" s="1054"/>
      <c r="S65" s="1054"/>
    </row>
    <row r="66" spans="12:19" s="198" customFormat="1" ht="13.2">
      <c r="L66" s="1054"/>
      <c r="M66" s="1054"/>
      <c r="N66" s="1054"/>
      <c r="O66" s="1054"/>
      <c r="P66" s="1054"/>
      <c r="Q66" s="1054"/>
      <c r="R66" s="1054"/>
      <c r="S66" s="1054"/>
    </row>
    <row r="67" spans="12:19" s="198" customFormat="1" ht="13.2">
      <c r="L67" s="1054"/>
      <c r="M67" s="1054"/>
      <c r="N67" s="1054"/>
      <c r="O67" s="1054"/>
      <c r="P67" s="1054"/>
      <c r="Q67" s="1054"/>
      <c r="R67" s="1054"/>
      <c r="S67" s="1054"/>
    </row>
    <row r="68" spans="12:19" s="198" customFormat="1" ht="13.2">
      <c r="L68" s="1054"/>
      <c r="M68" s="1054"/>
      <c r="N68" s="1054"/>
      <c r="O68" s="1054"/>
      <c r="P68" s="1054"/>
      <c r="Q68" s="1054"/>
      <c r="R68" s="1054"/>
      <c r="S68" s="1054"/>
    </row>
    <row r="69" spans="12:19" s="198" customFormat="1" ht="13.2">
      <c r="L69" s="1054"/>
      <c r="M69" s="1054"/>
      <c r="N69" s="1054"/>
      <c r="O69" s="1054"/>
      <c r="P69" s="1054"/>
      <c r="Q69" s="1054"/>
      <c r="R69" s="1054"/>
      <c r="S69" s="1054"/>
    </row>
    <row r="70" spans="12:19" s="198" customFormat="1" ht="13.2">
      <c r="L70" s="1054"/>
      <c r="M70" s="1054"/>
      <c r="N70" s="1054"/>
      <c r="O70" s="1054"/>
      <c r="P70" s="1054"/>
      <c r="Q70" s="1054"/>
      <c r="R70" s="1054"/>
      <c r="S70" s="1054"/>
    </row>
    <row r="71" spans="12:19" s="198" customFormat="1" ht="13.2">
      <c r="L71" s="1054"/>
      <c r="M71" s="1054"/>
      <c r="N71" s="1054"/>
      <c r="O71" s="1054"/>
      <c r="P71" s="1054"/>
      <c r="Q71" s="1054"/>
      <c r="R71" s="1054"/>
      <c r="S71" s="1054"/>
    </row>
    <row r="72" spans="12:19" s="198" customFormat="1" ht="13.2">
      <c r="L72" s="1054"/>
      <c r="M72" s="1054"/>
      <c r="N72" s="1054"/>
      <c r="O72" s="1054"/>
      <c r="P72" s="1054"/>
      <c r="Q72" s="1054"/>
      <c r="R72" s="1054"/>
      <c r="S72" s="1054"/>
    </row>
    <row r="73" spans="12:19" s="198" customFormat="1" ht="13.2">
      <c r="L73" s="1054"/>
      <c r="M73" s="1054"/>
      <c r="N73" s="1054"/>
      <c r="O73" s="1054"/>
      <c r="P73" s="1054"/>
      <c r="Q73" s="1054"/>
      <c r="R73" s="1054"/>
      <c r="S73" s="1054"/>
    </row>
    <row r="74" spans="12:19" s="198" customFormat="1" ht="13.2">
      <c r="L74" s="1054"/>
      <c r="M74" s="1054"/>
      <c r="N74" s="1054"/>
      <c r="O74" s="1054"/>
      <c r="P74" s="1054"/>
      <c r="Q74" s="1054"/>
      <c r="R74" s="1054"/>
      <c r="S74" s="1054"/>
    </row>
    <row r="75" spans="12:19" s="198" customFormat="1" ht="13.2">
      <c r="L75" s="1054"/>
      <c r="M75" s="1054"/>
      <c r="N75" s="1054"/>
      <c r="O75" s="1054"/>
      <c r="P75" s="1054"/>
      <c r="Q75" s="1054"/>
      <c r="R75" s="1054"/>
      <c r="S75" s="1054"/>
    </row>
    <row r="76" spans="12:19" s="198" customFormat="1" ht="13.2">
      <c r="L76" s="1054"/>
      <c r="M76" s="1054"/>
      <c r="N76" s="1054"/>
      <c r="O76" s="1054"/>
      <c r="P76" s="1054"/>
      <c r="Q76" s="1054"/>
      <c r="R76" s="1054"/>
      <c r="S76" s="1054"/>
    </row>
    <row r="77" spans="12:19" s="198" customFormat="1" ht="13.2">
      <c r="L77" s="1054"/>
      <c r="M77" s="1054"/>
      <c r="N77" s="1054"/>
      <c r="O77" s="1054"/>
      <c r="P77" s="1054"/>
      <c r="Q77" s="1054"/>
      <c r="R77" s="1054"/>
      <c r="S77" s="1054"/>
    </row>
    <row r="78" spans="12:19" s="198" customFormat="1" ht="13.2">
      <c r="L78" s="1054"/>
      <c r="M78" s="1054"/>
      <c r="N78" s="1054"/>
      <c r="O78" s="1054"/>
      <c r="P78" s="1054"/>
      <c r="Q78" s="1054"/>
      <c r="R78" s="1054"/>
      <c r="S78" s="1054"/>
    </row>
  </sheetData>
  <mergeCells count="16">
    <mergeCell ref="T13:U13"/>
    <mergeCell ref="B5:C8"/>
    <mergeCell ref="D5:D8"/>
    <mergeCell ref="E5:I5"/>
    <mergeCell ref="J5:N5"/>
    <mergeCell ref="O5:S5"/>
    <mergeCell ref="T5:U8"/>
    <mergeCell ref="E6:I6"/>
    <mergeCell ref="J6:N6"/>
    <mergeCell ref="O6:S6"/>
    <mergeCell ref="F7:I7"/>
    <mergeCell ref="K7:N7"/>
    <mergeCell ref="P7:S7"/>
    <mergeCell ref="T10:U10"/>
    <mergeCell ref="T11:U11"/>
    <mergeCell ref="T12:U12"/>
  </mergeCells>
  <pageMargins left="0.7" right="0.7" top="0.75" bottom="0.75" header="0.3" footer="0.3"/>
  <pageSetup paperSize="9" scale="30" orientation="landscape" r:id="rId1"/>
  <colBreaks count="1" manualBreakCount="1">
    <brk id="20" max="1048575" man="1"/>
  </colBreaks>
  <ignoredErrors>
    <ignoredError sqref="B9" numberStoredAsText="1"/>
  </ignoredErrors>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45BA3-1196-4AD5-B11A-67F9BA14C879}">
  <sheetPr>
    <pageSetUpPr fitToPage="1"/>
  </sheetPr>
  <dimension ref="B1:AK63"/>
  <sheetViews>
    <sheetView showGridLines="0" zoomScaleNormal="100" workbookViewId="0">
      <selection activeCell="B38" sqref="B38"/>
    </sheetView>
  </sheetViews>
  <sheetFormatPr defaultColWidth="9.109375" defaultRowHeight="13.8"/>
  <cols>
    <col min="1" max="1" width="5.6640625" style="193" customWidth="1"/>
    <col min="2" max="2" width="10.6640625" style="193" customWidth="1"/>
    <col min="3" max="3" width="65.6640625" style="193" customWidth="1"/>
    <col min="4" max="10" width="20.6640625" style="193" customWidth="1"/>
    <col min="11" max="19" width="20.6640625" style="1031" customWidth="1"/>
    <col min="20" max="35" width="20.6640625" style="193" customWidth="1"/>
    <col min="36" max="16384" width="9.109375" style="193"/>
  </cols>
  <sheetData>
    <row r="1" spans="2:37" ht="15" customHeight="1"/>
    <row r="2" spans="2:37" ht="20.100000000000001" customHeight="1">
      <c r="B2" s="30" t="s">
        <v>2077</v>
      </c>
      <c r="C2" s="30"/>
      <c r="D2" s="30"/>
      <c r="E2" s="30"/>
      <c r="F2" s="30"/>
      <c r="G2" s="30"/>
      <c r="H2" s="30"/>
      <c r="I2" s="30"/>
      <c r="J2" s="30"/>
      <c r="K2" s="1032"/>
      <c r="L2" s="1032"/>
      <c r="M2" s="1032"/>
      <c r="N2" s="1032"/>
      <c r="O2" s="1032"/>
      <c r="P2" s="1032"/>
      <c r="Q2" s="1032"/>
      <c r="R2" s="1032"/>
      <c r="S2" s="1032"/>
      <c r="T2" s="30"/>
      <c r="U2" s="30"/>
      <c r="V2" s="30"/>
      <c r="W2" s="30"/>
      <c r="X2" s="30"/>
      <c r="Y2" s="30"/>
      <c r="Z2" s="30"/>
      <c r="AA2" s="30"/>
      <c r="AB2" s="30"/>
      <c r="AC2" s="30"/>
      <c r="AD2" s="30"/>
      <c r="AE2" s="30"/>
      <c r="AF2" s="30"/>
      <c r="AG2" s="30"/>
      <c r="AH2" s="30"/>
      <c r="AI2" s="30"/>
      <c r="AJ2" s="30"/>
      <c r="AK2" s="30"/>
    </row>
    <row r="3" spans="2:37" s="198" customFormat="1" ht="15" customHeight="1" thickBot="1">
      <c r="B3" s="217"/>
      <c r="C3" s="217"/>
      <c r="D3" s="217"/>
      <c r="E3" s="217"/>
      <c r="F3" s="217"/>
      <c r="G3" s="216"/>
      <c r="H3" s="216"/>
      <c r="I3" s="216"/>
      <c r="J3" s="216"/>
      <c r="K3" s="1033"/>
      <c r="L3" s="1033"/>
      <c r="M3" s="1033"/>
      <c r="N3" s="1033"/>
      <c r="O3" s="1033"/>
      <c r="P3" s="1033"/>
      <c r="Q3" s="1033"/>
      <c r="R3" s="1033"/>
      <c r="S3" s="1033"/>
      <c r="T3" s="216"/>
      <c r="U3" s="216"/>
      <c r="V3" s="216"/>
      <c r="W3" s="216"/>
      <c r="X3" s="216"/>
      <c r="Y3" s="216"/>
      <c r="Z3" s="216"/>
      <c r="AA3" s="216"/>
      <c r="AB3" s="216"/>
      <c r="AC3" s="216"/>
      <c r="AD3" s="216"/>
      <c r="AE3" s="216"/>
      <c r="AF3" s="216"/>
      <c r="AG3" s="216"/>
      <c r="AH3" s="216"/>
      <c r="AI3" s="216"/>
      <c r="AJ3" s="216"/>
      <c r="AK3" s="216"/>
    </row>
    <row r="4" spans="2:37" s="198" customFormat="1" ht="15" customHeight="1">
      <c r="B4" s="905"/>
      <c r="C4" s="906"/>
      <c r="D4" s="79" t="s">
        <v>1488</v>
      </c>
      <c r="E4" s="79" t="s">
        <v>1489</v>
      </c>
      <c r="F4" s="79" t="s">
        <v>1490</v>
      </c>
      <c r="G4" s="79" t="s">
        <v>1491</v>
      </c>
      <c r="H4" s="79" t="s">
        <v>1492</v>
      </c>
      <c r="I4" s="79" t="s">
        <v>1493</v>
      </c>
      <c r="J4" s="79" t="s">
        <v>1494</v>
      </c>
      <c r="K4" s="1034" t="s">
        <v>1495</v>
      </c>
      <c r="L4" s="79" t="s">
        <v>1498</v>
      </c>
      <c r="M4" s="79" t="s">
        <v>1499</v>
      </c>
      <c r="N4" s="79" t="s">
        <v>1500</v>
      </c>
      <c r="O4" s="79" t="s">
        <v>1501</v>
      </c>
      <c r="P4" s="79" t="s">
        <v>1502</v>
      </c>
      <c r="Q4" s="79" t="s">
        <v>1506</v>
      </c>
      <c r="R4" s="79" t="s">
        <v>1509</v>
      </c>
      <c r="S4" s="1034" t="s">
        <v>1510</v>
      </c>
      <c r="T4" s="79" t="s">
        <v>1511</v>
      </c>
      <c r="U4" s="79" t="s">
        <v>1862</v>
      </c>
      <c r="V4" s="79" t="s">
        <v>1863</v>
      </c>
      <c r="W4" s="79" t="s">
        <v>1864</v>
      </c>
      <c r="X4" s="79" t="s">
        <v>1865</v>
      </c>
      <c r="Y4" s="79" t="s">
        <v>1866</v>
      </c>
      <c r="Z4" s="79" t="s">
        <v>1867</v>
      </c>
      <c r="AA4" s="79" t="s">
        <v>1868</v>
      </c>
      <c r="AB4" s="79" t="s">
        <v>1869</v>
      </c>
      <c r="AC4" s="79" t="s">
        <v>1870</v>
      </c>
      <c r="AD4" s="79" t="s">
        <v>1871</v>
      </c>
      <c r="AE4" s="79" t="s">
        <v>1872</v>
      </c>
      <c r="AF4" s="79" t="s">
        <v>1873</v>
      </c>
      <c r="AG4" s="79" t="s">
        <v>1874</v>
      </c>
      <c r="AH4" s="79" t="s">
        <v>1875</v>
      </c>
      <c r="AI4" s="503" t="s">
        <v>1876</v>
      </c>
      <c r="AJ4" s="216"/>
      <c r="AK4" s="216"/>
    </row>
    <row r="5" spans="2:37" s="198" customFormat="1" ht="20.100000000000001" customHeight="1">
      <c r="B5" s="1443" t="s">
        <v>1930</v>
      </c>
      <c r="C5" s="1438"/>
      <c r="D5" s="1438" t="s">
        <v>1947</v>
      </c>
      <c r="E5" s="1438"/>
      <c r="F5" s="1438"/>
      <c r="G5" s="1438"/>
      <c r="H5" s="1438"/>
      <c r="I5" s="1438"/>
      <c r="J5" s="1438"/>
      <c r="K5" s="1438"/>
      <c r="L5" s="1438"/>
      <c r="M5" s="1438"/>
      <c r="N5" s="1438"/>
      <c r="O5" s="1438"/>
      <c r="P5" s="1438"/>
      <c r="Q5" s="1438"/>
      <c r="R5" s="1438"/>
      <c r="S5" s="1438"/>
      <c r="T5" s="1438" t="s">
        <v>1950</v>
      </c>
      <c r="U5" s="1438"/>
      <c r="V5" s="1438"/>
      <c r="W5" s="1438"/>
      <c r="X5" s="1438"/>
      <c r="Y5" s="1438"/>
      <c r="Z5" s="1438"/>
      <c r="AA5" s="1438"/>
      <c r="AB5" s="1438"/>
      <c r="AC5" s="1438"/>
      <c r="AD5" s="1438"/>
      <c r="AE5" s="1438"/>
      <c r="AF5" s="1438"/>
      <c r="AG5" s="1438"/>
      <c r="AH5" s="1438"/>
      <c r="AI5" s="1447"/>
      <c r="AJ5" s="216"/>
      <c r="AK5" s="216"/>
    </row>
    <row r="6" spans="2:37" s="198" customFormat="1" ht="20.100000000000001" customHeight="1">
      <c r="B6" s="1443"/>
      <c r="C6" s="1438"/>
      <c r="D6" s="1455" t="s">
        <v>1887</v>
      </c>
      <c r="E6" s="1455"/>
      <c r="F6" s="1455"/>
      <c r="G6" s="1455"/>
      <c r="H6" s="1455"/>
      <c r="I6" s="1438" t="s">
        <v>1893</v>
      </c>
      <c r="J6" s="1438"/>
      <c r="K6" s="1438"/>
      <c r="L6" s="1438"/>
      <c r="M6" s="1438"/>
      <c r="N6" s="1438" t="s">
        <v>1948</v>
      </c>
      <c r="O6" s="1438"/>
      <c r="P6" s="1438"/>
      <c r="Q6" s="1438"/>
      <c r="R6" s="1438"/>
      <c r="S6" s="1438"/>
      <c r="T6" s="1438" t="s">
        <v>1887</v>
      </c>
      <c r="U6" s="1438"/>
      <c r="V6" s="1438"/>
      <c r="W6" s="1438"/>
      <c r="X6" s="1438"/>
      <c r="Y6" s="1438" t="s">
        <v>1893</v>
      </c>
      <c r="Z6" s="1438"/>
      <c r="AA6" s="1438"/>
      <c r="AB6" s="1438"/>
      <c r="AC6" s="1438"/>
      <c r="AD6" s="1438" t="s">
        <v>1948</v>
      </c>
      <c r="AE6" s="1438"/>
      <c r="AF6" s="1438"/>
      <c r="AG6" s="1438"/>
      <c r="AH6" s="1438"/>
      <c r="AI6" s="1447"/>
      <c r="AJ6" s="1479"/>
      <c r="AK6" s="1479"/>
    </row>
    <row r="7" spans="2:37" s="198" customFormat="1" ht="20.100000000000001" customHeight="1">
      <c r="B7" s="1443"/>
      <c r="C7" s="1438"/>
      <c r="D7" s="1455" t="s">
        <v>1945</v>
      </c>
      <c r="E7" s="1455"/>
      <c r="F7" s="1455"/>
      <c r="G7" s="1455"/>
      <c r="H7" s="1455"/>
      <c r="I7" s="1438" t="s">
        <v>1945</v>
      </c>
      <c r="J7" s="1438"/>
      <c r="K7" s="1438"/>
      <c r="L7" s="1438"/>
      <c r="M7" s="1438"/>
      <c r="N7" s="1438" t="s">
        <v>1945</v>
      </c>
      <c r="O7" s="1438"/>
      <c r="P7" s="1438"/>
      <c r="Q7" s="1438"/>
      <c r="R7" s="1438"/>
      <c r="S7" s="1438" t="s">
        <v>1949</v>
      </c>
      <c r="T7" s="1438" t="s">
        <v>1951</v>
      </c>
      <c r="U7" s="1438"/>
      <c r="V7" s="1438"/>
      <c r="W7" s="1438"/>
      <c r="X7" s="1438"/>
      <c r="Y7" s="1438" t="s">
        <v>1951</v>
      </c>
      <c r="Z7" s="1438"/>
      <c r="AA7" s="1438"/>
      <c r="AB7" s="1438"/>
      <c r="AC7" s="1438"/>
      <c r="AD7" s="1438" t="s">
        <v>1951</v>
      </c>
      <c r="AE7" s="1438"/>
      <c r="AF7" s="1438"/>
      <c r="AG7" s="1438"/>
      <c r="AH7" s="1438"/>
      <c r="AI7" s="1447" t="s">
        <v>1952</v>
      </c>
      <c r="AJ7" s="1479"/>
      <c r="AK7" s="1479"/>
    </row>
    <row r="8" spans="2:37" s="198" customFormat="1" ht="20.100000000000001" customHeight="1">
      <c r="B8" s="1443"/>
      <c r="C8" s="1438"/>
      <c r="D8" s="272"/>
      <c r="E8" s="1455" t="s">
        <v>1946</v>
      </c>
      <c r="F8" s="1455"/>
      <c r="G8" s="1455"/>
      <c r="H8" s="1455"/>
      <c r="I8" s="176"/>
      <c r="J8" s="1455" t="s">
        <v>1946</v>
      </c>
      <c r="K8" s="1455"/>
      <c r="L8" s="1455"/>
      <c r="M8" s="1455"/>
      <c r="N8" s="176"/>
      <c r="O8" s="1455" t="s">
        <v>1946</v>
      </c>
      <c r="P8" s="1455"/>
      <c r="Q8" s="1455"/>
      <c r="R8" s="1455"/>
      <c r="S8" s="1438"/>
      <c r="T8" s="176"/>
      <c r="U8" s="1455" t="s">
        <v>1946</v>
      </c>
      <c r="V8" s="1455"/>
      <c r="W8" s="1455"/>
      <c r="X8" s="1455"/>
      <c r="Y8" s="176"/>
      <c r="Z8" s="1455" t="s">
        <v>1946</v>
      </c>
      <c r="AA8" s="1455"/>
      <c r="AB8" s="1455"/>
      <c r="AC8" s="1455"/>
      <c r="AD8" s="176"/>
      <c r="AE8" s="1455" t="s">
        <v>1946</v>
      </c>
      <c r="AF8" s="1455"/>
      <c r="AG8" s="1455"/>
      <c r="AH8" s="1455"/>
      <c r="AI8" s="1447"/>
      <c r="AJ8" s="1479"/>
      <c r="AK8" s="1479"/>
    </row>
    <row r="9" spans="2:37" s="198" customFormat="1" ht="39.9" customHeight="1">
      <c r="B9" s="1443"/>
      <c r="C9" s="1438"/>
      <c r="D9" s="176"/>
      <c r="E9" s="974"/>
      <c r="F9" s="974" t="s">
        <v>1890</v>
      </c>
      <c r="G9" s="176" t="s">
        <v>1891</v>
      </c>
      <c r="H9" s="974" t="s">
        <v>1892</v>
      </c>
      <c r="I9" s="974"/>
      <c r="J9" s="176"/>
      <c r="K9" s="974" t="s">
        <v>1890</v>
      </c>
      <c r="L9" s="176" t="s">
        <v>1894</v>
      </c>
      <c r="M9" s="974" t="s">
        <v>1892</v>
      </c>
      <c r="N9" s="1036"/>
      <c r="O9" s="1036"/>
      <c r="P9" s="974" t="s">
        <v>1890</v>
      </c>
      <c r="Q9" s="176" t="s">
        <v>1896</v>
      </c>
      <c r="R9" s="974" t="s">
        <v>1892</v>
      </c>
      <c r="S9" s="1438"/>
      <c r="T9" s="974"/>
      <c r="U9" s="974"/>
      <c r="V9" s="974" t="s">
        <v>1890</v>
      </c>
      <c r="W9" s="176" t="s">
        <v>1891</v>
      </c>
      <c r="X9" s="974" t="s">
        <v>1892</v>
      </c>
      <c r="Y9" s="974"/>
      <c r="Z9" s="176"/>
      <c r="AA9" s="974" t="s">
        <v>1890</v>
      </c>
      <c r="AB9" s="176" t="s">
        <v>1894</v>
      </c>
      <c r="AC9" s="974" t="s">
        <v>1892</v>
      </c>
      <c r="AD9" s="1036"/>
      <c r="AE9" s="1036"/>
      <c r="AF9" s="974" t="s">
        <v>1890</v>
      </c>
      <c r="AG9" s="176" t="s">
        <v>1896</v>
      </c>
      <c r="AH9" s="974" t="s">
        <v>1892</v>
      </c>
      <c r="AI9" s="1447"/>
      <c r="AJ9" s="1479"/>
      <c r="AK9" s="1479"/>
    </row>
    <row r="10" spans="2:37" s="198" customFormat="1" ht="15" customHeight="1">
      <c r="B10" s="975" t="s">
        <v>1565</v>
      </c>
      <c r="C10" s="976" t="s">
        <v>2078</v>
      </c>
      <c r="D10" s="1131">
        <v>0.80459999999999998</v>
      </c>
      <c r="E10" s="1131">
        <v>0.1242</v>
      </c>
      <c r="F10" s="1131"/>
      <c r="G10" s="1131">
        <v>2.0000000000000001E-4</v>
      </c>
      <c r="H10" s="1131">
        <v>6.3E-3</v>
      </c>
      <c r="I10" s="1131">
        <v>2E-3</v>
      </c>
      <c r="J10" s="1131">
        <v>0</v>
      </c>
      <c r="K10" s="1131"/>
      <c r="L10" s="1131">
        <v>0</v>
      </c>
      <c r="M10" s="1131">
        <v>0</v>
      </c>
      <c r="N10" s="1131">
        <v>0.80659999999999998</v>
      </c>
      <c r="O10" s="1131">
        <v>0.1242</v>
      </c>
      <c r="P10" s="1131"/>
      <c r="Q10" s="1131">
        <v>2.0000000000000001E-4</v>
      </c>
      <c r="R10" s="1131">
        <v>6.3E-3</v>
      </c>
      <c r="S10" s="1131">
        <v>0.91490000000000005</v>
      </c>
      <c r="T10" s="1131">
        <v>0.78649999999999998</v>
      </c>
      <c r="U10" s="1131">
        <v>0.14119999999999999</v>
      </c>
      <c r="V10" s="1131"/>
      <c r="W10" s="1131">
        <v>1E-4</v>
      </c>
      <c r="X10" s="1131">
        <v>4.0000000000000001E-3</v>
      </c>
      <c r="Y10" s="1131">
        <v>2E-3</v>
      </c>
      <c r="Z10" s="1131">
        <v>0</v>
      </c>
      <c r="AA10" s="1131"/>
      <c r="AB10" s="1131">
        <v>0</v>
      </c>
      <c r="AC10" s="1131"/>
      <c r="AD10" s="1131">
        <v>0.78859999999999997</v>
      </c>
      <c r="AE10" s="1131">
        <v>0.14119999999999999</v>
      </c>
      <c r="AF10" s="1131"/>
      <c r="AG10" s="1131">
        <v>1E-4</v>
      </c>
      <c r="AH10" s="1131">
        <v>4.0000000000000001E-3</v>
      </c>
      <c r="AI10" s="1132">
        <v>0.94210000000000005</v>
      </c>
      <c r="AJ10" s="1478"/>
      <c r="AK10" s="1478"/>
    </row>
    <row r="11" spans="2:37" s="198" customFormat="1" ht="15" customHeight="1">
      <c r="B11" s="222" t="s">
        <v>1566</v>
      </c>
      <c r="C11" s="219" t="s">
        <v>2079</v>
      </c>
      <c r="D11" s="1205">
        <v>0.80430000000000001</v>
      </c>
      <c r="E11" s="1205">
        <v>0.1241</v>
      </c>
      <c r="F11" s="1205"/>
      <c r="G11" s="1205">
        <v>2.0000000000000001E-4</v>
      </c>
      <c r="H11" s="1205">
        <v>6.3E-3</v>
      </c>
      <c r="I11" s="1205">
        <v>2E-3</v>
      </c>
      <c r="J11" s="1205">
        <v>0</v>
      </c>
      <c r="K11" s="1205"/>
      <c r="L11" s="1205">
        <v>0</v>
      </c>
      <c r="M11" s="1205">
        <v>0</v>
      </c>
      <c r="N11" s="1205">
        <v>0.80630000000000002</v>
      </c>
      <c r="O11" s="1205">
        <v>0.1242</v>
      </c>
      <c r="P11" s="1205"/>
      <c r="Q11" s="1205">
        <v>2.0000000000000001E-4</v>
      </c>
      <c r="R11" s="1205">
        <v>6.3E-3</v>
      </c>
      <c r="S11" s="1205">
        <v>0.91490000000000005</v>
      </c>
      <c r="T11" s="1205">
        <v>0.78549999999999998</v>
      </c>
      <c r="U11" s="1205">
        <v>0.1411</v>
      </c>
      <c r="V11" s="1205"/>
      <c r="W11" s="1205">
        <v>1E-4</v>
      </c>
      <c r="X11" s="1205">
        <v>3.8999999999999998E-3</v>
      </c>
      <c r="Y11" s="1205">
        <v>2E-3</v>
      </c>
      <c r="Z11" s="1205">
        <v>0</v>
      </c>
      <c r="AA11" s="1205"/>
      <c r="AB11" s="1205">
        <v>0</v>
      </c>
      <c r="AC11" s="1205"/>
      <c r="AD11" s="1205">
        <v>0.78749999999999998</v>
      </c>
      <c r="AE11" s="1205">
        <v>0.1411</v>
      </c>
      <c r="AF11" s="1205"/>
      <c r="AG11" s="1205">
        <v>1E-4</v>
      </c>
      <c r="AH11" s="1205">
        <v>3.8999999999999998E-3</v>
      </c>
      <c r="AI11" s="1206">
        <v>0.95169999999999999</v>
      </c>
      <c r="AJ11" s="1478"/>
      <c r="AK11" s="1478"/>
    </row>
    <row r="12" spans="2:37" s="198" customFormat="1" ht="30" customHeight="1">
      <c r="B12" s="222" t="s">
        <v>1567</v>
      </c>
      <c r="C12" s="219" t="s">
        <v>2089</v>
      </c>
      <c r="D12" s="1205">
        <v>2.9999999999999997E-4</v>
      </c>
      <c r="E12" s="1205">
        <v>0</v>
      </c>
      <c r="F12" s="1205"/>
      <c r="G12" s="1205"/>
      <c r="H12" s="1205">
        <v>0</v>
      </c>
      <c r="I12" s="1205"/>
      <c r="J12" s="1205"/>
      <c r="K12" s="1205"/>
      <c r="L12" s="1205"/>
      <c r="M12" s="1205"/>
      <c r="N12" s="1205">
        <v>2.9999999999999997E-4</v>
      </c>
      <c r="O12" s="1205">
        <v>0</v>
      </c>
      <c r="P12" s="1205"/>
      <c r="Q12" s="1205"/>
      <c r="R12" s="1205">
        <v>0</v>
      </c>
      <c r="S12" s="1205">
        <v>3.95E-2</v>
      </c>
      <c r="T12" s="1205">
        <v>1.1000000000000001E-3</v>
      </c>
      <c r="U12" s="1205">
        <v>1E-4</v>
      </c>
      <c r="V12" s="1205"/>
      <c r="W12" s="1205"/>
      <c r="X12" s="1205">
        <v>1E-4</v>
      </c>
      <c r="Y12" s="1202"/>
      <c r="Z12" s="1202"/>
      <c r="AA12" s="1202"/>
      <c r="AB12" s="1202"/>
      <c r="AC12" s="1202"/>
      <c r="AD12" s="1205">
        <v>1.1000000000000001E-3</v>
      </c>
      <c r="AE12" s="1205">
        <v>1E-4</v>
      </c>
      <c r="AF12" s="1205"/>
      <c r="AG12" s="1205"/>
      <c r="AH12" s="1205">
        <v>1E-4</v>
      </c>
      <c r="AI12" s="1206">
        <v>5.8900000000000001E-2</v>
      </c>
      <c r="AJ12" s="216"/>
      <c r="AK12" s="216"/>
    </row>
    <row r="13" spans="2:37" s="1046" customFormat="1" ht="15" customHeight="1">
      <c r="B13" s="629" t="s">
        <v>1568</v>
      </c>
      <c r="C13" s="1199" t="s">
        <v>2083</v>
      </c>
      <c r="D13" s="1207">
        <v>1E-4</v>
      </c>
      <c r="E13" s="1207"/>
      <c r="F13" s="1207"/>
      <c r="G13" s="1207"/>
      <c r="H13" s="1207"/>
      <c r="I13" s="1203"/>
      <c r="J13" s="1203"/>
      <c r="K13" s="1203"/>
      <c r="L13" s="1203"/>
      <c r="M13" s="1203"/>
      <c r="N13" s="1207">
        <v>1E-4</v>
      </c>
      <c r="O13" s="1207"/>
      <c r="P13" s="1207"/>
      <c r="Q13" s="1207"/>
      <c r="R13" s="1207"/>
      <c r="S13" s="1207">
        <v>8.0000000000000004E-4</v>
      </c>
      <c r="T13" s="1207">
        <v>1E-4</v>
      </c>
      <c r="U13" s="1207"/>
      <c r="V13" s="1207"/>
      <c r="W13" s="1207"/>
      <c r="X13" s="1207"/>
      <c r="Y13" s="1203"/>
      <c r="Z13" s="1203"/>
      <c r="AA13" s="1203"/>
      <c r="AB13" s="1203"/>
      <c r="AC13" s="1203"/>
      <c r="AD13" s="1207">
        <v>1E-4</v>
      </c>
      <c r="AE13" s="1207"/>
      <c r="AF13" s="1207"/>
      <c r="AG13" s="1207"/>
      <c r="AH13" s="1207"/>
      <c r="AI13" s="1208">
        <v>1E-3</v>
      </c>
      <c r="AJ13" s="229"/>
      <c r="AK13" s="229"/>
    </row>
    <row r="14" spans="2:37" s="1046" customFormat="1" ht="15" customHeight="1">
      <c r="B14" s="629" t="s">
        <v>1569</v>
      </c>
      <c r="C14" s="1199" t="s">
        <v>2084</v>
      </c>
      <c r="D14" s="1207">
        <v>2.0000000000000001E-4</v>
      </c>
      <c r="E14" s="1207"/>
      <c r="F14" s="1207"/>
      <c r="G14" s="1207"/>
      <c r="H14" s="1207"/>
      <c r="I14" s="1203"/>
      <c r="J14" s="1203"/>
      <c r="K14" s="1203"/>
      <c r="L14" s="1203"/>
      <c r="M14" s="1203"/>
      <c r="N14" s="1207">
        <v>2.0000000000000001E-4</v>
      </c>
      <c r="O14" s="1207"/>
      <c r="P14" s="1207"/>
      <c r="Q14" s="1207"/>
      <c r="R14" s="1207"/>
      <c r="S14" s="1207">
        <v>2.0000000000000001E-4</v>
      </c>
      <c r="T14" s="1207">
        <v>2.9999999999999997E-4</v>
      </c>
      <c r="U14" s="1207"/>
      <c r="V14" s="1207"/>
      <c r="W14" s="1207"/>
      <c r="X14" s="1207"/>
      <c r="Y14" s="1203"/>
      <c r="Z14" s="1203"/>
      <c r="AA14" s="1203"/>
      <c r="AB14" s="1203"/>
      <c r="AC14" s="1203"/>
      <c r="AD14" s="1207">
        <v>2.9999999999999997E-4</v>
      </c>
      <c r="AE14" s="1207"/>
      <c r="AF14" s="1207"/>
      <c r="AG14" s="1207"/>
      <c r="AH14" s="1207"/>
      <c r="AI14" s="1208">
        <v>2.9999999999999997E-4</v>
      </c>
      <c r="AJ14" s="229"/>
      <c r="AK14" s="229"/>
    </row>
    <row r="15" spans="2:37" s="198" customFormat="1" ht="30" customHeight="1" thickBot="1">
      <c r="B15" s="982" t="s">
        <v>1570</v>
      </c>
      <c r="C15" s="983" t="s">
        <v>2090</v>
      </c>
      <c r="D15" s="1209"/>
      <c r="E15" s="1209"/>
      <c r="F15" s="1209"/>
      <c r="G15" s="1209"/>
      <c r="H15" s="1209"/>
      <c r="I15" s="1209"/>
      <c r="J15" s="1209"/>
      <c r="K15" s="1209"/>
      <c r="L15" s="1209"/>
      <c r="M15" s="1209"/>
      <c r="N15" s="1209"/>
      <c r="O15" s="1209"/>
      <c r="P15" s="1209"/>
      <c r="Q15" s="1209"/>
      <c r="R15" s="1209"/>
      <c r="S15" s="1209">
        <v>4.1000000000000003E-3</v>
      </c>
      <c r="T15" s="1209"/>
      <c r="U15" s="1209"/>
      <c r="V15" s="1209"/>
      <c r="W15" s="1209"/>
      <c r="X15" s="1209"/>
      <c r="Y15" s="1209"/>
      <c r="Z15" s="1209"/>
      <c r="AA15" s="1209"/>
      <c r="AB15" s="1209"/>
      <c r="AC15" s="1209"/>
      <c r="AD15" s="1209"/>
      <c r="AE15" s="1209"/>
      <c r="AF15" s="1209"/>
      <c r="AG15" s="1209"/>
      <c r="AH15" s="1209"/>
      <c r="AI15" s="1210">
        <v>4.3E-3</v>
      </c>
      <c r="AJ15" s="216"/>
      <c r="AK15" s="216"/>
    </row>
    <row r="16" spans="2:37" s="198" customFormat="1" ht="13.2">
      <c r="B16" s="226"/>
      <c r="C16" s="226"/>
      <c r="D16" s="226"/>
      <c r="E16" s="226"/>
      <c r="F16" s="226"/>
      <c r="G16" s="226"/>
      <c r="H16" s="226"/>
      <c r="I16" s="226"/>
      <c r="J16" s="226"/>
      <c r="K16" s="1053"/>
      <c r="L16" s="1053"/>
      <c r="M16" s="1053"/>
      <c r="N16" s="1053"/>
      <c r="O16" s="1053"/>
      <c r="P16" s="1053"/>
      <c r="Q16" s="1053"/>
      <c r="R16" s="1053"/>
      <c r="S16" s="1053"/>
      <c r="T16" s="226"/>
      <c r="U16" s="226"/>
      <c r="V16" s="226"/>
      <c r="W16" s="226"/>
      <c r="X16" s="226"/>
      <c r="Y16" s="226"/>
      <c r="Z16" s="226"/>
      <c r="AA16" s="226"/>
      <c r="AB16" s="226"/>
      <c r="AC16" s="226"/>
      <c r="AD16" s="226"/>
      <c r="AE16" s="226"/>
      <c r="AF16" s="226"/>
      <c r="AG16" s="226"/>
      <c r="AH16" s="226"/>
      <c r="AI16" s="226"/>
      <c r="AJ16" s="226"/>
      <c r="AK16" s="197"/>
    </row>
    <row r="17" spans="2:37" s="198" customFormat="1" ht="13.2">
      <c r="B17" s="227"/>
      <c r="C17" s="227"/>
      <c r="D17" s="227"/>
      <c r="E17" s="227"/>
      <c r="K17" s="1054"/>
      <c r="L17" s="1054"/>
      <c r="M17" s="1054"/>
      <c r="N17" s="1054"/>
      <c r="O17" s="1054"/>
      <c r="P17" s="1054"/>
      <c r="Q17" s="1054"/>
      <c r="R17" s="1054"/>
      <c r="S17" s="1054"/>
      <c r="AK17" s="216"/>
    </row>
    <row r="18" spans="2:37" s="198" customFormat="1" ht="13.2">
      <c r="K18" s="1054"/>
      <c r="L18" s="1054"/>
      <c r="M18" s="1054"/>
      <c r="N18" s="1054"/>
      <c r="O18" s="1054"/>
      <c r="P18" s="1054"/>
      <c r="Q18" s="1054"/>
      <c r="R18" s="1054"/>
      <c r="S18" s="1054"/>
      <c r="AK18" s="216"/>
    </row>
    <row r="19" spans="2:37" s="198" customFormat="1" ht="13.2">
      <c r="B19" s="227"/>
      <c r="C19" s="227"/>
      <c r="D19" s="227"/>
      <c r="E19" s="227"/>
      <c r="K19" s="1054"/>
      <c r="L19" s="1054"/>
      <c r="M19" s="1054"/>
      <c r="N19" s="1054"/>
      <c r="O19" s="1054"/>
      <c r="P19" s="1054"/>
      <c r="Q19" s="1054"/>
      <c r="R19" s="1054"/>
      <c r="S19" s="1054"/>
      <c r="AK19" s="216"/>
    </row>
    <row r="20" spans="2:37" s="198" customFormat="1" ht="13.2">
      <c r="B20" s="228"/>
      <c r="C20" s="228"/>
      <c r="D20" s="228"/>
      <c r="E20" s="228"/>
      <c r="F20" s="228"/>
      <c r="G20" s="228"/>
      <c r="H20" s="228"/>
      <c r="I20" s="228"/>
      <c r="J20" s="228"/>
      <c r="K20" s="1055"/>
      <c r="L20" s="1055"/>
      <c r="M20" s="1055"/>
      <c r="N20" s="1055"/>
      <c r="O20" s="1055"/>
      <c r="P20" s="1055"/>
      <c r="Q20" s="1055"/>
      <c r="R20" s="1055"/>
      <c r="S20" s="1055"/>
      <c r="T20" s="228"/>
      <c r="U20" s="228"/>
      <c r="V20" s="228"/>
      <c r="W20" s="228"/>
      <c r="X20" s="228"/>
      <c r="Y20" s="228"/>
      <c r="Z20" s="228"/>
      <c r="AA20" s="228"/>
      <c r="AB20" s="228"/>
      <c r="AC20" s="228"/>
      <c r="AD20" s="228"/>
      <c r="AE20" s="228"/>
      <c r="AF20" s="228"/>
      <c r="AG20" s="228"/>
      <c r="AH20" s="228"/>
      <c r="AI20" s="228"/>
      <c r="AJ20" s="228"/>
      <c r="AK20" s="216"/>
    </row>
    <row r="21" spans="2:37" s="198" customFormat="1" ht="13.2">
      <c r="B21" s="229"/>
      <c r="C21" s="229"/>
      <c r="D21" s="229"/>
      <c r="E21" s="229"/>
      <c r="F21" s="229"/>
      <c r="G21" s="229"/>
      <c r="H21" s="229"/>
      <c r="I21" s="229"/>
      <c r="J21" s="229"/>
      <c r="K21" s="1056"/>
      <c r="L21" s="1056"/>
      <c r="M21" s="1056"/>
      <c r="N21" s="1056"/>
      <c r="O21" s="1056"/>
      <c r="P21" s="1056"/>
      <c r="Q21" s="1056"/>
      <c r="R21" s="1056"/>
      <c r="S21" s="1056"/>
      <c r="T21" s="229"/>
      <c r="U21" s="229"/>
      <c r="V21" s="229"/>
      <c r="W21" s="229"/>
      <c r="X21" s="229"/>
      <c r="Y21" s="229"/>
      <c r="Z21" s="229"/>
      <c r="AA21" s="229"/>
      <c r="AB21" s="229"/>
      <c r="AC21" s="229"/>
      <c r="AD21" s="229"/>
      <c r="AE21" s="229"/>
      <c r="AF21" s="229"/>
      <c r="AG21" s="229"/>
      <c r="AH21" s="229"/>
      <c r="AI21" s="229"/>
      <c r="AJ21" s="229"/>
      <c r="AK21" s="216"/>
    </row>
    <row r="22" spans="2:37" s="198" customFormat="1" ht="13.2">
      <c r="B22" s="216"/>
      <c r="C22" s="216"/>
      <c r="D22" s="216"/>
      <c r="E22" s="216"/>
      <c r="F22" s="216"/>
      <c r="G22" s="216"/>
      <c r="H22" s="216"/>
      <c r="I22" s="216"/>
      <c r="J22" s="216"/>
      <c r="K22" s="1033"/>
      <c r="L22" s="1033"/>
      <c r="M22" s="1033"/>
      <c r="N22" s="1033"/>
      <c r="O22" s="1033"/>
      <c r="P22" s="1033"/>
      <c r="Q22" s="1033"/>
      <c r="R22" s="1033"/>
      <c r="S22" s="1033"/>
      <c r="T22" s="216"/>
      <c r="U22" s="216"/>
      <c r="V22" s="216"/>
      <c r="W22" s="216"/>
      <c r="X22" s="216"/>
      <c r="Y22" s="216"/>
      <c r="Z22" s="216"/>
      <c r="AA22" s="216"/>
      <c r="AB22" s="216"/>
      <c r="AC22" s="216"/>
      <c r="AD22" s="216"/>
      <c r="AE22" s="216"/>
      <c r="AF22" s="216"/>
      <c r="AG22" s="216"/>
      <c r="AH22" s="216"/>
      <c r="AI22" s="216"/>
      <c r="AJ22" s="216"/>
      <c r="AK22" s="216"/>
    </row>
    <row r="23" spans="2:37" s="198" customFormat="1" ht="13.2">
      <c r="B23" s="229"/>
      <c r="C23" s="229"/>
      <c r="D23" s="229"/>
      <c r="E23" s="229"/>
      <c r="F23" s="229"/>
      <c r="G23" s="229"/>
      <c r="H23" s="229"/>
      <c r="I23" s="229"/>
      <c r="J23" s="229"/>
      <c r="K23" s="1056"/>
      <c r="L23" s="1056"/>
      <c r="M23" s="1056"/>
      <c r="N23" s="1056"/>
      <c r="O23" s="1056"/>
      <c r="P23" s="1056"/>
      <c r="Q23" s="1056"/>
      <c r="R23" s="1056"/>
      <c r="S23" s="1056"/>
      <c r="T23" s="229"/>
      <c r="U23" s="229"/>
      <c r="V23" s="229"/>
      <c r="W23" s="229"/>
      <c r="X23" s="229"/>
      <c r="Y23" s="229"/>
      <c r="Z23" s="229"/>
      <c r="AA23" s="229"/>
      <c r="AB23" s="229"/>
      <c r="AC23" s="229"/>
      <c r="AD23" s="229"/>
      <c r="AE23" s="229"/>
      <c r="AF23" s="229"/>
      <c r="AG23" s="229"/>
      <c r="AH23" s="229"/>
      <c r="AI23" s="229"/>
      <c r="AJ23" s="229"/>
      <c r="AK23" s="216"/>
    </row>
    <row r="24" spans="2:37" s="198" customFormat="1" ht="13.2">
      <c r="B24" s="229"/>
      <c r="C24" s="229"/>
      <c r="D24" s="229"/>
      <c r="E24" s="229"/>
      <c r="F24" s="229"/>
      <c r="G24" s="229"/>
      <c r="H24" s="229"/>
      <c r="I24" s="229"/>
      <c r="J24" s="229"/>
      <c r="K24" s="1056"/>
      <c r="L24" s="1056"/>
      <c r="M24" s="1056"/>
      <c r="N24" s="1056"/>
      <c r="O24" s="1056"/>
      <c r="P24" s="1056"/>
      <c r="Q24" s="1056"/>
      <c r="R24" s="1056"/>
      <c r="S24" s="1056"/>
      <c r="T24" s="229"/>
      <c r="U24" s="229"/>
      <c r="V24" s="229"/>
      <c r="W24" s="229"/>
      <c r="X24" s="229"/>
      <c r="Y24" s="229"/>
      <c r="Z24" s="229"/>
      <c r="AA24" s="229"/>
      <c r="AB24" s="229"/>
      <c r="AC24" s="229"/>
      <c r="AD24" s="229"/>
      <c r="AE24" s="229"/>
      <c r="AF24" s="229"/>
      <c r="AG24" s="229"/>
      <c r="AH24" s="229"/>
      <c r="AI24" s="229"/>
      <c r="AJ24" s="229"/>
      <c r="AK24" s="216"/>
    </row>
    <row r="25" spans="2:37" s="198" customFormat="1" ht="13.2">
      <c r="B25" s="229"/>
      <c r="C25" s="229"/>
      <c r="D25" s="229"/>
      <c r="E25" s="229"/>
      <c r="F25" s="229"/>
      <c r="G25" s="229"/>
      <c r="H25" s="229"/>
      <c r="I25" s="229"/>
      <c r="J25" s="229"/>
      <c r="K25" s="1056"/>
      <c r="L25" s="1056"/>
      <c r="M25" s="1056"/>
      <c r="N25" s="1056"/>
      <c r="O25" s="1056"/>
      <c r="P25" s="1056"/>
      <c r="Q25" s="1056"/>
      <c r="R25" s="1056"/>
      <c r="S25" s="1056"/>
      <c r="T25" s="229"/>
      <c r="U25" s="229"/>
      <c r="V25" s="229"/>
      <c r="W25" s="229"/>
      <c r="X25" s="229"/>
      <c r="Y25" s="229"/>
      <c r="Z25" s="229"/>
      <c r="AA25" s="229"/>
      <c r="AB25" s="229"/>
      <c r="AC25" s="229"/>
      <c r="AD25" s="229"/>
      <c r="AE25" s="229"/>
      <c r="AF25" s="229"/>
      <c r="AG25" s="229"/>
      <c r="AH25" s="229"/>
      <c r="AI25" s="229"/>
      <c r="AJ25" s="229"/>
      <c r="AK25" s="216"/>
    </row>
    <row r="26" spans="2:37" s="198" customFormat="1" ht="13.2">
      <c r="B26" s="229"/>
      <c r="C26" s="229"/>
      <c r="D26" s="229"/>
      <c r="E26" s="229"/>
      <c r="F26" s="229"/>
      <c r="G26" s="229"/>
      <c r="H26" s="229"/>
      <c r="I26" s="229"/>
      <c r="J26" s="229"/>
      <c r="K26" s="1056"/>
      <c r="L26" s="1056"/>
      <c r="M26" s="1056"/>
      <c r="N26" s="1056"/>
      <c r="O26" s="1056"/>
      <c r="P26" s="1056"/>
      <c r="Q26" s="1056"/>
      <c r="R26" s="1056"/>
      <c r="S26" s="1056"/>
      <c r="T26" s="229"/>
      <c r="U26" s="229"/>
      <c r="V26" s="229"/>
      <c r="W26" s="229"/>
      <c r="X26" s="229"/>
      <c r="Y26" s="229"/>
      <c r="Z26" s="229"/>
      <c r="AA26" s="229"/>
      <c r="AB26" s="229"/>
      <c r="AC26" s="229"/>
      <c r="AD26" s="229"/>
      <c r="AE26" s="229"/>
      <c r="AF26" s="229"/>
      <c r="AG26" s="229"/>
      <c r="AH26" s="229"/>
      <c r="AI26" s="229"/>
      <c r="AJ26" s="229"/>
      <c r="AK26" s="216"/>
    </row>
    <row r="27" spans="2:37" s="198" customFormat="1" ht="13.2">
      <c r="B27" s="216"/>
      <c r="C27" s="216"/>
      <c r="D27" s="216"/>
      <c r="E27" s="216"/>
      <c r="F27" s="216"/>
      <c r="G27" s="216"/>
      <c r="H27" s="216"/>
      <c r="I27" s="216"/>
      <c r="J27" s="216"/>
      <c r="K27" s="1033"/>
      <c r="L27" s="1033"/>
      <c r="M27" s="1033"/>
      <c r="N27" s="1033"/>
      <c r="O27" s="1033"/>
      <c r="P27" s="1033"/>
      <c r="Q27" s="1033"/>
      <c r="R27" s="1033"/>
      <c r="S27" s="1033"/>
      <c r="T27" s="216"/>
      <c r="U27" s="216"/>
      <c r="V27" s="216"/>
      <c r="W27" s="216"/>
      <c r="X27" s="216"/>
      <c r="Y27" s="216"/>
      <c r="Z27" s="216"/>
      <c r="AA27" s="216"/>
      <c r="AB27" s="216"/>
      <c r="AC27" s="216"/>
      <c r="AD27" s="216"/>
      <c r="AE27" s="216"/>
      <c r="AF27" s="216"/>
      <c r="AG27" s="216"/>
      <c r="AH27" s="216"/>
      <c r="AI27" s="216"/>
      <c r="AJ27" s="216"/>
      <c r="AK27" s="216"/>
    </row>
    <row r="28" spans="2:37" s="198" customFormat="1" ht="13.2">
      <c r="B28" s="227"/>
      <c r="C28" s="227"/>
      <c r="D28" s="227"/>
      <c r="E28" s="227"/>
      <c r="G28" s="216"/>
      <c r="K28" s="1054"/>
      <c r="L28" s="1054"/>
      <c r="M28" s="1054"/>
      <c r="N28" s="1054"/>
      <c r="O28" s="1054"/>
      <c r="P28" s="1054"/>
      <c r="Q28" s="1054"/>
      <c r="R28" s="1054"/>
      <c r="S28" s="1054"/>
    </row>
    <row r="29" spans="2:37" s="198" customFormat="1" ht="13.2">
      <c r="B29" s="216"/>
      <c r="C29" s="216"/>
      <c r="D29" s="216"/>
      <c r="E29" s="216"/>
      <c r="F29" s="216"/>
      <c r="G29" s="216"/>
      <c r="H29" s="216"/>
      <c r="I29" s="216"/>
      <c r="J29" s="216"/>
      <c r="K29" s="1033"/>
      <c r="L29" s="1033"/>
      <c r="M29" s="1033"/>
      <c r="N29" s="1033"/>
      <c r="O29" s="1033"/>
      <c r="P29" s="1033"/>
      <c r="Q29" s="1033"/>
      <c r="R29" s="1033"/>
      <c r="S29" s="1033"/>
      <c r="T29" s="216"/>
      <c r="U29" s="216"/>
      <c r="V29" s="216"/>
      <c r="W29" s="216"/>
      <c r="X29" s="216"/>
      <c r="Y29" s="216"/>
      <c r="Z29" s="216"/>
      <c r="AA29" s="216"/>
      <c r="AB29" s="216"/>
      <c r="AC29" s="216"/>
      <c r="AD29" s="216"/>
      <c r="AE29" s="216"/>
      <c r="AF29" s="216"/>
      <c r="AG29" s="216"/>
      <c r="AH29" s="216"/>
      <c r="AI29" s="216"/>
      <c r="AJ29" s="216"/>
      <c r="AK29" s="216"/>
    </row>
    <row r="30" spans="2:37" s="198" customFormat="1" ht="13.2">
      <c r="B30" s="216"/>
      <c r="C30" s="216"/>
      <c r="D30" s="216"/>
      <c r="E30" s="216"/>
      <c r="F30" s="216"/>
      <c r="G30" s="216"/>
      <c r="H30" s="216"/>
      <c r="I30" s="216"/>
      <c r="J30" s="216"/>
      <c r="K30" s="1033"/>
      <c r="L30" s="1033"/>
      <c r="M30" s="1033"/>
      <c r="N30" s="1033"/>
      <c r="O30" s="1033"/>
      <c r="P30" s="1033"/>
      <c r="Q30" s="1033"/>
      <c r="R30" s="1033"/>
      <c r="S30" s="1033"/>
      <c r="T30" s="216"/>
      <c r="U30" s="216"/>
      <c r="V30" s="216"/>
      <c r="W30" s="216"/>
      <c r="X30" s="216"/>
      <c r="Y30" s="216"/>
      <c r="Z30" s="216"/>
      <c r="AA30" s="216"/>
      <c r="AB30" s="216"/>
      <c r="AC30" s="216"/>
      <c r="AD30" s="216"/>
      <c r="AE30" s="216"/>
      <c r="AF30" s="216"/>
      <c r="AG30" s="216"/>
      <c r="AH30" s="216"/>
      <c r="AI30" s="216"/>
      <c r="AJ30" s="216"/>
      <c r="AK30" s="216"/>
    </row>
    <row r="31" spans="2:37" s="198" customFormat="1" ht="13.2">
      <c r="B31" s="216"/>
      <c r="C31" s="216"/>
      <c r="D31" s="216"/>
      <c r="E31" s="216"/>
      <c r="F31" s="216"/>
      <c r="G31" s="216"/>
      <c r="H31" s="216"/>
      <c r="I31" s="216"/>
      <c r="J31" s="216"/>
      <c r="K31" s="1033"/>
      <c r="L31" s="1033"/>
      <c r="M31" s="1033"/>
      <c r="N31" s="1033"/>
      <c r="O31" s="1033"/>
      <c r="P31" s="1033"/>
      <c r="Q31" s="1033"/>
      <c r="R31" s="1033"/>
      <c r="S31" s="1033"/>
      <c r="T31" s="216"/>
      <c r="U31" s="216"/>
      <c r="V31" s="216"/>
      <c r="W31" s="216"/>
      <c r="X31" s="216"/>
      <c r="Y31" s="216"/>
      <c r="Z31" s="216"/>
      <c r="AA31" s="216"/>
      <c r="AB31" s="216"/>
      <c r="AC31" s="216"/>
      <c r="AD31" s="216"/>
      <c r="AE31" s="216"/>
      <c r="AF31" s="216"/>
      <c r="AG31" s="216"/>
      <c r="AH31" s="216"/>
      <c r="AI31" s="216"/>
      <c r="AJ31" s="216"/>
      <c r="AK31" s="216"/>
    </row>
    <row r="32" spans="2:37" s="198" customFormat="1" ht="13.2">
      <c r="B32" s="230"/>
      <c r="C32" s="230"/>
      <c r="D32" s="230"/>
      <c r="E32" s="230"/>
      <c r="F32" s="230"/>
      <c r="G32" s="230"/>
      <c r="H32" s="230"/>
      <c r="I32" s="230"/>
      <c r="J32" s="230"/>
      <c r="K32" s="1057"/>
      <c r="L32" s="1057"/>
      <c r="M32" s="1057"/>
      <c r="N32" s="1057"/>
      <c r="O32" s="1057"/>
      <c r="P32" s="1057"/>
      <c r="Q32" s="1057"/>
      <c r="R32" s="1057"/>
      <c r="S32" s="1057"/>
      <c r="T32" s="230"/>
      <c r="U32" s="230"/>
      <c r="V32" s="230"/>
      <c r="W32" s="230"/>
      <c r="X32" s="230"/>
      <c r="Y32" s="230"/>
      <c r="Z32" s="230"/>
      <c r="AA32" s="230"/>
      <c r="AB32" s="230"/>
      <c r="AC32" s="230"/>
      <c r="AD32" s="230"/>
      <c r="AE32" s="230"/>
      <c r="AF32" s="230"/>
      <c r="AG32" s="230"/>
      <c r="AH32" s="230"/>
      <c r="AI32" s="230"/>
      <c r="AJ32" s="230"/>
      <c r="AK32" s="216"/>
    </row>
    <row r="33" spans="2:19" s="198" customFormat="1" ht="13.2">
      <c r="B33" s="227"/>
      <c r="K33" s="1054"/>
      <c r="L33" s="1054"/>
      <c r="M33" s="1054"/>
      <c r="N33" s="1054"/>
      <c r="O33" s="1054"/>
      <c r="P33" s="1054"/>
      <c r="Q33" s="1054"/>
      <c r="R33" s="1054"/>
      <c r="S33" s="1054"/>
    </row>
    <row r="34" spans="2:19" s="198" customFormat="1" ht="13.2">
      <c r="K34" s="1054"/>
      <c r="L34" s="1054"/>
      <c r="M34" s="1054"/>
      <c r="N34" s="1054"/>
      <c r="O34" s="1054"/>
      <c r="P34" s="1054"/>
      <c r="Q34" s="1054"/>
      <c r="R34" s="1054"/>
      <c r="S34" s="1054"/>
    </row>
    <row r="35" spans="2:19" s="198" customFormat="1" ht="13.2">
      <c r="K35" s="1054"/>
      <c r="L35" s="1054"/>
      <c r="M35" s="1054"/>
      <c r="N35" s="1054"/>
      <c r="O35" s="1054"/>
      <c r="P35" s="1054"/>
      <c r="Q35" s="1054"/>
      <c r="R35" s="1054"/>
      <c r="S35" s="1054"/>
    </row>
    <row r="36" spans="2:19" s="198" customFormat="1" ht="13.2">
      <c r="K36" s="1054"/>
      <c r="L36" s="1054"/>
      <c r="M36" s="1054"/>
      <c r="N36" s="1054"/>
      <c r="O36" s="1054"/>
      <c r="P36" s="1054"/>
      <c r="Q36" s="1054"/>
      <c r="R36" s="1054"/>
      <c r="S36" s="1054"/>
    </row>
    <row r="37" spans="2:19" s="198" customFormat="1" ht="13.2">
      <c r="K37" s="1054"/>
      <c r="L37" s="1054"/>
      <c r="M37" s="1054"/>
      <c r="N37" s="1054"/>
      <c r="O37" s="1054"/>
      <c r="P37" s="1054"/>
      <c r="Q37" s="1054"/>
      <c r="R37" s="1054"/>
      <c r="S37" s="1054"/>
    </row>
    <row r="38" spans="2:19" s="198" customFormat="1" ht="13.2">
      <c r="K38" s="1054"/>
      <c r="L38" s="1054"/>
      <c r="M38" s="1054"/>
      <c r="N38" s="1054"/>
      <c r="O38" s="1054"/>
      <c r="P38" s="1054"/>
      <c r="Q38" s="1054"/>
      <c r="R38" s="1054"/>
      <c r="S38" s="1054"/>
    </row>
    <row r="39" spans="2:19" s="198" customFormat="1" ht="13.2">
      <c r="K39" s="1054"/>
      <c r="L39" s="1054"/>
      <c r="M39" s="1054"/>
      <c r="N39" s="1054"/>
      <c r="O39" s="1054"/>
      <c r="P39" s="1054"/>
      <c r="Q39" s="1054"/>
      <c r="R39" s="1054"/>
      <c r="S39" s="1054"/>
    </row>
    <row r="40" spans="2:19" s="198" customFormat="1" ht="13.2">
      <c r="K40" s="1054"/>
      <c r="L40" s="1054"/>
      <c r="M40" s="1054"/>
      <c r="N40" s="1054"/>
      <c r="O40" s="1054"/>
      <c r="P40" s="1054"/>
      <c r="Q40" s="1054"/>
      <c r="R40" s="1054"/>
      <c r="S40" s="1054"/>
    </row>
    <row r="41" spans="2:19" s="198" customFormat="1" ht="13.2">
      <c r="K41" s="1054"/>
      <c r="L41" s="1054"/>
      <c r="M41" s="1054"/>
      <c r="N41" s="1054"/>
      <c r="O41" s="1054"/>
      <c r="P41" s="1054"/>
      <c r="Q41" s="1054"/>
      <c r="R41" s="1054"/>
      <c r="S41" s="1054"/>
    </row>
    <row r="42" spans="2:19" s="198" customFormat="1" ht="13.2">
      <c r="K42" s="1054"/>
      <c r="L42" s="1054"/>
      <c r="M42" s="1054"/>
      <c r="N42" s="1054"/>
      <c r="O42" s="1054"/>
      <c r="P42" s="1054"/>
      <c r="Q42" s="1054"/>
      <c r="R42" s="1054"/>
      <c r="S42" s="1054"/>
    </row>
    <row r="43" spans="2:19" s="198" customFormat="1" ht="13.2">
      <c r="K43" s="1054"/>
      <c r="L43" s="1054"/>
      <c r="M43" s="1054"/>
      <c r="N43" s="1054"/>
      <c r="O43" s="1054"/>
      <c r="P43" s="1054"/>
      <c r="Q43" s="1054"/>
      <c r="R43" s="1054"/>
      <c r="S43" s="1054"/>
    </row>
    <row r="44" spans="2:19" s="198" customFormat="1" ht="13.2">
      <c r="K44" s="1054"/>
      <c r="L44" s="1054"/>
      <c r="M44" s="1054"/>
      <c r="N44" s="1054"/>
      <c r="O44" s="1054"/>
      <c r="P44" s="1054"/>
      <c r="Q44" s="1054"/>
      <c r="R44" s="1054"/>
      <c r="S44" s="1054"/>
    </row>
    <row r="45" spans="2:19" s="198" customFormat="1" ht="13.2">
      <c r="K45" s="1054"/>
      <c r="L45" s="1054"/>
      <c r="M45" s="1054"/>
      <c r="N45" s="1054"/>
      <c r="O45" s="1054"/>
      <c r="P45" s="1054"/>
      <c r="Q45" s="1054"/>
      <c r="R45" s="1054"/>
      <c r="S45" s="1054"/>
    </row>
    <row r="46" spans="2:19" s="198" customFormat="1" ht="13.2">
      <c r="K46" s="1054"/>
      <c r="L46" s="1054"/>
      <c r="M46" s="1054"/>
      <c r="N46" s="1054"/>
      <c r="O46" s="1054"/>
      <c r="P46" s="1054"/>
      <c r="Q46" s="1054"/>
      <c r="R46" s="1054"/>
      <c r="S46" s="1054"/>
    </row>
    <row r="47" spans="2:19" s="198" customFormat="1" ht="13.2">
      <c r="K47" s="1054"/>
      <c r="L47" s="1054"/>
      <c r="M47" s="1054"/>
      <c r="N47" s="1054"/>
      <c r="O47" s="1054"/>
      <c r="P47" s="1054"/>
      <c r="Q47" s="1054"/>
      <c r="R47" s="1054"/>
      <c r="S47" s="1054"/>
    </row>
    <row r="48" spans="2:19" s="198" customFormat="1" ht="13.2">
      <c r="K48" s="1054"/>
      <c r="L48" s="1054"/>
      <c r="M48" s="1054"/>
      <c r="N48" s="1054"/>
      <c r="O48" s="1054"/>
      <c r="P48" s="1054"/>
      <c r="Q48" s="1054"/>
      <c r="R48" s="1054"/>
      <c r="S48" s="1054"/>
    </row>
    <row r="49" spans="11:19" s="198" customFormat="1" ht="13.2">
      <c r="K49" s="1054"/>
      <c r="L49" s="1054"/>
      <c r="M49" s="1054"/>
      <c r="N49" s="1054"/>
      <c r="O49" s="1054"/>
      <c r="P49" s="1054"/>
      <c r="Q49" s="1054"/>
      <c r="R49" s="1054"/>
      <c r="S49" s="1054"/>
    </row>
    <row r="50" spans="11:19" s="198" customFormat="1" ht="13.2">
      <c r="K50" s="1054"/>
      <c r="L50" s="1054"/>
      <c r="M50" s="1054"/>
      <c r="N50" s="1054"/>
      <c r="O50" s="1054"/>
      <c r="P50" s="1054"/>
      <c r="Q50" s="1054"/>
      <c r="R50" s="1054"/>
      <c r="S50" s="1054"/>
    </row>
    <row r="51" spans="11:19" s="198" customFormat="1" ht="13.2">
      <c r="K51" s="1054"/>
      <c r="L51" s="1054"/>
      <c r="M51" s="1054"/>
      <c r="N51" s="1054"/>
      <c r="O51" s="1054"/>
      <c r="P51" s="1054"/>
      <c r="Q51" s="1054"/>
      <c r="R51" s="1054"/>
      <c r="S51" s="1054"/>
    </row>
    <row r="52" spans="11:19" s="198" customFormat="1" ht="13.2">
      <c r="K52" s="1054"/>
      <c r="L52" s="1054"/>
      <c r="M52" s="1054"/>
      <c r="N52" s="1054"/>
      <c r="O52" s="1054"/>
      <c r="P52" s="1054"/>
      <c r="Q52" s="1054"/>
      <c r="R52" s="1054"/>
      <c r="S52" s="1054"/>
    </row>
    <row r="53" spans="11:19" s="198" customFormat="1" ht="13.2">
      <c r="K53" s="1054"/>
      <c r="L53" s="1054"/>
      <c r="M53" s="1054"/>
      <c r="N53" s="1054"/>
      <c r="O53" s="1054"/>
      <c r="P53" s="1054"/>
      <c r="Q53" s="1054"/>
      <c r="R53" s="1054"/>
      <c r="S53" s="1054"/>
    </row>
    <row r="54" spans="11:19" s="198" customFormat="1" ht="13.2">
      <c r="K54" s="1054"/>
      <c r="L54" s="1054"/>
      <c r="M54" s="1054"/>
      <c r="N54" s="1054"/>
      <c r="O54" s="1054"/>
      <c r="P54" s="1054"/>
      <c r="Q54" s="1054"/>
      <c r="R54" s="1054"/>
      <c r="S54" s="1054"/>
    </row>
    <row r="55" spans="11:19" s="198" customFormat="1" ht="13.2">
      <c r="K55" s="1054"/>
      <c r="L55" s="1054"/>
      <c r="M55" s="1054"/>
      <c r="N55" s="1054"/>
      <c r="O55" s="1054"/>
      <c r="P55" s="1054"/>
      <c r="Q55" s="1054"/>
      <c r="R55" s="1054"/>
      <c r="S55" s="1054"/>
    </row>
    <row r="56" spans="11:19" s="198" customFormat="1" ht="13.2">
      <c r="K56" s="1054"/>
      <c r="L56" s="1054"/>
      <c r="M56" s="1054"/>
      <c r="N56" s="1054"/>
      <c r="O56" s="1054"/>
      <c r="P56" s="1054"/>
      <c r="Q56" s="1054"/>
      <c r="R56" s="1054"/>
      <c r="S56" s="1054"/>
    </row>
    <row r="57" spans="11:19" s="198" customFormat="1" ht="13.2">
      <c r="K57" s="1054"/>
      <c r="L57" s="1054"/>
      <c r="M57" s="1054"/>
      <c r="N57" s="1054"/>
      <c r="O57" s="1054"/>
      <c r="P57" s="1054"/>
      <c r="Q57" s="1054"/>
      <c r="R57" s="1054"/>
      <c r="S57" s="1054"/>
    </row>
    <row r="58" spans="11:19" s="198" customFormat="1" ht="13.2">
      <c r="K58" s="1054"/>
      <c r="L58" s="1054"/>
      <c r="M58" s="1054"/>
      <c r="N58" s="1054"/>
      <c r="O58" s="1054"/>
      <c r="P58" s="1054"/>
      <c r="Q58" s="1054"/>
      <c r="R58" s="1054"/>
      <c r="S58" s="1054"/>
    </row>
    <row r="59" spans="11:19" s="198" customFormat="1" ht="13.2">
      <c r="K59" s="1054"/>
      <c r="L59" s="1054"/>
      <c r="M59" s="1054"/>
      <c r="N59" s="1054"/>
      <c r="O59" s="1054"/>
      <c r="P59" s="1054"/>
      <c r="Q59" s="1054"/>
      <c r="R59" s="1054"/>
      <c r="S59" s="1054"/>
    </row>
    <row r="60" spans="11:19" s="198" customFormat="1" ht="13.2">
      <c r="K60" s="1054"/>
      <c r="L60" s="1054"/>
      <c r="M60" s="1054"/>
      <c r="N60" s="1054"/>
      <c r="O60" s="1054"/>
      <c r="P60" s="1054"/>
      <c r="Q60" s="1054"/>
      <c r="R60" s="1054"/>
      <c r="S60" s="1054"/>
    </row>
    <row r="61" spans="11:19" s="198" customFormat="1" ht="13.2">
      <c r="K61" s="1054"/>
      <c r="L61" s="1054"/>
      <c r="M61" s="1054"/>
      <c r="N61" s="1054"/>
      <c r="O61" s="1054"/>
      <c r="P61" s="1054"/>
      <c r="Q61" s="1054"/>
      <c r="R61" s="1054"/>
      <c r="S61" s="1054"/>
    </row>
    <row r="62" spans="11:19" s="198" customFormat="1" ht="13.2">
      <c r="K62" s="1054"/>
      <c r="L62" s="1054"/>
      <c r="M62" s="1054"/>
      <c r="N62" s="1054"/>
      <c r="O62" s="1054"/>
      <c r="P62" s="1054"/>
      <c r="Q62" s="1054"/>
      <c r="R62" s="1054"/>
      <c r="S62" s="1054"/>
    </row>
    <row r="63" spans="11:19" s="198" customFormat="1" ht="13.2">
      <c r="K63" s="1054"/>
      <c r="L63" s="1054"/>
      <c r="M63" s="1054"/>
      <c r="N63" s="1054"/>
      <c r="O63" s="1054"/>
      <c r="P63" s="1054"/>
      <c r="Q63" s="1054"/>
      <c r="R63" s="1054"/>
      <c r="S63" s="1054"/>
    </row>
  </sheetData>
  <mergeCells count="26">
    <mergeCell ref="B5:C9"/>
    <mergeCell ref="D5:S5"/>
    <mergeCell ref="T5:AI5"/>
    <mergeCell ref="D6:H6"/>
    <mergeCell ref="I6:M6"/>
    <mergeCell ref="N6:S6"/>
    <mergeCell ref="T6:X6"/>
    <mergeCell ref="Y6:AC6"/>
    <mergeCell ref="AD6:AI6"/>
    <mergeCell ref="J8:M8"/>
    <mergeCell ref="AJ11:AK11"/>
    <mergeCell ref="AJ6:AK9"/>
    <mergeCell ref="D7:H7"/>
    <mergeCell ref="I7:M7"/>
    <mergeCell ref="N7:R7"/>
    <mergeCell ref="S7:S9"/>
    <mergeCell ref="T7:X7"/>
    <mergeCell ref="Y7:AC7"/>
    <mergeCell ref="AD7:AH7"/>
    <mergeCell ref="AI7:AI9"/>
    <mergeCell ref="E8:H8"/>
    <mergeCell ref="O8:R8"/>
    <mergeCell ref="U8:X8"/>
    <mergeCell ref="Z8:AC8"/>
    <mergeCell ref="AE8:AH8"/>
    <mergeCell ref="AJ10:AK10"/>
  </mergeCells>
  <pageMargins left="0.7" right="0.7" top="0.75" bottom="0.75" header="0.3" footer="0.3"/>
  <pageSetup paperSize="9" scale="17" orientation="landscape" r:id="rId1"/>
  <ignoredErrors>
    <ignoredError sqref="B10:B15" numberStoredAsText="1"/>
  </ignoredErrors>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506AD-3A32-41A4-88BB-09E478CB0233}">
  <sheetPr>
    <pageSetUpPr fitToPage="1"/>
  </sheetPr>
  <dimension ref="B1:I56"/>
  <sheetViews>
    <sheetView showGridLines="0" zoomScaleNormal="100" workbookViewId="0">
      <selection activeCell="B40" sqref="B40"/>
    </sheetView>
  </sheetViews>
  <sheetFormatPr defaultColWidth="9.109375" defaultRowHeight="13.8"/>
  <cols>
    <col min="1" max="1" width="5.6640625" style="193" customWidth="1"/>
    <col min="2" max="2" width="10.6640625" style="193" customWidth="1"/>
    <col min="3" max="3" width="20.6640625" style="193" customWidth="1"/>
    <col min="4" max="7" width="30.6640625" style="193" customWidth="1"/>
    <col min="8" max="16384" width="9.109375" style="193"/>
  </cols>
  <sheetData>
    <row r="1" spans="2:9" ht="15" customHeight="1"/>
    <row r="2" spans="2:9" ht="20.100000000000001" customHeight="1">
      <c r="B2" s="30" t="s">
        <v>2091</v>
      </c>
      <c r="C2" s="30"/>
      <c r="D2" s="30"/>
      <c r="E2" s="30"/>
      <c r="F2" s="30"/>
      <c r="G2" s="30"/>
      <c r="H2" s="30"/>
      <c r="I2" s="30"/>
    </row>
    <row r="3" spans="2:9" s="198" customFormat="1" ht="15" customHeight="1" thickBot="1">
      <c r="B3" s="217"/>
      <c r="C3" s="217"/>
      <c r="D3" s="217"/>
      <c r="E3" s="217"/>
      <c r="F3" s="216"/>
      <c r="G3" s="216"/>
      <c r="H3" s="216"/>
      <c r="I3" s="216"/>
    </row>
    <row r="4" spans="2:9" s="198" customFormat="1" ht="15" customHeight="1">
      <c r="B4" s="905"/>
      <c r="C4" s="79" t="s">
        <v>1488</v>
      </c>
      <c r="D4" s="79" t="s">
        <v>1489</v>
      </c>
      <c r="E4" s="79" t="s">
        <v>1490</v>
      </c>
      <c r="F4" s="79" t="s">
        <v>1491</v>
      </c>
      <c r="G4" s="503" t="s">
        <v>1492</v>
      </c>
      <c r="H4" s="216"/>
      <c r="I4" s="216"/>
    </row>
    <row r="5" spans="2:9" s="198" customFormat="1" ht="19.95" customHeight="1">
      <c r="B5" s="549"/>
      <c r="C5" s="1438" t="s">
        <v>1861</v>
      </c>
      <c r="D5" s="1438"/>
      <c r="E5" s="1438"/>
      <c r="F5" s="1438"/>
      <c r="G5" s="1447" t="s">
        <v>1883</v>
      </c>
      <c r="H5" s="1479"/>
      <c r="I5" s="1479"/>
    </row>
    <row r="6" spans="2:9" s="198" customFormat="1" ht="60" customHeight="1">
      <c r="B6" s="549"/>
      <c r="C6" s="176"/>
      <c r="D6" s="176" t="s">
        <v>1880</v>
      </c>
      <c r="E6" s="176" t="s">
        <v>1881</v>
      </c>
      <c r="F6" s="176" t="s">
        <v>1882</v>
      </c>
      <c r="G6" s="1447"/>
      <c r="H6" s="1479"/>
      <c r="I6" s="1479"/>
    </row>
    <row r="7" spans="2:9" s="978" customFormat="1" ht="15" customHeight="1">
      <c r="B7" s="975" t="s">
        <v>1565</v>
      </c>
      <c r="C7" s="976" t="s">
        <v>2092</v>
      </c>
      <c r="D7" s="1131">
        <v>0.1242</v>
      </c>
      <c r="E7" s="1131"/>
      <c r="F7" s="1131">
        <v>0.1242</v>
      </c>
      <c r="G7" s="1132">
        <v>0.91490000000000005</v>
      </c>
      <c r="H7" s="1518"/>
      <c r="I7" s="1518"/>
    </row>
    <row r="8" spans="2:9" s="198" customFormat="1" ht="15" customHeight="1" thickBot="1">
      <c r="B8" s="1135" t="s">
        <v>1566</v>
      </c>
      <c r="C8" s="1136" t="s">
        <v>2093</v>
      </c>
      <c r="D8" s="1133">
        <v>0.14119999999999999</v>
      </c>
      <c r="E8" s="1133"/>
      <c r="F8" s="1133">
        <v>0.14119999999999999</v>
      </c>
      <c r="G8" s="1134">
        <v>0.94210000000000005</v>
      </c>
      <c r="H8" s="1478"/>
      <c r="I8" s="1478"/>
    </row>
    <row r="9" spans="2:9" s="198" customFormat="1" ht="13.2">
      <c r="B9" s="226"/>
      <c r="C9" s="226"/>
      <c r="D9" s="226"/>
      <c r="E9" s="226"/>
      <c r="F9" s="226"/>
      <c r="G9" s="226"/>
      <c r="H9" s="226"/>
      <c r="I9" s="197"/>
    </row>
    <row r="10" spans="2:9" s="198" customFormat="1" ht="13.2">
      <c r="B10" s="227"/>
      <c r="C10" s="227"/>
      <c r="D10" s="227"/>
      <c r="E10" s="227"/>
      <c r="I10" s="216"/>
    </row>
    <row r="11" spans="2:9" s="198" customFormat="1" ht="13.2">
      <c r="I11" s="216"/>
    </row>
    <row r="12" spans="2:9" s="198" customFormat="1" ht="13.2">
      <c r="B12" s="227"/>
      <c r="C12" s="227"/>
      <c r="D12" s="227"/>
      <c r="E12" s="227"/>
      <c r="I12" s="216"/>
    </row>
    <row r="13" spans="2:9" s="198" customFormat="1" ht="13.2">
      <c r="B13" s="228"/>
      <c r="C13" s="228"/>
      <c r="D13" s="228"/>
      <c r="E13" s="228"/>
      <c r="F13" s="228"/>
      <c r="G13" s="228"/>
      <c r="H13" s="228"/>
      <c r="I13" s="216"/>
    </row>
    <row r="14" spans="2:9" s="198" customFormat="1" ht="13.2">
      <c r="B14" s="229"/>
      <c r="C14" s="229"/>
      <c r="D14" s="229"/>
      <c r="E14" s="229"/>
      <c r="F14" s="229"/>
      <c r="G14" s="229"/>
      <c r="H14" s="229"/>
      <c r="I14" s="216"/>
    </row>
    <row r="15" spans="2:9" s="198" customFormat="1" ht="13.2">
      <c r="B15" s="216"/>
      <c r="C15" s="216"/>
      <c r="D15" s="216"/>
      <c r="E15" s="216"/>
      <c r="F15" s="216"/>
      <c r="G15" s="216"/>
      <c r="H15" s="216"/>
      <c r="I15" s="216"/>
    </row>
    <row r="16" spans="2:9" s="198" customFormat="1" ht="13.2">
      <c r="B16" s="229"/>
      <c r="C16" s="229"/>
      <c r="D16" s="229"/>
      <c r="E16" s="229"/>
      <c r="F16" s="229"/>
      <c r="G16" s="229"/>
      <c r="H16" s="229"/>
      <c r="I16" s="216"/>
    </row>
    <row r="17" spans="2:9" s="198" customFormat="1" ht="13.2">
      <c r="B17" s="229"/>
      <c r="C17" s="229"/>
      <c r="D17" s="229"/>
      <c r="E17" s="229"/>
      <c r="F17" s="229"/>
      <c r="G17" s="229"/>
      <c r="H17" s="229"/>
      <c r="I17" s="216"/>
    </row>
    <row r="18" spans="2:9" s="198" customFormat="1" ht="13.2">
      <c r="B18" s="229"/>
      <c r="C18" s="229"/>
      <c r="D18" s="229"/>
      <c r="E18" s="229"/>
      <c r="F18" s="229"/>
      <c r="G18" s="229"/>
      <c r="H18" s="229"/>
      <c r="I18" s="216"/>
    </row>
    <row r="19" spans="2:9" s="198" customFormat="1" ht="13.2">
      <c r="B19" s="229"/>
      <c r="C19" s="229"/>
      <c r="D19" s="229"/>
      <c r="E19" s="229"/>
      <c r="F19" s="229"/>
      <c r="G19" s="229"/>
      <c r="H19" s="229"/>
      <c r="I19" s="216"/>
    </row>
    <row r="20" spans="2:9" s="198" customFormat="1" ht="13.2">
      <c r="B20" s="216"/>
      <c r="C20" s="216"/>
      <c r="D20" s="216"/>
      <c r="E20" s="216"/>
      <c r="F20" s="216"/>
      <c r="G20" s="216"/>
      <c r="H20" s="216"/>
      <c r="I20" s="216"/>
    </row>
    <row r="21" spans="2:9" s="198" customFormat="1" ht="13.2">
      <c r="B21" s="227"/>
      <c r="C21" s="227"/>
      <c r="D21" s="227"/>
      <c r="E21" s="227"/>
    </row>
    <row r="22" spans="2:9" s="198" customFormat="1" ht="13.2">
      <c r="B22" s="216"/>
      <c r="C22" s="216"/>
      <c r="D22" s="216"/>
      <c r="E22" s="216"/>
      <c r="F22" s="216"/>
      <c r="G22" s="216"/>
      <c r="H22" s="216"/>
      <c r="I22" s="216"/>
    </row>
    <row r="23" spans="2:9" s="198" customFormat="1" ht="13.2">
      <c r="B23" s="216"/>
      <c r="C23" s="216"/>
      <c r="D23" s="216"/>
      <c r="E23" s="216"/>
      <c r="F23" s="216"/>
      <c r="G23" s="216"/>
      <c r="H23" s="216"/>
      <c r="I23" s="216"/>
    </row>
    <row r="24" spans="2:9" s="198" customFormat="1" ht="13.2">
      <c r="B24" s="216"/>
      <c r="C24" s="216"/>
      <c r="D24" s="216"/>
      <c r="E24" s="216"/>
      <c r="F24" s="216"/>
      <c r="G24" s="216"/>
      <c r="H24" s="216"/>
      <c r="I24" s="216"/>
    </row>
    <row r="25" spans="2:9" s="198" customFormat="1" ht="13.2">
      <c r="B25" s="230"/>
      <c r="C25" s="230"/>
      <c r="D25" s="230"/>
      <c r="E25" s="230"/>
      <c r="F25" s="230"/>
      <c r="G25" s="230"/>
      <c r="H25" s="230"/>
      <c r="I25" s="216"/>
    </row>
    <row r="26" spans="2:9" s="198" customFormat="1" ht="13.2">
      <c r="B26" s="227"/>
    </row>
    <row r="27" spans="2:9" s="198" customFormat="1" ht="13.2"/>
    <row r="28" spans="2:9" s="198" customFormat="1" ht="13.2"/>
    <row r="29" spans="2:9" s="198" customFormat="1" ht="13.2"/>
    <row r="30" spans="2:9" s="198" customFormat="1" ht="13.2"/>
    <row r="31" spans="2:9" s="198" customFormat="1" ht="13.2"/>
    <row r="32" spans="2:9" s="198" customFormat="1" ht="13.2"/>
    <row r="33" s="198" customFormat="1" ht="13.2"/>
    <row r="34" s="198" customFormat="1" ht="13.2"/>
    <row r="35" s="198" customFormat="1" ht="13.2"/>
    <row r="36" s="198" customFormat="1" ht="13.2"/>
    <row r="37" s="198" customFormat="1" ht="13.2"/>
    <row r="38" s="198" customFormat="1" ht="13.2"/>
    <row r="39" s="198" customFormat="1" ht="13.2"/>
    <row r="40" s="198" customFormat="1" ht="13.2"/>
    <row r="41" s="198" customFormat="1" ht="13.2"/>
    <row r="42" s="198" customFormat="1" ht="13.2"/>
    <row r="43" s="198" customFormat="1" ht="13.2"/>
    <row r="44" s="198" customFormat="1" ht="13.2"/>
    <row r="45" s="198" customFormat="1" ht="13.2"/>
    <row r="46" s="198" customFormat="1" ht="13.2"/>
    <row r="47" s="198" customFormat="1" ht="13.2"/>
    <row r="48" s="198" customFormat="1" ht="13.2"/>
    <row r="49" s="198" customFormat="1" ht="13.2"/>
    <row r="50" s="198" customFormat="1" ht="13.2"/>
    <row r="51" s="198" customFormat="1" ht="13.2"/>
    <row r="52" s="198" customFormat="1" ht="13.2"/>
    <row r="53" s="198" customFormat="1" ht="13.2"/>
    <row r="54" s="198" customFormat="1" ht="13.2"/>
    <row r="55" s="198" customFormat="1" ht="13.2"/>
    <row r="56" s="198" customFormat="1" ht="13.2"/>
  </sheetData>
  <mergeCells count="5">
    <mergeCell ref="C5:F5"/>
    <mergeCell ref="G5:G6"/>
    <mergeCell ref="H5:I6"/>
    <mergeCell ref="H7:I7"/>
    <mergeCell ref="H8:I8"/>
  </mergeCells>
  <pageMargins left="0.7" right="0.7" top="0.75" bottom="0.75" header="0.3" footer="0.3"/>
  <pageSetup paperSize="9" scale="73" orientation="landscape" r:id="rId1"/>
  <ignoredErrors>
    <ignoredError sqref="B7:B8" numberStoredAsText="1"/>
  </ignoredErrors>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9A5E0-C8C3-46AD-9653-9AD45A395A69}">
  <sheetPr>
    <pageSetUpPr fitToPage="1"/>
  </sheetPr>
  <dimension ref="B1:H38"/>
  <sheetViews>
    <sheetView zoomScaleNormal="100" workbookViewId="0">
      <selection activeCell="B54" sqref="B54"/>
    </sheetView>
  </sheetViews>
  <sheetFormatPr defaultColWidth="8.88671875" defaultRowHeight="13.8"/>
  <cols>
    <col min="1" max="1" width="5.6640625" style="540" customWidth="1"/>
    <col min="2" max="2" width="10.6640625" style="540" customWidth="1"/>
    <col min="3" max="3" width="30.6640625" style="540" customWidth="1"/>
    <col min="4" max="4" width="62.109375" style="540" bestFit="1" customWidth="1"/>
    <col min="5" max="7" width="25.6640625" style="540" customWidth="1"/>
    <col min="8" max="8" width="50.6640625" style="540" customWidth="1"/>
    <col min="9" max="16384" width="8.88671875" style="540"/>
  </cols>
  <sheetData>
    <row r="1" spans="2:8" ht="15" customHeight="1"/>
    <row r="2" spans="2:8" ht="20.100000000000001" customHeight="1">
      <c r="B2" s="30" t="s">
        <v>1646</v>
      </c>
    </row>
    <row r="3" spans="2:8" ht="15" customHeight="1" thickBot="1"/>
    <row r="4" spans="2:8" ht="15" customHeight="1">
      <c r="B4" s="504"/>
      <c r="C4" s="79" t="s">
        <v>1488</v>
      </c>
      <c r="D4" s="79" t="s">
        <v>1489</v>
      </c>
      <c r="E4" s="79" t="s">
        <v>1490</v>
      </c>
      <c r="F4" s="79" t="s">
        <v>1491</v>
      </c>
      <c r="G4" s="79" t="s">
        <v>1492</v>
      </c>
      <c r="H4" s="503" t="s">
        <v>1493</v>
      </c>
    </row>
    <row r="5" spans="2:8" ht="60" customHeight="1">
      <c r="B5" s="549"/>
      <c r="C5" s="176" t="s">
        <v>1679</v>
      </c>
      <c r="D5" s="176" t="s">
        <v>1678</v>
      </c>
      <c r="E5" s="176" t="s">
        <v>1677</v>
      </c>
      <c r="F5" s="176" t="s">
        <v>1825</v>
      </c>
      <c r="G5" s="176" t="s">
        <v>1680</v>
      </c>
      <c r="H5" s="178" t="s">
        <v>1681</v>
      </c>
    </row>
    <row r="6" spans="2:8" ht="105" customHeight="1">
      <c r="B6" s="55">
        <v>1</v>
      </c>
      <c r="C6" s="1519" t="s">
        <v>1682</v>
      </c>
      <c r="D6" s="538" t="s">
        <v>1686</v>
      </c>
      <c r="E6" s="1009">
        <v>487.84059999999999</v>
      </c>
      <c r="F6" s="1338" t="s">
        <v>1839</v>
      </c>
      <c r="G6" s="1338" t="s">
        <v>1115</v>
      </c>
      <c r="H6" s="1339" t="s">
        <v>1985</v>
      </c>
    </row>
    <row r="7" spans="2:8" ht="90" customHeight="1">
      <c r="B7" s="55">
        <v>2</v>
      </c>
      <c r="C7" s="1519"/>
      <c r="D7" s="538" t="s">
        <v>1684</v>
      </c>
      <c r="E7" s="1009">
        <v>192.3235</v>
      </c>
      <c r="F7" s="1338" t="s">
        <v>1839</v>
      </c>
      <c r="G7" s="1338" t="s">
        <v>1115</v>
      </c>
      <c r="H7" s="374" t="s">
        <v>1844</v>
      </c>
    </row>
    <row r="8" spans="2:8" ht="15" customHeight="1">
      <c r="B8" s="55">
        <v>3</v>
      </c>
      <c r="C8" s="1519"/>
      <c r="D8" s="804" t="s">
        <v>1690</v>
      </c>
      <c r="E8" s="1014">
        <v>0</v>
      </c>
      <c r="F8" s="805"/>
      <c r="G8" s="805"/>
      <c r="H8" s="806"/>
    </row>
    <row r="9" spans="2:8" ht="15" customHeight="1">
      <c r="B9" s="55">
        <v>4</v>
      </c>
      <c r="C9" s="1519"/>
      <c r="D9" s="538" t="s">
        <v>1687</v>
      </c>
      <c r="E9" s="1009">
        <v>0</v>
      </c>
      <c r="F9" s="459"/>
      <c r="G9" s="459"/>
      <c r="H9" s="586"/>
    </row>
    <row r="10" spans="2:8" ht="15" customHeight="1">
      <c r="B10" s="55">
        <v>5</v>
      </c>
      <c r="C10" s="1519"/>
      <c r="D10" s="804" t="s">
        <v>1688</v>
      </c>
      <c r="E10" s="1014">
        <v>0</v>
      </c>
      <c r="F10" s="805"/>
      <c r="G10" s="805"/>
      <c r="H10" s="806"/>
    </row>
    <row r="11" spans="2:8" ht="15" customHeight="1">
      <c r="B11" s="55">
        <v>6</v>
      </c>
      <c r="C11" s="1519"/>
      <c r="D11" s="804" t="s">
        <v>1689</v>
      </c>
      <c r="E11" s="1014">
        <v>0</v>
      </c>
      <c r="F11" s="805"/>
      <c r="G11" s="805"/>
      <c r="H11" s="806"/>
    </row>
    <row r="12" spans="2:8" ht="45" customHeight="1">
      <c r="B12" s="55">
        <v>7</v>
      </c>
      <c r="C12" s="1520"/>
      <c r="D12" s="538" t="s">
        <v>1685</v>
      </c>
      <c r="E12" s="1009">
        <v>117.4285</v>
      </c>
      <c r="F12" s="1338" t="s">
        <v>1839</v>
      </c>
      <c r="G12" s="1338" t="s">
        <v>1115</v>
      </c>
      <c r="H12" s="374" t="s">
        <v>1845</v>
      </c>
    </row>
    <row r="13" spans="2:8" ht="15" customHeight="1">
      <c r="B13" s="31">
        <v>8</v>
      </c>
      <c r="C13" s="1519" t="s">
        <v>1683</v>
      </c>
      <c r="D13" s="32" t="s">
        <v>1686</v>
      </c>
      <c r="E13" s="459"/>
      <c r="F13" s="459"/>
      <c r="G13" s="459"/>
      <c r="H13" s="586"/>
    </row>
    <row r="14" spans="2:8" ht="15" customHeight="1">
      <c r="B14" s="31">
        <v>9</v>
      </c>
      <c r="C14" s="1519"/>
      <c r="D14" s="538" t="s">
        <v>1684</v>
      </c>
      <c r="E14" s="459"/>
      <c r="F14" s="459"/>
      <c r="G14" s="459"/>
      <c r="H14" s="586"/>
    </row>
    <row r="15" spans="2:8" ht="15" customHeight="1">
      <c r="B15" s="31">
        <v>10</v>
      </c>
      <c r="C15" s="1519"/>
      <c r="D15" s="518" t="s">
        <v>1690</v>
      </c>
      <c r="E15" s="459"/>
      <c r="F15" s="459"/>
      <c r="G15" s="459"/>
      <c r="H15" s="586"/>
    </row>
    <row r="16" spans="2:8" ht="15" customHeight="1">
      <c r="B16" s="31">
        <v>11</v>
      </c>
      <c r="C16" s="1519"/>
      <c r="D16" s="32" t="s">
        <v>1687</v>
      </c>
      <c r="E16" s="459"/>
      <c r="F16" s="459"/>
      <c r="G16" s="459"/>
      <c r="H16" s="586"/>
    </row>
    <row r="17" spans="2:8" ht="15" customHeight="1">
      <c r="B17" s="31">
        <v>12</v>
      </c>
      <c r="C17" s="1519"/>
      <c r="D17" s="518" t="s">
        <v>1688</v>
      </c>
      <c r="E17" s="459"/>
      <c r="F17" s="459"/>
      <c r="G17" s="459"/>
      <c r="H17" s="586"/>
    </row>
    <row r="18" spans="2:8" ht="15" customHeight="1">
      <c r="B18" s="31">
        <v>13</v>
      </c>
      <c r="C18" s="1519"/>
      <c r="D18" s="518" t="s">
        <v>1689</v>
      </c>
      <c r="E18" s="459"/>
      <c r="F18" s="459"/>
      <c r="G18" s="459"/>
      <c r="H18" s="586"/>
    </row>
    <row r="19" spans="2:8" ht="15" customHeight="1" thickBot="1">
      <c r="B19" s="53">
        <v>14</v>
      </c>
      <c r="C19" s="1521"/>
      <c r="D19" s="993" t="s">
        <v>1685</v>
      </c>
      <c r="E19" s="984"/>
      <c r="F19" s="984"/>
      <c r="G19" s="984"/>
      <c r="H19" s="985"/>
    </row>
    <row r="21" spans="2:8" s="490" customFormat="1" ht="14.4">
      <c r="B21" s="1117" t="s">
        <v>1840</v>
      </c>
    </row>
    <row r="22" spans="2:8" s="490" customFormat="1" ht="14.4">
      <c r="B22" s="865" t="s">
        <v>1841</v>
      </c>
    </row>
    <row r="23" spans="2:8" s="490" customFormat="1" ht="14.4">
      <c r="B23" s="865" t="s">
        <v>1843</v>
      </c>
    </row>
    <row r="24" spans="2:8" s="490" customFormat="1" ht="14.4">
      <c r="B24" s="865" t="s">
        <v>1986</v>
      </c>
    </row>
    <row r="25" spans="2:8" s="490" customFormat="1" ht="14.4">
      <c r="B25" s="865"/>
    </row>
    <row r="26" spans="2:8" s="490" customFormat="1" ht="14.4">
      <c r="B26" s="865" t="s">
        <v>1987</v>
      </c>
    </row>
    <row r="27" spans="2:8" s="490" customFormat="1" ht="14.4">
      <c r="B27" s="865" t="s">
        <v>1842</v>
      </c>
    </row>
    <row r="28" spans="2:8" s="490" customFormat="1" ht="14.4"/>
    <row r="29" spans="2:8" s="490" customFormat="1" ht="14.4"/>
    <row r="30" spans="2:8" s="490" customFormat="1" ht="14.4"/>
    <row r="31" spans="2:8" s="490" customFormat="1" ht="14.4"/>
    <row r="32" spans="2:8" s="490" customFormat="1" ht="14.4"/>
    <row r="33" s="490" customFormat="1" ht="14.4"/>
    <row r="34" s="490" customFormat="1" ht="14.4"/>
    <row r="35" s="490" customFormat="1" ht="14.4"/>
    <row r="36" s="490" customFormat="1" ht="14.4"/>
    <row r="37" s="490" customFormat="1" ht="14.4"/>
    <row r="38" s="490" customFormat="1" ht="14.4"/>
  </sheetData>
  <mergeCells count="2">
    <mergeCell ref="C6:C12"/>
    <mergeCell ref="C13:C19"/>
  </mergeCells>
  <pageMargins left="0.70866141732283472" right="0.70866141732283472" top="0.74803149606299213" bottom="0.74803149606299213" header="0.31496062992125984" footer="0.31496062992125984"/>
  <pageSetup scale="51" orientation="landscape"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77FE2-3B70-4457-8E49-AE873D9C8555}">
  <sheetPr>
    <pageSetUpPr fitToPage="1"/>
  </sheetPr>
  <dimension ref="B2:R29"/>
  <sheetViews>
    <sheetView showGridLines="0" zoomScaleNormal="100" zoomScaleSheetLayoutView="100" workbookViewId="0">
      <selection activeCell="B50" sqref="B50"/>
    </sheetView>
  </sheetViews>
  <sheetFormatPr defaultColWidth="9.109375" defaultRowHeight="14.4"/>
  <cols>
    <col min="1" max="1" width="5.6640625" customWidth="1"/>
    <col min="2" max="2" width="7.6640625" style="599" customWidth="1"/>
    <col min="3" max="3" width="60.6640625" customWidth="1"/>
    <col min="4" max="4" width="30.6640625" customWidth="1"/>
    <col min="5" max="9" width="20.6640625" customWidth="1"/>
    <col min="11" max="11" width="24.109375" customWidth="1"/>
    <col min="16" max="16" width="14.33203125" bestFit="1" customWidth="1"/>
    <col min="17" max="17" width="15.33203125" bestFit="1" customWidth="1"/>
    <col min="18" max="18" width="19.44140625" bestFit="1" customWidth="1"/>
  </cols>
  <sheetData>
    <row r="2" spans="2:18" ht="20.100000000000001" customHeight="1">
      <c r="B2" s="30" t="s">
        <v>2105</v>
      </c>
      <c r="C2" s="30"/>
      <c r="D2" s="30"/>
      <c r="F2" s="30"/>
      <c r="G2" s="30"/>
      <c r="H2" s="30"/>
      <c r="I2" s="30"/>
      <c r="J2" s="30"/>
      <c r="K2" s="30"/>
      <c r="L2" s="30"/>
      <c r="M2" s="30"/>
      <c r="N2" s="30"/>
      <c r="O2" s="30"/>
      <c r="P2" s="30"/>
      <c r="Q2" s="30"/>
      <c r="R2" s="30"/>
    </row>
    <row r="3" spans="2:18" ht="15" customHeight="1" thickBot="1">
      <c r="B3" s="30"/>
      <c r="C3" s="30"/>
      <c r="D3" s="30"/>
      <c r="E3" s="1359"/>
      <c r="F3" s="1359"/>
      <c r="G3" s="1359"/>
      <c r="H3" s="1359"/>
      <c r="I3" s="1359"/>
      <c r="J3" s="30"/>
      <c r="K3" s="30"/>
      <c r="L3" s="30"/>
      <c r="M3" s="30"/>
      <c r="N3" s="30"/>
      <c r="O3" s="30"/>
      <c r="P3" s="30"/>
      <c r="Q3" s="30"/>
      <c r="R3" s="30"/>
    </row>
    <row r="4" spans="2:18" ht="15" customHeight="1">
      <c r="B4" s="914"/>
      <c r="C4" s="915"/>
      <c r="D4" s="40" t="s">
        <v>1488</v>
      </c>
      <c r="E4" s="40" t="s">
        <v>1489</v>
      </c>
      <c r="F4" s="40" t="s">
        <v>1490</v>
      </c>
      <c r="G4" s="40" t="s">
        <v>1491</v>
      </c>
      <c r="H4" s="40" t="s">
        <v>1492</v>
      </c>
      <c r="I4" s="179" t="s">
        <v>1493</v>
      </c>
    </row>
    <row r="5" spans="2:18" ht="60" customHeight="1">
      <c r="B5" s="78"/>
      <c r="C5" s="1360"/>
      <c r="D5" s="485" t="s">
        <v>2107</v>
      </c>
      <c r="E5" s="1486" t="s">
        <v>2108</v>
      </c>
      <c r="F5" s="1486"/>
      <c r="G5" s="1486"/>
      <c r="H5" s="1486"/>
      <c r="I5" s="1492"/>
    </row>
    <row r="6" spans="2:18" s="599" customFormat="1" ht="20.100000000000001" customHeight="1">
      <c r="B6" s="549" t="s">
        <v>1433</v>
      </c>
      <c r="C6" s="1213"/>
      <c r="D6" s="485">
        <v>45657</v>
      </c>
      <c r="E6" s="485">
        <v>45657</v>
      </c>
      <c r="F6" s="485">
        <v>45565</v>
      </c>
      <c r="G6" s="485">
        <v>45473</v>
      </c>
      <c r="H6" s="485">
        <v>45382</v>
      </c>
      <c r="I6" s="516">
        <v>45291</v>
      </c>
    </row>
    <row r="7" spans="2:18">
      <c r="B7" s="1361" t="s">
        <v>2106</v>
      </c>
      <c r="C7" s="880"/>
      <c r="D7" s="821"/>
      <c r="E7" s="821"/>
      <c r="F7" s="821"/>
      <c r="G7" s="821"/>
      <c r="H7" s="821"/>
      <c r="I7" s="822"/>
    </row>
    <row r="8" spans="2:18">
      <c r="B8" s="31" t="s">
        <v>1565</v>
      </c>
      <c r="C8" s="33" t="s">
        <v>2109</v>
      </c>
      <c r="D8" s="46">
        <v>5011611358.7065001</v>
      </c>
      <c r="E8" s="376"/>
      <c r="F8" s="376"/>
      <c r="G8" s="376"/>
      <c r="H8" s="376"/>
      <c r="I8" s="463"/>
    </row>
    <row r="9" spans="2:18" s="1363" customFormat="1" ht="15" customHeight="1">
      <c r="B9" s="56" t="s">
        <v>2095</v>
      </c>
      <c r="C9" s="396" t="s">
        <v>2117</v>
      </c>
      <c r="D9" s="1362">
        <v>5011611358.7061005</v>
      </c>
      <c r="E9" s="1362"/>
      <c r="F9" s="1362"/>
      <c r="G9" s="1362"/>
      <c r="H9" s="1362"/>
      <c r="I9" s="815"/>
    </row>
    <row r="10" spans="2:18" ht="15" customHeight="1">
      <c r="B10" s="55" t="s">
        <v>1566</v>
      </c>
      <c r="C10" s="390" t="s">
        <v>2110</v>
      </c>
      <c r="D10" s="46">
        <v>10017849957.2187</v>
      </c>
      <c r="E10" s="46"/>
      <c r="F10" s="46"/>
      <c r="G10" s="46"/>
      <c r="H10" s="46"/>
      <c r="I10" s="658"/>
    </row>
    <row r="11" spans="2:18" ht="15" customHeight="1">
      <c r="B11" s="55" t="s">
        <v>1567</v>
      </c>
      <c r="C11" s="390" t="s">
        <v>2111</v>
      </c>
      <c r="D11" s="1364">
        <v>0.50029999999999997</v>
      </c>
      <c r="E11" s="46"/>
      <c r="F11" s="46"/>
      <c r="G11" s="46"/>
      <c r="H11" s="46"/>
      <c r="I11" s="658"/>
    </row>
    <row r="12" spans="2:18" s="1363" customFormat="1" ht="15" customHeight="1">
      <c r="B12" s="55" t="s">
        <v>60</v>
      </c>
      <c r="C12" s="396" t="s">
        <v>2117</v>
      </c>
      <c r="D12" s="1365">
        <v>0.50029999999999997</v>
      </c>
      <c r="E12" s="1366"/>
      <c r="F12" s="1366"/>
      <c r="G12" s="1366"/>
      <c r="H12" s="1366"/>
      <c r="I12" s="520"/>
    </row>
    <row r="13" spans="2:18" ht="15" customHeight="1">
      <c r="B13" s="55" t="s">
        <v>1568</v>
      </c>
      <c r="C13" s="390" t="s">
        <v>2112</v>
      </c>
      <c r="D13" s="46">
        <v>57080335623.3731</v>
      </c>
      <c r="E13" s="46"/>
      <c r="F13" s="46"/>
      <c r="G13" s="46"/>
      <c r="H13" s="46"/>
      <c r="I13" s="658"/>
    </row>
    <row r="14" spans="2:18" ht="15" customHeight="1">
      <c r="B14" s="55" t="s">
        <v>1569</v>
      </c>
      <c r="C14" s="390" t="s">
        <v>2113</v>
      </c>
      <c r="D14" s="1364">
        <v>8.7800000000000003E-2</v>
      </c>
      <c r="E14" s="46"/>
      <c r="F14" s="46"/>
      <c r="G14" s="46"/>
      <c r="H14" s="46"/>
      <c r="I14" s="658"/>
    </row>
    <row r="15" spans="2:18" s="1363" customFormat="1" ht="15" customHeight="1">
      <c r="B15" s="55" t="s">
        <v>61</v>
      </c>
      <c r="C15" s="396" t="s">
        <v>2118</v>
      </c>
      <c r="D15" s="1365">
        <v>8.7800000000000003E-2</v>
      </c>
      <c r="E15" s="1366"/>
      <c r="F15" s="1366"/>
      <c r="G15" s="1366"/>
      <c r="H15" s="1366"/>
      <c r="I15" s="520"/>
    </row>
    <row r="16" spans="2:18" ht="30" customHeight="1">
      <c r="B16" s="55" t="s">
        <v>2096</v>
      </c>
      <c r="C16" s="390" t="s">
        <v>2114</v>
      </c>
      <c r="D16" s="376"/>
      <c r="E16" s="46"/>
      <c r="F16" s="46"/>
      <c r="G16" s="46"/>
      <c r="H16" s="46"/>
      <c r="I16" s="658"/>
    </row>
    <row r="17" spans="2:17" ht="60" customHeight="1">
      <c r="B17" s="55" t="s">
        <v>2097</v>
      </c>
      <c r="C17" s="390" t="s">
        <v>2115</v>
      </c>
      <c r="D17" s="376"/>
      <c r="E17" s="46"/>
      <c r="F17" s="46"/>
      <c r="G17" s="46"/>
      <c r="H17" s="46"/>
      <c r="I17" s="658"/>
      <c r="P17" s="1367"/>
      <c r="Q17" s="1368"/>
    </row>
    <row r="18" spans="2:17" ht="90" customHeight="1">
      <c r="B18" s="824" t="s">
        <v>2098</v>
      </c>
      <c r="C18" s="825" t="s">
        <v>2116</v>
      </c>
      <c r="D18" s="86"/>
      <c r="E18" s="73"/>
      <c r="F18" s="73"/>
      <c r="G18" s="73"/>
      <c r="H18" s="73"/>
      <c r="I18" s="683"/>
      <c r="K18" s="1369"/>
      <c r="P18" s="1367"/>
      <c r="Q18" s="1368"/>
    </row>
    <row r="19" spans="2:17" ht="15" customHeight="1">
      <c r="B19" s="1522" t="s">
        <v>2107</v>
      </c>
      <c r="C19" s="1523"/>
      <c r="D19" s="1523"/>
      <c r="E19" s="821"/>
      <c r="F19" s="821"/>
      <c r="G19" s="821"/>
      <c r="H19" s="821"/>
      <c r="I19" s="822"/>
      <c r="P19" s="1367"/>
      <c r="Q19" s="1368"/>
    </row>
    <row r="20" spans="2:17" ht="15" customHeight="1">
      <c r="B20" s="31" t="s">
        <v>102</v>
      </c>
      <c r="C20" s="33" t="s">
        <v>2119</v>
      </c>
      <c r="D20" s="336">
        <v>0.50029999999999997</v>
      </c>
      <c r="E20" s="376"/>
      <c r="F20" s="376"/>
      <c r="G20" s="376"/>
      <c r="H20" s="376"/>
      <c r="I20" s="463"/>
    </row>
    <row r="21" spans="2:17" s="1363" customFormat="1" ht="15" customHeight="1">
      <c r="B21" s="31" t="s">
        <v>103</v>
      </c>
      <c r="C21" s="521" t="s">
        <v>2121</v>
      </c>
      <c r="D21" s="1370">
        <v>0.50029999999999997</v>
      </c>
      <c r="E21" s="1366"/>
      <c r="F21" s="1366"/>
      <c r="G21" s="1366"/>
      <c r="H21" s="1366"/>
      <c r="I21" s="520"/>
      <c r="J21"/>
      <c r="K21" s="1371"/>
      <c r="P21" s="1372"/>
    </row>
    <row r="22" spans="2:17" ht="15" customHeight="1">
      <c r="B22" s="42" t="s">
        <v>104</v>
      </c>
      <c r="C22" s="71" t="s">
        <v>2120</v>
      </c>
      <c r="D22" s="336">
        <v>8.7800000000000003E-2</v>
      </c>
      <c r="E22" s="1373"/>
      <c r="F22" s="1373"/>
      <c r="G22" s="1373"/>
      <c r="H22" s="1373"/>
      <c r="I22" s="1374"/>
      <c r="K22" s="1375"/>
      <c r="N22" s="1376"/>
    </row>
    <row r="23" spans="2:17" s="1363" customFormat="1" ht="15" customHeight="1" thickBot="1">
      <c r="B23" s="82" t="s">
        <v>105</v>
      </c>
      <c r="C23" s="1377" t="s">
        <v>2122</v>
      </c>
      <c r="D23" s="1378">
        <v>8.7800000000000003E-2</v>
      </c>
      <c r="E23" s="1379"/>
      <c r="F23" s="1379"/>
      <c r="G23" s="1380"/>
      <c r="H23" s="1380"/>
      <c r="I23" s="1381"/>
      <c r="J23"/>
      <c r="N23" s="1382"/>
      <c r="O23" s="1383"/>
    </row>
    <row r="24" spans="2:17">
      <c r="O24" s="1384"/>
    </row>
    <row r="25" spans="2:17">
      <c r="C25" s="1385"/>
      <c r="D25" s="1384"/>
    </row>
    <row r="26" spans="2:17">
      <c r="C26" s="1385"/>
      <c r="D26" s="1384"/>
    </row>
    <row r="27" spans="2:17">
      <c r="C27" s="1385"/>
      <c r="D27" s="1384"/>
    </row>
    <row r="28" spans="2:17">
      <c r="C28" s="1385"/>
      <c r="D28" s="1384"/>
    </row>
    <row r="29" spans="2:17">
      <c r="C29" s="1385"/>
      <c r="D29" s="1384"/>
    </row>
  </sheetData>
  <mergeCells count="2">
    <mergeCell ref="E5:I5"/>
    <mergeCell ref="B19:D19"/>
  </mergeCells>
  <pageMargins left="0.7" right="0.7" top="0.75" bottom="0.75" header="0.3" footer="0.3"/>
  <pageSetup paperSize="9" scale="55" orientation="landscape" r:id="rId1"/>
  <ignoredErrors>
    <ignoredError sqref="B8:B14" numberStoredAsText="1"/>
  </ignoredError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CA28D-6BBF-42C5-A135-466D817ECC54}">
  <sheetPr>
    <pageSetUpPr fitToPage="1"/>
  </sheetPr>
  <dimension ref="B2:O56"/>
  <sheetViews>
    <sheetView showGridLines="0" zoomScaleNormal="100" zoomScaleSheetLayoutView="100" workbookViewId="0">
      <selection activeCell="B79" sqref="B79"/>
    </sheetView>
  </sheetViews>
  <sheetFormatPr defaultColWidth="9.109375" defaultRowHeight="14.4"/>
  <cols>
    <col min="1" max="1" width="5.6640625" customWidth="1"/>
    <col min="2" max="2" width="7.6640625" style="599" customWidth="1"/>
    <col min="3" max="3" width="75.6640625" customWidth="1"/>
    <col min="4" max="4" width="30.6640625" customWidth="1"/>
    <col min="5" max="6" width="20.6640625" customWidth="1"/>
    <col min="8" max="8" width="24.109375" customWidth="1"/>
    <col min="13" max="13" width="14.33203125" bestFit="1" customWidth="1"/>
    <col min="14" max="14" width="15.33203125" bestFit="1" customWidth="1"/>
    <col min="15" max="15" width="19.44140625" bestFit="1" customWidth="1"/>
  </cols>
  <sheetData>
    <row r="2" spans="2:15" ht="20.100000000000001" customHeight="1">
      <c r="B2" s="30" t="s">
        <v>2123</v>
      </c>
      <c r="C2" s="30"/>
      <c r="D2" s="30"/>
      <c r="F2" s="30"/>
      <c r="G2" s="30"/>
      <c r="H2" s="30"/>
      <c r="I2" s="30"/>
      <c r="J2" s="30"/>
      <c r="K2" s="30"/>
      <c r="L2" s="30"/>
      <c r="M2" s="30"/>
      <c r="N2" s="30"/>
      <c r="O2" s="30"/>
    </row>
    <row r="3" spans="2:15" ht="15" customHeight="1" thickBot="1">
      <c r="B3" s="30"/>
      <c r="C3" s="30"/>
      <c r="D3" s="30"/>
      <c r="E3" s="1359"/>
      <c r="F3" s="1359"/>
      <c r="G3" s="30"/>
      <c r="H3" s="30"/>
      <c r="I3" s="30"/>
      <c r="J3" s="30"/>
      <c r="K3" s="30"/>
      <c r="L3" s="30"/>
      <c r="M3" s="30"/>
      <c r="N3" s="30"/>
      <c r="O3" s="30"/>
    </row>
    <row r="4" spans="2:15" ht="15" customHeight="1">
      <c r="B4" s="914"/>
      <c r="C4" s="915"/>
      <c r="D4" s="40" t="s">
        <v>1488</v>
      </c>
      <c r="E4" s="40" t="s">
        <v>1489</v>
      </c>
      <c r="F4" s="179" t="s">
        <v>1490</v>
      </c>
    </row>
    <row r="5" spans="2:15" ht="79.95" customHeight="1">
      <c r="B5" s="78"/>
      <c r="C5" s="1360"/>
      <c r="D5" s="485" t="s">
        <v>2107</v>
      </c>
      <c r="E5" s="485" t="s">
        <v>2108</v>
      </c>
      <c r="F5" s="516" t="s">
        <v>2124</v>
      </c>
    </row>
    <row r="6" spans="2:15">
      <c r="B6" s="1361" t="s">
        <v>2125</v>
      </c>
      <c r="C6" s="880"/>
      <c r="D6" s="821"/>
      <c r="E6" s="821"/>
      <c r="F6" s="822"/>
    </row>
    <row r="7" spans="2:15">
      <c r="B7" s="55">
        <v>1</v>
      </c>
      <c r="C7" s="389" t="s">
        <v>2126</v>
      </c>
      <c r="D7" s="652">
        <v>2898898355.9965</v>
      </c>
      <c r="E7" s="652"/>
      <c r="F7" s="658"/>
    </row>
    <row r="8" spans="2:15" ht="15" customHeight="1">
      <c r="B8" s="56">
        <v>2</v>
      </c>
      <c r="C8" s="390" t="s">
        <v>2127</v>
      </c>
      <c r="D8" s="652">
        <v>0</v>
      </c>
      <c r="E8" s="652"/>
      <c r="F8" s="658"/>
    </row>
    <row r="9" spans="2:15" ht="15" customHeight="1">
      <c r="B9" s="458">
        <v>3</v>
      </c>
      <c r="C9" s="402" t="s">
        <v>2128</v>
      </c>
      <c r="D9" s="376"/>
      <c r="E9" s="376"/>
      <c r="F9" s="463"/>
    </row>
    <row r="10" spans="2:15" ht="15" customHeight="1">
      <c r="B10" s="458">
        <v>4</v>
      </c>
      <c r="C10" s="402" t="s">
        <v>2128</v>
      </c>
      <c r="D10" s="376"/>
      <c r="E10" s="376"/>
      <c r="F10" s="463"/>
    </row>
    <row r="11" spans="2:15" ht="15" customHeight="1">
      <c r="B11" s="458">
        <v>5</v>
      </c>
      <c r="C11" s="402" t="s">
        <v>2128</v>
      </c>
      <c r="D11" s="376"/>
      <c r="E11" s="376"/>
      <c r="F11" s="463"/>
    </row>
    <row r="12" spans="2:15" ht="15" customHeight="1">
      <c r="B12" s="55">
        <v>6</v>
      </c>
      <c r="C12" s="390" t="s">
        <v>2129</v>
      </c>
      <c r="D12" s="652">
        <v>0</v>
      </c>
      <c r="E12" s="652"/>
      <c r="F12" s="658"/>
    </row>
    <row r="13" spans="2:15" ht="15" customHeight="1">
      <c r="B13" s="458">
        <v>7</v>
      </c>
      <c r="C13" s="402" t="s">
        <v>2128</v>
      </c>
      <c r="D13" s="376"/>
      <c r="E13" s="376"/>
      <c r="F13" s="463"/>
    </row>
    <row r="14" spans="2:15" ht="15" customHeight="1">
      <c r="B14" s="458">
        <v>8</v>
      </c>
      <c r="C14" s="402" t="s">
        <v>2128</v>
      </c>
      <c r="D14" s="376"/>
      <c r="E14" s="376"/>
      <c r="F14" s="463"/>
    </row>
    <row r="15" spans="2:15" ht="30" customHeight="1">
      <c r="B15" s="58">
        <v>11</v>
      </c>
      <c r="C15" s="825" t="s">
        <v>2130</v>
      </c>
      <c r="D15" s="457">
        <v>2898898355.9965</v>
      </c>
      <c r="E15" s="457"/>
      <c r="F15" s="683"/>
    </row>
    <row r="16" spans="2:15" ht="15" customHeight="1">
      <c r="B16" s="1522" t="s">
        <v>2131</v>
      </c>
      <c r="C16" s="1523"/>
      <c r="D16" s="821"/>
      <c r="E16" s="821"/>
      <c r="F16" s="822"/>
      <c r="M16" s="1367"/>
      <c r="N16" s="1368"/>
    </row>
    <row r="17" spans="2:13" ht="30" customHeight="1">
      <c r="B17" s="55">
        <v>12</v>
      </c>
      <c r="C17" s="389" t="s">
        <v>2132</v>
      </c>
      <c r="D17" s="652">
        <v>2112713002.71</v>
      </c>
      <c r="E17" s="652"/>
      <c r="F17" s="658"/>
    </row>
    <row r="18" spans="2:13" ht="30" customHeight="1">
      <c r="B18" s="55" t="s">
        <v>2099</v>
      </c>
      <c r="C18" s="389" t="s">
        <v>2133</v>
      </c>
      <c r="D18" s="652">
        <v>0</v>
      </c>
      <c r="E18" s="652"/>
      <c r="F18" s="658"/>
    </row>
    <row r="19" spans="2:13" ht="30" customHeight="1">
      <c r="B19" s="55" t="s">
        <v>2100</v>
      </c>
      <c r="C19" s="389" t="s">
        <v>2134</v>
      </c>
      <c r="D19" s="652">
        <v>0</v>
      </c>
      <c r="E19" s="652"/>
      <c r="F19" s="658"/>
    </row>
    <row r="20" spans="2:13" ht="30" customHeight="1">
      <c r="B20" s="55" t="s">
        <v>2101</v>
      </c>
      <c r="C20" s="389" t="s">
        <v>2135</v>
      </c>
      <c r="D20" s="652">
        <v>0</v>
      </c>
      <c r="E20" s="652"/>
      <c r="F20" s="658"/>
    </row>
    <row r="21" spans="2:13" ht="30" customHeight="1">
      <c r="B21" s="55">
        <v>13</v>
      </c>
      <c r="C21" s="389" t="s">
        <v>2136</v>
      </c>
      <c r="D21" s="652">
        <v>0</v>
      </c>
      <c r="E21" s="652"/>
      <c r="F21" s="658"/>
    </row>
    <row r="22" spans="2:13" ht="30" customHeight="1">
      <c r="B22" s="55" t="s">
        <v>250</v>
      </c>
      <c r="C22" s="389" t="s">
        <v>2137</v>
      </c>
      <c r="D22" s="652">
        <v>0</v>
      </c>
      <c r="E22" s="652"/>
      <c r="F22" s="658"/>
    </row>
    <row r="23" spans="2:13" ht="30" customHeight="1">
      <c r="B23" s="55">
        <v>14</v>
      </c>
      <c r="C23" s="389" t="s">
        <v>2138</v>
      </c>
      <c r="D23" s="652">
        <v>0</v>
      </c>
      <c r="E23" s="652"/>
      <c r="F23" s="658"/>
    </row>
    <row r="24" spans="2:13" ht="15" customHeight="1">
      <c r="B24" s="458">
        <v>15</v>
      </c>
      <c r="C24" s="401" t="s">
        <v>2128</v>
      </c>
      <c r="D24" s="376"/>
      <c r="E24" s="376"/>
      <c r="F24" s="463"/>
    </row>
    <row r="25" spans="2:13" ht="15" customHeight="1">
      <c r="B25" s="458">
        <v>16</v>
      </c>
      <c r="C25" s="401" t="s">
        <v>2128</v>
      </c>
      <c r="D25" s="376"/>
      <c r="E25" s="376"/>
      <c r="F25" s="463"/>
    </row>
    <row r="26" spans="2:13" ht="15" customHeight="1">
      <c r="B26" s="55">
        <v>17</v>
      </c>
      <c r="C26" s="389" t="s">
        <v>2139</v>
      </c>
      <c r="D26" s="652">
        <v>2112713002.71</v>
      </c>
      <c r="E26" s="652"/>
      <c r="F26" s="658"/>
    </row>
    <row r="27" spans="2:13" s="1363" customFormat="1" ht="15" customHeight="1">
      <c r="B27" s="58" t="s">
        <v>80</v>
      </c>
      <c r="C27" s="408" t="s">
        <v>2140</v>
      </c>
      <c r="D27" s="1386">
        <v>2112713002.71</v>
      </c>
      <c r="E27" s="1386"/>
      <c r="F27" s="1387"/>
    </row>
    <row r="28" spans="2:13" ht="15" customHeight="1">
      <c r="B28" s="1522" t="s">
        <v>2141</v>
      </c>
      <c r="C28" s="1523"/>
      <c r="D28" s="1523"/>
      <c r="E28" s="821"/>
      <c r="F28" s="822"/>
    </row>
    <row r="29" spans="2:13" ht="15" customHeight="1">
      <c r="B29" s="55">
        <v>18</v>
      </c>
      <c r="C29" s="389" t="s">
        <v>2142</v>
      </c>
      <c r="D29" s="652">
        <v>5011611358.7065001</v>
      </c>
      <c r="E29" s="652"/>
      <c r="F29" s="658"/>
      <c r="H29" s="1375"/>
      <c r="M29" s="1388"/>
    </row>
    <row r="30" spans="2:13" ht="15" customHeight="1">
      <c r="B30" s="55">
        <v>19</v>
      </c>
      <c r="C30" s="389" t="s">
        <v>2143</v>
      </c>
      <c r="D30" s="376"/>
      <c r="E30" s="652"/>
      <c r="F30" s="463"/>
      <c r="H30" s="1375"/>
      <c r="M30" s="1388"/>
    </row>
    <row r="31" spans="2:13" ht="15" customHeight="1">
      <c r="B31" s="55">
        <v>20</v>
      </c>
      <c r="C31" s="389" t="s">
        <v>2144</v>
      </c>
      <c r="D31" s="652">
        <v>0</v>
      </c>
      <c r="E31" s="652"/>
      <c r="F31" s="463"/>
      <c r="H31" s="1375"/>
      <c r="M31" s="1388"/>
    </row>
    <row r="32" spans="2:13" ht="15" customHeight="1">
      <c r="B32" s="458">
        <v>21</v>
      </c>
      <c r="C32" s="401" t="s">
        <v>2128</v>
      </c>
      <c r="D32" s="376"/>
      <c r="E32" s="376"/>
      <c r="F32" s="463"/>
      <c r="H32" s="1375"/>
      <c r="M32" s="1388"/>
    </row>
    <row r="33" spans="2:13" ht="15" customHeight="1">
      <c r="B33" s="55">
        <v>22</v>
      </c>
      <c r="C33" s="389" t="s">
        <v>2145</v>
      </c>
      <c r="D33" s="652">
        <v>5011611358.7065001</v>
      </c>
      <c r="E33" s="652"/>
      <c r="F33" s="658"/>
      <c r="H33" s="1375"/>
      <c r="M33" s="1388"/>
    </row>
    <row r="34" spans="2:13" ht="15" customHeight="1">
      <c r="B34" s="58" t="s">
        <v>81</v>
      </c>
      <c r="C34" s="408" t="s">
        <v>2146</v>
      </c>
      <c r="D34" s="1386">
        <v>5011611358.7065001</v>
      </c>
      <c r="E34" s="1389"/>
      <c r="F34" s="1390"/>
      <c r="H34" s="1375"/>
      <c r="M34" s="1388"/>
    </row>
    <row r="35" spans="2:13" ht="15" customHeight="1">
      <c r="B35" s="1391" t="s">
        <v>2147</v>
      </c>
      <c r="C35" s="1392"/>
      <c r="D35" s="821"/>
      <c r="E35" s="821"/>
      <c r="F35" s="822"/>
      <c r="H35" s="1375"/>
      <c r="M35" s="1388"/>
    </row>
    <row r="36" spans="2:13" ht="15" customHeight="1">
      <c r="B36" s="55">
        <v>23</v>
      </c>
      <c r="C36" s="389" t="s">
        <v>2148</v>
      </c>
      <c r="D36" s="652">
        <v>10017849957.2187</v>
      </c>
      <c r="E36" s="652"/>
      <c r="F36" s="658">
        <v>10017849957.2187</v>
      </c>
      <c r="H36" s="1375"/>
      <c r="M36" s="1388"/>
    </row>
    <row r="37" spans="2:13" ht="15" customHeight="1">
      <c r="B37" s="58">
        <v>24</v>
      </c>
      <c r="C37" s="391" t="s">
        <v>2149</v>
      </c>
      <c r="D37" s="457">
        <v>57080335623.3731</v>
      </c>
      <c r="E37" s="457"/>
      <c r="F37" s="683">
        <v>57080335623.3731</v>
      </c>
      <c r="H37" s="1375"/>
      <c r="M37" s="1388"/>
    </row>
    <row r="38" spans="2:13" ht="15" customHeight="1">
      <c r="B38" s="1391" t="s">
        <v>2150</v>
      </c>
      <c r="C38" s="1392"/>
      <c r="D38" s="821"/>
      <c r="E38" s="821"/>
      <c r="F38" s="822"/>
      <c r="H38" s="1375"/>
      <c r="M38" s="1388"/>
    </row>
    <row r="39" spans="2:13" ht="15" customHeight="1">
      <c r="B39" s="55">
        <v>25</v>
      </c>
      <c r="C39" s="389" t="s">
        <v>2111</v>
      </c>
      <c r="D39" s="1393">
        <v>0.50029999999999997</v>
      </c>
      <c r="E39" s="652"/>
      <c r="F39" s="1394">
        <v>0.50029999999999997</v>
      </c>
      <c r="H39" s="1375"/>
      <c r="M39" s="1388"/>
    </row>
    <row r="40" spans="2:13" ht="15" customHeight="1">
      <c r="B40" s="55" t="s">
        <v>63</v>
      </c>
      <c r="C40" s="661" t="s">
        <v>2153</v>
      </c>
      <c r="D40" s="1395">
        <v>0.50029999999999997</v>
      </c>
      <c r="E40" s="1366"/>
      <c r="F40" s="520"/>
      <c r="H40" s="1375"/>
      <c r="M40" s="1388"/>
    </row>
    <row r="41" spans="2:13" ht="15" customHeight="1">
      <c r="B41" s="55">
        <v>26</v>
      </c>
      <c r="C41" s="389" t="s">
        <v>2111</v>
      </c>
      <c r="D41" s="1393">
        <v>8.7800000000000003E-2</v>
      </c>
      <c r="E41" s="652"/>
      <c r="F41" s="1394">
        <v>8.7800000000000003E-2</v>
      </c>
      <c r="H41" s="1375"/>
      <c r="M41" s="1388"/>
    </row>
    <row r="42" spans="2:13" ht="15" customHeight="1">
      <c r="B42" s="55" t="s">
        <v>1155</v>
      </c>
      <c r="C42" s="661" t="s">
        <v>2153</v>
      </c>
      <c r="D42" s="1395">
        <v>8.7800000000000003E-2</v>
      </c>
      <c r="E42" s="1366"/>
      <c r="F42" s="520"/>
      <c r="H42" s="1375"/>
      <c r="M42" s="1388"/>
    </row>
    <row r="43" spans="2:13" ht="30" customHeight="1">
      <c r="B43" s="55">
        <v>27</v>
      </c>
      <c r="C43" s="389" t="s">
        <v>2151</v>
      </c>
      <c r="D43" s="1393">
        <v>0.2094</v>
      </c>
      <c r="E43" s="652"/>
      <c r="F43" s="463"/>
      <c r="H43" s="1375"/>
      <c r="M43" s="1388"/>
    </row>
    <row r="44" spans="2:13" ht="15" customHeight="1">
      <c r="B44" s="55">
        <v>28</v>
      </c>
      <c r="C44" s="389" t="s">
        <v>2152</v>
      </c>
      <c r="D44" s="376"/>
      <c r="E44" s="652"/>
      <c r="F44" s="463"/>
      <c r="H44" s="1375"/>
      <c r="M44" s="1388"/>
    </row>
    <row r="45" spans="2:13" ht="15" customHeight="1">
      <c r="B45" s="55">
        <v>29</v>
      </c>
      <c r="C45" s="661" t="s">
        <v>2154</v>
      </c>
      <c r="D45" s="1366"/>
      <c r="E45" s="814"/>
      <c r="F45" s="520"/>
      <c r="H45" s="1375"/>
      <c r="M45" s="1388"/>
    </row>
    <row r="46" spans="2:13" ht="15" customHeight="1">
      <c r="B46" s="55">
        <v>30</v>
      </c>
      <c r="C46" s="661" t="s">
        <v>2155</v>
      </c>
      <c r="D46" s="1366"/>
      <c r="E46" s="814"/>
      <c r="F46" s="520"/>
      <c r="H46" s="1375"/>
      <c r="M46" s="1388"/>
    </row>
    <row r="47" spans="2:13" ht="15" customHeight="1">
      <c r="B47" s="56">
        <v>31</v>
      </c>
      <c r="C47" s="396" t="s">
        <v>2156</v>
      </c>
      <c r="D47" s="1366"/>
      <c r="E47" s="814"/>
      <c r="F47" s="520"/>
      <c r="H47" s="1375"/>
      <c r="M47" s="1388"/>
    </row>
    <row r="48" spans="2:13" ht="30" customHeight="1">
      <c r="B48" s="58" t="s">
        <v>2102</v>
      </c>
      <c r="C48" s="408" t="s">
        <v>2157</v>
      </c>
      <c r="D48" s="1389"/>
      <c r="E48" s="1386"/>
      <c r="F48" s="1390"/>
      <c r="H48" s="1375"/>
      <c r="M48" s="1388"/>
    </row>
    <row r="49" spans="2:12" ht="15" customHeight="1">
      <c r="B49" s="1391" t="s">
        <v>2158</v>
      </c>
      <c r="C49" s="1392"/>
      <c r="D49" s="821"/>
      <c r="E49" s="821"/>
      <c r="F49" s="822"/>
      <c r="H49" s="1375"/>
      <c r="K49" s="1376"/>
    </row>
    <row r="50" spans="2:12" ht="30" customHeight="1" thickBot="1">
      <c r="B50" s="535" t="s">
        <v>2103</v>
      </c>
      <c r="C50" s="969" t="s">
        <v>2159</v>
      </c>
      <c r="D50" s="1396"/>
      <c r="E50" s="1301"/>
      <c r="F50" s="1397"/>
      <c r="K50" s="1376"/>
      <c r="L50" s="1384"/>
    </row>
    <row r="51" spans="2:12">
      <c r="L51" s="1384"/>
    </row>
    <row r="52" spans="2:12">
      <c r="C52" s="1385"/>
      <c r="D52" s="1384"/>
    </row>
    <row r="53" spans="2:12">
      <c r="C53" s="1385"/>
      <c r="D53" s="1384"/>
    </row>
    <row r="54" spans="2:12">
      <c r="C54" s="1385"/>
      <c r="D54" s="1384"/>
    </row>
    <row r="55" spans="2:12">
      <c r="C55" s="1385"/>
      <c r="D55" s="1384"/>
    </row>
    <row r="56" spans="2:12">
      <c r="C56" s="1385"/>
      <c r="D56" s="1384"/>
    </row>
  </sheetData>
  <mergeCells count="2">
    <mergeCell ref="B16:C16"/>
    <mergeCell ref="B28:D28"/>
  </mergeCells>
  <pageMargins left="0.7" right="0.7" top="0.75" bottom="0.75" header="0.3" footer="0.3"/>
  <pageSetup paperSize="9" scale="4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E4B30771CA44344BB655265EAFC507E" ma:contentTypeVersion="6" ma:contentTypeDescription="Create a new document." ma:contentTypeScope="" ma:versionID="83f28927b5edfbd6c4c2f8641aa464d1">
  <xsd:schema xmlns:xsd="http://www.w3.org/2001/XMLSchema" xmlns:xs="http://www.w3.org/2001/XMLSchema" xmlns:p="http://schemas.microsoft.com/office/2006/metadata/properties" xmlns:ns2="44514f7d-5abc-4932-bdad-974184ce6972" targetNamespace="http://schemas.microsoft.com/office/2006/metadata/properties" ma:root="true" ma:fieldsID="f7d56d1386d6f67df597b3c279003a85" ns2:_="">
    <xsd:import namespace="44514f7d-5abc-4932-bdad-974184ce69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14f7d-5abc-4932-bdad-974184ce69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8FFE6A-84F3-4A2B-BA29-E9663A5138CF}">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4514f7d-5abc-4932-bdad-974184ce6972"/>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CA81EB74-1492-41FA-B75C-7D5334DE1529}">
  <ds:schemaRefs>
    <ds:schemaRef ds:uri="http://schemas.microsoft.com/sharepoint/v3/contenttype/forms"/>
  </ds:schemaRefs>
</ds:datastoreItem>
</file>

<file path=customXml/itemProps3.xml><?xml version="1.0" encoding="utf-8"?>
<ds:datastoreItem xmlns:ds="http://schemas.openxmlformats.org/officeDocument/2006/customXml" ds:itemID="{64F0A9A0-9B5A-45E0-9E81-9CE8F7B3F6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14f7d-5abc-4932-bdad-974184ce69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100</vt:i4>
      </vt:variant>
      <vt:variant>
        <vt:lpstr>Named Ranges</vt:lpstr>
      </vt:variant>
      <vt:variant>
        <vt:i4>41</vt:i4>
      </vt:variant>
    </vt:vector>
  </HeadingPairs>
  <TitlesOfParts>
    <vt:vector size="141" baseType="lpstr">
      <vt:lpstr>Index</vt:lpstr>
      <vt:lpstr>OV1</vt:lpstr>
      <vt:lpstr>KM1</vt:lpstr>
      <vt:lpstr>OVC</vt:lpstr>
      <vt:lpstr>INS1</vt:lpstr>
      <vt:lpstr>INS2</vt:lpstr>
      <vt:lpstr>OVA</vt:lpstr>
      <vt:lpstr>OVB</vt:lpstr>
      <vt:lpstr>LI1</vt:lpstr>
      <vt:lpstr>LI2</vt:lpstr>
      <vt:lpstr>LI3</vt:lpstr>
      <vt:lpstr>LIA</vt:lpstr>
      <vt:lpstr>LIB</vt:lpstr>
      <vt:lpstr>CC1</vt:lpstr>
      <vt:lpstr>CC2</vt:lpstr>
      <vt:lpstr>CCA</vt:lpstr>
      <vt:lpstr>CCyB1</vt:lpstr>
      <vt:lpstr>CCyB2</vt:lpstr>
      <vt:lpstr>LR1</vt:lpstr>
      <vt:lpstr>LR2</vt:lpstr>
      <vt:lpstr>LR3</vt:lpstr>
      <vt:lpstr>LRA</vt:lpstr>
      <vt:lpstr>LIQA</vt:lpstr>
      <vt:lpstr>LIQ1</vt:lpstr>
      <vt:lpstr>LIQB</vt:lpstr>
      <vt:lpstr>LIQ2</vt:lpstr>
      <vt:lpstr>CRA</vt:lpstr>
      <vt:lpstr>CRB</vt:lpstr>
      <vt:lpstr>CR1</vt:lpstr>
      <vt:lpstr>CR1-A</vt:lpstr>
      <vt:lpstr>CQ1</vt:lpstr>
      <vt:lpstr>CQ3</vt:lpstr>
      <vt:lpstr>CQ4</vt:lpstr>
      <vt:lpstr>CQ5</vt:lpstr>
      <vt:lpstr>CRC</vt:lpstr>
      <vt:lpstr>CR3</vt:lpstr>
      <vt:lpstr>CRD</vt:lpstr>
      <vt:lpstr>CR4</vt:lpstr>
      <vt:lpstr>CR5</vt:lpstr>
      <vt:lpstr>CRE</vt:lpstr>
      <vt:lpstr>CR6</vt:lpstr>
      <vt:lpstr>CR6-A</vt:lpstr>
      <vt:lpstr>CR7-A</vt:lpstr>
      <vt:lpstr>CR8</vt:lpstr>
      <vt:lpstr>CR9</vt:lpstr>
      <vt:lpstr>CR9.1</vt:lpstr>
      <vt:lpstr>CCRA</vt:lpstr>
      <vt:lpstr>CCR1</vt:lpstr>
      <vt:lpstr>CCR2</vt:lpstr>
      <vt:lpstr>CCR4</vt:lpstr>
      <vt:lpstr>CCR5</vt:lpstr>
      <vt:lpstr>CCR8</vt:lpstr>
      <vt:lpstr>SECA</vt:lpstr>
      <vt:lpstr>SEC1</vt:lpstr>
      <vt:lpstr>SEC4</vt:lpstr>
      <vt:lpstr>SEC5</vt:lpstr>
      <vt:lpstr>ORA</vt:lpstr>
      <vt:lpstr>OR1</vt:lpstr>
      <vt:lpstr>REMA</vt:lpstr>
      <vt:lpstr>REM1</vt:lpstr>
      <vt:lpstr>REM2</vt:lpstr>
      <vt:lpstr>REM5</vt:lpstr>
      <vt:lpstr>AE1</vt:lpstr>
      <vt:lpstr>AE2</vt:lpstr>
      <vt:lpstr>AE3</vt:lpstr>
      <vt:lpstr>AE4</vt:lpstr>
      <vt:lpstr>IRRBBA</vt:lpstr>
      <vt:lpstr>IRRBB1</vt:lpstr>
      <vt:lpstr>IFRS9</vt:lpstr>
      <vt:lpstr>ESGA</vt:lpstr>
      <vt:lpstr>ESGB</vt:lpstr>
      <vt:lpstr>ESGC</vt:lpstr>
      <vt:lpstr>ESG1</vt:lpstr>
      <vt:lpstr>ESG2</vt:lpstr>
      <vt:lpstr>ESG3</vt:lpstr>
      <vt:lpstr>ESG5 - Totaal</vt:lpstr>
      <vt:lpstr>ESG5 - AT</vt:lpstr>
      <vt:lpstr>ESG5 - BE</vt:lpstr>
      <vt:lpstr>ESG5 - DE</vt:lpstr>
      <vt:lpstr>ESG5 - DK</vt:lpstr>
      <vt:lpstr>ESG5 - ES</vt:lpstr>
      <vt:lpstr>ESG5 - FI</vt:lpstr>
      <vt:lpstr>ESG5 - FR</vt:lpstr>
      <vt:lpstr>ESG5 - GB</vt:lpstr>
      <vt:lpstr>ESG5 - IE</vt:lpstr>
      <vt:lpstr>ESG5 - LU</vt:lpstr>
      <vt:lpstr>ESG5 - NL</vt:lpstr>
      <vt:lpstr>ESG5 - SE</vt:lpstr>
      <vt:lpstr>ESG5 - SK</vt:lpstr>
      <vt:lpstr>ESG5 - US</vt:lpstr>
      <vt:lpstr>ESG6</vt:lpstr>
      <vt:lpstr>ESG7</vt:lpstr>
      <vt:lpstr>ESG8</vt:lpstr>
      <vt:lpstr>ESG9.1</vt:lpstr>
      <vt:lpstr>ESG9.2</vt:lpstr>
      <vt:lpstr>ESG9.3</vt:lpstr>
      <vt:lpstr>ESG10</vt:lpstr>
      <vt:lpstr>KM2</vt:lpstr>
      <vt:lpstr>TLAC1</vt:lpstr>
      <vt:lpstr>TLAC3</vt:lpstr>
      <vt:lpstr>'AE3'!Print_Area</vt:lpstr>
      <vt:lpstr>'CC1'!Print_Area</vt:lpstr>
      <vt:lpstr>CCA!Print_Area</vt:lpstr>
      <vt:lpstr>'CCR2'!Print_Area</vt:lpstr>
      <vt:lpstr>'CCR5'!Print_Area</vt:lpstr>
      <vt:lpstr>'CR4'!Print_Area</vt:lpstr>
      <vt:lpstr>'CR5'!Print_Area</vt:lpstr>
      <vt:lpstr>'CR6'!Print_Area</vt:lpstr>
      <vt:lpstr>'CR6-A'!Print_Area</vt:lpstr>
      <vt:lpstr>'CR7-A'!Print_Area</vt:lpstr>
      <vt:lpstr>'CR8'!Print_Area</vt:lpstr>
      <vt:lpstr>'CR9'!Print_Area</vt:lpstr>
      <vt:lpstr>CR9.1!Print_Area</vt:lpstr>
      <vt:lpstr>'ESG1'!Print_Area</vt:lpstr>
      <vt:lpstr>'ESG3'!Print_Area</vt:lpstr>
      <vt:lpstr>'ESG5 - AT'!Print_Area</vt:lpstr>
      <vt:lpstr>'ESG5 - BE'!Print_Area</vt:lpstr>
      <vt:lpstr>'ESG5 - DE'!Print_Area</vt:lpstr>
      <vt:lpstr>'ESG5 - DK'!Print_Area</vt:lpstr>
      <vt:lpstr>'ESG5 - ES'!Print_Area</vt:lpstr>
      <vt:lpstr>'ESG5 - FI'!Print_Area</vt:lpstr>
      <vt:lpstr>'ESG5 - FR'!Print_Area</vt:lpstr>
      <vt:lpstr>'ESG5 - GB'!Print_Area</vt:lpstr>
      <vt:lpstr>'ESG5 - IE'!Print_Area</vt:lpstr>
      <vt:lpstr>'ESG5 - LU'!Print_Area</vt:lpstr>
      <vt:lpstr>'ESG5 - NL'!Print_Area</vt:lpstr>
      <vt:lpstr>'ESG5 - SE'!Print_Area</vt:lpstr>
      <vt:lpstr>'ESG5 - SK'!Print_Area</vt:lpstr>
      <vt:lpstr>'ESG5 - Totaal'!Print_Area</vt:lpstr>
      <vt:lpstr>'ESG5 - US'!Print_Area</vt:lpstr>
      <vt:lpstr>ESG9.1!Print_Area</vt:lpstr>
      <vt:lpstr>Index!Print_Area</vt:lpstr>
      <vt:lpstr>IRRBB1!Print_Area</vt:lpstr>
      <vt:lpstr>'KM2'!Print_Area</vt:lpstr>
      <vt:lpstr>'LIQ1'!Print_Area</vt:lpstr>
      <vt:lpstr>'LR1'!Print_Area</vt:lpstr>
      <vt:lpstr>'LR2'!Print_Area</vt:lpstr>
      <vt:lpstr>'LR3'!Print_Area</vt:lpstr>
      <vt:lpstr>'SEC5'!Print_Area</vt:lpstr>
      <vt:lpstr>TLAC1!Print_Area</vt:lpstr>
      <vt:lpstr>TLAC3!Print_Area</vt:lpstr>
    </vt:vector>
  </TitlesOfParts>
  <Manager/>
  <Company>Argenta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Maas Eline</dc:creator>
  <cp:keywords/>
  <dc:description/>
  <cp:lastModifiedBy>Maas Eline</cp:lastModifiedBy>
  <cp:revision/>
  <cp:lastPrinted>2025-03-12T10:32:50Z</cp:lastPrinted>
  <dcterms:created xsi:type="dcterms:W3CDTF">2012-12-18T10:53:22Z</dcterms:created>
  <dcterms:modified xsi:type="dcterms:W3CDTF">2025-04-16T08:04:07Z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0x0101000E4B30771CA44344BB655265EAFC507E</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