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5\Q4 rapportering\"/>
    </mc:Choice>
  </mc:AlternateContent>
  <xr:revisionPtr revIDLastSave="0" documentId="13_ncr:1_{B4E45968-1200-4791-A9B3-30A0301B04CB}" xr6:coauthVersionLast="47" xr6:coauthVersionMax="47" xr10:uidLastSave="{00000000-0000-0000-0000-000000000000}"/>
  <bookViews>
    <workbookView xWindow="-108" yWindow="-108" windowWidth="23256" windowHeight="12456" tabRatio="758" xr2:uid="{00000000-000D-0000-FFFF-FFFF00000000}"/>
  </bookViews>
  <sheets>
    <sheet name="Index" sheetId="94" r:id="rId1"/>
    <sheet name="OV1" sheetId="224" r:id="rId2"/>
    <sheet name="KM1" sheetId="225" r:id="rId3"/>
    <sheet name="OVC" sheetId="151" r:id="rId4"/>
    <sheet name="INS1" sheetId="105" r:id="rId5"/>
    <sheet name="INS2" sheetId="106" r:id="rId6"/>
    <sheet name="CMS1" sheetId="226" r:id="rId7"/>
    <sheet name="CMS2" sheetId="227" r:id="rId8"/>
    <sheet name="OVA" sheetId="148" r:id="rId9"/>
    <sheet name="OVB" sheetId="150" r:id="rId10"/>
    <sheet name="LI1" sheetId="108" r:id="rId11"/>
    <sheet name="LI2" sheetId="109" r:id="rId12"/>
    <sheet name="LI3" sheetId="110" r:id="rId13"/>
    <sheet name="LIA" sheetId="152" r:id="rId14"/>
    <sheet name="LIB" sheetId="153" r:id="rId15"/>
    <sheet name="CC1" sheetId="83" r:id="rId16"/>
    <sheet name="CC2" sheetId="96" r:id="rId17"/>
    <sheet name="CCA" sheetId="107" r:id="rId18"/>
    <sheet name="CCyB1" sheetId="79" r:id="rId19"/>
    <sheet name="CCyB2" sheetId="80" r:id="rId20"/>
    <sheet name="LR1" sheetId="89" r:id="rId21"/>
    <sheet name="LR2" sheetId="90" r:id="rId22"/>
    <sheet name="LR3" sheetId="91" r:id="rId23"/>
    <sheet name="LRA" sheetId="154" r:id="rId24"/>
    <sheet name="LIQA" sheetId="165" r:id="rId25"/>
    <sheet name="LIQ1" sheetId="38" r:id="rId26"/>
    <sheet name="LIQB" sheetId="100" r:id="rId27"/>
    <sheet name="LIQ2" sheetId="82" r:id="rId28"/>
    <sheet name="CRA" sheetId="156" r:id="rId29"/>
    <sheet name="CRB" sheetId="157" r:id="rId30"/>
    <sheet name="CR1" sheetId="67" r:id="rId31"/>
    <sheet name="CR1-A" sheetId="97" r:id="rId32"/>
    <sheet name="CQ1" sheetId="69" r:id="rId33"/>
    <sheet name="CQ3" sheetId="119" r:id="rId34"/>
    <sheet name="CQ4" sheetId="72" r:id="rId35"/>
    <sheet name="CQ5" sheetId="73" r:id="rId36"/>
    <sheet name="CRC" sheetId="158" r:id="rId37"/>
    <sheet name="CR3" sheetId="53" r:id="rId38"/>
    <sheet name="CRD" sheetId="159" r:id="rId39"/>
    <sheet name="CR4" sheetId="39" r:id="rId40"/>
    <sheet name="CR5" sheetId="40" r:id="rId41"/>
    <sheet name="CRE" sheetId="160" r:id="rId42"/>
    <sheet name="CR6" sheetId="54" r:id="rId43"/>
    <sheet name="CR6-A" sheetId="120" r:id="rId44"/>
    <sheet name="CR7" sheetId="233" r:id="rId45"/>
    <sheet name="CR7-A" sheetId="57" r:id="rId46"/>
    <sheet name="CR8" sheetId="58" r:id="rId47"/>
    <sheet name="CR9" sheetId="121" r:id="rId48"/>
    <sheet name="CR9.1" sheetId="122" r:id="rId49"/>
    <sheet name="CR10" sheetId="232" r:id="rId50"/>
    <sheet name="CCRA" sheetId="161" r:id="rId51"/>
    <sheet name="CCR1" sheetId="23" r:id="rId52"/>
    <sheet name="CCR4" sheetId="26" r:id="rId53"/>
    <sheet name="CCR5" sheetId="27" r:id="rId54"/>
    <sheet name="CCR8" sheetId="30" r:id="rId55"/>
    <sheet name="SECA" sheetId="162" r:id="rId56"/>
    <sheet name="SEC1" sheetId="62" r:id="rId57"/>
    <sheet name="SEC4" sheetId="65" r:id="rId58"/>
    <sheet name="SEC5" sheetId="66" r:id="rId59"/>
    <sheet name="CVAA" sheetId="228" r:id="rId60"/>
    <sheet name="CVA1" sheetId="229" r:id="rId61"/>
    <sheet name="ORA" sheetId="146" r:id="rId62"/>
    <sheet name="OR1" sheetId="230" r:id="rId63"/>
    <sheet name="OR2" sheetId="231" r:id="rId64"/>
    <sheet name="OR3" sheetId="118" r:id="rId65"/>
    <sheet name="IRRBBA" sheetId="180" r:id="rId66"/>
    <sheet name="IRRBB1" sheetId="178" r:id="rId67"/>
    <sheet name="REMA" sheetId="164" r:id="rId68"/>
    <sheet name="REM1" sheetId="115" r:id="rId69"/>
    <sheet name="REM2" sheetId="116" r:id="rId70"/>
    <sheet name="REM5" sheetId="117" r:id="rId71"/>
    <sheet name="AE1" sheetId="112" r:id="rId72"/>
    <sheet name="AE2" sheetId="113" r:id="rId73"/>
    <sheet name="AE3" sheetId="114" r:id="rId74"/>
    <sheet name="AE4" sheetId="163" r:id="rId75"/>
    <sheet name="ESGA" sheetId="166" r:id="rId76"/>
    <sheet name="ESGB" sheetId="167" r:id="rId77"/>
    <sheet name="ESGC" sheetId="168" r:id="rId78"/>
    <sheet name="ESG1" sheetId="175" r:id="rId79"/>
    <sheet name="ESG2" sheetId="176" r:id="rId80"/>
    <sheet name="ESG3" sheetId="205" r:id="rId81"/>
    <sheet name="ESG5 - AT" sheetId="207" r:id="rId82"/>
    <sheet name="ESG5 - BE" sheetId="208" r:id="rId83"/>
    <sheet name="ESG5 - DE" sheetId="209" r:id="rId84"/>
    <sheet name="ESG5 - DK" sheetId="210" r:id="rId85"/>
    <sheet name="ESG5 - ES" sheetId="211" r:id="rId86"/>
    <sheet name="ESG5 - FI" sheetId="212" r:id="rId87"/>
    <sheet name="ESG5 - FR" sheetId="213" r:id="rId88"/>
    <sheet name="ESG5 - GB" sheetId="214" r:id="rId89"/>
    <sheet name="ESG5 - IE" sheetId="215" r:id="rId90"/>
    <sheet name="ESG5 - LU" sheetId="216" r:id="rId91"/>
    <sheet name="ESG5 - NL" sheetId="217" r:id="rId92"/>
    <sheet name="ESG5 - SE" sheetId="218" r:id="rId93"/>
    <sheet name="ESG5 - SK" sheetId="219" r:id="rId94"/>
    <sheet name="ESG5 - US" sheetId="220" r:id="rId95"/>
    <sheet name="KM2" sheetId="203" r:id="rId96"/>
    <sheet name="TLAC1" sheetId="204" r:id="rId97"/>
    <sheet name="TLAC3" sheetId="145" r:id="rId98"/>
  </sheets>
  <externalReferences>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s>
  <definedNames>
    <definedName name="_app3" localSheetId="72" hidden="1">{#N/A,#N/A,TRUE,"Sheet1"}</definedName>
    <definedName name="_app3" localSheetId="33" hidden="1">{#N/A,#N/A,TRUE,"Sheet1"}</definedName>
    <definedName name="_app3" localSheetId="49" hidden="1">{#N/A,#N/A,TRUE,"Sheet1"}</definedName>
    <definedName name="_app3" localSheetId="44" hidden="1">{#N/A,#N/A,TRUE,"Sheet1"}</definedName>
    <definedName name="_app3" localSheetId="80" hidden="1">{#N/A,#N/A,TRUE,"Sheet1"}</definedName>
    <definedName name="_app3" localSheetId="66" hidden="1">{#N/A,#N/A,TRUE,"Sheet1"}</definedName>
    <definedName name="_app3" localSheetId="95" hidden="1">{#N/A,#N/A,TRUE,"Sheet1"}</definedName>
    <definedName name="_app3" localSheetId="10" hidden="1">{#N/A,#N/A,TRUE,"Sheet1"}</definedName>
    <definedName name="_app3" localSheetId="11" hidden="1">{#N/A,#N/A,TRUE,"Sheet1"}</definedName>
    <definedName name="_app3" localSheetId="24" hidden="1">{#N/A,#N/A,TRUE,"Sheet1"}</definedName>
    <definedName name="_app3" localSheetId="96" hidden="1">{#N/A,#N/A,TRUE,"Sheet1"}</definedName>
    <definedName name="_app3" hidden="1">{#N/A,#N/A,TRUE,"Sheet1"}</definedName>
    <definedName name="_xlnm._FilterDatabase" localSheetId="0" hidden="1">Index!$B$4:$C$136</definedName>
    <definedName name="_ftn1" localSheetId="26">LIQB!$D$15</definedName>
    <definedName name="_ftnref1_50" localSheetId="80">'[1]Table 39_'!#REF!</definedName>
    <definedName name="_ftnref1_50" localSheetId="66">'[1]Table 39_'!#REF!</definedName>
    <definedName name="_ftnref1_50" localSheetId="13">'[1]Table 39_'!#REF!</definedName>
    <definedName name="_ftnref1_50" localSheetId="9">'[1]Table 39_'!#REF!</definedName>
    <definedName name="_ftnref1_50" localSheetId="3">'[1]Table 39_'!#REF!</definedName>
    <definedName name="_ftnref1_50" localSheetId="97">'[1]Table 39_'!#REF!</definedName>
    <definedName name="_ftnref1_50">'[1]Table 39_'!#REF!</definedName>
    <definedName name="_ftnref1_50_10" localSheetId="80">'[2]Table 39_'!#REF!</definedName>
    <definedName name="_ftnref1_50_10" localSheetId="66">'[2]Table 39_'!#REF!</definedName>
    <definedName name="_ftnref1_50_10" localSheetId="13">'[2]Table 39_'!#REF!</definedName>
    <definedName name="_ftnref1_50_10" localSheetId="9">'[2]Table 39_'!#REF!</definedName>
    <definedName name="_ftnref1_50_10" localSheetId="3">'[2]Table 39_'!#REF!</definedName>
    <definedName name="_ftnref1_50_10" localSheetId="97">'[2]Table 39_'!#REF!</definedName>
    <definedName name="_ftnref1_50_10">'[2]Table 39_'!#REF!</definedName>
    <definedName name="_ftnref1_50_15" localSheetId="13">'[2]Table 39_'!#REF!</definedName>
    <definedName name="_ftnref1_50_15" localSheetId="9">'[2]Table 39_'!#REF!</definedName>
    <definedName name="_ftnref1_50_15" localSheetId="3">'[2]Table 39_'!#REF!</definedName>
    <definedName name="_ftnref1_50_15" localSheetId="97">'[2]Table 39_'!#REF!</definedName>
    <definedName name="_ftnref1_50_15">'[2]Table 39_'!#REF!</definedName>
    <definedName name="_ftnref1_50_18" localSheetId="13">'[2]Table 39_'!#REF!</definedName>
    <definedName name="_ftnref1_50_18" localSheetId="9">'[2]Table 39_'!#REF!</definedName>
    <definedName name="_ftnref1_50_18" localSheetId="3">'[2]Table 39_'!#REF!</definedName>
    <definedName name="_ftnref1_50_18" localSheetId="97">'[2]Table 39_'!#REF!</definedName>
    <definedName name="_ftnref1_50_18">'[2]Table 39_'!#REF!</definedName>
    <definedName name="_ftnref1_50_19" localSheetId="13">'[2]Table 39_'!#REF!</definedName>
    <definedName name="_ftnref1_50_19" localSheetId="9">'[2]Table 39_'!#REF!</definedName>
    <definedName name="_ftnref1_50_19" localSheetId="3">'[2]Table 39_'!#REF!</definedName>
    <definedName name="_ftnref1_50_19" localSheetId="97">'[2]Table 39_'!#REF!</definedName>
    <definedName name="_ftnref1_50_19">'[2]Table 39_'!#REF!</definedName>
    <definedName name="_ftnref1_50_20" localSheetId="13">'[2]Table 39_'!#REF!</definedName>
    <definedName name="_ftnref1_50_20" localSheetId="9">'[2]Table 39_'!#REF!</definedName>
    <definedName name="_ftnref1_50_20" localSheetId="3">'[2]Table 39_'!#REF!</definedName>
    <definedName name="_ftnref1_50_20" localSheetId="97">'[2]Table 39_'!#REF!</definedName>
    <definedName name="_ftnref1_50_20">'[2]Table 39_'!#REF!</definedName>
    <definedName name="_ftnref1_50_21" localSheetId="13">'[2]Table 39_'!#REF!</definedName>
    <definedName name="_ftnref1_50_21" localSheetId="9">'[2]Table 39_'!#REF!</definedName>
    <definedName name="_ftnref1_50_21" localSheetId="3">'[2]Table 39_'!#REF!</definedName>
    <definedName name="_ftnref1_50_21" localSheetId="97">'[2]Table 39_'!#REF!</definedName>
    <definedName name="_ftnref1_50_21">'[2]Table 39_'!#REF!</definedName>
    <definedName name="_ftnref1_50_23" localSheetId="13">'[2]Table 39_'!#REF!</definedName>
    <definedName name="_ftnref1_50_23" localSheetId="9">'[2]Table 39_'!#REF!</definedName>
    <definedName name="_ftnref1_50_23" localSheetId="3">'[2]Table 39_'!#REF!</definedName>
    <definedName name="_ftnref1_50_23" localSheetId="97">'[2]Table 39_'!#REF!</definedName>
    <definedName name="_ftnref1_50_23">'[2]Table 39_'!#REF!</definedName>
    <definedName name="_ftnref1_50_24" localSheetId="13">'[2]Table 39_'!#REF!</definedName>
    <definedName name="_ftnref1_50_24" localSheetId="9">'[2]Table 39_'!#REF!</definedName>
    <definedName name="_ftnref1_50_24" localSheetId="3">'[2]Table 39_'!#REF!</definedName>
    <definedName name="_ftnref1_50_24" localSheetId="97">'[2]Table 39_'!#REF!</definedName>
    <definedName name="_ftnref1_50_24">'[2]Table 39_'!#REF!</definedName>
    <definedName name="_ftnref1_50_4" localSheetId="13">'[2]Table 39_'!#REF!</definedName>
    <definedName name="_ftnref1_50_4" localSheetId="9">'[2]Table 39_'!#REF!</definedName>
    <definedName name="_ftnref1_50_4" localSheetId="3">'[2]Table 39_'!#REF!</definedName>
    <definedName name="_ftnref1_50_4" localSheetId="97">'[2]Table 39_'!#REF!</definedName>
    <definedName name="_ftnref1_50_4">'[2]Table 39_'!#REF!</definedName>
    <definedName name="_ftnref1_50_5" localSheetId="13">'[2]Table 39_'!#REF!</definedName>
    <definedName name="_ftnref1_50_5" localSheetId="9">'[2]Table 39_'!#REF!</definedName>
    <definedName name="_ftnref1_50_5" localSheetId="3">'[2]Table 39_'!#REF!</definedName>
    <definedName name="_ftnref1_50_5" localSheetId="97">'[2]Table 39_'!#REF!</definedName>
    <definedName name="_ftnref1_50_5">'[2]Table 39_'!#REF!</definedName>
    <definedName name="_ftnref1_51" localSheetId="13">'[1]Table 39_'!#REF!</definedName>
    <definedName name="_ftnref1_51" localSheetId="9">'[1]Table 39_'!#REF!</definedName>
    <definedName name="_ftnref1_51" localSheetId="3">'[1]Table 39_'!#REF!</definedName>
    <definedName name="_ftnref1_51" localSheetId="97">'[1]Table 39_'!#REF!</definedName>
    <definedName name="_ftnref1_51">'[1]Table 39_'!#REF!</definedName>
    <definedName name="_ftnref1_51_10" localSheetId="13">'[2]Table 39_'!#REF!</definedName>
    <definedName name="_ftnref1_51_10" localSheetId="9">'[2]Table 39_'!#REF!</definedName>
    <definedName name="_ftnref1_51_10" localSheetId="3">'[2]Table 39_'!#REF!</definedName>
    <definedName name="_ftnref1_51_10" localSheetId="97">'[2]Table 39_'!#REF!</definedName>
    <definedName name="_ftnref1_51_10">'[2]Table 39_'!#REF!</definedName>
    <definedName name="_ftnref1_51_15" localSheetId="13">'[2]Table 39_'!#REF!</definedName>
    <definedName name="_ftnref1_51_15" localSheetId="9">'[2]Table 39_'!#REF!</definedName>
    <definedName name="_ftnref1_51_15" localSheetId="3">'[2]Table 39_'!#REF!</definedName>
    <definedName name="_ftnref1_51_15" localSheetId="97">'[2]Table 39_'!#REF!</definedName>
    <definedName name="_ftnref1_51_15">'[2]Table 39_'!#REF!</definedName>
    <definedName name="_ftnref1_51_18" localSheetId="13">'[2]Table 39_'!#REF!</definedName>
    <definedName name="_ftnref1_51_18" localSheetId="9">'[2]Table 39_'!#REF!</definedName>
    <definedName name="_ftnref1_51_18" localSheetId="3">'[2]Table 39_'!#REF!</definedName>
    <definedName name="_ftnref1_51_18" localSheetId="97">'[2]Table 39_'!#REF!</definedName>
    <definedName name="_ftnref1_51_18">'[2]Table 39_'!#REF!</definedName>
    <definedName name="_ftnref1_51_19" localSheetId="13">'[2]Table 39_'!#REF!</definedName>
    <definedName name="_ftnref1_51_19" localSheetId="9">'[2]Table 39_'!#REF!</definedName>
    <definedName name="_ftnref1_51_19" localSheetId="3">'[2]Table 39_'!#REF!</definedName>
    <definedName name="_ftnref1_51_19" localSheetId="97">'[2]Table 39_'!#REF!</definedName>
    <definedName name="_ftnref1_51_19">'[2]Table 39_'!#REF!</definedName>
    <definedName name="_ftnref1_51_20" localSheetId="13">'[2]Table 39_'!#REF!</definedName>
    <definedName name="_ftnref1_51_20" localSheetId="9">'[2]Table 39_'!#REF!</definedName>
    <definedName name="_ftnref1_51_20" localSheetId="3">'[2]Table 39_'!#REF!</definedName>
    <definedName name="_ftnref1_51_20" localSheetId="97">'[2]Table 39_'!#REF!</definedName>
    <definedName name="_ftnref1_51_20">'[2]Table 39_'!#REF!</definedName>
    <definedName name="_ftnref1_51_21" localSheetId="13">'[2]Table 39_'!#REF!</definedName>
    <definedName name="_ftnref1_51_21" localSheetId="9">'[2]Table 39_'!#REF!</definedName>
    <definedName name="_ftnref1_51_21" localSheetId="3">'[2]Table 39_'!#REF!</definedName>
    <definedName name="_ftnref1_51_21" localSheetId="97">'[2]Table 39_'!#REF!</definedName>
    <definedName name="_ftnref1_51_21">'[2]Table 39_'!#REF!</definedName>
    <definedName name="_ftnref1_51_23" localSheetId="13">'[2]Table 39_'!#REF!</definedName>
    <definedName name="_ftnref1_51_23" localSheetId="9">'[2]Table 39_'!#REF!</definedName>
    <definedName name="_ftnref1_51_23" localSheetId="3">'[2]Table 39_'!#REF!</definedName>
    <definedName name="_ftnref1_51_23" localSheetId="97">'[2]Table 39_'!#REF!</definedName>
    <definedName name="_ftnref1_51_23">'[2]Table 39_'!#REF!</definedName>
    <definedName name="_ftnref1_51_24" localSheetId="13">'[2]Table 39_'!#REF!</definedName>
    <definedName name="_ftnref1_51_24" localSheetId="9">'[2]Table 39_'!#REF!</definedName>
    <definedName name="_ftnref1_51_24" localSheetId="3">'[2]Table 39_'!#REF!</definedName>
    <definedName name="_ftnref1_51_24" localSheetId="97">'[2]Table 39_'!#REF!</definedName>
    <definedName name="_ftnref1_51_24">'[2]Table 39_'!#REF!</definedName>
    <definedName name="_ftnref1_51_4" localSheetId="13">'[2]Table 39_'!#REF!</definedName>
    <definedName name="_ftnref1_51_4" localSheetId="9">'[2]Table 39_'!#REF!</definedName>
    <definedName name="_ftnref1_51_4" localSheetId="3">'[2]Table 39_'!#REF!</definedName>
    <definedName name="_ftnref1_51_4" localSheetId="97">'[2]Table 39_'!#REF!</definedName>
    <definedName name="_ftnref1_51_4">'[2]Table 39_'!#REF!</definedName>
    <definedName name="_ftnref1_51_5" localSheetId="13">'[2]Table 39_'!#REF!</definedName>
    <definedName name="_ftnref1_51_5" localSheetId="9">'[2]Table 39_'!#REF!</definedName>
    <definedName name="_ftnref1_51_5" localSheetId="3">'[2]Table 39_'!#REF!</definedName>
    <definedName name="_ftnref1_51_5" localSheetId="97">'[2]Table 39_'!#REF!</definedName>
    <definedName name="_ftnref1_51_5">'[2]Table 39_'!#REF!</definedName>
    <definedName name="_h" localSheetId="13">'[2]Table 39_'!#REF!</definedName>
    <definedName name="_h" localSheetId="9">'[2]Table 39_'!#REF!</definedName>
    <definedName name="_h" localSheetId="3">'[2]Table 39_'!#REF!</definedName>
    <definedName name="_h" localSheetId="97">'[2]Table 39_'!#REF!</definedName>
    <definedName name="_h">'[2]Table 39_'!#REF!</definedName>
    <definedName name="_NWt2">[3]Tier2!$A$1</definedName>
    <definedName name="a" localSheetId="72" hidden="1">{#N/A,#N/A,TRUE,"Sheet1"}</definedName>
    <definedName name="a" localSheetId="33" hidden="1">{#N/A,#N/A,TRUE,"Sheet1"}</definedName>
    <definedName name="a" localSheetId="49" hidden="1">{#N/A,#N/A,TRUE,"Sheet1"}</definedName>
    <definedName name="a" localSheetId="44" hidden="1">{#N/A,#N/A,TRUE,"Sheet1"}</definedName>
    <definedName name="a" localSheetId="80" hidden="1">{#N/A,#N/A,TRUE,"Sheet1"}</definedName>
    <definedName name="a" localSheetId="66" hidden="1">{#N/A,#N/A,TRUE,"Sheet1"}</definedName>
    <definedName name="a" localSheetId="95" hidden="1">{#N/A,#N/A,TRUE,"Sheet1"}</definedName>
    <definedName name="a" localSheetId="10" hidden="1">{#N/A,#N/A,TRUE,"Sheet1"}</definedName>
    <definedName name="a" localSheetId="11" hidden="1">{#N/A,#N/A,TRUE,"Sheet1"}</definedName>
    <definedName name="a" localSheetId="24" hidden="1">{#N/A,#N/A,TRUE,"Sheet1"}</definedName>
    <definedName name="a" localSheetId="96"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72" hidden="1">{#N/A,#N/A,TRUE,"Sheet1"}</definedName>
    <definedName name="balance" localSheetId="33" hidden="1">{#N/A,#N/A,TRUE,"Sheet1"}</definedName>
    <definedName name="balance" localSheetId="49" hidden="1">{#N/A,#N/A,TRUE,"Sheet1"}</definedName>
    <definedName name="balance" localSheetId="44" hidden="1">{#N/A,#N/A,TRUE,"Sheet1"}</definedName>
    <definedName name="balance" localSheetId="80" hidden="1">{#N/A,#N/A,TRUE,"Sheet1"}</definedName>
    <definedName name="balance" localSheetId="66" hidden="1">{#N/A,#N/A,TRUE,"Sheet1"}</definedName>
    <definedName name="balance" localSheetId="95" hidden="1">{#N/A,#N/A,TRUE,"Sheet1"}</definedName>
    <definedName name="balance" localSheetId="10" hidden="1">{#N/A,#N/A,TRUE,"Sheet1"}</definedName>
    <definedName name="balance" localSheetId="11" hidden="1">{#N/A,#N/A,TRUE,"Sheet1"}</definedName>
    <definedName name="balance" localSheetId="24" hidden="1">{#N/A,#N/A,TRUE,"Sheet1"}</definedName>
    <definedName name="balance" localSheetId="96" hidden="1">{#N/A,#N/A,TRUE,"Sheet1"}</definedName>
    <definedName name="balance" hidden="1">{#N/A,#N/A,TRUE,"Sheet1"}</definedName>
    <definedName name="balance1" localSheetId="72" hidden="1">{#N/A,#N/A,TRUE,"Sheet1"}</definedName>
    <definedName name="balance1" localSheetId="33" hidden="1">{#N/A,#N/A,TRUE,"Sheet1"}</definedName>
    <definedName name="balance1" localSheetId="49" hidden="1">{#N/A,#N/A,TRUE,"Sheet1"}</definedName>
    <definedName name="balance1" localSheetId="44" hidden="1">{#N/A,#N/A,TRUE,"Sheet1"}</definedName>
    <definedName name="balance1" localSheetId="80" hidden="1">{#N/A,#N/A,TRUE,"Sheet1"}</definedName>
    <definedName name="balance1" localSheetId="66" hidden="1">{#N/A,#N/A,TRUE,"Sheet1"}</definedName>
    <definedName name="balance1" localSheetId="95" hidden="1">{#N/A,#N/A,TRUE,"Sheet1"}</definedName>
    <definedName name="balance1" localSheetId="10" hidden="1">{#N/A,#N/A,TRUE,"Sheet1"}</definedName>
    <definedName name="balance1" localSheetId="11" hidden="1">{#N/A,#N/A,TRUE,"Sheet1"}</definedName>
    <definedName name="balance1" localSheetId="24" hidden="1">{#N/A,#N/A,TRUE,"Sheet1"}</definedName>
    <definedName name="balance1" localSheetId="96" hidden="1">{#N/A,#N/A,TRUE,"Sheet1"}</definedName>
    <definedName name="balance1" hidden="1">{#N/A,#N/A,TRUE,"Sheet1"}</definedName>
    <definedName name="BankType">[4]Parameters!$C$113:$C$115</definedName>
    <definedName name="BAS">'[5]Lists-Aux'!$A:$A</definedName>
    <definedName name="Basel">[9]Parameters!$C$32:$C$33</definedName>
    <definedName name="Basel12" localSheetId="80">#REF!</definedName>
    <definedName name="Basel12" localSheetId="66">#REF!</definedName>
    <definedName name="Basel12" localSheetId="13">#REF!</definedName>
    <definedName name="Basel12" localSheetId="9">#REF!</definedName>
    <definedName name="Basel12" localSheetId="3">#REF!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80">#REF!</definedName>
    <definedName name="Carlos" localSheetId="66">#REF!</definedName>
    <definedName name="Carlos" localSheetId="13">#REF!</definedName>
    <definedName name="Carlos" localSheetId="9">#REF!</definedName>
    <definedName name="Carlos" localSheetId="3">#REF!</definedName>
    <definedName name="Carlos" localSheetId="97">#REF!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80">#REF!</definedName>
    <definedName name="CCROTC" localSheetId="66">#REF!</definedName>
    <definedName name="CCROTC" localSheetId="13">#REF!</definedName>
    <definedName name="CCROTC" localSheetId="9">#REF!</definedName>
    <definedName name="CCROTC" localSheetId="3">#REF!</definedName>
    <definedName name="CCROTC">#REF!</definedName>
    <definedName name="CCRSFT" localSheetId="80">#REF!</definedName>
    <definedName name="CCRSFT" localSheetId="66">#REF!</definedName>
    <definedName name="CCRSFT" localSheetId="13">#REF!</definedName>
    <definedName name="CCRSFT" localSheetId="9">#REF!</definedName>
    <definedName name="CCRSFT" localSheetId="3">#REF!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43">'[10]Regulatory Capital'!#REF!</definedName>
    <definedName name="COVID1" localSheetId="47">'[10]Regulatory Capital'!#REF!</definedName>
    <definedName name="COVID1" localSheetId="48">'[10]Regulatory Capital'!#REF!</definedName>
    <definedName name="COVID1" localSheetId="60">'[10]Regulatory Capital'!#REF!</definedName>
    <definedName name="COVID1" localSheetId="80">'[10]Regulatory Capital'!#REF!</definedName>
    <definedName name="COVID1" localSheetId="66">'[10]Regulatory Capital'!#REF!</definedName>
    <definedName name="COVID1" localSheetId="95">'[10]Regulatory Capital'!#REF!</definedName>
    <definedName name="COVID1" localSheetId="13">'[10]Regulatory Capital'!#REF!</definedName>
    <definedName name="COVID1" localSheetId="62">'[10]Regulatory Capital'!#REF!</definedName>
    <definedName name="COVID1" localSheetId="63">'[10]Regulatory Capital'!#REF!</definedName>
    <definedName name="COVID1" localSheetId="64">'[10]Regulatory Capital'!#REF!</definedName>
    <definedName name="COVID1" localSheetId="9">'[10]Regulatory Capital'!#REF!</definedName>
    <definedName name="COVID1" localSheetId="3">'[10]Regulatory Capital'!#REF!</definedName>
    <definedName name="COVID1" localSheetId="69">'[10]Regulatory Capital'!#REF!</definedName>
    <definedName name="COVID1" localSheetId="70">'[10]Regulatory Capital'!#REF!</definedName>
    <definedName name="COVID1" localSheetId="96">'[10]Regulatory Capital'!#REF!</definedName>
    <definedName name="COVID1">'[10]Regulatory Capital'!#REF!</definedName>
    <definedName name="CP">'[5]Lists-Aux'!$I:$I</definedName>
    <definedName name="CQS">'[5]Lists-Aux'!$J:$J</definedName>
    <definedName name="CR_3" localSheetId="72">'[10]Regulatory Capital'!#REF!</definedName>
    <definedName name="CR_3" localSheetId="33">'[10]Regulatory Capital'!#REF!</definedName>
    <definedName name="CR_3" localSheetId="43">'[10]Regulatory Capital'!#REF!</definedName>
    <definedName name="CR_3" localSheetId="47">'[10]Regulatory Capital'!#REF!</definedName>
    <definedName name="CR_3" localSheetId="48">'[10]Regulatory Capital'!#REF!</definedName>
    <definedName name="CR_3" localSheetId="60">'[10]Regulatory Capital'!#REF!</definedName>
    <definedName name="CR_3" localSheetId="80">'[10]Regulatory Capital'!#REF!</definedName>
    <definedName name="CR_3" localSheetId="66">'[10]Regulatory Capital'!#REF!</definedName>
    <definedName name="CR_3" localSheetId="95">'[10]Regulatory Capital'!#REF!</definedName>
    <definedName name="CR_3" localSheetId="13">'[10]Regulatory Capital'!#REF!</definedName>
    <definedName name="CR_3" localSheetId="62">'[10]Regulatory Capital'!#REF!</definedName>
    <definedName name="CR_3" localSheetId="63">'[10]Regulatory Capital'!#REF!</definedName>
    <definedName name="CR_3" localSheetId="64">'[10]Regulatory Capital'!#REF!</definedName>
    <definedName name="CR_3" localSheetId="9">'[10]Regulatory Capital'!#REF!</definedName>
    <definedName name="CR_3" localSheetId="3">'[10]Regulatory Capital'!#REF!</definedName>
    <definedName name="CR_3" localSheetId="69">'[10]Regulatory Capital'!#REF!</definedName>
    <definedName name="CR_3" localSheetId="70">'[10]Regulatory Capital'!#REF!</definedName>
    <definedName name="CR_3" localSheetId="96">'[10]Regulatory Capital'!#REF!</definedName>
    <definedName name="CR_3">'[10]Regulatory Capital'!#REF!</definedName>
    <definedName name="CR_4" localSheetId="72">'[10]Regulatory Capital'!#REF!</definedName>
    <definedName name="CR_4" localSheetId="43">'[10]Regulatory Capital'!#REF!</definedName>
    <definedName name="CR_4" localSheetId="47">'[10]Regulatory Capital'!#REF!</definedName>
    <definedName name="CR_4" localSheetId="48">'[10]Regulatory Capital'!#REF!</definedName>
    <definedName name="CR_4" localSheetId="60">'[10]Regulatory Capital'!#REF!</definedName>
    <definedName name="CR_4" localSheetId="80">'[10]Regulatory Capital'!#REF!</definedName>
    <definedName name="CR_4" localSheetId="95">'[10]Regulatory Capital'!#REF!</definedName>
    <definedName name="CR_4" localSheetId="13">'[10]Regulatory Capital'!#REF!</definedName>
    <definedName name="CR_4" localSheetId="62">'[10]Regulatory Capital'!#REF!</definedName>
    <definedName name="CR_4" localSheetId="63">'[10]Regulatory Capital'!#REF!</definedName>
    <definedName name="CR_4" localSheetId="64">'[10]Regulatory Capital'!#REF!</definedName>
    <definedName name="CR_4" localSheetId="9">'[10]Regulatory Capital'!#REF!</definedName>
    <definedName name="CR_4" localSheetId="3">'[10]Regulatory Capital'!#REF!</definedName>
    <definedName name="CR_4" localSheetId="69">'[10]Regulatory Capital'!#REF!</definedName>
    <definedName name="CR_4" localSheetId="70">'[10]Regulatory Capital'!#REF!</definedName>
    <definedName name="CR_4" localSheetId="96">'[10]Regulatory Capital'!#REF!</definedName>
    <definedName name="CR_4">'[10]Regulatory Capital'!#REF!</definedName>
    <definedName name="CR_5" localSheetId="72">'[10]Regulatory Capital'!#REF!</definedName>
    <definedName name="CR_5" localSheetId="43">'[10]Regulatory Capital'!#REF!</definedName>
    <definedName name="CR_5" localSheetId="47">'[10]Regulatory Capital'!#REF!</definedName>
    <definedName name="CR_5" localSheetId="48">'[10]Regulatory Capital'!#REF!</definedName>
    <definedName name="CR_5" localSheetId="60">'[10]Regulatory Capital'!#REF!</definedName>
    <definedName name="CR_5" localSheetId="95">'[10]Regulatory Capital'!#REF!</definedName>
    <definedName name="CR_5" localSheetId="13">'[10]Regulatory Capital'!#REF!</definedName>
    <definedName name="CR_5" localSheetId="62">'[10]Regulatory Capital'!#REF!</definedName>
    <definedName name="CR_5" localSheetId="63">'[10]Regulatory Capital'!#REF!</definedName>
    <definedName name="CR_5" localSheetId="64">'[10]Regulatory Capital'!#REF!</definedName>
    <definedName name="CR_5" localSheetId="9">'[10]Regulatory Capital'!#REF!</definedName>
    <definedName name="CR_5" localSheetId="3">'[10]Regulatory Capital'!#REF!</definedName>
    <definedName name="CR_5" localSheetId="69">'[10]Regulatory Capital'!#REF!</definedName>
    <definedName name="CR_5" localSheetId="70">'[10]Regulatory Capital'!#REF!</definedName>
    <definedName name="CR_5" localSheetId="96">'[10]Regulatory Capital'!#REF!</definedName>
    <definedName name="CR_5">'[10]Regulatory Capital'!#REF!</definedName>
    <definedName name="cs_1dhvar_current" localSheetId="72">'[10]Risk Measures for IMA'!#REF!</definedName>
    <definedName name="cs_1dhvar_current" localSheetId="43">'[10]Risk Measures for IMA'!#REF!</definedName>
    <definedName name="cs_1dhvar_current" localSheetId="47">'[10]Risk Measures for IMA'!#REF!</definedName>
    <definedName name="cs_1dhvar_current" localSheetId="48">'[10]Risk Measures for IMA'!#REF!</definedName>
    <definedName name="cs_1dhvar_current" localSheetId="60">'[10]Risk Measures for IMA'!#REF!</definedName>
    <definedName name="cs_1dhvar_current" localSheetId="95">'[10]Risk Measures for IMA'!#REF!</definedName>
    <definedName name="cs_1dhvar_current" localSheetId="13">'[10]Risk Measures for IMA'!#REF!</definedName>
    <definedName name="cs_1dhvar_current" localSheetId="62">'[10]Risk Measures for IMA'!#REF!</definedName>
    <definedName name="cs_1dhvar_current" localSheetId="63">'[10]Risk Measures for IMA'!#REF!</definedName>
    <definedName name="cs_1dhvar_current" localSheetId="64">'[10]Risk Measures for IMA'!#REF!</definedName>
    <definedName name="cs_1dhvar_current" localSheetId="9">'[10]Risk Measures for IMA'!#REF!</definedName>
    <definedName name="cs_1dhvar_current" localSheetId="3">'[10]Risk Measures for IMA'!#REF!</definedName>
    <definedName name="cs_1dhvar_current" localSheetId="69">'[10]Risk Measures for IMA'!#REF!</definedName>
    <definedName name="cs_1dhvar_current" localSheetId="70">'[10]Risk Measures for IMA'!#REF!</definedName>
    <definedName name="cs_1dhvar_current" localSheetId="96">'[10]Risk Measures for IMA'!#REF!</definedName>
    <definedName name="cs_1dhvar_current">'[10]Risk Measures for IMA'!#REF!</definedName>
    <definedName name="cs_1dhvar_prev" localSheetId="72">'[10]Risk Measures for IMA'!#REF!</definedName>
    <definedName name="cs_1dhvar_prev" localSheetId="43">'[10]Risk Measures for IMA'!#REF!</definedName>
    <definedName name="cs_1dhvar_prev" localSheetId="47">'[10]Risk Measures for IMA'!#REF!</definedName>
    <definedName name="cs_1dhvar_prev" localSheetId="48">'[10]Risk Measures for IMA'!#REF!</definedName>
    <definedName name="cs_1dhvar_prev" localSheetId="60">'[10]Risk Measures for IMA'!#REF!</definedName>
    <definedName name="cs_1dhvar_prev" localSheetId="95">'[10]Risk Measures for IMA'!#REF!</definedName>
    <definedName name="cs_1dhvar_prev" localSheetId="13">'[10]Risk Measures for IMA'!#REF!</definedName>
    <definedName name="cs_1dhvar_prev" localSheetId="62">'[10]Risk Measures for IMA'!#REF!</definedName>
    <definedName name="cs_1dhvar_prev" localSheetId="63">'[10]Risk Measures for IMA'!#REF!</definedName>
    <definedName name="cs_1dhvar_prev" localSheetId="64">'[10]Risk Measures for IMA'!#REF!</definedName>
    <definedName name="cs_1dhvar_prev" localSheetId="9">'[10]Risk Measures for IMA'!#REF!</definedName>
    <definedName name="cs_1dhvar_prev" localSheetId="3">'[10]Risk Measures for IMA'!#REF!</definedName>
    <definedName name="cs_1dhvar_prev" localSheetId="69">'[10]Risk Measures for IMA'!#REF!</definedName>
    <definedName name="cs_1dhvar_prev" localSheetId="70">'[10]Risk Measures for IMA'!#REF!</definedName>
    <definedName name="cs_1dhvar_prev" localSheetId="96">'[10]Risk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72" hidden="1">{"'Intranet Graphs'!$M$58","'Intranet Graphs'!$J$64","'Intranet Graphs'!$P$45"}</definedName>
    <definedName name="DCM" localSheetId="33" hidden="1">{"'Intranet Graphs'!$M$58","'Intranet Graphs'!$J$64","'Intranet Graphs'!$P$45"}</definedName>
    <definedName name="DCM" localSheetId="49" hidden="1">{"'Intranet Graphs'!$M$58","'Intranet Graphs'!$J$64","'Intranet Graphs'!$P$45"}</definedName>
    <definedName name="DCM" localSheetId="44" hidden="1">{"'Intranet Graphs'!$M$58","'Intranet Graphs'!$J$64","'Intranet Graphs'!$P$45"}</definedName>
    <definedName name="DCM" localSheetId="80" hidden="1">{"'Intranet Graphs'!$M$58","'Intranet Graphs'!$J$64","'Intranet Graphs'!$P$45"}</definedName>
    <definedName name="DCM" localSheetId="66" hidden="1">{"'Intranet Graphs'!$M$58","'Intranet Graphs'!$J$64","'Intranet Graphs'!$P$45"}</definedName>
    <definedName name="DCM" localSheetId="95" hidden="1">{"'Intranet Graphs'!$M$58","'Intranet Graphs'!$J$64","'Intranet Graphs'!$P$45"}</definedName>
    <definedName name="DCM" localSheetId="10" hidden="1">{"'Intranet Graphs'!$M$58","'Intranet Graphs'!$J$64","'Intranet Graphs'!$P$45"}</definedName>
    <definedName name="DCM" localSheetId="11" hidden="1">{"'Intranet Graphs'!$M$58","'Intranet Graphs'!$J$64","'Intranet Graphs'!$P$45"}</definedName>
    <definedName name="DCM" localSheetId="24" hidden="1">{"'Intranet Graphs'!$M$58","'Intranet Graphs'!$J$64","'Intranet Graphs'!$P$45"}</definedName>
    <definedName name="DCM" localSheetId="96" hidden="1">{"'Intranet Graphs'!$M$58","'Intranet Graphs'!$J$64","'Intranet Graphs'!$P$45"}</definedName>
    <definedName name="DCM" hidden="1">{"'Intranet Graphs'!$M$58","'Intranet Graphs'!$J$64","'Intranet Graphs'!$P$45"}</definedName>
    <definedName name="DCMx" localSheetId="72" hidden="1">{"'Intranet Graphs'!$M$58","'Intranet Graphs'!$J$64","'Intranet Graphs'!$P$45"}</definedName>
    <definedName name="DCMx" localSheetId="33" hidden="1">{"'Intranet Graphs'!$M$58","'Intranet Graphs'!$J$64","'Intranet Graphs'!$P$45"}</definedName>
    <definedName name="DCMx" localSheetId="49" hidden="1">{"'Intranet Graphs'!$M$58","'Intranet Graphs'!$J$64","'Intranet Graphs'!$P$45"}</definedName>
    <definedName name="DCMx" localSheetId="44" hidden="1">{"'Intranet Graphs'!$M$58","'Intranet Graphs'!$J$64","'Intranet Graphs'!$P$45"}</definedName>
    <definedName name="DCMx" localSheetId="80" hidden="1">{"'Intranet Graphs'!$M$58","'Intranet Graphs'!$J$64","'Intranet Graphs'!$P$45"}</definedName>
    <definedName name="DCMx" localSheetId="66" hidden="1">{"'Intranet Graphs'!$M$58","'Intranet Graphs'!$J$64","'Intranet Graphs'!$P$45"}</definedName>
    <definedName name="DCMx" localSheetId="95" hidden="1">{"'Intranet Graphs'!$M$58","'Intranet Graphs'!$J$64","'Intranet Graphs'!$P$45"}</definedName>
    <definedName name="DCMx" localSheetId="10" hidden="1">{"'Intranet Graphs'!$M$58","'Intranet Graphs'!$J$64","'Intranet Graphs'!$P$45"}</definedName>
    <definedName name="DCMx" localSheetId="11" hidden="1">{"'Intranet Graphs'!$M$58","'Intranet Graphs'!$J$64","'Intranet Graphs'!$P$45"}</definedName>
    <definedName name="DCMx" localSheetId="24" hidden="1">{"'Intranet Graphs'!$M$58","'Intranet Graphs'!$J$64","'Intranet Graphs'!$P$45"}</definedName>
    <definedName name="DCMx" localSheetId="96" hidden="1">{"'Intranet Graphs'!$M$58","'Intranet Graphs'!$J$64","'Intranet Graphs'!$P$45"}</definedName>
    <definedName name="DCMx" hidden="1">{"'Intranet Graphs'!$M$58","'Intranet Graphs'!$J$64","'Intranet Graphs'!$P$45"}</definedName>
    <definedName name="dfd" localSheetId="13">[4]Parameters!#REF!</definedName>
    <definedName name="dfd" localSheetId="9">[4]Parameters!#REF!</definedName>
    <definedName name="dfd" localSheetId="3">[4]Parameters!#REF!</definedName>
    <definedName name="dfd">[4]Parameters!#REF!</definedName>
    <definedName name="DimensionsNames">[8]Dimensions!$B$2:$B$79</definedName>
    <definedName name="dsa" localSheetId="80">#REF!</definedName>
    <definedName name="dsa" localSheetId="66">#REF!</definedName>
    <definedName name="dsa" localSheetId="13">#REF!</definedName>
    <definedName name="dsa" localSheetId="9">#REF!</definedName>
    <definedName name="dsa" localSheetId="3">#REF!</definedName>
    <definedName name="dsa" localSheetId="97">#REF!</definedName>
    <definedName name="dsa">#REF!</definedName>
    <definedName name="edc">[11]Members!$D$3:E$2477</definedName>
    <definedName name="Eps">[3]Settings!$D$44</definedName>
    <definedName name="eq_1dhvar_current" localSheetId="72">'[10]Risk Measures for IMA'!#REF!</definedName>
    <definedName name="eq_1dhvar_current" localSheetId="33">'[10]Risk Measures for IMA'!#REF!</definedName>
    <definedName name="eq_1dhvar_current" localSheetId="43">'[10]Risk Measures for IMA'!#REF!</definedName>
    <definedName name="eq_1dhvar_current" localSheetId="47">'[10]Risk Measures for IMA'!#REF!</definedName>
    <definedName name="eq_1dhvar_current" localSheetId="48">'[10]Risk Measures for IMA'!#REF!</definedName>
    <definedName name="eq_1dhvar_current" localSheetId="60">'[10]Risk Measures for IMA'!#REF!</definedName>
    <definedName name="eq_1dhvar_current" localSheetId="80">'[10]Risk Measures for IMA'!#REF!</definedName>
    <definedName name="eq_1dhvar_current" localSheetId="66">'[10]Risk Measures for IMA'!#REF!</definedName>
    <definedName name="eq_1dhvar_current" localSheetId="95">'[10]Risk Measures for IMA'!#REF!</definedName>
    <definedName name="eq_1dhvar_current" localSheetId="13">'[10]Risk Measures for IMA'!#REF!</definedName>
    <definedName name="eq_1dhvar_current" localSheetId="62">'[10]Risk Measures for IMA'!#REF!</definedName>
    <definedName name="eq_1dhvar_current" localSheetId="63">'[10]Risk Measures for IMA'!#REF!</definedName>
    <definedName name="eq_1dhvar_current" localSheetId="64">'[10]Risk Measures for IMA'!#REF!</definedName>
    <definedName name="eq_1dhvar_current" localSheetId="9">'[10]Risk Measures for IMA'!#REF!</definedName>
    <definedName name="eq_1dhvar_current" localSheetId="3">'[10]Risk Measures for IMA'!#REF!</definedName>
    <definedName name="eq_1dhvar_current" localSheetId="69">'[10]Risk Measures for IMA'!#REF!</definedName>
    <definedName name="eq_1dhvar_current" localSheetId="70">'[10]Risk Measures for IMA'!#REF!</definedName>
    <definedName name="eq_1dhvar_current" localSheetId="96">'[10]Risk Measures for IMA'!#REF!</definedName>
    <definedName name="eq_1dhvar_current">'[10]Risk Measures for IMA'!#REF!</definedName>
    <definedName name="eq_1dhvar_prev" localSheetId="72">'[10]Risk Measures for IMA'!#REF!</definedName>
    <definedName name="eq_1dhvar_prev" localSheetId="33">'[10]Risk Measures for IMA'!#REF!</definedName>
    <definedName name="eq_1dhvar_prev" localSheetId="43">'[10]Risk Measures for IMA'!#REF!</definedName>
    <definedName name="eq_1dhvar_prev" localSheetId="47">'[10]Risk Measures for IMA'!#REF!</definedName>
    <definedName name="eq_1dhvar_prev" localSheetId="48">'[10]Risk Measures for IMA'!#REF!</definedName>
    <definedName name="eq_1dhvar_prev" localSheetId="60">'[10]Risk Measures for IMA'!#REF!</definedName>
    <definedName name="eq_1dhvar_prev" localSheetId="95">'[10]Risk Measures for IMA'!#REF!</definedName>
    <definedName name="eq_1dhvar_prev" localSheetId="13">'[10]Risk Measures for IMA'!#REF!</definedName>
    <definedName name="eq_1dhvar_prev" localSheetId="62">'[10]Risk Measures for IMA'!#REF!</definedName>
    <definedName name="eq_1dhvar_prev" localSheetId="63">'[10]Risk Measures for IMA'!#REF!</definedName>
    <definedName name="eq_1dhvar_prev" localSheetId="64">'[10]Risk Measures for IMA'!#REF!</definedName>
    <definedName name="eq_1dhvar_prev" localSheetId="9">'[10]Risk Measures for IMA'!#REF!</definedName>
    <definedName name="eq_1dhvar_prev" localSheetId="3">'[10]Risk Measures for IMA'!#REF!</definedName>
    <definedName name="eq_1dhvar_prev" localSheetId="69">'[10]Risk Measures for IMA'!#REF!</definedName>
    <definedName name="eq_1dhvar_prev" localSheetId="70">'[10]Risk Measures for IMA'!#REF!</definedName>
    <definedName name="eq_1dhvar_prev" localSheetId="96">'[10]Risk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43">'[10]Regulatory Capital'!#REF!</definedName>
    <definedName name="eza" localSheetId="47">'[10]Regulatory Capital'!#REF!</definedName>
    <definedName name="eza" localSheetId="48">'[10]Regulatory Capital'!#REF!</definedName>
    <definedName name="eza" localSheetId="60">'[10]Regulatory Capital'!#REF!</definedName>
    <definedName name="eza" localSheetId="80">'[10]Regulatory Capital'!#REF!</definedName>
    <definedName name="eza" localSheetId="66">'[10]Regulatory Capital'!#REF!</definedName>
    <definedName name="eza" localSheetId="95">'[10]Regulatory Capital'!#REF!</definedName>
    <definedName name="eza" localSheetId="13">'[10]Regulatory Capital'!#REF!</definedName>
    <definedName name="eza" localSheetId="62">'[10]Regulatory Capital'!#REF!</definedName>
    <definedName name="eza" localSheetId="63">'[10]Regulatory Capital'!#REF!</definedName>
    <definedName name="eza" localSheetId="64">'[10]Regulatory Capital'!#REF!</definedName>
    <definedName name="eza" localSheetId="9">'[10]Regulatory Capital'!#REF!</definedName>
    <definedName name="eza" localSheetId="3">'[10]Regulatory Capital'!#REF!</definedName>
    <definedName name="eza" localSheetId="69">'[10]Regulatory Capital'!#REF!</definedName>
    <definedName name="eza" localSheetId="70">'[10]Regulatory Capital'!#REF!</definedName>
    <definedName name="eza" localSheetId="96">'[10]Regulatory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80">'[1]Table 39_'!#REF!</definedName>
    <definedName name="fdsg" localSheetId="66">'[1]Table 39_'!#REF!</definedName>
    <definedName name="fdsg" localSheetId="13">'[1]Table 39_'!#REF!</definedName>
    <definedName name="fdsg" localSheetId="9">'[1]Table 39_'!#REF!</definedName>
    <definedName name="fdsg" localSheetId="3">'[1]Table 39_'!#REF!</definedName>
    <definedName name="fdsg" localSheetId="97">'[1]Table 39_'!#REF!</definedName>
    <definedName name="fdsg">'[1]Table 39_'!#REF!</definedName>
    <definedName name="fg" localSheetId="43">'[10]Regulatory Capital'!#REF!</definedName>
    <definedName name="fg" localSheetId="47">'[10]Regulatory Capital'!#REF!</definedName>
    <definedName name="fg" localSheetId="48">'[10]Regulatory Capital'!#REF!</definedName>
    <definedName name="fg" localSheetId="60">'[10]Regulatory Capital'!#REF!</definedName>
    <definedName name="fg" localSheetId="80">'[10]Regulatory Capital'!#REF!</definedName>
    <definedName name="fg" localSheetId="95">'[10]Regulatory Capital'!#REF!</definedName>
    <definedName name="fg" localSheetId="13">'[10]Regulatory Capital'!#REF!</definedName>
    <definedName name="fg" localSheetId="62">'[10]Regulatory Capital'!#REF!</definedName>
    <definedName name="fg" localSheetId="63">'[10]Regulatory Capital'!#REF!</definedName>
    <definedName name="fg" localSheetId="64">'[10]Regulatory Capital'!#REF!</definedName>
    <definedName name="fg" localSheetId="9">'[10]Regulatory Capital'!#REF!</definedName>
    <definedName name="fg" localSheetId="3">'[10]Regulatory Capital'!#REF!</definedName>
    <definedName name="fg" localSheetId="69">'[10]Regulatory Capital'!#REF!</definedName>
    <definedName name="fg" localSheetId="70">'[10]Regulatory Capital'!#REF!</definedName>
    <definedName name="fg" localSheetId="96">'[10]Regulatory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72">'[10]Risk Measures for IMA'!#REF!</definedName>
    <definedName name="fx_1dhvar_current" localSheetId="33">'[10]Risk Measures for IMA'!#REF!</definedName>
    <definedName name="fx_1dhvar_current" localSheetId="43">'[10]Risk Measures for IMA'!#REF!</definedName>
    <definedName name="fx_1dhvar_current" localSheetId="47">'[10]Risk Measures for IMA'!#REF!</definedName>
    <definedName name="fx_1dhvar_current" localSheetId="48">'[10]Risk Measures for IMA'!#REF!</definedName>
    <definedName name="fx_1dhvar_current" localSheetId="60">'[10]Risk Measures for IMA'!#REF!</definedName>
    <definedName name="fx_1dhvar_current" localSheetId="80">'[10]Risk Measures for IMA'!#REF!</definedName>
    <definedName name="fx_1dhvar_current" localSheetId="66">'[10]Risk Measures for IMA'!#REF!</definedName>
    <definedName name="fx_1dhvar_current" localSheetId="95">'[10]Risk Measures for IMA'!#REF!</definedName>
    <definedName name="fx_1dhvar_current" localSheetId="13">'[10]Risk Measures for IMA'!#REF!</definedName>
    <definedName name="fx_1dhvar_current" localSheetId="62">'[10]Risk Measures for IMA'!#REF!</definedName>
    <definedName name="fx_1dhvar_current" localSheetId="63">'[10]Risk Measures for IMA'!#REF!</definedName>
    <definedName name="fx_1dhvar_current" localSheetId="64">'[10]Risk Measures for IMA'!#REF!</definedName>
    <definedName name="fx_1dhvar_current" localSheetId="9">'[10]Risk Measures for IMA'!#REF!</definedName>
    <definedName name="fx_1dhvar_current" localSheetId="3">'[10]Risk Measures for IMA'!#REF!</definedName>
    <definedName name="fx_1dhvar_current" localSheetId="69">'[10]Risk Measures for IMA'!#REF!</definedName>
    <definedName name="fx_1dhvar_current" localSheetId="70">'[10]Risk Measures for IMA'!#REF!</definedName>
    <definedName name="fx_1dhvar_current" localSheetId="96">'[10]Risk Measures for IMA'!#REF!</definedName>
    <definedName name="fx_1dhvar_current">'[10]Risk Measures for IMA'!#REF!</definedName>
    <definedName name="fx_1dhvar_prev" localSheetId="72">'[10]Risk Measures for IMA'!#REF!</definedName>
    <definedName name="fx_1dhvar_prev" localSheetId="33">'[10]Risk Measures for IMA'!#REF!</definedName>
    <definedName name="fx_1dhvar_prev" localSheetId="43">'[10]Risk Measures for IMA'!#REF!</definedName>
    <definedName name="fx_1dhvar_prev" localSheetId="47">'[10]Risk Measures for IMA'!#REF!</definedName>
    <definedName name="fx_1dhvar_prev" localSheetId="48">'[10]Risk Measures for IMA'!#REF!</definedName>
    <definedName name="fx_1dhvar_prev" localSheetId="60">'[10]Risk Measures for IMA'!#REF!</definedName>
    <definedName name="fx_1dhvar_prev" localSheetId="95">'[10]Risk Measures for IMA'!#REF!</definedName>
    <definedName name="fx_1dhvar_prev" localSheetId="13">'[10]Risk Measures for IMA'!#REF!</definedName>
    <definedName name="fx_1dhvar_prev" localSheetId="62">'[10]Risk Measures for IMA'!#REF!</definedName>
    <definedName name="fx_1dhvar_prev" localSheetId="63">'[10]Risk Measures for IMA'!#REF!</definedName>
    <definedName name="fx_1dhvar_prev" localSheetId="64">'[10]Risk Measures for IMA'!#REF!</definedName>
    <definedName name="fx_1dhvar_prev" localSheetId="9">'[10]Risk Measures for IMA'!#REF!</definedName>
    <definedName name="fx_1dhvar_prev" localSheetId="3">'[10]Risk Measures for IMA'!#REF!</definedName>
    <definedName name="fx_1dhvar_prev" localSheetId="69">'[10]Risk Measures for IMA'!#REF!</definedName>
    <definedName name="fx_1dhvar_prev" localSheetId="70">'[10]Risk Measures for IMA'!#REF!</definedName>
    <definedName name="fx_1dhvar_prev" localSheetId="96">'[10]Risk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80">'[10]Regulatory Capital'!#REF!</definedName>
    <definedName name="gretsyh" localSheetId="66">'[10]Regulatory Capital'!#REF!</definedName>
    <definedName name="gretsyh" localSheetId="13">'[10]Regulatory Capital'!#REF!</definedName>
    <definedName name="gretsyh" localSheetId="9">'[10]Regulatory Capital'!#REF!</definedName>
    <definedName name="gretsyh" localSheetId="3">'[10]Regulatory Capital'!#REF!</definedName>
    <definedName name="gretsyh">'[10]Regulatory Capital'!#REF!</definedName>
    <definedName name="Group">[4]Parameters!$C$93:$C$94</definedName>
    <definedName name="Group2">[12]Parameters!$C$42:$C$43</definedName>
    <definedName name="gt" localSheetId="72" hidden="1">{#N/A,#N/A,TRUE,"Sheet1"}</definedName>
    <definedName name="gt" localSheetId="33" hidden="1">{#N/A,#N/A,TRUE,"Sheet1"}</definedName>
    <definedName name="gt" localSheetId="49" hidden="1">{#N/A,#N/A,TRUE,"Sheet1"}</definedName>
    <definedName name="gt" localSheetId="44" hidden="1">{#N/A,#N/A,TRUE,"Sheet1"}</definedName>
    <definedName name="gt" localSheetId="80" hidden="1">{#N/A,#N/A,TRUE,"Sheet1"}</definedName>
    <definedName name="gt" localSheetId="66" hidden="1">{#N/A,#N/A,TRUE,"Sheet1"}</definedName>
    <definedName name="gt" localSheetId="95" hidden="1">{#N/A,#N/A,TRUE,"Sheet1"}</definedName>
    <definedName name="gt" localSheetId="11" hidden="1">{#N/A,#N/A,TRUE,"Sheet1"}</definedName>
    <definedName name="gt" localSheetId="24" hidden="1">{#N/A,#N/A,TRUE,"Sheet1"}</definedName>
    <definedName name="gt" localSheetId="96" hidden="1">{#N/A,#N/A,TRUE,"Sheet1"}</definedName>
    <definedName name="gt" hidden="1">{#N/A,#N/A,TRUE,"Sheet1"}</definedName>
    <definedName name="ho" localSheetId="80">#REF!</definedName>
    <definedName name="ho" localSheetId="66">#REF!</definedName>
    <definedName name="ho" localSheetId="13">#REF!</definedName>
    <definedName name="ho" localSheetId="9">#REF!</definedName>
    <definedName name="ho" localSheetId="3">#REF!</definedName>
    <definedName name="ho" localSheetId="97">#REF!</definedName>
    <definedName name="ho">#REF!</definedName>
    <definedName name="holidayrange">[7]Constants!$B$2:$C$7</definedName>
    <definedName name="HTML_CodePage" hidden="1">1252</definedName>
    <definedName name="HTML_Control" localSheetId="72" hidden="1">{"'Intranet Graphs'!$M$58","'Intranet Graphs'!$J$64","'Intranet Graphs'!$P$45"}</definedName>
    <definedName name="HTML_Control" localSheetId="33" hidden="1">{"'Intranet Graphs'!$M$58","'Intranet Graphs'!$J$64","'Intranet Graphs'!$P$45"}</definedName>
    <definedName name="HTML_Control" localSheetId="49" hidden="1">{"'Intranet Graphs'!$M$58","'Intranet Graphs'!$J$64","'Intranet Graphs'!$P$45"}</definedName>
    <definedName name="HTML_Control" localSheetId="44" hidden="1">{"'Intranet Graphs'!$M$58","'Intranet Graphs'!$J$64","'Intranet Graphs'!$P$45"}</definedName>
    <definedName name="HTML_Control" localSheetId="80" hidden="1">{"'Intranet Graphs'!$M$58","'Intranet Graphs'!$J$64","'Intranet Graphs'!$P$45"}</definedName>
    <definedName name="HTML_Control" localSheetId="66" hidden="1">{"'Intranet Graphs'!$M$58","'Intranet Graphs'!$J$64","'Intranet Graphs'!$P$45"}</definedName>
    <definedName name="HTML_Control" localSheetId="95" hidden="1">{"'Intranet Graphs'!$M$58","'Intranet Graphs'!$J$64","'Intranet Graphs'!$P$45"}</definedName>
    <definedName name="HTML_Control" localSheetId="10" hidden="1">{"'Intranet Graphs'!$M$58","'Intranet Graphs'!$J$64","'Intranet Graphs'!$P$45"}</definedName>
    <definedName name="HTML_Control" localSheetId="11" hidden="1">{"'Intranet Graphs'!$M$58","'Intranet Graphs'!$J$64","'Intranet Graphs'!$P$45"}</definedName>
    <definedName name="HTML_Control" localSheetId="24" hidden="1">{"'Intranet Graphs'!$M$58","'Intranet Graphs'!$J$64","'Intranet Graphs'!$P$45"}</definedName>
    <definedName name="HTML_Control" localSheetId="96" hidden="1">{"'Intranet Graphs'!$M$58","'Intranet Graphs'!$J$64","'Intranet Graphs'!$P$45"}</definedName>
    <definedName name="HTML_Control" hidden="1">{"'Intranet Graphs'!$M$58","'Intranet Graphs'!$J$64","'Intranet Graphs'!$P$45"}</definedName>
    <definedName name="HTML_Control_NEw" localSheetId="72" hidden="1">{"'Intranet Graphs'!$M$58","'Intranet Graphs'!$J$64","'Intranet Graphs'!$P$45"}</definedName>
    <definedName name="HTML_Control_NEw" localSheetId="33" hidden="1">{"'Intranet Graphs'!$M$58","'Intranet Graphs'!$J$64","'Intranet Graphs'!$P$45"}</definedName>
    <definedName name="HTML_Control_NEw" localSheetId="49" hidden="1">{"'Intranet Graphs'!$M$58","'Intranet Graphs'!$J$64","'Intranet Graphs'!$P$45"}</definedName>
    <definedName name="HTML_Control_NEw" localSheetId="44" hidden="1">{"'Intranet Graphs'!$M$58","'Intranet Graphs'!$J$64","'Intranet Graphs'!$P$45"}</definedName>
    <definedName name="HTML_Control_NEw" localSheetId="80" hidden="1">{"'Intranet Graphs'!$M$58","'Intranet Graphs'!$J$64","'Intranet Graphs'!$P$45"}</definedName>
    <definedName name="HTML_Control_NEw" localSheetId="66" hidden="1">{"'Intranet Graphs'!$M$58","'Intranet Graphs'!$J$64","'Intranet Graphs'!$P$45"}</definedName>
    <definedName name="HTML_Control_NEw" localSheetId="95" hidden="1">{"'Intranet Graphs'!$M$58","'Intranet Graphs'!$J$64","'Intranet Graphs'!$P$45"}</definedName>
    <definedName name="HTML_Control_NEw" localSheetId="10" hidden="1">{"'Intranet Graphs'!$M$58","'Intranet Graphs'!$J$64","'Intranet Graphs'!$P$45"}</definedName>
    <definedName name="HTML_Control_NEw" localSheetId="11" hidden="1">{"'Intranet Graphs'!$M$58","'Intranet Graphs'!$J$64","'Intranet Graphs'!$P$45"}</definedName>
    <definedName name="HTML_Control_NEw" localSheetId="24" hidden="1">{"'Intranet Graphs'!$M$58","'Intranet Graphs'!$J$64","'Intranet Graphs'!$P$45"}</definedName>
    <definedName name="HTML_Control_NEw" localSheetId="96" hidden="1">{"'Intranet Graphs'!$M$58","'Intranet Graphs'!$J$64","'Intranet Graphs'!$P$45"}</definedName>
    <definedName name="HTML_Control_NEw" hidden="1">{"'Intranet Graphs'!$M$58","'Intranet Graphs'!$J$64","'Intranet Graphs'!$P$45"}</definedName>
    <definedName name="HTML_Controlx" localSheetId="72" hidden="1">{"'Intranet Graphs'!$M$58","'Intranet Graphs'!$J$64","'Intranet Graphs'!$P$45"}</definedName>
    <definedName name="HTML_Controlx" localSheetId="33" hidden="1">{"'Intranet Graphs'!$M$58","'Intranet Graphs'!$J$64","'Intranet Graphs'!$P$45"}</definedName>
    <definedName name="HTML_Controlx" localSheetId="49" hidden="1">{"'Intranet Graphs'!$M$58","'Intranet Graphs'!$J$64","'Intranet Graphs'!$P$45"}</definedName>
    <definedName name="HTML_Controlx" localSheetId="44" hidden="1">{"'Intranet Graphs'!$M$58","'Intranet Graphs'!$J$64","'Intranet Graphs'!$P$45"}</definedName>
    <definedName name="HTML_Controlx" localSheetId="80" hidden="1">{"'Intranet Graphs'!$M$58","'Intranet Graphs'!$J$64","'Intranet Graphs'!$P$45"}</definedName>
    <definedName name="HTML_Controlx" localSheetId="66" hidden="1">{"'Intranet Graphs'!$M$58","'Intranet Graphs'!$J$64","'Intranet Graphs'!$P$45"}</definedName>
    <definedName name="HTML_Controlx" localSheetId="95" hidden="1">{"'Intranet Graphs'!$M$58","'Intranet Graphs'!$J$64","'Intranet Graphs'!$P$45"}</definedName>
    <definedName name="HTML_Controlx" localSheetId="10" hidden="1">{"'Intranet Graphs'!$M$58","'Intranet Graphs'!$J$64","'Intranet Graphs'!$P$45"}</definedName>
    <definedName name="HTML_Controlx" localSheetId="11" hidden="1">{"'Intranet Graphs'!$M$58","'Intranet Graphs'!$J$64","'Intranet Graphs'!$P$45"}</definedName>
    <definedName name="HTML_Controlx" localSheetId="24" hidden="1">{"'Intranet Graphs'!$M$58","'Intranet Graphs'!$J$64","'Intranet Graphs'!$P$45"}</definedName>
    <definedName name="HTML_Controlx" localSheetId="9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80">#REF!</definedName>
    <definedName name="JedenRadekPodSestavou" localSheetId="66">#REF!</definedName>
    <definedName name="JedenRadekPodSestavou" localSheetId="13">#REF!</definedName>
    <definedName name="JedenRadekPodSestavou" localSheetId="9">#REF!</definedName>
    <definedName name="JedenRadekPodSestavou" localSheetId="3">#REF!</definedName>
    <definedName name="JedenRadekPodSestavou" localSheetId="97">#REF!</definedName>
    <definedName name="JedenRadekPodSestavou">#REF!</definedName>
    <definedName name="JedenRadekPodSestavou_11" localSheetId="80">#REF!</definedName>
    <definedName name="JedenRadekPodSestavou_11" localSheetId="66">#REF!</definedName>
    <definedName name="JedenRadekPodSestavou_11" localSheetId="13">#REF!</definedName>
    <definedName name="JedenRadekPodSestavou_11" localSheetId="9">#REF!</definedName>
    <definedName name="JedenRadekPodSestavou_11" localSheetId="3">#REF!</definedName>
    <definedName name="JedenRadekPodSestavou_11" localSheetId="97">#REF!</definedName>
    <definedName name="JedenRadekPodSestavou_11">#REF!</definedName>
    <definedName name="JedenRadekPodSestavou_2" localSheetId="80">#REF!</definedName>
    <definedName name="JedenRadekPodSestavou_2" localSheetId="66">#REF!</definedName>
    <definedName name="JedenRadekPodSestavou_2" localSheetId="13">#REF!</definedName>
    <definedName name="JedenRadekPodSestavou_2" localSheetId="9">#REF!</definedName>
    <definedName name="JedenRadekPodSestavou_2" localSheetId="3">#REF!</definedName>
    <definedName name="JedenRadekPodSestavou_2" localSheetId="97">#REF!</definedName>
    <definedName name="JedenRadekPodSestavou_2">#REF!</definedName>
    <definedName name="JedenRadekPodSestavou_28" localSheetId="80">#REF!</definedName>
    <definedName name="JedenRadekPodSestavou_28" localSheetId="66">#REF!</definedName>
    <definedName name="JedenRadekPodSestavou_28" localSheetId="13">#REF!</definedName>
    <definedName name="JedenRadekPodSestavou_28" localSheetId="9">#REF!</definedName>
    <definedName name="JedenRadekPodSestavou_28" localSheetId="3">#REF!</definedName>
    <definedName name="JedenRadekPodSestavou_28" localSheetId="97">#REF!</definedName>
    <definedName name="JedenRadekPodSestavou_28">#REF!</definedName>
    <definedName name="JedenRadekVedleSestavy" localSheetId="80">#REF!</definedName>
    <definedName name="JedenRadekVedleSestavy" localSheetId="66">#REF!</definedName>
    <definedName name="JedenRadekVedleSestavy" localSheetId="13">#REF!</definedName>
    <definedName name="JedenRadekVedleSestavy" localSheetId="9">#REF!</definedName>
    <definedName name="JedenRadekVedleSestavy" localSheetId="3">#REF!</definedName>
    <definedName name="JedenRadekVedleSestavy" localSheetId="97">#REF!</definedName>
    <definedName name="JedenRadekVedleSestavy">#REF!</definedName>
    <definedName name="JedenRadekVedleSestavy_11" localSheetId="80">#REF!</definedName>
    <definedName name="JedenRadekVedleSestavy_11" localSheetId="66">#REF!</definedName>
    <definedName name="JedenRadekVedleSestavy_11" localSheetId="13">#REF!</definedName>
    <definedName name="JedenRadekVedleSestavy_11" localSheetId="9">#REF!</definedName>
    <definedName name="JedenRadekVedleSestavy_11" localSheetId="3">#REF!</definedName>
    <definedName name="JedenRadekVedleSestavy_11" localSheetId="97">#REF!</definedName>
    <definedName name="JedenRadekVedleSestavy_11">#REF!</definedName>
    <definedName name="JedenRadekVedleSestavy_2" localSheetId="80">#REF!</definedName>
    <definedName name="JedenRadekVedleSestavy_2" localSheetId="66">#REF!</definedName>
    <definedName name="JedenRadekVedleSestavy_2" localSheetId="13">#REF!</definedName>
    <definedName name="JedenRadekVedleSestavy_2" localSheetId="9">#REF!</definedName>
    <definedName name="JedenRadekVedleSestavy_2" localSheetId="3">#REF!</definedName>
    <definedName name="JedenRadekVedleSestavy_2" localSheetId="97">#REF!</definedName>
    <definedName name="JedenRadekVedleSestavy_2">#REF!</definedName>
    <definedName name="JedenRadekVedleSestavy_28" localSheetId="80">#REF!</definedName>
    <definedName name="JedenRadekVedleSestavy_28" localSheetId="66">#REF!</definedName>
    <definedName name="JedenRadekVedleSestavy_28" localSheetId="13">#REF!</definedName>
    <definedName name="JedenRadekVedleSestavy_28" localSheetId="9">#REF!</definedName>
    <definedName name="JedenRadekVedleSestavy_28" localSheetId="3">#REF!</definedName>
    <definedName name="JedenRadekVedleSestavy_28" localSheetId="97">#REF!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 localSheetId="49">'[14]1'!$A$2:$A$251</definedName>
    <definedName name="lkp5c47cf6d20164a748b485ee23595a849" localSheetId="44">'[14]1'!$A$2:$A$251</definedName>
    <definedName name="lkp5c47cf6d20164a748b485ee23595a849">'[15]1'!$A$2:$A$251</definedName>
    <definedName name="ll">'[13]List details'!$C$5:$C$8</definedName>
    <definedName name="MaxOblastTabulky" localSheetId="80">#REF!</definedName>
    <definedName name="MaxOblastTabulky" localSheetId="66">#REF!</definedName>
    <definedName name="MaxOblastTabulky" localSheetId="13">#REF!</definedName>
    <definedName name="MaxOblastTabulky" localSheetId="9">#REF!</definedName>
    <definedName name="MaxOblastTabulky" localSheetId="3">#REF!</definedName>
    <definedName name="MaxOblastTabulky" localSheetId="97">#REF!</definedName>
    <definedName name="MaxOblastTabulky">#REF!</definedName>
    <definedName name="MaxOblastTabulky_11" localSheetId="80">#REF!</definedName>
    <definedName name="MaxOblastTabulky_11" localSheetId="66">#REF!</definedName>
    <definedName name="MaxOblastTabulky_11" localSheetId="13">#REF!</definedName>
    <definedName name="MaxOblastTabulky_11" localSheetId="9">#REF!</definedName>
    <definedName name="MaxOblastTabulky_11" localSheetId="3">#REF!</definedName>
    <definedName name="MaxOblastTabulky_11" localSheetId="97">#REF!</definedName>
    <definedName name="MaxOblastTabulky_11">#REF!</definedName>
    <definedName name="MaxOblastTabulky_2" localSheetId="80">#REF!</definedName>
    <definedName name="MaxOblastTabulky_2" localSheetId="66">#REF!</definedName>
    <definedName name="MaxOblastTabulky_2" localSheetId="13">#REF!</definedName>
    <definedName name="MaxOblastTabulky_2" localSheetId="9">#REF!</definedName>
    <definedName name="MaxOblastTabulky_2" localSheetId="3">#REF!</definedName>
    <definedName name="MaxOblastTabulky_2" localSheetId="97">#REF!</definedName>
    <definedName name="MaxOblastTabulky_2">#REF!</definedName>
    <definedName name="MaxOblastTabulky_28" localSheetId="80">#REF!</definedName>
    <definedName name="MaxOblastTabulky_28" localSheetId="66">#REF!</definedName>
    <definedName name="MaxOblastTabulky_28" localSheetId="13">#REF!</definedName>
    <definedName name="MaxOblastTabulky_28" localSheetId="9">#REF!</definedName>
    <definedName name="MaxOblastTabulky_28" localSheetId="3">#REF!</definedName>
    <definedName name="MaxOblastTabulky_28" localSheetId="97">#REF!</definedName>
    <definedName name="MaxOblastTabulky_28">#REF!</definedName>
    <definedName name="MC">'[8]Lists-Aux'!$C:$C</definedName>
    <definedName name="Members">[8]Members!$D$3:E$2992</definedName>
    <definedName name="MemberStatereporting">[16]Lists!$B$2:$B$29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72" hidden="1">{"'Intranet Graphs'!$M$58","'Intranet Graphs'!$J$64","'Intranet Graphs'!$P$45"}</definedName>
    <definedName name="NEWNAME" localSheetId="33" hidden="1">{"'Intranet Graphs'!$M$58","'Intranet Graphs'!$J$64","'Intranet Graphs'!$P$45"}</definedName>
    <definedName name="NEWNAME" localSheetId="49" hidden="1">{"'Intranet Graphs'!$M$58","'Intranet Graphs'!$J$64","'Intranet Graphs'!$P$45"}</definedName>
    <definedName name="NEWNAME" localSheetId="44" hidden="1">{"'Intranet Graphs'!$M$58","'Intranet Graphs'!$J$64","'Intranet Graphs'!$P$45"}</definedName>
    <definedName name="NEWNAME" localSheetId="80" hidden="1">{"'Intranet Graphs'!$M$58","'Intranet Graphs'!$J$64","'Intranet Graphs'!$P$45"}</definedName>
    <definedName name="NEWNAME" localSheetId="66" hidden="1">{"'Intranet Graphs'!$M$58","'Intranet Graphs'!$J$64","'Intranet Graphs'!$P$45"}</definedName>
    <definedName name="NEWNAME" localSheetId="95" hidden="1">{"'Intranet Graphs'!$M$58","'Intranet Graphs'!$J$64","'Intranet Graphs'!$P$45"}</definedName>
    <definedName name="NEWNAME" localSheetId="10" hidden="1">{"'Intranet Graphs'!$M$58","'Intranet Graphs'!$J$64","'Intranet Graphs'!$P$45"}</definedName>
    <definedName name="NEWNAME" localSheetId="11" hidden="1">{"'Intranet Graphs'!$M$58","'Intranet Graphs'!$J$64","'Intranet Graphs'!$P$45"}</definedName>
    <definedName name="NEWNAME" localSheetId="24" hidden="1">{"'Intranet Graphs'!$M$58","'Intranet Graphs'!$J$64","'Intranet Graphs'!$P$45"}</definedName>
    <definedName name="NEWNAME" localSheetId="9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80">#REF!</definedName>
    <definedName name="OblastDat2" localSheetId="66">#REF!</definedName>
    <definedName name="OblastDat2" localSheetId="13">#REF!</definedName>
    <definedName name="OblastDat2" localSheetId="9">#REF!</definedName>
    <definedName name="OblastDat2" localSheetId="3">#REF!</definedName>
    <definedName name="OblastDat2" localSheetId="97">#REF!</definedName>
    <definedName name="OblastDat2">#REF!</definedName>
    <definedName name="OblastDat2_11" localSheetId="80">#REF!</definedName>
    <definedName name="OblastDat2_11" localSheetId="66">#REF!</definedName>
    <definedName name="OblastDat2_11" localSheetId="13">#REF!</definedName>
    <definedName name="OblastDat2_11" localSheetId="9">#REF!</definedName>
    <definedName name="OblastDat2_11" localSheetId="3">#REF!</definedName>
    <definedName name="OblastDat2_11" localSheetId="97">#REF!</definedName>
    <definedName name="OblastDat2_11">#REF!</definedName>
    <definedName name="OblastDat2_2" localSheetId="80">#REF!</definedName>
    <definedName name="OblastDat2_2" localSheetId="66">#REF!</definedName>
    <definedName name="OblastDat2_2" localSheetId="13">#REF!</definedName>
    <definedName name="OblastDat2_2" localSheetId="9">#REF!</definedName>
    <definedName name="OblastDat2_2" localSheetId="3">#REF!</definedName>
    <definedName name="OblastDat2_2" localSheetId="97">#REF!</definedName>
    <definedName name="OblastDat2_2">#REF!</definedName>
    <definedName name="OblastDat2_28" localSheetId="80">#REF!</definedName>
    <definedName name="OblastDat2_28" localSheetId="66">#REF!</definedName>
    <definedName name="OblastDat2_28" localSheetId="13">#REF!</definedName>
    <definedName name="OblastDat2_28" localSheetId="9">#REF!</definedName>
    <definedName name="OblastDat2_28" localSheetId="3">#REF!</definedName>
    <definedName name="OblastDat2_28" localSheetId="97">#REF!</definedName>
    <definedName name="OblastDat2_28">#REF!</definedName>
    <definedName name="OblastNadpisuRadku" localSheetId="80">#REF!</definedName>
    <definedName name="OblastNadpisuRadku" localSheetId="66">#REF!</definedName>
    <definedName name="OblastNadpisuRadku" localSheetId="13">#REF!</definedName>
    <definedName name="OblastNadpisuRadku" localSheetId="9">#REF!</definedName>
    <definedName name="OblastNadpisuRadku" localSheetId="3">#REF!</definedName>
    <definedName name="OblastNadpisuRadku" localSheetId="97">#REF!</definedName>
    <definedName name="OblastNadpisuRadku">#REF!</definedName>
    <definedName name="OblastNadpisuRadku_11" localSheetId="80">#REF!</definedName>
    <definedName name="OblastNadpisuRadku_11" localSheetId="66">#REF!</definedName>
    <definedName name="OblastNadpisuRadku_11" localSheetId="13">#REF!</definedName>
    <definedName name="OblastNadpisuRadku_11" localSheetId="9">#REF!</definedName>
    <definedName name="OblastNadpisuRadku_11" localSheetId="3">#REF!</definedName>
    <definedName name="OblastNadpisuRadku_11" localSheetId="97">#REF!</definedName>
    <definedName name="OblastNadpisuRadku_11">#REF!</definedName>
    <definedName name="OblastNadpisuRadku_2" localSheetId="80">#REF!</definedName>
    <definedName name="OblastNadpisuRadku_2" localSheetId="66">#REF!</definedName>
    <definedName name="OblastNadpisuRadku_2" localSheetId="13">#REF!</definedName>
    <definedName name="OblastNadpisuRadku_2" localSheetId="9">#REF!</definedName>
    <definedName name="OblastNadpisuRadku_2" localSheetId="3">#REF!</definedName>
    <definedName name="OblastNadpisuRadku_2" localSheetId="97">#REF!</definedName>
    <definedName name="OblastNadpisuRadku_2">#REF!</definedName>
    <definedName name="OblastNadpisuRadku_28" localSheetId="80">#REF!</definedName>
    <definedName name="OblastNadpisuRadku_28" localSheetId="66">#REF!</definedName>
    <definedName name="OblastNadpisuRadku_28" localSheetId="13">#REF!</definedName>
    <definedName name="OblastNadpisuRadku_28" localSheetId="9">#REF!</definedName>
    <definedName name="OblastNadpisuRadku_28" localSheetId="3">#REF!</definedName>
    <definedName name="OblastNadpisuRadku_28" localSheetId="97">#REF!</definedName>
    <definedName name="OblastNadpisuRadku_28">#REF!</definedName>
    <definedName name="OblastNadpisuSloupcu" localSheetId="80">#REF!</definedName>
    <definedName name="OblastNadpisuSloupcu" localSheetId="66">#REF!</definedName>
    <definedName name="OblastNadpisuSloupcu" localSheetId="13">#REF!</definedName>
    <definedName name="OblastNadpisuSloupcu" localSheetId="9">#REF!</definedName>
    <definedName name="OblastNadpisuSloupcu" localSheetId="3">#REF!</definedName>
    <definedName name="OblastNadpisuSloupcu" localSheetId="97">#REF!</definedName>
    <definedName name="OblastNadpisuSloupcu">#REF!</definedName>
    <definedName name="OblastNadpisuSloupcu_11" localSheetId="80">#REF!</definedName>
    <definedName name="OblastNadpisuSloupcu_11" localSheetId="66">#REF!</definedName>
    <definedName name="OblastNadpisuSloupcu_11" localSheetId="13">#REF!</definedName>
    <definedName name="OblastNadpisuSloupcu_11" localSheetId="9">#REF!</definedName>
    <definedName name="OblastNadpisuSloupcu_11" localSheetId="3">#REF!</definedName>
    <definedName name="OblastNadpisuSloupcu_11" localSheetId="97">#REF!</definedName>
    <definedName name="OblastNadpisuSloupcu_11">#REF!</definedName>
    <definedName name="OblastNadpisuSloupcu_2" localSheetId="80">#REF!</definedName>
    <definedName name="OblastNadpisuSloupcu_2" localSheetId="66">#REF!</definedName>
    <definedName name="OblastNadpisuSloupcu_2" localSheetId="13">#REF!</definedName>
    <definedName name="OblastNadpisuSloupcu_2" localSheetId="9">#REF!</definedName>
    <definedName name="OblastNadpisuSloupcu_2" localSheetId="3">#REF!</definedName>
    <definedName name="OblastNadpisuSloupcu_2" localSheetId="97">#REF!</definedName>
    <definedName name="OblastNadpisuSloupcu_2">#REF!</definedName>
    <definedName name="OblastNadpisuSloupcu_28" localSheetId="80">#REF!</definedName>
    <definedName name="OblastNadpisuSloupcu_28" localSheetId="66">#REF!</definedName>
    <definedName name="OblastNadpisuSloupcu_28" localSheetId="13">#REF!</definedName>
    <definedName name="OblastNadpisuSloupcu_28" localSheetId="9">#REF!</definedName>
    <definedName name="OblastNadpisuSloupcu_28" localSheetId="3">#REF!</definedName>
    <definedName name="OblastNadpisuSloupcu_28" localSheetId="97">#REF!</definedName>
    <definedName name="OblastNadpisuSloupcu_28">#REF!</definedName>
    <definedName name="OpRisk" localSheetId="80">#REF!</definedName>
    <definedName name="OpRisk" localSheetId="66">#REF!</definedName>
    <definedName name="OpRisk" localSheetId="13">#REF!</definedName>
    <definedName name="OpRisk" localSheetId="9">#REF!</definedName>
    <definedName name="OpRisk" localSheetId="3">#REF!</definedName>
    <definedName name="OpRisk">#REF!</definedName>
    <definedName name="P2buffer">[3]Settings!$G$57:$H$60</definedName>
    <definedName name="PC" localSheetId="72">#REF!</definedName>
    <definedName name="PC" localSheetId="33">#REF!</definedName>
    <definedName name="PC" localSheetId="43">#REF!</definedName>
    <definedName name="PC" localSheetId="47">#REF!</definedName>
    <definedName name="PC" localSheetId="48">#REF!</definedName>
    <definedName name="PC" localSheetId="60">#REF!</definedName>
    <definedName name="PC" localSheetId="80">#REF!</definedName>
    <definedName name="PC" localSheetId="66">#REF!</definedName>
    <definedName name="PC" localSheetId="95">#REF!</definedName>
    <definedName name="PC" localSheetId="13">#REF!</definedName>
    <definedName name="PC" localSheetId="62">#REF!</definedName>
    <definedName name="PC" localSheetId="63">#REF!</definedName>
    <definedName name="PC" localSheetId="64">#REF!</definedName>
    <definedName name="PC" localSheetId="9">#REF!</definedName>
    <definedName name="PC" localSheetId="3">#REF!</definedName>
    <definedName name="PC" localSheetId="69">#REF!</definedName>
    <definedName name="PC" localSheetId="70">#REF!</definedName>
    <definedName name="PC" localSheetId="96">#REF!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72">[7]Constants!#REF!</definedName>
    <definedName name="previous_reporting_year" localSheetId="33">[7]Constants!#REF!</definedName>
    <definedName name="previous_reporting_year" localSheetId="43">[7]Constants!#REF!</definedName>
    <definedName name="previous_reporting_year" localSheetId="47">[7]Constants!#REF!</definedName>
    <definedName name="previous_reporting_year" localSheetId="48">[7]Constants!#REF!</definedName>
    <definedName name="previous_reporting_year" localSheetId="60">[7]Constants!#REF!</definedName>
    <definedName name="previous_reporting_year" localSheetId="80">[7]Constants!#REF!</definedName>
    <definedName name="previous_reporting_year" localSheetId="66">[7]Constants!#REF!</definedName>
    <definedName name="previous_reporting_year" localSheetId="95">[7]Constants!#REF!</definedName>
    <definedName name="previous_reporting_year" localSheetId="13">[7]Constants!#REF!</definedName>
    <definedName name="previous_reporting_year" localSheetId="62">[7]Constants!#REF!</definedName>
    <definedName name="previous_reporting_year" localSheetId="63">[7]Constants!#REF!</definedName>
    <definedName name="previous_reporting_year" localSheetId="64">[7]Constants!#REF!</definedName>
    <definedName name="previous_reporting_year" localSheetId="9">[7]Constants!#REF!</definedName>
    <definedName name="previous_reporting_year" localSheetId="3">[7]Constants!#REF!</definedName>
    <definedName name="previous_reporting_year" localSheetId="69">[7]Constants!#REF!</definedName>
    <definedName name="previous_reporting_year" localSheetId="70">[7]Constants!#REF!</definedName>
    <definedName name="previous_reporting_year" localSheetId="96">[7]Constants!#REF!</definedName>
    <definedName name="previous_reporting_year">[7]Constants!#REF!</definedName>
    <definedName name="_xlnm.Print_Area" localSheetId="71">'AE1'!$A$1:$L$16</definedName>
    <definedName name="_xlnm.Print_Area" localSheetId="72">'AE2'!$A$1:$H$22</definedName>
    <definedName name="_xlnm.Print_Area" localSheetId="73">'AE3'!$A$1:$F$15</definedName>
    <definedName name="_xlnm.Print_Area" localSheetId="74">'AE4'!$A$1:$E$7</definedName>
    <definedName name="_xlnm.Print_Area" localSheetId="15">'CC1'!$A$1:$F$116</definedName>
    <definedName name="_xlnm.Print_Area" localSheetId="16">'CC2'!$A$1:$G$47</definedName>
    <definedName name="_xlnm.Print_Area" localSheetId="17">CCA!$A$1:$E$53</definedName>
    <definedName name="_xlnm.Print_Area" localSheetId="51">'CCR1'!$A$1:$L$17</definedName>
    <definedName name="_xlnm.Print_Area" localSheetId="52">'CCR4'!$A$1:$L$16</definedName>
    <definedName name="_xlnm.Print_Area" localSheetId="53">'CCR5'!$A$1:$L$17</definedName>
    <definedName name="_xlnm.Print_Area" localSheetId="54">'CCR8'!$A$1:$F$26</definedName>
    <definedName name="_xlnm.Print_Area" localSheetId="50">CCRA!$A$1:$F$10</definedName>
    <definedName name="_xlnm.Print_Area" localSheetId="18">CCyB1!$A$1:$P$43</definedName>
    <definedName name="_xlnm.Print_Area" localSheetId="19">CCyB2!$A$1:$F$9</definedName>
    <definedName name="_xlnm.Print_Area" localSheetId="6">'CMS1'!$A$1:$I$14</definedName>
    <definedName name="_xlnm.Print_Area" localSheetId="7">'CMS2'!$A$1:$I$34</definedName>
    <definedName name="_xlnm.Print_Area" localSheetId="32">'CQ1'!$A$1:$L$19</definedName>
    <definedName name="_xlnm.Print_Area" localSheetId="33">'CQ3'!$A$1:$P$31</definedName>
    <definedName name="_xlnm.Print_Area" localSheetId="34">'CQ4'!$A$1:$K$50</definedName>
    <definedName name="_xlnm.Print_Area" localSheetId="35">'CQ5'!$A$1:$J$28</definedName>
    <definedName name="_xlnm.Print_Area" localSheetId="30">'CR1'!$A$1:$S$31</definedName>
    <definedName name="_xlnm.Print_Area" localSheetId="49">'CR10'!$A$1:$F$13</definedName>
    <definedName name="_xlnm.Print_Area" localSheetId="31">'CR1-A'!$A$1:$J$11</definedName>
    <definedName name="_xlnm.Print_Area" localSheetId="37">'CR3'!$A$1:$I$13</definedName>
    <definedName name="_xlnm.Print_Area" localSheetId="39">'CR4'!$A$1:$J$33</definedName>
    <definedName name="_xlnm.Print_Area" localSheetId="40">'CR5'!$A$1:$AE$39</definedName>
    <definedName name="_xlnm.Print_Area" localSheetId="42">'CR6'!$A$1:$P$65</definedName>
    <definedName name="_xlnm.Print_Area" localSheetId="43">'CR6-A'!$A$1:$I$25</definedName>
    <definedName name="_xlnm.Print_Area" localSheetId="44">'CR7'!$B$2:$H$42</definedName>
    <definedName name="_xlnm.Print_Area" localSheetId="45">'CR7-A'!$A$1:$R$37</definedName>
    <definedName name="_xlnm.Print_Area" localSheetId="46">'CR8'!$A$1:$E$18</definedName>
    <definedName name="_xlnm.Print_Area" localSheetId="47">'CR9'!$A$1:$J$62</definedName>
    <definedName name="_xlnm.Print_Area" localSheetId="48">'CR9.1'!$A$1:$J$31</definedName>
    <definedName name="_xlnm.Print_Area" localSheetId="28">CRA!$A$1:$E$9</definedName>
    <definedName name="_xlnm.Print_Area" localSheetId="29">CRB!$A$1:$E$9</definedName>
    <definedName name="_xlnm.Print_Area" localSheetId="36">CRC!$A$1:$F$10</definedName>
    <definedName name="_xlnm.Print_Area" localSheetId="38">CRD!$A$1:$F$9</definedName>
    <definedName name="_xlnm.Print_Area" localSheetId="41">CRE!$A$1:$F$10</definedName>
    <definedName name="_xlnm.Print_Area" localSheetId="60">'CVA1'!$A$1:$I$9</definedName>
    <definedName name="_xlnm.Print_Area" localSheetId="59">CVAA!$A$1:$F$7</definedName>
    <definedName name="_xlnm.Print_Area" localSheetId="78">'ESG1'!$A$1:$T$63</definedName>
    <definedName name="_xlnm.Print_Area" localSheetId="79">'ESG2'!$A$1:$T$18</definedName>
    <definedName name="_xlnm.Print_Area" localSheetId="80">'ESG3'!$A$1:$J$9</definedName>
    <definedName name="_xlnm.Print_Area" localSheetId="81">'ESG5 - AT'!$A$1:$R$34</definedName>
    <definedName name="_xlnm.Print_Area" localSheetId="82">'ESG5 - BE'!$A$1:$R$34</definedName>
    <definedName name="_xlnm.Print_Area" localSheetId="83">'ESG5 - DE'!$A$1:$R$34</definedName>
    <definedName name="_xlnm.Print_Area" localSheetId="84">'ESG5 - DK'!$A$1:$R$34</definedName>
    <definedName name="_xlnm.Print_Area" localSheetId="85">'ESG5 - ES'!$A$1:$R$34</definedName>
    <definedName name="_xlnm.Print_Area" localSheetId="86">'ESG5 - FI'!$A$1:$R$34</definedName>
    <definedName name="_xlnm.Print_Area" localSheetId="87">'ESG5 - FR'!$A$1:$R$34</definedName>
    <definedName name="_xlnm.Print_Area" localSheetId="88">'ESG5 - GB'!$A$1:$R$34</definedName>
    <definedName name="_xlnm.Print_Area" localSheetId="89">'ESG5 - IE'!$A$1:$R$34</definedName>
    <definedName name="_xlnm.Print_Area" localSheetId="90">'ESG5 - LU'!$A$1:$R$34</definedName>
    <definedName name="_xlnm.Print_Area" localSheetId="91">'ESG5 - NL'!$A$1:$R$34</definedName>
    <definedName name="_xlnm.Print_Area" localSheetId="92">'ESG5 - SE'!$A$1:$R$34</definedName>
    <definedName name="_xlnm.Print_Area" localSheetId="93">'ESG5 - SK'!$A$1:$R$34</definedName>
    <definedName name="_xlnm.Print_Area" localSheetId="94">'ESG5 - US'!$A$1:$R$34</definedName>
    <definedName name="_xlnm.Print_Area" localSheetId="75">ESGA!$A$1:$E$26</definedName>
    <definedName name="_xlnm.Print_Area" localSheetId="76">ESGB!$A$1:$E$25</definedName>
    <definedName name="_xlnm.Print_Area" localSheetId="77">ESGC!$A$1:$E$23</definedName>
    <definedName name="_xlnm.Print_Area" localSheetId="0">Index!$A$1:$D$144</definedName>
    <definedName name="_xlnm.Print_Area" localSheetId="4">'INS1'!$A$1:$F$8</definedName>
    <definedName name="_xlnm.Print_Area" localSheetId="5">'INS2'!$A$1:$H$8</definedName>
    <definedName name="_xlnm.Print_Area" localSheetId="66">IRRBB1!$A$1:$H$13</definedName>
    <definedName name="_xlnm.Print_Area" localSheetId="65">IRRBBA!$A$1:$F$15</definedName>
    <definedName name="_xlnm.Print_Area" localSheetId="2">'KM1'!$A$1:$I$58</definedName>
    <definedName name="_xlnm.Print_Area" localSheetId="95">'KM2'!$A$1:$J$24</definedName>
    <definedName name="_xlnm.Print_Area" localSheetId="10">'LI1'!$A$1:$K$38</definedName>
    <definedName name="_xlnm.Print_Area" localSheetId="11">'LI2'!$A$1:$I$19</definedName>
    <definedName name="_xlnm.Print_Area" localSheetId="12">'LI3'!$A$1:$J$17</definedName>
    <definedName name="_xlnm.Print_Area" localSheetId="13">LIA!$A$1:$F$7</definedName>
    <definedName name="_xlnm.Print_Area" localSheetId="14">LIB!$A$1:$F$9</definedName>
    <definedName name="_xlnm.Print_Area" localSheetId="25">'LIQ1'!$A$1:$L$40</definedName>
    <definedName name="_xlnm.Print_Area" localSheetId="27">'LIQ2'!$A$1:$I$43,'LIQ2'!$A$45:$I$84,'LIQ2'!$A$86:$I$125,'LIQ2'!$A$127:$I$166</definedName>
    <definedName name="_xlnm.Print_Area" localSheetId="24">LIQA!$A$1:$F$14</definedName>
    <definedName name="_xlnm.Print_Area" localSheetId="26">LIQB!$A$1:$E$12</definedName>
    <definedName name="_xlnm.Print_Area" localSheetId="20">'LR1'!$A$1:$I$21</definedName>
    <definedName name="_xlnm.Print_Area" localSheetId="21">'LR2'!$A$1:$F$75</definedName>
    <definedName name="_xlnm.Print_Area" localSheetId="22">'LR3'!$A$1:$K$18</definedName>
    <definedName name="_xlnm.Print_Area" localSheetId="23">LRA!$A$1:$F$7</definedName>
    <definedName name="_xlnm.Print_Area" localSheetId="62">'OR1'!$A$1:$O$18</definedName>
    <definedName name="_xlnm.Print_Area" localSheetId="63">'OR2'!$A$1:$H$30</definedName>
    <definedName name="_xlnm.Print_Area" localSheetId="64">'OR3'!$A$1:$F$10</definedName>
    <definedName name="_xlnm.Print_Area" localSheetId="61">ORA!$A$1:$F$10</definedName>
    <definedName name="_xlnm.Print_Area" localSheetId="1">'OV1'!$A$1:$G$45</definedName>
    <definedName name="_xlnm.Print_Area" localSheetId="8">OVA!$A$1:$F$12</definedName>
    <definedName name="_xlnm.Print_Area" localSheetId="9">OVB!$A$1:$F$10</definedName>
    <definedName name="_xlnm.Print_Area" localSheetId="3">OVC!$A$1:$F$7</definedName>
    <definedName name="_xlnm.Print_Area" localSheetId="68">'REM1'!$A$1:$I$29</definedName>
    <definedName name="_xlnm.Print_Area" localSheetId="69">'REM2'!$A$1:$I$20</definedName>
    <definedName name="_xlnm.Print_Area" localSheetId="70">'REM5'!$A$1:$N$14</definedName>
    <definedName name="_xlnm.Print_Area" localSheetId="67">REMA!$A$1:$E$15</definedName>
    <definedName name="_xlnm.Print_Area" localSheetId="56">'SEC1'!$A$1:$S$21</definedName>
    <definedName name="_xlnm.Print_Area" localSheetId="57">'SEC4'!$A$1:$U$20</definedName>
    <definedName name="_xlnm.Print_Area" localSheetId="58">'SEC5'!$A$1:$G$20</definedName>
    <definedName name="_xlnm.Print_Area" localSheetId="55">SECA!$A$1:$F$14</definedName>
    <definedName name="_xlnm.Print_Area" localSheetId="96">TLAC1!$B$2:$G$50</definedName>
    <definedName name="_xlnm.Print_Area" localSheetId="97">TLAC3!$A$1:$N$33</definedName>
    <definedName name="Print_Area_MI" localSheetId="80">#REF!</definedName>
    <definedName name="Print_Area_MI" localSheetId="66">#REF!</definedName>
    <definedName name="Print_Area_MI" localSheetId="13">#REF!</definedName>
    <definedName name="Print_Area_MI" localSheetId="9">#REF!</definedName>
    <definedName name="Print_Area_MI" localSheetId="3">#REF!</definedName>
    <definedName name="Print_Area_MI" localSheetId="97">#REF!</definedName>
    <definedName name="Print_Area_MI">#REF!</definedName>
    <definedName name="Print_Area_MI_11" localSheetId="80">#REF!</definedName>
    <definedName name="Print_Area_MI_11" localSheetId="66">#REF!</definedName>
    <definedName name="Print_Area_MI_11" localSheetId="13">#REF!</definedName>
    <definedName name="Print_Area_MI_11" localSheetId="9">#REF!</definedName>
    <definedName name="Print_Area_MI_11" localSheetId="3">#REF!</definedName>
    <definedName name="Print_Area_MI_11" localSheetId="97">#REF!</definedName>
    <definedName name="Print_Area_MI_11">#REF!</definedName>
    <definedName name="Print_Area_MI_2" localSheetId="80">#REF!</definedName>
    <definedName name="Print_Area_MI_2" localSheetId="66">#REF!</definedName>
    <definedName name="Print_Area_MI_2" localSheetId="13">#REF!</definedName>
    <definedName name="Print_Area_MI_2" localSheetId="9">#REF!</definedName>
    <definedName name="Print_Area_MI_2" localSheetId="3">#REF!</definedName>
    <definedName name="Print_Area_MI_2" localSheetId="97">#REF!</definedName>
    <definedName name="Print_Area_MI_2">#REF!</definedName>
    <definedName name="Print_Area_MI_28" localSheetId="80">#REF!</definedName>
    <definedName name="Print_Area_MI_28" localSheetId="66">#REF!</definedName>
    <definedName name="Print_Area_MI_28" localSheetId="13">#REF!</definedName>
    <definedName name="Print_Area_MI_28" localSheetId="9">#REF!</definedName>
    <definedName name="Print_Area_MI_28" localSheetId="3">#REF!</definedName>
    <definedName name="Print_Area_MI_28" localSheetId="97">#REF!</definedName>
    <definedName name="Print_Area_MI_28">#REF!</definedName>
    <definedName name="Print_Titles_MI" localSheetId="80">#REF!</definedName>
    <definedName name="Print_Titles_MI" localSheetId="66">#REF!</definedName>
    <definedName name="Print_Titles_MI" localSheetId="13">#REF!</definedName>
    <definedName name="Print_Titles_MI" localSheetId="9">#REF!</definedName>
    <definedName name="Print_Titles_MI" localSheetId="3">#REF!</definedName>
    <definedName name="Print_Titles_MI" localSheetId="97">#REF!</definedName>
    <definedName name="Print_Titles_MI">#REF!</definedName>
    <definedName name="Print_Titles_MI_11" localSheetId="80">#REF!</definedName>
    <definedName name="Print_Titles_MI_11" localSheetId="66">#REF!</definedName>
    <definedName name="Print_Titles_MI_11" localSheetId="13">#REF!</definedName>
    <definedName name="Print_Titles_MI_11" localSheetId="9">#REF!</definedName>
    <definedName name="Print_Titles_MI_11" localSheetId="3">#REF!</definedName>
    <definedName name="Print_Titles_MI_11" localSheetId="97">#REF!</definedName>
    <definedName name="Print_Titles_MI_11">#REF!</definedName>
    <definedName name="Print_Titles_MI_2" localSheetId="80">#REF!</definedName>
    <definedName name="Print_Titles_MI_2" localSheetId="66">#REF!</definedName>
    <definedName name="Print_Titles_MI_2" localSheetId="13">#REF!</definedName>
    <definedName name="Print_Titles_MI_2" localSheetId="9">#REF!</definedName>
    <definedName name="Print_Titles_MI_2" localSheetId="3">#REF!</definedName>
    <definedName name="Print_Titles_MI_2" localSheetId="97">#REF!</definedName>
    <definedName name="Print_Titles_MI_2">#REF!</definedName>
    <definedName name="Print_Titles_MI_28" localSheetId="80">#REF!</definedName>
    <definedName name="Print_Titles_MI_28" localSheetId="66">#REF!</definedName>
    <definedName name="Print_Titles_MI_28" localSheetId="13">#REF!</definedName>
    <definedName name="Print_Titles_MI_28" localSheetId="9">#REF!</definedName>
    <definedName name="Print_Titles_MI_28" localSheetId="3">#REF!</definedName>
    <definedName name="Print_Titles_MI_28" localSheetId="97">#REF!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[17]Options!$B$3:$B$7</definedName>
    <definedName name="Question05">[17]Options!$B$11:$B$14</definedName>
    <definedName name="Question06">[17]Options!$B$17:$B$19</definedName>
    <definedName name="Question07">[17]Options!$D$3:$D$8</definedName>
    <definedName name="Question10">[17]Options!$D$11:$D$14</definedName>
    <definedName name="Question12">[17]Options!$F$3:$F$4</definedName>
    <definedName name="Question14">[17]Options!$F$7:$F$8</definedName>
    <definedName name="Question17">[17]Options!$F$11:$F$14</definedName>
    <definedName name="Question20">[17]Options!$B$22:$B$24</definedName>
    <definedName name="Question22">[17]Options!$F$17:$F$19</definedName>
    <definedName name="Question23">[17]Options!$F$22:$F$23</definedName>
    <definedName name="Question25">[17]Options!$F$28:$F$31</definedName>
    <definedName name="Question27a">[17]Options!$D$17:$D$19</definedName>
    <definedName name="Question28">[17]Options!$B$28:$B$32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72">'[7]EC and RC'!#REF!</definedName>
    <definedName name="RC_4_1" localSheetId="33">'[7]EC and RC'!#REF!</definedName>
    <definedName name="RC_4_1" localSheetId="43">'[7]EC and RC'!#REF!</definedName>
    <definedName name="RC_4_1" localSheetId="47">'[7]EC and RC'!#REF!</definedName>
    <definedName name="RC_4_1" localSheetId="48">'[7]EC and RC'!#REF!</definedName>
    <definedName name="RC_4_1" localSheetId="60">'[7]EC and RC'!#REF!</definedName>
    <definedName name="RC_4_1" localSheetId="80">'[7]EC and RC'!#REF!</definedName>
    <definedName name="RC_4_1" localSheetId="66">'[7]EC and RC'!#REF!</definedName>
    <definedName name="RC_4_1" localSheetId="95">'[7]EC and RC'!#REF!</definedName>
    <definedName name="RC_4_1" localSheetId="13">'[7]EC and RC'!#REF!</definedName>
    <definedName name="RC_4_1" localSheetId="62">'[7]EC and RC'!#REF!</definedName>
    <definedName name="RC_4_1" localSheetId="63">'[7]EC and RC'!#REF!</definedName>
    <definedName name="RC_4_1" localSheetId="64">'[7]EC and RC'!#REF!</definedName>
    <definedName name="RC_4_1" localSheetId="9">'[7]EC and RC'!#REF!</definedName>
    <definedName name="RC_4_1" localSheetId="3">'[7]EC and RC'!#REF!</definedName>
    <definedName name="RC_4_1" localSheetId="69">'[7]EC and RC'!#REF!</definedName>
    <definedName name="RC_4_1" localSheetId="70">'[7]EC and RC'!#REF!</definedName>
    <definedName name="RC_4_1" localSheetId="96">'[7]EC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72">[7]Constants!#REF!</definedName>
    <definedName name="rc_formula1" localSheetId="33">[7]Constants!#REF!</definedName>
    <definedName name="rc_formula1" localSheetId="43">[7]Constants!#REF!</definedName>
    <definedName name="rc_formula1" localSheetId="47">[7]Constants!#REF!</definedName>
    <definedName name="rc_formula1" localSheetId="48">[7]Constants!#REF!</definedName>
    <definedName name="rc_formula1" localSheetId="60">[7]Constants!#REF!</definedName>
    <definedName name="rc_formula1" localSheetId="80">[7]Constants!#REF!</definedName>
    <definedName name="rc_formula1" localSheetId="66">[7]Constants!#REF!</definedName>
    <definedName name="rc_formula1" localSheetId="95">[7]Constants!#REF!</definedName>
    <definedName name="rc_formula1" localSheetId="13">[7]Constants!#REF!</definedName>
    <definedName name="rc_formula1" localSheetId="62">[7]Constants!#REF!</definedName>
    <definedName name="rc_formula1" localSheetId="63">[7]Constants!#REF!</definedName>
    <definedName name="rc_formula1" localSheetId="64">[7]Constants!#REF!</definedName>
    <definedName name="rc_formula1" localSheetId="9">[7]Constants!#REF!</definedName>
    <definedName name="rc_formula1" localSheetId="3">[7]Constants!#REF!</definedName>
    <definedName name="rc_formula1" localSheetId="69">[7]Constants!#REF!</definedName>
    <definedName name="rc_formula1" localSheetId="70">[7]Constants!#REF!</definedName>
    <definedName name="rc_formula1" localSheetId="96">[7]Constants!#REF!</definedName>
    <definedName name="rc_formula1">[7]Constants!#REF!</definedName>
    <definedName name="RC_startdate_new_tool">[7]Constants!$B$73</definedName>
    <definedName name="re" localSheetId="43">'[10]Regulatory Capital'!#REF!</definedName>
    <definedName name="re" localSheetId="47">'[10]Regulatory Capital'!#REF!</definedName>
    <definedName name="re" localSheetId="48">'[10]Regulatory Capital'!#REF!</definedName>
    <definedName name="re" localSheetId="60">'[10]Regulatory Capital'!#REF!</definedName>
    <definedName name="re" localSheetId="80">'[10]Regulatory Capital'!#REF!</definedName>
    <definedName name="re" localSheetId="66">'[10]Regulatory Capital'!#REF!</definedName>
    <definedName name="re" localSheetId="95">'[10]Regulatory Capital'!#REF!</definedName>
    <definedName name="re" localSheetId="13">'[10]Regulatory Capital'!#REF!</definedName>
    <definedName name="re" localSheetId="62">'[10]Regulatory Capital'!#REF!</definedName>
    <definedName name="re" localSheetId="63">'[10]Regulatory Capital'!#REF!</definedName>
    <definedName name="re" localSheetId="64">'[10]Regulatory Capital'!#REF!</definedName>
    <definedName name="re" localSheetId="9">'[10]Regulatory Capital'!#REF!</definedName>
    <definedName name="re" localSheetId="3">'[10]Regulatory Capital'!#REF!</definedName>
    <definedName name="re" localSheetId="69">'[10]Regulatory Capital'!#REF!</definedName>
    <definedName name="re" localSheetId="70">'[10]Regulatory Capital'!#REF!</definedName>
    <definedName name="re" localSheetId="96">'[10]Regulatory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72">[7]Constants!#REF!</definedName>
    <definedName name="reporting_day" localSheetId="33">[7]Constants!#REF!</definedName>
    <definedName name="reporting_day" localSheetId="43">[7]Constants!#REF!</definedName>
    <definedName name="reporting_day" localSheetId="47">[7]Constants!#REF!</definedName>
    <definedName name="reporting_day" localSheetId="48">[7]Constants!#REF!</definedName>
    <definedName name="reporting_day" localSheetId="60">[7]Constants!#REF!</definedName>
    <definedName name="reporting_day" localSheetId="80">[7]Constants!#REF!</definedName>
    <definedName name="reporting_day" localSheetId="66">[7]Constants!#REF!</definedName>
    <definedName name="reporting_day" localSheetId="95">[7]Constants!#REF!</definedName>
    <definedName name="reporting_day" localSheetId="13">[7]Constants!#REF!</definedName>
    <definedName name="reporting_day" localSheetId="62">[7]Constants!#REF!</definedName>
    <definedName name="reporting_day" localSheetId="63">[7]Constants!#REF!</definedName>
    <definedName name="reporting_day" localSheetId="64">[7]Constants!#REF!</definedName>
    <definedName name="reporting_day" localSheetId="9">[7]Constants!#REF!</definedName>
    <definedName name="reporting_day" localSheetId="3">[7]Constants!#REF!</definedName>
    <definedName name="reporting_day" localSheetId="69">[7]Constants!#REF!</definedName>
    <definedName name="reporting_day" localSheetId="70">[7]Constants!#REF!</definedName>
    <definedName name="reporting_day" localSheetId="96">[7]Constants!#REF!</definedName>
    <definedName name="reporting_day">[7]Constants!#REF!</definedName>
    <definedName name="reporting_month" localSheetId="72">[7]Constants!#REF!</definedName>
    <definedName name="reporting_month" localSheetId="33">[7]Constants!#REF!</definedName>
    <definedName name="reporting_month" localSheetId="43">[7]Constants!#REF!</definedName>
    <definedName name="reporting_month" localSheetId="47">[7]Constants!#REF!</definedName>
    <definedName name="reporting_month" localSheetId="48">[7]Constants!#REF!</definedName>
    <definedName name="reporting_month" localSheetId="60">[7]Constants!#REF!</definedName>
    <definedName name="reporting_month" localSheetId="95">[7]Constants!#REF!</definedName>
    <definedName name="reporting_month" localSheetId="13">[7]Constants!#REF!</definedName>
    <definedName name="reporting_month" localSheetId="62">[7]Constants!#REF!</definedName>
    <definedName name="reporting_month" localSheetId="63">[7]Constants!#REF!</definedName>
    <definedName name="reporting_month" localSheetId="64">[7]Constants!#REF!</definedName>
    <definedName name="reporting_month" localSheetId="9">[7]Constants!#REF!</definedName>
    <definedName name="reporting_month" localSheetId="3">[7]Constants!#REF!</definedName>
    <definedName name="reporting_month" localSheetId="69">[7]Constants!#REF!</definedName>
    <definedName name="reporting_month" localSheetId="70">[7]Constants!#REF!</definedName>
    <definedName name="reporting_month" localSheetId="96">[7]Constants!#REF!</definedName>
    <definedName name="reporting_month">[7]Constants!#REF!</definedName>
    <definedName name="Reporting_Quarter">[7]Control!$H$9</definedName>
    <definedName name="Reporting_Year">[7]Control!$H$8</definedName>
    <definedName name="RepYear">[18]Sources!$C$2</definedName>
    <definedName name="ResultQtrs">[3]Forecasts!$BI$5:$CT$5</definedName>
    <definedName name="rfgf" localSheetId="80">'[1]Table 39_'!#REF!</definedName>
    <definedName name="rfgf" localSheetId="66">'[1]Table 39_'!#REF!</definedName>
    <definedName name="rfgf" localSheetId="13">'[1]Table 39_'!#REF!</definedName>
    <definedName name="rfgf" localSheetId="9">'[1]Table 39_'!#REF!</definedName>
    <definedName name="rfgf" localSheetId="3">'[1]Table 39_'!#REF!</definedName>
    <definedName name="rfgf" localSheetId="97">'[1]Table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72">[7]Constants!#REF!</definedName>
    <definedName name="sa_formula1" localSheetId="33">[7]Constants!#REF!</definedName>
    <definedName name="sa_formula1" localSheetId="43">[7]Constants!#REF!</definedName>
    <definedName name="sa_formula1" localSheetId="47">[7]Constants!#REF!</definedName>
    <definedName name="sa_formula1" localSheetId="48">[7]Constants!#REF!</definedName>
    <definedName name="sa_formula1" localSheetId="60">[7]Constants!#REF!</definedName>
    <definedName name="sa_formula1" localSheetId="80">[7]Constants!#REF!</definedName>
    <definedName name="sa_formula1" localSheetId="66">[7]Constants!#REF!</definedName>
    <definedName name="sa_formula1" localSheetId="95">[7]Constants!#REF!</definedName>
    <definedName name="sa_formula1" localSheetId="13">[7]Constants!#REF!</definedName>
    <definedName name="sa_formula1" localSheetId="62">[7]Constants!#REF!</definedName>
    <definedName name="sa_formula1" localSheetId="63">[7]Constants!#REF!</definedName>
    <definedName name="sa_formula1" localSheetId="64">[7]Constants!#REF!</definedName>
    <definedName name="sa_formula1" localSheetId="9">[7]Constants!#REF!</definedName>
    <definedName name="sa_formula1" localSheetId="3">[7]Constants!#REF!</definedName>
    <definedName name="sa_formula1" localSheetId="69">[7]Constants!#REF!</definedName>
    <definedName name="sa_formula1" localSheetId="70">[7]Constants!#REF!</definedName>
    <definedName name="sa_formula1" localSheetId="96">[7]Constants!#REF!</definedName>
    <definedName name="sa_formula1">[7]Constants!#REF!</definedName>
    <definedName name="sa_formula2" localSheetId="72">[7]Constants!#REF!</definedName>
    <definedName name="sa_formula2" localSheetId="33">[7]Constants!#REF!</definedName>
    <definedName name="sa_formula2" localSheetId="43">[7]Constants!#REF!</definedName>
    <definedName name="sa_formula2" localSheetId="47">[7]Constants!#REF!</definedName>
    <definedName name="sa_formula2" localSheetId="48">[7]Constants!#REF!</definedName>
    <definedName name="sa_formula2" localSheetId="60">[7]Constants!#REF!</definedName>
    <definedName name="sa_formula2" localSheetId="95">[7]Constants!#REF!</definedName>
    <definedName name="sa_formula2" localSheetId="13">[7]Constants!#REF!</definedName>
    <definedName name="sa_formula2" localSheetId="62">[7]Constants!#REF!</definedName>
    <definedName name="sa_formula2" localSheetId="63">[7]Constants!#REF!</definedName>
    <definedName name="sa_formula2" localSheetId="64">[7]Constants!#REF!</definedName>
    <definedName name="sa_formula2" localSheetId="9">[7]Constants!#REF!</definedName>
    <definedName name="sa_formula2" localSheetId="3">[7]Constants!#REF!</definedName>
    <definedName name="sa_formula2" localSheetId="69">[7]Constants!#REF!</definedName>
    <definedName name="sa_formula2" localSheetId="70">[7]Constants!#REF!</definedName>
    <definedName name="sa_formula2" localSheetId="96">[7]Constants!#REF!</definedName>
    <definedName name="sa_formula2">[7]Constants!#REF!</definedName>
    <definedName name="sa_path" localSheetId="72">[7]Constants!#REF!</definedName>
    <definedName name="sa_path" localSheetId="43">[7]Constants!#REF!</definedName>
    <definedName name="sa_path" localSheetId="47">[7]Constants!#REF!</definedName>
    <definedName name="sa_path" localSheetId="48">[7]Constants!#REF!</definedName>
    <definedName name="sa_path" localSheetId="60">[7]Constants!#REF!</definedName>
    <definedName name="sa_path" localSheetId="95">[7]Constants!#REF!</definedName>
    <definedName name="sa_path" localSheetId="13">[7]Constants!#REF!</definedName>
    <definedName name="sa_path" localSheetId="62">[7]Constants!#REF!</definedName>
    <definedName name="sa_path" localSheetId="63">[7]Constants!#REF!</definedName>
    <definedName name="sa_path" localSheetId="64">[7]Constants!#REF!</definedName>
    <definedName name="sa_path" localSheetId="9">[7]Constants!#REF!</definedName>
    <definedName name="sa_path" localSheetId="3">[7]Constants!#REF!</definedName>
    <definedName name="sa_path" localSheetId="69">[7]Constants!#REF!</definedName>
    <definedName name="sa_path" localSheetId="70">[7]Constants!#REF!</definedName>
    <definedName name="sa_path" localSheetId="96">[7]Constants!#REF!</definedName>
    <definedName name="sa_path">[7]Constants!#REF!</definedName>
    <definedName name="sa_range_out3" localSheetId="72">'[10]Standardized Approach'!#REF!</definedName>
    <definedName name="sa_range_out3" localSheetId="43">'[10]Standardized Approach'!#REF!</definedName>
    <definedName name="sa_range_out3" localSheetId="47">'[10]Standardized Approach'!#REF!</definedName>
    <definedName name="sa_range_out3" localSheetId="48">'[10]Standardized Approach'!#REF!</definedName>
    <definedName name="sa_range_out3" localSheetId="60">'[10]Standardized Approach'!#REF!</definedName>
    <definedName name="sa_range_out3" localSheetId="95">'[10]Standardized Approach'!#REF!</definedName>
    <definedName name="sa_range_out3" localSheetId="13">'[10]Standardized Approach'!#REF!</definedName>
    <definedName name="sa_range_out3" localSheetId="62">'[10]Standardized Approach'!#REF!</definedName>
    <definedName name="sa_range_out3" localSheetId="63">'[10]Standardized Approach'!#REF!</definedName>
    <definedName name="sa_range_out3" localSheetId="64">'[10]Standardized Approach'!#REF!</definedName>
    <definedName name="sa_range_out3" localSheetId="9">'[10]Standardized Approach'!#REF!</definedName>
    <definedName name="sa_range_out3" localSheetId="3">'[10]Standardized Approach'!#REF!</definedName>
    <definedName name="sa_range_out3" localSheetId="69">'[10]Standardized Approach'!#REF!</definedName>
    <definedName name="sa_range_out3" localSheetId="70">'[10]Standardized Approach'!#REF!</definedName>
    <definedName name="sa_range_out3" localSheetId="96">'[10]Standardized Approach'!#REF!</definedName>
    <definedName name="sa_range_out3">'[10]Standardized Approach'!#REF!</definedName>
    <definedName name="sa_ws1" localSheetId="72">[7]Constants!#REF!</definedName>
    <definedName name="sa_ws1" localSheetId="43">[7]Constants!#REF!</definedName>
    <definedName name="sa_ws1" localSheetId="47">[7]Constants!#REF!</definedName>
    <definedName name="sa_ws1" localSheetId="48">[7]Constants!#REF!</definedName>
    <definedName name="sa_ws1" localSheetId="60">[7]Constants!#REF!</definedName>
    <definedName name="sa_ws1" localSheetId="95">[7]Constants!#REF!</definedName>
    <definedName name="sa_ws1" localSheetId="13">[7]Constants!#REF!</definedName>
    <definedName name="sa_ws1" localSheetId="62">[7]Constants!#REF!</definedName>
    <definedName name="sa_ws1" localSheetId="63">[7]Constants!#REF!</definedName>
    <definedName name="sa_ws1" localSheetId="64">[7]Constants!#REF!</definedName>
    <definedName name="sa_ws1" localSheetId="9">[7]Constants!#REF!</definedName>
    <definedName name="sa_ws1" localSheetId="3">[7]Constants!#REF!</definedName>
    <definedName name="sa_ws1" localSheetId="69">[7]Constants!#REF!</definedName>
    <definedName name="sa_ws1" localSheetId="70">[7]Constants!#REF!</definedName>
    <definedName name="sa_ws1" localSheetId="96">[7]Constants!#REF!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72">[7]Constants!#REF!</definedName>
    <definedName name="to_date" localSheetId="33">[7]Constants!#REF!</definedName>
    <definedName name="to_date" localSheetId="43">[7]Constants!#REF!</definedName>
    <definedName name="to_date" localSheetId="47">[7]Constants!#REF!</definedName>
    <definedName name="to_date" localSheetId="48">[7]Constants!#REF!</definedName>
    <definedName name="to_date" localSheetId="60">[7]Constants!#REF!</definedName>
    <definedName name="to_date" localSheetId="80">[7]Constants!#REF!</definedName>
    <definedName name="to_date" localSheetId="66">[7]Constants!#REF!</definedName>
    <definedName name="to_date" localSheetId="95">[7]Constants!#REF!</definedName>
    <definedName name="to_date" localSheetId="13">[7]Constants!#REF!</definedName>
    <definedName name="to_date" localSheetId="62">[7]Constants!#REF!</definedName>
    <definedName name="to_date" localSheetId="63">[7]Constants!#REF!</definedName>
    <definedName name="to_date" localSheetId="64">[7]Constants!#REF!</definedName>
    <definedName name="to_date" localSheetId="9">[7]Constants!#REF!</definedName>
    <definedName name="to_date" localSheetId="3">[7]Constants!#REF!</definedName>
    <definedName name="to_date" localSheetId="69">[7]Constants!#REF!</definedName>
    <definedName name="to_date" localSheetId="70">[7]Constants!#REF!</definedName>
    <definedName name="to_date" localSheetId="96">[7]Constants!#REF!</definedName>
    <definedName name="to_date">[7]Constants!#REF!</definedName>
    <definedName name="today">[7]Control!$H$7</definedName>
    <definedName name="Tool_path">[7]Constants!$B$32</definedName>
    <definedName name="total_1dhvar_current" localSheetId="72">'[10]Risk Measures for IMA'!#REF!</definedName>
    <definedName name="total_1dhvar_current" localSheetId="33">'[10]Risk Measures for IMA'!#REF!</definedName>
    <definedName name="total_1dhvar_current" localSheetId="43">'[10]Risk Measures for IMA'!#REF!</definedName>
    <definedName name="total_1dhvar_current" localSheetId="47">'[10]Risk Measures for IMA'!#REF!</definedName>
    <definedName name="total_1dhvar_current" localSheetId="48">'[10]Risk Measures for IMA'!#REF!</definedName>
    <definedName name="total_1dhvar_current" localSheetId="60">'[10]Risk Measures for IMA'!#REF!</definedName>
    <definedName name="total_1dhvar_current" localSheetId="80">'[10]Risk Measures for IMA'!#REF!</definedName>
    <definedName name="total_1dhvar_current" localSheetId="66">'[10]Risk Measures for IMA'!#REF!</definedName>
    <definedName name="total_1dhvar_current" localSheetId="95">'[10]Risk Measures for IMA'!#REF!</definedName>
    <definedName name="total_1dhvar_current" localSheetId="13">'[10]Risk Measures for IMA'!#REF!</definedName>
    <definedName name="total_1dhvar_current" localSheetId="62">'[10]Risk Measures for IMA'!#REF!</definedName>
    <definedName name="total_1dhvar_current" localSheetId="63">'[10]Risk Measures for IMA'!#REF!</definedName>
    <definedName name="total_1dhvar_current" localSheetId="64">'[10]Risk Measures for IMA'!#REF!</definedName>
    <definedName name="total_1dhvar_current" localSheetId="9">'[10]Risk Measures for IMA'!#REF!</definedName>
    <definedName name="total_1dhvar_current" localSheetId="3">'[10]Risk Measures for IMA'!#REF!</definedName>
    <definedName name="total_1dhvar_current" localSheetId="69">'[10]Risk Measures for IMA'!#REF!</definedName>
    <definedName name="total_1dhvar_current" localSheetId="70">'[10]Risk Measures for IMA'!#REF!</definedName>
    <definedName name="total_1dhvar_current" localSheetId="96">'[10]Risk Measures for IMA'!#REF!</definedName>
    <definedName name="total_1dhvar_current">'[10]Risk Measures for IMA'!#REF!</definedName>
    <definedName name="total_1dhvar_previous" localSheetId="72">'[10]Risk Measures for IMA'!#REF!</definedName>
    <definedName name="total_1dhvar_previous" localSheetId="33">'[10]Risk Measures for IMA'!#REF!</definedName>
    <definedName name="total_1dhvar_previous" localSheetId="43">'[10]Risk Measures for IMA'!#REF!</definedName>
    <definedName name="total_1dhvar_previous" localSheetId="47">'[10]Risk Measures for IMA'!#REF!</definedName>
    <definedName name="total_1dhvar_previous" localSheetId="48">'[10]Risk Measures for IMA'!#REF!</definedName>
    <definedName name="total_1dhvar_previous" localSheetId="60">'[10]Risk Measures for IMA'!#REF!</definedName>
    <definedName name="total_1dhvar_previous" localSheetId="95">'[10]Risk Measures for IMA'!#REF!</definedName>
    <definedName name="total_1dhvar_previous" localSheetId="13">'[10]Risk Measures for IMA'!#REF!</definedName>
    <definedName name="total_1dhvar_previous" localSheetId="62">'[10]Risk Measures for IMA'!#REF!</definedName>
    <definedName name="total_1dhvar_previous" localSheetId="63">'[10]Risk Measures for IMA'!#REF!</definedName>
    <definedName name="total_1dhvar_previous" localSheetId="64">'[10]Risk Measures for IMA'!#REF!</definedName>
    <definedName name="total_1dhvar_previous" localSheetId="9">'[10]Risk Measures for IMA'!#REF!</definedName>
    <definedName name="total_1dhvar_previous" localSheetId="3">'[10]Risk Measures for IMA'!#REF!</definedName>
    <definedName name="total_1dhvar_previous" localSheetId="69">'[10]Risk Measures for IMA'!#REF!</definedName>
    <definedName name="total_1dhvar_previous" localSheetId="70">'[10]Risk Measures for IMA'!#REF!</definedName>
    <definedName name="total_1dhvar_previous" localSheetId="96">'[10]Risk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uyt" localSheetId="49" hidden="1">{#N/A,#N/A,TRUE,"Sheet1"}</definedName>
    <definedName name="uyt" localSheetId="44" hidden="1">{#N/A,#N/A,TRUE,"Sheet1"}</definedName>
    <definedName name="uyt" hidden="1">{#N/A,#N/A,TRUE,"Sheet1"}</definedName>
    <definedName name="Valid1" localSheetId="80">#REF!</definedName>
    <definedName name="Valid1" localSheetId="66">#REF!</definedName>
    <definedName name="Valid1" localSheetId="13">#REF!</definedName>
    <definedName name="Valid1" localSheetId="9">#REF!</definedName>
    <definedName name="Valid1" localSheetId="3">#REF!</definedName>
    <definedName name="Valid1" localSheetId="97">#REF!</definedName>
    <definedName name="Valid1">#REF!</definedName>
    <definedName name="Valid2" localSheetId="80">#REF!</definedName>
    <definedName name="Valid2" localSheetId="66">#REF!</definedName>
    <definedName name="Valid2" localSheetId="13">#REF!</definedName>
    <definedName name="Valid2" localSheetId="9">#REF!</definedName>
    <definedName name="Valid2" localSheetId="3">#REF!</definedName>
    <definedName name="Valid2" localSheetId="97">#REF!</definedName>
    <definedName name="Valid2">#REF!</definedName>
    <definedName name="Valid3" localSheetId="80">#REF!</definedName>
    <definedName name="Valid3" localSheetId="66">#REF!</definedName>
    <definedName name="Valid3" localSheetId="13">#REF!</definedName>
    <definedName name="Valid3" localSheetId="9">#REF!</definedName>
    <definedName name="Valid3" localSheetId="3">#REF!</definedName>
    <definedName name="Valid3" localSheetId="97">#REF!</definedName>
    <definedName name="Valid3">#REF!</definedName>
    <definedName name="Valid4" localSheetId="80">#REF!</definedName>
    <definedName name="Valid4" localSheetId="66">#REF!</definedName>
    <definedName name="Valid4" localSheetId="13">#REF!</definedName>
    <definedName name="Valid4" localSheetId="9">#REF!</definedName>
    <definedName name="Valid4" localSheetId="3">#REF!</definedName>
    <definedName name="Valid4" localSheetId="97">#REF!</definedName>
    <definedName name="Valid4">#REF!</definedName>
    <definedName name="Valid5" localSheetId="80">#REF!</definedName>
    <definedName name="Valid5" localSheetId="66">#REF!</definedName>
    <definedName name="Valid5" localSheetId="13">#REF!</definedName>
    <definedName name="Valid5" localSheetId="9">#REF!</definedName>
    <definedName name="Valid5" localSheetId="3">#REF!</definedName>
    <definedName name="Valid5" localSheetId="97">#REF!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72" hidden="1">{#N/A,#N/A,FALSE,"Market data _ Interest 3,12,60"}</definedName>
    <definedName name="wrn.Market._.data._._._.Interes." localSheetId="33" hidden="1">{#N/A,#N/A,FALSE,"Market data _ Interest 3,12,60"}</definedName>
    <definedName name="wrn.Market._.data._._._.Interes." localSheetId="49" hidden="1">{#N/A,#N/A,FALSE,"Market data _ Interest 3,12,60"}</definedName>
    <definedName name="wrn.Market._.data._._._.Interes." localSheetId="44" hidden="1">{#N/A,#N/A,FALSE,"Market data _ Interest 3,12,60"}</definedName>
    <definedName name="wrn.Market._.data._._._.Interes." localSheetId="80" hidden="1">{#N/A,#N/A,FALSE,"Market data _ Interest 3,12,60"}</definedName>
    <definedName name="wrn.Market._.data._._._.Interes." localSheetId="66" hidden="1">{#N/A,#N/A,FALSE,"Market data _ Interest 3,12,60"}</definedName>
    <definedName name="wrn.Market._.data._._._.Interes." localSheetId="95" hidden="1">{#N/A,#N/A,FALSE,"Market data _ Interest 3,12,60"}</definedName>
    <definedName name="wrn.Market._.data._._._.Interes." localSheetId="10" hidden="1">{#N/A,#N/A,FALSE,"Market data _ Interest 3,12,60"}</definedName>
    <definedName name="wrn.Market._.data._._._.Interes." localSheetId="11" hidden="1">{#N/A,#N/A,FALSE,"Market data _ Interest 3,12,60"}</definedName>
    <definedName name="wrn.Market._.data._._._.Interes." localSheetId="24" hidden="1">{#N/A,#N/A,FALSE,"Market data _ Interest 3,12,60"}</definedName>
    <definedName name="wrn.Market._.data._._._.Interes." localSheetId="96" hidden="1">{#N/A,#N/A,FALSE,"Market data _ Interest 3,12,60"}</definedName>
    <definedName name="wrn.Market._.data._._._.Interes." hidden="1">{#N/A,#N/A,FALSE,"Market data _ Interest 3,12,60"}</definedName>
    <definedName name="wrn.Market._.data._.Volatilities." localSheetId="72" hidden="1">{#N/A,#N/A,TRUE,"Sheet1"}</definedName>
    <definedName name="wrn.Market._.data._.Volatilities." localSheetId="33" hidden="1">{#N/A,#N/A,TRUE,"Sheet1"}</definedName>
    <definedName name="wrn.Market._.data._.Volatilities." localSheetId="49" hidden="1">{#N/A,#N/A,TRUE,"Sheet1"}</definedName>
    <definedName name="wrn.Market._.data._.Volatilities." localSheetId="44" hidden="1">{#N/A,#N/A,TRUE,"Sheet1"}</definedName>
    <definedName name="wrn.Market._.data._.Volatilities." localSheetId="80" hidden="1">{#N/A,#N/A,TRUE,"Sheet1"}</definedName>
    <definedName name="wrn.Market._.data._.Volatilities." localSheetId="66" hidden="1">{#N/A,#N/A,TRUE,"Sheet1"}</definedName>
    <definedName name="wrn.Market._.data._.Volatilities." localSheetId="95" hidden="1">{#N/A,#N/A,TRUE,"Sheet1"}</definedName>
    <definedName name="wrn.Market._.data._.Volatilities." localSheetId="10" hidden="1">{#N/A,#N/A,TRUE,"Sheet1"}</definedName>
    <definedName name="wrn.Market._.data._.Volatilities." localSheetId="11" hidden="1">{#N/A,#N/A,TRUE,"Sheet1"}</definedName>
    <definedName name="wrn.Market._.data._.Volatilities." localSheetId="24" hidden="1">{#N/A,#N/A,TRUE,"Sheet1"}</definedName>
    <definedName name="wrn.Market._.data._.Volatilities." localSheetId="96"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80">[4]Parameters!#REF!</definedName>
    <definedName name="YesNoBasel2" localSheetId="66">[4]Parameters!#REF!</definedName>
    <definedName name="YesNoBasel2" localSheetId="13">[4]Parameters!#REF!</definedName>
    <definedName name="YesNoBasel2" localSheetId="9">[4]Parameters!#REF!</definedName>
    <definedName name="YesNoBasel2" localSheetId="3">[4]Parameters!#REF!</definedName>
    <definedName name="YesNoBasel2">[4]Parameters!#REF!</definedName>
    <definedName name="YesNoNA" localSheetId="80">#REF!</definedName>
    <definedName name="YesNoNA" localSheetId="66">#REF!</definedName>
    <definedName name="YesNoNA" localSheetId="13">#REF!</definedName>
    <definedName name="YesNoNA" localSheetId="9">#REF!</definedName>
    <definedName name="YesNoNA" localSheetId="3">#REF!</definedName>
    <definedName name="YesNoNA">#REF!</definedName>
    <definedName name="ytrey" localSheetId="80">'[1]Table 39_'!#REF!</definedName>
    <definedName name="ytrey" localSheetId="66">'[1]Table 39_'!#REF!</definedName>
    <definedName name="ytrey" localSheetId="13">'[1]Table 39_'!#REF!</definedName>
    <definedName name="ytrey">'[1]Table 39_'!#REF!</definedName>
    <definedName name="YTU" localSheetId="49" hidden="1">{#N/A,#N/A,TRUE,"Sheet1"}</definedName>
    <definedName name="YTU" localSheetId="44" hidden="1">{#N/A,#N/A,TRUE,"Sheet1"}</definedName>
    <definedName name="YTU" hidden="1">{#N/A,#N/A,TRUE,"Sheet1"}</definedName>
    <definedName name="zd" localSheetId="43">'[10]Regulatory Capital'!#REF!</definedName>
    <definedName name="zd" localSheetId="47">'[10]Regulatory Capital'!#REF!</definedName>
    <definedName name="zd" localSheetId="48">'[10]Regulatory Capital'!#REF!</definedName>
    <definedName name="zd" localSheetId="60">'[10]Regulatory Capital'!#REF!</definedName>
    <definedName name="zd" localSheetId="66">'[10]Regulatory Capital'!#REF!</definedName>
    <definedName name="zd" localSheetId="13">'[10]Regulatory Capital'!#REF!</definedName>
    <definedName name="zd" localSheetId="62">'[10]Regulatory Capital'!#REF!</definedName>
    <definedName name="zd" localSheetId="63">'[10]Regulatory Capital'!#REF!</definedName>
    <definedName name="zd" localSheetId="64">'[10]Regulatory Capital'!#REF!</definedName>
    <definedName name="zd" localSheetId="9">'[10]Regulatory Capital'!#REF!</definedName>
    <definedName name="zd" localSheetId="3">'[10]Regulatory Capital'!#REF!</definedName>
    <definedName name="zd" localSheetId="69">'[10]Regulatory Capital'!#REF!</definedName>
    <definedName name="zd" localSheetId="70">'[10]Regulatory Capital'!#REF!</definedName>
    <definedName name="zd">'[10]Regulatory Capital'!#REF!</definedName>
    <definedName name="zxasdafsds" localSheetId="80">#REF!</definedName>
    <definedName name="zxasdafsds" localSheetId="66">#REF!</definedName>
    <definedName name="zxasdafsds" localSheetId="13">#REF!</definedName>
    <definedName name="zxasdafsds" localSheetId="9">#REF!</definedName>
    <definedName name="zxasdafsds" localSheetId="3">#REF!</definedName>
    <definedName name="zxasdafsds" localSheetId="97">#REF!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96" l="1"/>
  <c r="D37" i="96"/>
  <c r="D46" i="96" l="1"/>
  <c r="E46" i="96"/>
</calcChain>
</file>

<file path=xl/sharedStrings.xml><?xml version="1.0" encoding="utf-8"?>
<sst xmlns="http://schemas.openxmlformats.org/spreadsheetml/2006/main" count="5012" uniqueCount="2299">
  <si>
    <t>Net Stable Funding Ratio</t>
  </si>
  <si>
    <t>Template EU CCR1 – Analysis of CCR exposure by approach</t>
  </si>
  <si>
    <t>g</t>
  </si>
  <si>
    <t>Replacement cost (RC)</t>
  </si>
  <si>
    <t>Potential future exposure  (PFE)</t>
  </si>
  <si>
    <t>EEPE</t>
  </si>
  <si>
    <t>Exposure value pre-CRM</t>
  </si>
  <si>
    <t>Exposure value post-CRM</t>
  </si>
  <si>
    <t>Exposure value</t>
  </si>
  <si>
    <t>RWEA</t>
  </si>
  <si>
    <t>EU - Original Exposure Method (for derivatives)</t>
  </si>
  <si>
    <t>1.4</t>
  </si>
  <si>
    <t>EU - Simplified SA-CCR (for derivatives)</t>
  </si>
  <si>
    <t>SA-CCR (for derivatives)</t>
  </si>
  <si>
    <t>IMM (for derivatives and SFTs)</t>
  </si>
  <si>
    <t>2a</t>
  </si>
  <si>
    <t>2b</t>
  </si>
  <si>
    <t>2c</t>
  </si>
  <si>
    <t>Financial collateral simple method (for SFTs)</t>
  </si>
  <si>
    <t>Financial collateral comprehensive method (for SFTs)</t>
  </si>
  <si>
    <t>VaR for SFTs</t>
  </si>
  <si>
    <t>Total</t>
  </si>
  <si>
    <t>Risk weight</t>
  </si>
  <si>
    <t>Others</t>
  </si>
  <si>
    <t>Public sector entities</t>
  </si>
  <si>
    <t>Multilateral development banks</t>
  </si>
  <si>
    <t>International organisations</t>
  </si>
  <si>
    <t>Institutions</t>
  </si>
  <si>
    <t>Corporates</t>
  </si>
  <si>
    <t>Retail</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</si>
  <si>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</si>
  <si>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</si>
  <si>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</si>
  <si>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</si>
  <si>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</si>
  <si>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</si>
  <si>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</si>
  <si>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</si>
  <si>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</si>
  <si>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</si>
  <si>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</si>
  <si>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</si>
  <si>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</si>
  <si>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</si>
  <si>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</si>
  <si>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</si>
  <si>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</si>
  <si>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</si>
  <si>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</si>
  <si>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</si>
  <si>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</si>
  <si>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</si>
  <si>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</si>
  <si>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</si>
  <si>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</si>
  <si>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</si>
  <si>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</si>
  <si>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</si>
  <si>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</si>
  <si>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</si>
  <si>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</si>
  <si>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</si>
  <si>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</si>
  <si>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</si>
  <si>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</si>
  <si>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</si>
  <si>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</si>
  <si>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</si>
  <si>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</si>
  <si>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</si>
  <si>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</si>
  <si>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</si>
  <si>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</si>
  <si>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</si>
  <si>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</si>
  <si>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</si>
  <si>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</si>
  <si>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</si>
  <si>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</si>
  <si>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</si>
  <si>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</si>
  <si>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</si>
  <si>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</si>
  <si>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</si>
  <si>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</si>
  <si>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</si>
  <si>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</si>
  <si>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</si>
  <si>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</si>
  <si>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</si>
  <si>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</si>
  <si>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</si>
  <si>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</si>
  <si>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</si>
  <si>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</si>
  <si>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</si>
  <si>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</si>
  <si>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</si>
  <si>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</si>
  <si>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</si>
  <si>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</si>
  <si>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</si>
  <si>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</si>
  <si>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</si>
  <si>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</si>
  <si>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</si>
  <si>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</si>
  <si>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</si>
  <si>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</si>
  <si>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</si>
  <si>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</si>
  <si>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</si>
  <si>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</si>
  <si>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</si>
  <si>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</si>
  <si>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</si>
  <si>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</si>
  <si>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Operational deposits</t>
  </si>
  <si>
    <t>Other wholesale funding</t>
  </si>
  <si>
    <t>Interdependent liabilities</t>
  </si>
  <si>
    <t xml:space="preserve">NSFR derivative liabilities </t>
  </si>
  <si>
    <t>All other liabilities and capital instruments not included in the above categories</t>
  </si>
  <si>
    <t>Total available stable funding (ASF)</t>
  </si>
  <si>
    <t>Total high-quality liquid assets (HQLA)</t>
  </si>
  <si>
    <t>EU-15a</t>
  </si>
  <si>
    <t>Deposits held at other financial institutions for operational purposes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</si>
  <si>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</si>
  <si>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</si>
  <si>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</si>
  <si>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</si>
  <si>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</si>
  <si>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</si>
  <si>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</si>
  <si>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</si>
  <si>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</si>
  <si>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</si>
  <si>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</si>
  <si>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</si>
  <si>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</si>
  <si>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</si>
  <si>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</si>
  <si>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</si>
  <si>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</si>
  <si>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</si>
  <si>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</si>
  <si>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</si>
  <si>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</si>
  <si>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</si>
  <si>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</si>
  <si>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</si>
  <si>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</si>
  <si>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</si>
  <si>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</si>
  <si>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</si>
  <si>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</si>
  <si>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</si>
  <si>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</si>
  <si>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</si>
  <si>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</si>
  <si>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</si>
  <si>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</si>
  <si>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</si>
  <si>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</si>
  <si>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</si>
  <si>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</si>
  <si>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</si>
  <si>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</si>
  <si>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</si>
  <si>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</si>
  <si>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</si>
  <si>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</si>
  <si>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</si>
  <si>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</si>
  <si>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</si>
  <si>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</si>
  <si>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</si>
  <si>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</si>
  <si>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</si>
  <si>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</si>
  <si>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</si>
  <si>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</si>
  <si>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</si>
  <si>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</si>
  <si>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On-balance-sheet exposures</t>
  </si>
  <si>
    <t>Off-balance-sheet exposures</t>
  </si>
  <si>
    <t>Central governments or central banks</t>
  </si>
  <si>
    <t>Of which unrated</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</si>
  <si>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</si>
  <si>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</si>
  <si>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</si>
  <si>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</si>
  <si>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</si>
  <si>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</si>
  <si>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</si>
  <si>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</si>
  <si>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</si>
  <si>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</si>
  <si>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</si>
  <si>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</si>
  <si>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</si>
  <si>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</si>
  <si>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</si>
  <si>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</si>
  <si>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</si>
  <si>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</si>
  <si>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</si>
  <si>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</si>
  <si>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</si>
  <si>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</si>
  <si>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</si>
  <si>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</si>
  <si>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</si>
  <si>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</si>
  <si>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</si>
  <si>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</si>
  <si>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</si>
  <si>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</si>
  <si>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</si>
  <si>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</si>
  <si>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</si>
  <si>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</si>
  <si>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</si>
  <si>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</si>
  <si>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</si>
  <si>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</si>
  <si>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</si>
  <si>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</si>
  <si>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</si>
  <si>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</si>
  <si>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</si>
  <si>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</si>
  <si>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</si>
  <si>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</si>
  <si>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</si>
  <si>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</si>
  <si>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</si>
  <si>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</si>
  <si>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</si>
  <si>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</si>
  <si>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</si>
  <si>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</si>
  <si>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</si>
  <si>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</si>
  <si>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</si>
  <si>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</si>
  <si>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</si>
  <si>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</si>
  <si>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</si>
  <si>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</si>
  <si>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</si>
  <si>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</si>
  <si>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</si>
  <si>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</si>
  <si>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</si>
  <si>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</si>
  <si>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</si>
  <si>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</si>
  <si>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</si>
  <si>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</si>
  <si>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</si>
  <si>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</si>
  <si>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</si>
  <si>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</si>
  <si>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</si>
  <si>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</si>
  <si>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</si>
  <si>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</si>
  <si>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</si>
  <si>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</si>
  <si>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</si>
  <si>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</si>
  <si>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</si>
  <si>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</si>
  <si>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</si>
  <si>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</si>
  <si>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</si>
  <si>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</si>
  <si>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</si>
  <si>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</si>
  <si>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</si>
  <si>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</si>
  <si>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</si>
  <si>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</si>
  <si>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</si>
  <si>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</si>
  <si>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</si>
  <si>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</si>
  <si>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</si>
  <si>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</si>
  <si>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</si>
  <si>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</si>
  <si>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</si>
  <si>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</si>
  <si>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</si>
  <si>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</si>
  <si>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</si>
  <si>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</si>
  <si>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</si>
  <si>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</si>
  <si>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</si>
  <si>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</si>
  <si>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</si>
  <si>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</si>
  <si>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</si>
  <si>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</si>
  <si>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</si>
  <si>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</si>
  <si>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</si>
  <si>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</si>
  <si>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</si>
  <si>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</si>
  <si>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</si>
  <si>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</si>
  <si>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</si>
  <si>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Gross carrying amount/ Nominal amount of exposures with forbearance measures</t>
  </si>
  <si>
    <t>Template EU CQ5: Credit quality of loans and advances to non-financial corporations by industry</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</si>
  <si>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</si>
  <si>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</si>
  <si>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</si>
  <si>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</si>
  <si>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</si>
  <si>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</si>
  <si>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</si>
  <si>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</si>
  <si>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</si>
  <si>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</si>
  <si>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</si>
  <si>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</si>
  <si>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</si>
  <si>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</si>
  <si>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</si>
  <si>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</si>
  <si>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</si>
  <si>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</si>
  <si>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</si>
  <si>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</si>
  <si>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</si>
  <si>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</si>
  <si>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</si>
  <si>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</si>
  <si>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</si>
  <si>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</si>
  <si>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</si>
  <si>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</si>
  <si>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</si>
  <si>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</si>
  <si>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</si>
  <si>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</si>
  <si>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</si>
  <si>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</si>
  <si>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</si>
  <si>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</si>
  <si>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</si>
  <si>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</si>
  <si>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</si>
  <si>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</si>
  <si>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</si>
  <si>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</si>
  <si>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</si>
  <si>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</si>
  <si>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</si>
  <si>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</si>
  <si>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</si>
  <si>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</si>
  <si>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</si>
  <si>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</si>
  <si>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</si>
  <si>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</si>
  <si>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</si>
  <si>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</si>
  <si>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</si>
  <si>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</si>
  <si>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</si>
  <si>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</si>
  <si>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</si>
  <si>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</si>
  <si>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EU-33a</t>
  </si>
  <si>
    <t>EU-33b</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</si>
  <si>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</si>
  <si>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</si>
  <si>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</si>
  <si>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</si>
  <si>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</si>
  <si>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</si>
  <si>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</si>
  <si>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</si>
  <si>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</si>
  <si>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</si>
  <si>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</si>
  <si>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</si>
  <si>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</si>
  <si>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</si>
  <si>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EU-47b</t>
  </si>
  <si>
    <t xml:space="preserve">   of which: instruments issued by subsidiaries subject to phase out</t>
  </si>
  <si>
    <t>Credit risk adjustments</t>
  </si>
  <si>
    <t>Tier 2 (T2) capital before regulatory adjustments</t>
  </si>
  <si>
    <t>Tier 2 (T2) capital: regulatory adjustments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</si>
  <si>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</si>
  <si>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54a</t>
  </si>
  <si>
    <t>Qualifying eligible liabilities deductions that exceed the eligible liabilities items of the institution (negative amount)</t>
  </si>
  <si>
    <t>Total regulatory adjustments to Tier 2 (T2) capital</t>
  </si>
  <si>
    <t xml:space="preserve">Tier 2 (T2) capital </t>
  </si>
  <si>
    <t>Total capital (TC = T1 + T2)</t>
  </si>
  <si>
    <t>Capital ratios and buffers </t>
  </si>
  <si>
    <t>EU-67a</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</si>
  <si>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</si>
  <si>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</si>
  <si>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</si>
  <si>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</si>
  <si>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</si>
  <si>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</si>
  <si>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</si>
  <si>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</si>
  <si>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</si>
  <si>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</si>
  <si>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</si>
  <si>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</si>
  <si>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regular-way purchases and sales of financial assets subject to trade date accounting</t>
  </si>
  <si>
    <t>Adjustment for eligible cash pooling transactions</t>
  </si>
  <si>
    <t>Adjustment for securities financing transactions (SFTs)</t>
  </si>
  <si>
    <t>EU-11a</t>
  </si>
  <si>
    <t>EU-11b</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</si>
  <si>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</si>
  <si>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</si>
  <si>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</si>
  <si>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</si>
  <si>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</si>
  <si>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</si>
  <si>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</si>
  <si>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</si>
  <si>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</si>
  <si>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</si>
  <si>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</si>
  <si>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</si>
  <si>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</si>
  <si>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</si>
  <si>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</si>
  <si>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</si>
  <si>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</si>
  <si>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</si>
  <si>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</si>
  <si>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</si>
  <si>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</si>
  <si>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</si>
  <si>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</si>
  <si>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</si>
  <si>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</si>
  <si>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</si>
  <si>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</si>
  <si>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</si>
  <si>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</si>
  <si>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</si>
  <si>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</si>
  <si>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</si>
  <si>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</si>
  <si>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</si>
  <si>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</si>
  <si>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</si>
  <si>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</si>
  <si>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</si>
  <si>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</si>
  <si>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</si>
  <si>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EU-22g</t>
  </si>
  <si>
    <t>EU-22h</t>
  </si>
  <si>
    <t>EU-22i</t>
  </si>
  <si>
    <t>EU-22j</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</si>
  <si>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</si>
  <si>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</si>
  <si>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</si>
  <si>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</si>
  <si>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</si>
  <si>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</si>
  <si>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</si>
  <si>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</si>
  <si>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</si>
  <si>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</si>
  <si>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</si>
  <si>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</si>
  <si>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</si>
  <si>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</si>
  <si>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</si>
  <si>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</si>
  <si>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</si>
  <si>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</si>
  <si>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</si>
  <si>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</si>
  <si>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</si>
  <si>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</si>
  <si>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</si>
  <si>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</si>
  <si>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</si>
  <si>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</si>
  <si>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</si>
  <si>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</si>
  <si>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</si>
  <si>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Credit risk (excluding CCR)</t>
  </si>
  <si>
    <t>EU 4a</t>
  </si>
  <si>
    <t xml:space="preserve">Counterparty credit risk - CCR </t>
  </si>
  <si>
    <t>EU 8a</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</si>
  <si>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</si>
  <si>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</si>
  <si>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</si>
  <si>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</si>
  <si>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</si>
  <si>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</si>
  <si>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</si>
  <si>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</si>
  <si>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</si>
  <si>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</si>
  <si>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</si>
  <si>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</si>
  <si>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</si>
  <si>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</si>
  <si>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</si>
  <si>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</si>
  <si>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</si>
  <si>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</si>
  <si>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Capital conservation buffer (%)</t>
  </si>
  <si>
    <t>Institution specific countercyclical capital buffer (%)</t>
  </si>
  <si>
    <t>EU 9a</t>
  </si>
  <si>
    <t>Global Systemically Important Institution buffer (%)</t>
  </si>
  <si>
    <t>EU 10a</t>
  </si>
  <si>
    <t>Combined buffer requirement (%)</t>
  </si>
  <si>
    <t>EU 11a</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</si>
  <si>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</si>
  <si>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</si>
  <si>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</si>
  <si>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</si>
  <si>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</si>
  <si>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</si>
  <si>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</si>
  <si>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</si>
  <si>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</si>
  <si>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</si>
  <si>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</si>
  <si>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</si>
  <si>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</si>
  <si>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</si>
  <si>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</si>
  <si>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</si>
  <si>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</si>
  <si>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Total securities financing transaction exposures</t>
  </si>
  <si>
    <r>
      <t xml:space="preserve">Excluded exposures </t>
    </r>
    <r>
      <rPr>
        <b/>
        <strike/>
        <sz val="11"/>
        <color rgb="FFFF0000"/>
        <rFont val="Calibri"/>
        <family val="2"/>
        <scheme val="minor"/>
      </rPr>
      <t/>
    </r>
  </si>
  <si>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</si>
  <si>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</si>
  <si>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</si>
  <si>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</si>
  <si>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Capital ratios (as a percentage of risk-weighted exposure amount)</t>
  </si>
  <si>
    <t>Not applicable</t>
  </si>
  <si>
    <t>Tier 2 (T2) capital: instruments</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</si>
  <si>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</si>
  <si>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</si>
  <si>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</si>
  <si>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</si>
  <si>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KM1</t>
  </si>
  <si>
    <t>EU OV1 - Overview of total risk exposure amounts</t>
  </si>
  <si>
    <t>OV1</t>
  </si>
  <si>
    <t>EU INS1 - Insurance participations</t>
  </si>
  <si>
    <t>INS1</t>
  </si>
  <si>
    <t>EU INS2 - Financial conglomerates information on own funds and capital adequacy ratio</t>
  </si>
  <si>
    <t>INS2</t>
  </si>
  <si>
    <t>SCOPE OF APPLICATION</t>
  </si>
  <si>
    <t>LI1</t>
  </si>
  <si>
    <t>EU LI2 - Main sources of differences between regulatory exposure amounts and carrying values in financial statements</t>
  </si>
  <si>
    <t>LI2</t>
  </si>
  <si>
    <t xml:space="preserve">EU LI3 - Outline of the differences in the scopes of consolidation (entity by entity) </t>
  </si>
  <si>
    <t>LI3</t>
  </si>
  <si>
    <t>EU PV1 - Prudent valuation adjustments (PVA)</t>
  </si>
  <si>
    <t>OWN FUNDS</t>
  </si>
  <si>
    <t>EU CC1 - Composition of regulatory own funds</t>
  </si>
  <si>
    <t>CC1</t>
  </si>
  <si>
    <t>EU CC2 - Reconciliation of regulatory own funds to balance sheet in the audited financial statements</t>
  </si>
  <si>
    <t>CC2</t>
  </si>
  <si>
    <t>CR6</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</si>
  <si>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</si>
  <si>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</si>
  <si>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</si>
  <si>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</si>
  <si>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</si>
  <si>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</si>
  <si>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</si>
  <si>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</si>
  <si>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</si>
  <si>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</si>
  <si>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</si>
  <si>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</si>
  <si>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</si>
  <si>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EU CR1 - Performing and non-performing exposures and related provisions</t>
  </si>
  <si>
    <t>CR1</t>
  </si>
  <si>
    <t>EU CR1-A - Maturity of exposures</t>
  </si>
  <si>
    <t>CR1-A</t>
  </si>
  <si>
    <t>EU CR2 - Changes in the stock of non-performing loans and advances</t>
  </si>
  <si>
    <t>EU CQ1 - Credit quality of forborne exposures</t>
  </si>
  <si>
    <t>CQ1</t>
  </si>
  <si>
    <t>EU CQ2 - Quality of forbearance</t>
  </si>
  <si>
    <t>EU CQ3 - Credit quality of performing and non-performing exposures by past due days</t>
  </si>
  <si>
    <t>CQ3</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</si>
  <si>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</si>
  <si>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</si>
  <si>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</si>
  <si>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</si>
  <si>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</si>
  <si>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</si>
  <si>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</si>
  <si>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EU CR3 - Disclosure of the use of credit risk mitigation techniques</t>
  </si>
  <si>
    <t>CR3</t>
  </si>
  <si>
    <t>EU CR4 - Credit risk exposure and CRM effects</t>
  </si>
  <si>
    <t>CR4</t>
  </si>
  <si>
    <t>EU CR5 - Standardised approach</t>
  </si>
  <si>
    <t>CR5</t>
  </si>
  <si>
    <t>EU CR6 - Credit risk exposures by exposure class and PD range</t>
  </si>
  <si>
    <t>EU CR6-A - Scope of the use of IRB and SA approaches</t>
  </si>
  <si>
    <t>CR6-A</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</si>
  <si>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</si>
  <si>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</si>
  <si>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</si>
  <si>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</si>
  <si>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</si>
  <si>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CR9</t>
  </si>
  <si>
    <t>EU CR9.1 - Back-testing of PD per exposure class (only for  PD estimates according to point (f) of Article 180(1) CRR)</t>
  </si>
  <si>
    <t>CR9.1</t>
  </si>
  <si>
    <t>EU CCR1 - Analysis of CCR exposure by approach</t>
  </si>
  <si>
    <t>CCR1</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</si>
  <si>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</si>
  <si>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</si>
  <si>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</si>
  <si>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</si>
  <si>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</si>
  <si>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</si>
  <si>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</si>
  <si>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</si>
  <si>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</si>
  <si>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</si>
  <si>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</si>
  <si>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</si>
  <si>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</si>
  <si>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</si>
  <si>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SEC5</t>
  </si>
  <si>
    <t>OPERATIONAL RISK</t>
  </si>
  <si>
    <t>OR1</t>
  </si>
  <si>
    <t>REMUNERATION POLICY</t>
  </si>
  <si>
    <t xml:space="preserve">EU REM1 - Remuneration awarded for the financial year </t>
  </si>
  <si>
    <t>REM1</t>
  </si>
  <si>
    <t>REM2</t>
  </si>
  <si>
    <t>EU REM3 - Deferred remuneration</t>
  </si>
  <si>
    <t>EU REM4 - Remuneration of 1 million EUR or more per year</t>
  </si>
  <si>
    <t>EU REM5 - Information on remuneration of staff whose professional activities have a material impact on institutions’ risk profile (identified staff)</t>
  </si>
  <si>
    <t>REM5</t>
  </si>
  <si>
    <t>ENCUMBERED AND UNENCUMBERED ASSETS</t>
  </si>
  <si>
    <t>EU AE1 - Encumbered and unencumbered assets</t>
  </si>
  <si>
    <t>AE1</t>
  </si>
  <si>
    <t>EU AE2 - Collateral received and own debt securities issued</t>
  </si>
  <si>
    <t>AE2</t>
  </si>
  <si>
    <t>EU AE3 - Sources of encumbrance</t>
  </si>
  <si>
    <t>AE3</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</si>
  <si>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</si>
  <si>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</si>
  <si>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</si>
  <si>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</si>
  <si>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internal model method (IMM)</t>
  </si>
  <si>
    <t xml:space="preserve">   Of which other CCR</t>
  </si>
  <si>
    <t xml:space="preserve">   Of which SEC-IRBA approach </t>
  </si>
  <si>
    <t xml:space="preserve">   Of which SEC-ERBA (including IAA)</t>
  </si>
  <si>
    <t xml:space="preserve">   Of which SEC-SA approach </t>
  </si>
  <si>
    <t>Common Equity Tier 1 ratio (%)</t>
  </si>
  <si>
    <t>EU-56a </t>
  </si>
  <si>
    <t xml:space="preserve">   of which: capital conservation buffer requirement </t>
  </si>
  <si>
    <t xml:space="preserve">   of which: countercyclical buffer requirement </t>
  </si>
  <si>
    <t xml:space="preserve">   of which: systemic risk buffer requirement </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</si>
  <si>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</si>
  <si>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</si>
  <si>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</si>
  <si>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</si>
  <si>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</si>
  <si>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</si>
  <si>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</si>
  <si>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</si>
  <si>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</si>
  <si>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</si>
  <si>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</si>
  <si>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</si>
  <si>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</si>
  <si>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</si>
  <si>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</si>
  <si>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</si>
  <si>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</si>
  <si>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</si>
  <si>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</si>
  <si>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</si>
  <si>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</si>
  <si>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</si>
  <si>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</si>
  <si>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</si>
  <si>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</si>
  <si>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</si>
  <si>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</si>
  <si>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</si>
  <si>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</si>
  <si>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</si>
  <si>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</si>
  <si>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I-1</t>
  </si>
  <si>
    <t>I-2</t>
  </si>
  <si>
    <t>I-3</t>
  </si>
  <si>
    <t>I-4</t>
  </si>
  <si>
    <t>I-5</t>
  </si>
  <si>
    <t>I-6</t>
  </si>
  <si>
    <t>I-7</t>
  </si>
  <si>
    <t>I-8</t>
  </si>
  <si>
    <t>I-9</t>
  </si>
  <si>
    <t>30 to &lt;100</t>
  </si>
  <si>
    <t>Subtotal (corporates)</t>
  </si>
  <si>
    <t>Subtotal (institutions)</t>
  </si>
  <si>
    <t xml:space="preserve">Subtotal </t>
  </si>
  <si>
    <t xml:space="preserve">Total </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</si>
  <si>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</si>
  <si>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</si>
  <si>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</si>
  <si>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</si>
  <si>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</si>
  <si>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</si>
  <si>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</si>
  <si>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</si>
  <si>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</si>
  <si>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</si>
  <si>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</si>
  <si>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</si>
  <si>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</si>
  <si>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</si>
  <si>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</si>
  <si>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</si>
  <si>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</si>
  <si>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</si>
  <si>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</si>
  <si>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</si>
  <si>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</si>
  <si>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</si>
  <si>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Retail – Qualifying revolving</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</si>
  <si>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</si>
  <si>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</si>
  <si>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</si>
  <si>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</si>
  <si>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</si>
  <si>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</si>
  <si>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</si>
  <si>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</si>
  <si>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Row number</t>
  </si>
  <si>
    <t>(a)</t>
  </si>
  <si>
    <t>(b)</t>
  </si>
  <si>
    <t>(c)</t>
  </si>
  <si>
    <t>(d)</t>
  </si>
  <si>
    <t>(e)</t>
  </si>
  <si>
    <t>(f)</t>
  </si>
  <si>
    <t>(g)</t>
  </si>
  <si>
    <t>Qualitative information</t>
  </si>
  <si>
    <t>Required stable funding (RSF) items</t>
  </si>
  <si>
    <t>Available stable funding (ASF) items</t>
  </si>
  <si>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</si>
  <si>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</si>
  <si>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</si>
  <si>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</si>
  <si>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</si>
  <si>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</si>
  <si>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</si>
  <si>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Table EU LIQB on qualitative information on LCR, which complements template EU LIQ1</t>
  </si>
  <si>
    <t>a</t>
  </si>
  <si>
    <t>b</t>
  </si>
  <si>
    <t>c</t>
  </si>
  <si>
    <t>d</t>
  </si>
  <si>
    <t>e</t>
  </si>
  <si>
    <t>f</t>
  </si>
  <si>
    <t>h</t>
  </si>
  <si>
    <t>i</t>
  </si>
  <si>
    <t>j</t>
  </si>
  <si>
    <t>k</t>
  </si>
  <si>
    <t>l</t>
  </si>
  <si>
    <t>m</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</si>
  <si>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</si>
  <si>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</si>
  <si>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</si>
  <si>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</si>
  <si>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</si>
  <si>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</si>
  <si>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</si>
  <si>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</si>
  <si>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</si>
  <si>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</si>
  <si>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</si>
  <si>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</si>
  <si>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</si>
  <si>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</si>
  <si>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</si>
  <si>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</si>
  <si>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</si>
  <si>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</si>
  <si>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</si>
  <si>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</si>
  <si>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As all activities are denominated in euro, there is no currency risk to consider.</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</si>
  <si>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</si>
  <si>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</si>
  <si>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</si>
  <si>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</si>
  <si>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</si>
  <si>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</si>
  <si>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</si>
  <si>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</si>
  <si>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</si>
  <si>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</si>
  <si>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
  </si>
  <si>
    <t>Tax assets, of which:</t>
  </si>
  <si>
    <t>Current tax assets</t>
  </si>
  <si>
    <t>Deferred tax assets</t>
  </si>
  <si>
    <t xml:space="preserve">RWEA with substitution effects
(both reduction and substitution effects)
</t>
  </si>
  <si>
    <t>Comment:</t>
  </si>
  <si>
    <t>Template EU CR6 – IRB approach – Credit risk exposures by exposure class and PD range</t>
  </si>
  <si>
    <t>EU OVC - ICAAP information</t>
  </si>
  <si>
    <t>OVC</t>
  </si>
  <si>
    <t>OVA</t>
  </si>
  <si>
    <t>OVB</t>
  </si>
  <si>
    <t>EU OVA - Institution risk management approach</t>
  </si>
  <si>
    <t>EU OVB - Disclosure on governance arrangements</t>
  </si>
  <si>
    <t>EU LIA - Explanations of differences between accounting and regulatory exposure amounts</t>
  </si>
  <si>
    <t>LIA</t>
  </si>
  <si>
    <t>EU LIB - Other qualitative information on the scope of application</t>
  </si>
  <si>
    <t>LIB</t>
  </si>
  <si>
    <t>CCA</t>
  </si>
  <si>
    <t>LRA</t>
  </si>
  <si>
    <t xml:space="preserve">EU LIQA - Liquidity risk management </t>
  </si>
  <si>
    <t>LIQA</t>
  </si>
  <si>
    <t>EU CRA: General qualitative information about credit risk</t>
  </si>
  <si>
    <t>EU CRB: Additional disclosure related to the credit quality of assets</t>
  </si>
  <si>
    <t>CRA</t>
  </si>
  <si>
    <t>CRB</t>
  </si>
  <si>
    <t>EU CRC – Qualitative disclosure requirements related to CRM techniques</t>
  </si>
  <si>
    <t>CRC</t>
  </si>
  <si>
    <t>CRD</t>
  </si>
  <si>
    <t>EU CRE – Qualitative disclosure requirements related to IRB approach</t>
  </si>
  <si>
    <t>CRE</t>
  </si>
  <si>
    <t>EU CCRA – Qualitative disclosure related to CCR</t>
  </si>
  <si>
    <t>CCRA</t>
  </si>
  <si>
    <t xml:space="preserve">EU-SECA - Qualitative disclosure requirements related to securitisation exposures </t>
  </si>
  <si>
    <t>SECA</t>
  </si>
  <si>
    <t>EU ORA - Qualitative information on operational risk</t>
  </si>
  <si>
    <t>ORA</t>
  </si>
  <si>
    <t>EU REMA - Remuneration policy</t>
  </si>
  <si>
    <t>REMA</t>
  </si>
  <si>
    <t>EU AE4 - Accompanying narrative information</t>
  </si>
  <si>
    <t>AE4</t>
  </si>
  <si>
    <t>Template EU INS1 - Insurance participations</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</si>
  <si>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</si>
  <si>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</si>
  <si>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</si>
  <si>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</si>
  <si>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Article 438(a) CRR</t>
  </si>
  <si>
    <t>Approach to assessing the adequacy of the internal capital</t>
  </si>
  <si>
    <t>Article 438(c) CRR</t>
  </si>
  <si>
    <t>Upon demand from the relevant competent authority, the result of the institution's internal capital adequacy assessment process</t>
  </si>
  <si>
    <t>Template EU CCA: Main features of regulatory own funds instruments and eligible liabilities instruments</t>
  </si>
  <si>
    <t>Governing law(s) of the instrument</t>
  </si>
  <si>
    <t>Redemption price</t>
  </si>
  <si>
    <t>Coupons / dividends</t>
  </si>
  <si>
    <t>Convertible or non-convertible</t>
  </si>
  <si>
    <t>Write-down features</t>
  </si>
  <si>
    <t>Issuer</t>
  </si>
  <si>
    <t>Unique identifier (eg CUSIP, ISIN or Bloomberg identifier for private placement)</t>
  </si>
  <si>
    <t>Public or private placement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</si>
  <si>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</si>
  <si>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</si>
  <si>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</si>
  <si>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</si>
  <si>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</si>
  <si>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</si>
  <si>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</si>
  <si>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 xml:space="preserve">Nominal amount of instrument </t>
  </si>
  <si>
    <t>Issue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</si>
  <si>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</si>
  <si>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</si>
  <si>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</si>
  <si>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</si>
  <si>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</si>
  <si>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</si>
  <si>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</si>
  <si>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</si>
  <si>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</si>
  <si>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</si>
  <si>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</si>
  <si>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</si>
  <si>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</si>
  <si>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</si>
  <si>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</si>
  <si>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</si>
  <si>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</si>
  <si>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</si>
  <si>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</si>
  <si>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</si>
  <si>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</si>
  <si>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</si>
  <si>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</si>
  <si>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</si>
  <si>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</si>
  <si>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</si>
  <si>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</si>
  <si>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</si>
  <si>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</si>
  <si>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</si>
  <si>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</si>
  <si>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</si>
  <si>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Main features of regulatory own funds instruments and eligible liabilities instruments</t>
  </si>
  <si>
    <t>Carrying values as reported in published financial statements</t>
  </si>
  <si>
    <t>Carrying values under scope of regulatory consolidation</t>
  </si>
  <si>
    <t>Carrying values of items</t>
  </si>
  <si>
    <t>Subject to credit risk framework</t>
  </si>
  <si>
    <t>Subject to CCR framework</t>
  </si>
  <si>
    <t>Subject to the securitisation framework</t>
  </si>
  <si>
    <t>Subject to the market risk framework</t>
  </si>
  <si>
    <t>Tax assets</t>
  </si>
  <si>
    <t>Total equity</t>
  </si>
  <si>
    <t>Total liabilities and equity</t>
  </si>
  <si>
    <t>Items subject to</t>
  </si>
  <si>
    <t>Credit risk framework</t>
  </si>
  <si>
    <t>Securitisation framework</t>
  </si>
  <si>
    <t>Market risk framework</t>
  </si>
  <si>
    <t>Exposure amounts considered for regulatory purposes</t>
  </si>
  <si>
    <t>Name of the entity</t>
  </si>
  <si>
    <t>Method of accounting consolidation</t>
  </si>
  <si>
    <t>Description of the entity</t>
  </si>
  <si>
    <t>Full consolidation</t>
  </si>
  <si>
    <t>Equity method</t>
  </si>
  <si>
    <t>Neither consolidated nor deducted</t>
  </si>
  <si>
    <t>Deducted</t>
  </si>
  <si>
    <t>Argenta Bank-en Verzekeringsgroep nv</t>
  </si>
  <si>
    <t>X</t>
  </si>
  <si>
    <t>Mixed financial holding</t>
  </si>
  <si>
    <t>Argenta Spaarbank nv</t>
  </si>
  <si>
    <t>Credit institution</t>
  </si>
  <si>
    <t>Argenta Asset Management nv (AAM)</t>
  </si>
  <si>
    <t>Fund manager</t>
  </si>
  <si>
    <t>Securitisation vehicle</t>
  </si>
  <si>
    <t>Green Apple 2019 bv (SPV)</t>
  </si>
  <si>
    <t>Arvestar Asset Management nv</t>
  </si>
  <si>
    <t>Financial cooperation</t>
  </si>
  <si>
    <t>Infrastructure investment fund</t>
  </si>
  <si>
    <t>Green Apple 2021 bv (SPV)</t>
  </si>
  <si>
    <t>Proportional consolidation</t>
  </si>
  <si>
    <t xml:space="preserve">Template EU LI3 - Outline of the differences in the scopes of consolidation (entity by entity) </t>
  </si>
  <si>
    <t xml:space="preserve">Template EU LI2 - Main sources of differences between regulatory exposure amounts and carrying values in financial statements </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</si>
  <si>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</si>
  <si>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</si>
  <si>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</si>
  <si>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</si>
  <si>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</si>
  <si>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</si>
  <si>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Other differences</t>
  </si>
  <si>
    <t>EU REM2 - Special payments to staff whose professional activities have a material impact on institutions’ risk profile (identified staff)</t>
  </si>
  <si>
    <t>Matching liabilities, contingent liabilities or securities lent</t>
  </si>
  <si>
    <t>Carrying amount of encumbered assets</t>
  </si>
  <si>
    <t>Fair value of encumbered assets</t>
  </si>
  <si>
    <t>Carrying amount of unencumbered assets</t>
  </si>
  <si>
    <t>Fair value of unencumbered assets</t>
  </si>
  <si>
    <t>of which notionally elligible EHQLA and HQLA</t>
  </si>
  <si>
    <t>of which EHQLA and HQLA</t>
  </si>
  <si>
    <t>Fair value of encumbered collateral received or own debt securities issued</t>
  </si>
  <si>
    <t>Unencumbered</t>
  </si>
  <si>
    <t>Fair value of collateral received or own debt securities issued available for encumbrance</t>
  </si>
  <si>
    <t>Collateral received by the reporting institution</t>
  </si>
  <si>
    <t>Own debt securities issued other than own covered bonds or securitisations</t>
  </si>
  <si>
    <t xml:space="preserve">   Loans on demand</t>
  </si>
  <si>
    <t xml:space="preserve">   Equity instruments</t>
  </si>
  <si>
    <t xml:space="preserve">   Debt securities</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</si>
  <si>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</si>
  <si>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</si>
  <si>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</si>
  <si>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</si>
  <si>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</si>
  <si>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of which notionally eligible EHQLA and HQLA</t>
  </si>
  <si>
    <t>Template EU AE2 - Collateral received and own debt securities issued</t>
  </si>
  <si>
    <t>Assets, collateral received and own debt securities issued other than covered bonds and securitisations encumbered</t>
  </si>
  <si>
    <t>Carrying amount of selected financial liabilities</t>
  </si>
  <si>
    <t>Template EU AE3 - Sources of encumbrance</t>
  </si>
  <si>
    <t xml:space="preserve">   Loans and advances other than loans on demand</t>
  </si>
  <si>
    <t xml:space="preserve">   Other collateral received</t>
  </si>
  <si>
    <t xml:space="preserve">   Other assets</t>
  </si>
  <si>
    <t>Template EU AE1 - Encumbered and unencumbered assets</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</si>
  <si>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</si>
  <si>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</si>
  <si>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</si>
  <si>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</si>
  <si>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</si>
  <si>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</si>
  <si>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</si>
  <si>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</si>
  <si>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EU-4a</t>
  </si>
  <si>
    <t>EU-5x</t>
  </si>
  <si>
    <t>Variable remuneration</t>
  </si>
  <si>
    <t>Total variable remuneration</t>
  </si>
  <si>
    <t>EU-13a</t>
  </si>
  <si>
    <t>EU-14a</t>
  </si>
  <si>
    <t>EU-13b</t>
  </si>
  <si>
    <t>EU-14b</t>
  </si>
  <si>
    <t>EU-14x</t>
  </si>
  <si>
    <t>EU-14y</t>
  </si>
  <si>
    <t>Total remuneration (2 + 10)</t>
  </si>
  <si>
    <t xml:space="preserve">   Of which: cash-based</t>
  </si>
  <si>
    <t xml:space="preserve">   (Not applicable in the EU)</t>
  </si>
  <si>
    <t xml:space="preserve">   Of which: shares or equivalent ownership interests</t>
  </si>
  <si>
    <t xml:space="preserve">   Of which: share-linked instruments or equivalent non-cash instruments </t>
  </si>
  <si>
    <t xml:space="preserve">   Of which: other instruments</t>
  </si>
  <si>
    <t xml:space="preserve">   Of which: other forms</t>
  </si>
  <si>
    <t xml:space="preserve">     Of which: deferred</t>
  </si>
  <si>
    <t xml:space="preserve">Guaranteed variable remuneration awards </t>
  </si>
  <si>
    <t>Guaranteed variable remuneration awards - Number of identified staff</t>
  </si>
  <si>
    <t>Guaranteed variable remuneration awards -Total amount</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</si>
  <si>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</si>
  <si>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</si>
  <si>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</si>
  <si>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</si>
  <si>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</si>
  <si>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</si>
  <si>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   Of which guaranteed variable remuneration awards paid during the financial year, that are not taken into 
   account in the bonus cap</t>
  </si>
  <si>
    <t xml:space="preserve">   Of which paid during the financial year </t>
  </si>
  <si>
    <t xml:space="preserve">   Of which deferred</t>
  </si>
  <si>
    <t xml:space="preserve">   Of which severance payments paid during the financial year, that are not taken into account in the bonus cap</t>
  </si>
  <si>
    <t xml:space="preserve">   Of which highest payment that has been awarded to a single person</t>
  </si>
  <si>
    <t>Template EU REM5 - Information on remuneration of staff whose professional activities have a material impact on institutions’ risk profile (identified staff)</t>
  </si>
  <si>
    <t>Total number of identified staff</t>
  </si>
  <si>
    <t>Total remuneration of identified staff</t>
  </si>
  <si>
    <t xml:space="preserve">   Of which: members of the MB</t>
  </si>
  <si>
    <t xml:space="preserve">   Of which: other senior management</t>
  </si>
  <si>
    <t xml:space="preserve">   Of which: other identified staff</t>
  </si>
  <si>
    <t xml:space="preserve">   Of which: variable remuneration </t>
  </si>
  <si>
    <t xml:space="preserve">   Of which: fixed remuneration </t>
  </si>
  <si>
    <t>Total MB</t>
  </si>
  <si>
    <t>Management body remuneration</t>
  </si>
  <si>
    <t>Business areas</t>
  </si>
  <si>
    <t>Investment banking</t>
  </si>
  <si>
    <t>Retail banking</t>
  </si>
  <si>
    <t>Asset management</t>
  </si>
  <si>
    <t>Corporate functions</t>
  </si>
  <si>
    <t>Independent internal control functions</t>
  </si>
  <si>
    <t>All other</t>
  </si>
  <si>
    <t>Template EU CQ3: Credit quality of performing and non-performing exposures by past due days</t>
  </si>
  <si>
    <t>Gross carrying amount / nominal amount</t>
  </si>
  <si>
    <t>Past due &gt; 30 days &lt; 90 days</t>
  </si>
  <si>
    <t>Unlikely to pay that are not past-due or past-due ≤ 90 days</t>
  </si>
  <si>
    <t>Past due &gt; 90 days ≤ 180 days</t>
  </si>
  <si>
    <t>Past due &gt; 180 days ≤ 1 year</t>
  </si>
  <si>
    <t>Past due &gt; 1 year ≤ 2 years</t>
  </si>
  <si>
    <t>Past due &gt; 2 year ≤ 5 years</t>
  </si>
  <si>
    <t>Past due &gt; 5 year ≤ 7 years</t>
  </si>
  <si>
    <t>Past due &gt; 7 years</t>
  </si>
  <si>
    <t xml:space="preserve">        Of which SMEs</t>
  </si>
  <si>
    <t>Template EU CR6-A – Scope of the use of IRB and SA approaches</t>
  </si>
  <si>
    <t>Percentage of total exposure value subject to the permanent partial use of the SA (%)</t>
  </si>
  <si>
    <t xml:space="preserve">Central governments or central banks </t>
  </si>
  <si>
    <t>Other non-credit obligation assets</t>
  </si>
  <si>
    <t>Percentage of total exposure value subject to a roll-out plan (%)</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</si>
  <si>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</si>
  <si>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</si>
  <si>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</si>
  <si>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</si>
  <si>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</si>
  <si>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</si>
  <si>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</si>
  <si>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Template CR9 – IRB approach – Back-testing of PD per exposure class (fixed PD scale)</t>
  </si>
  <si>
    <t xml:space="preserve">Template EU CR8 – RWEA flow statements of credit risk exposures under the IRB approach </t>
  </si>
  <si>
    <t>External rating equivalent</t>
  </si>
  <si>
    <t>Template CR9.1 – IRB approach – Back-testing of PD per exposure class (only for PD estimates according to point (f) of Article 180(1) CRR)</t>
  </si>
  <si>
    <t>Argenta Bank- en Verzekeringsgroep</t>
  </si>
  <si>
    <t>BE0475525276</t>
  </si>
  <si>
    <t>Belgian law</t>
  </si>
  <si>
    <t xml:space="preserve">Tier 1 core capital </t>
  </si>
  <si>
    <t>Tier 1 core capital</t>
  </si>
  <si>
    <t>Solo &amp; consolidated</t>
  </si>
  <si>
    <t>Ordinary shares issued by a public limited company</t>
  </si>
  <si>
    <t xml:space="preserve">Results of past capital increases </t>
  </si>
  <si>
    <t>Founded on 14 August 2001</t>
  </si>
  <si>
    <t>No maturity date</t>
  </si>
  <si>
    <t>No</t>
  </si>
  <si>
    <t>Variable</t>
  </si>
  <si>
    <t>Fully optional</t>
  </si>
  <si>
    <t>Non-cumulative</t>
  </si>
  <si>
    <t>Non-convertible</t>
  </si>
  <si>
    <t>Most subordinate position</t>
  </si>
  <si>
    <t>Perpetual</t>
  </si>
  <si>
    <t>Link to the full term and conditions of the instrument (signposting)</t>
  </si>
  <si>
    <t>Information on the strategies and processes to manage, hedge and mitigate risks, as well as on the monitoring of the effectiveness of hedges and mitigants.</t>
  </si>
  <si>
    <t>Points (a) and (d) of Article 435(1) CRR</t>
  </si>
  <si>
    <t>Strategies and processes to manage risks for each separate category of risk.</t>
  </si>
  <si>
    <t xml:space="preserve"> Point (a) of Article 435(1) CRR</t>
  </si>
  <si>
    <t>Disclose information on the main features of risk disclosure and measurement systems.</t>
  </si>
  <si>
    <t>Point (c) of Article 435(1) CRR</t>
  </si>
  <si>
    <t xml:space="preserve">Disclosure on the scope and nature of risk disclosure and/or measurement systems. </t>
  </si>
  <si>
    <t>Declaration approved by the management body on the adequacy of the risk management arrangements.</t>
  </si>
  <si>
    <t xml:space="preserve">(c) </t>
  </si>
  <si>
    <t>Point (e) of Article 435(1) CRR</t>
  </si>
  <si>
    <t>Information on the risk governance structure for each type of risk</t>
  </si>
  <si>
    <t xml:space="preserve">(b) </t>
  </si>
  <si>
    <t>Point (b) of Article 435(1) CRR</t>
  </si>
  <si>
    <t>Disclosure of concise risk statement approved by the management body</t>
  </si>
  <si>
    <t>Point (f) of Article 435(1) CRR</t>
  </si>
  <si>
    <t>Legal basis</t>
  </si>
  <si>
    <t>Table EU OVA - Institution risk management approach</t>
  </si>
  <si>
    <t xml:space="preserve">Description on the information flow on risk to the management body. </t>
  </si>
  <si>
    <t>Point (e) Article 435(2) CRR</t>
  </si>
  <si>
    <t>Information whether or not the institution has set up a separate risk committee and the frequency of the meetings.</t>
  </si>
  <si>
    <t>Point (d) of Article 435(2) CRR</t>
  </si>
  <si>
    <t>Information on the  diversity policy with regard of the members of the management body.</t>
  </si>
  <si>
    <t>Point (c) of Article 435(2) CRR</t>
  </si>
  <si>
    <t>Information regarding the recruitment policy for the selection of members of the management body and their actual knowledge, skills and expertise.</t>
  </si>
  <si>
    <t>Point (b) of Article 435(2) CRR</t>
  </si>
  <si>
    <t>The number of directorships held by members of the management body.</t>
  </si>
  <si>
    <t>Point (a) of Article 435(2) CRR</t>
  </si>
  <si>
    <t>Table EU OVB - Disclosure on governance arrangements</t>
  </si>
  <si>
    <t>Qualitative information on the main sources of differences between the accounting and regulatoy scope of consolidation shown in template EU LI2</t>
  </si>
  <si>
    <t>Article 436(d) CRR</t>
  </si>
  <si>
    <t>Differences between columns (a) and (b) in template EU LI1</t>
  </si>
  <si>
    <t>Article 436(b) CRR</t>
  </si>
  <si>
    <t>Table EU LIA - Explanations of differences between accounting and regulatory exposure amounts</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</si>
  <si>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</si>
  <si>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</si>
  <si>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</si>
  <si>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</si>
  <si>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</si>
  <si>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</si>
  <si>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</si>
  <si>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Table EU LIB - Other qualitative information on the scope of application</t>
  </si>
  <si>
    <t>Description of the processes used to manage the risk of excessive leverage</t>
  </si>
  <si>
    <t>Table EU LRA: Disclosure of LR qualitative information</t>
  </si>
  <si>
    <t>(i)</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</si>
  <si>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</si>
  <si>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(h)</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</si>
  <si>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</si>
  <si>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</si>
  <si>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</si>
  <si>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</si>
  <si>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</si>
  <si>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</si>
  <si>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</si>
  <si>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 xml:space="preserve">Table EU LIQA - Liquidity risk management </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</si>
  <si>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</si>
  <si>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</si>
  <si>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</si>
  <si>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</si>
  <si>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</si>
  <si>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</si>
  <si>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Names of the external credit assessment institutions (ECAIs) and export credit agencies (ECAs) nominated by the institution, and the reasons for any changes over the disclosure period;</t>
  </si>
  <si>
    <t>Table EU CRD – Qualitative disclosure requirements related to standardised approach</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</si>
  <si>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</si>
  <si>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</si>
  <si>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</si>
  <si>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</si>
  <si>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Table EU CRA: General qualitative information about credit risk</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</si>
  <si>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</si>
  <si>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</si>
  <si>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</si>
  <si>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</si>
  <si>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</si>
  <si>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</si>
  <si>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</si>
  <si>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</si>
  <si>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</si>
  <si>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</si>
  <si>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Article 453 (a) CRR</t>
  </si>
  <si>
    <t>Table EU CRC – Qualitative disclosure requirements related to CRM techniques</t>
  </si>
  <si>
    <t>The competent authority's permission of the approach or approved transition</t>
  </si>
  <si>
    <t>Table EU CRE – Qualitative disclosure requirements related to IRB approach</t>
  </si>
  <si>
    <t>Table EU CCRA – Qualitative disclosure related to CCR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</si>
  <si>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</si>
  <si>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The names of the ECAIs used for securitisations and the types of exposure for which each agency is used</t>
  </si>
  <si>
    <t>A summary of their accounting policies for securitisation activity, including where relevant a distinction between securitisation and re-securitisation positions</t>
  </si>
  <si>
    <t>A list of legal entities affiliated with the institutions and that invest in securitisations originated by the institutions or in securitisation positions issued by SSPEs sponsored by the institutions</t>
  </si>
  <si>
    <t>A list of any legal entities in relation to which the institutions have disclosed that they have provided support in accordance with Chapter 5 of Title II of Part Three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</si>
  <si>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</si>
  <si>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EU SEC3 - Securitisation exposures in the non-trading book and associated regulatory capital requirements - institution acting as originator or as sponsor</t>
  </si>
  <si>
    <t>Disclosure of the risk management objectives and policies</t>
  </si>
  <si>
    <t>Table EU ORA - Qualitative information on operational risk</t>
  </si>
  <si>
    <t>Large institutions shall disclose the quantitative information on the remuneration of their collective management body, differentiating between executive and non-executive members in accordance with Article 450(2) CRR.</t>
  </si>
  <si>
    <t>(j)</t>
  </si>
  <si>
    <t>Upon demand from the relevant Member State or competent authority, the total remuneration for each member of the management body or senior management.</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</si>
  <si>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</si>
  <si>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</si>
  <si>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</si>
  <si>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</si>
  <si>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Table EU AE4 - Accompanying narrative information</t>
  </si>
  <si>
    <t>Minimum requirement for own funds and eligible liabilities (MREL)</t>
  </si>
  <si>
    <t>6b</t>
  </si>
  <si>
    <t>6a</t>
  </si>
  <si>
    <t xml:space="preserve">Of which own funds or subordinated liabilities </t>
  </si>
  <si>
    <t>5</t>
  </si>
  <si>
    <t>4</t>
  </si>
  <si>
    <t>3</t>
  </si>
  <si>
    <t>Total risk exposure amount of the resolution group (TREA)</t>
  </si>
  <si>
    <t>2</t>
  </si>
  <si>
    <t>EU-1a</t>
  </si>
  <si>
    <t xml:space="preserve">Own funds and eligible liabilities </t>
  </si>
  <si>
    <t>1</t>
  </si>
  <si>
    <t>Own funds and eligible liabilities, ratios and components</t>
  </si>
  <si>
    <t>G-SII Requirement for own funds and eligible liabilities  (TLAC)</t>
  </si>
  <si>
    <t>Total amount of excluded liabilities referred to in Article 72a(2) CRR</t>
  </si>
  <si>
    <t>EU-32</t>
  </si>
  <si>
    <t>Memorandum items</t>
  </si>
  <si>
    <t>EU-31a</t>
  </si>
  <si>
    <t xml:space="preserve">Institution-specific combined buffer requirement </t>
  </si>
  <si>
    <t>CET1 (as a percentage of TREA) available after meeting the resolution group’s requirements</t>
  </si>
  <si>
    <t>EU-26a</t>
  </si>
  <si>
    <t>Own funds and eligible liabilities (as a percentage of total exposure measure)</t>
  </si>
  <si>
    <t>Ratio of own funds and eligible liabilities</t>
  </si>
  <si>
    <t>Total exposure measure</t>
  </si>
  <si>
    <t xml:space="preserve">Risk-weighted exposure amount and leverage exposure measure of the resolution group </t>
  </si>
  <si>
    <t>Own funds and eligible liabilities after adjustments</t>
  </si>
  <si>
    <t>(Deduction of investments in other eligible liabilities instruments)</t>
  </si>
  <si>
    <t>(Deduction of exposures between MPE resolution groups)</t>
  </si>
  <si>
    <t>Own funds and eligible liabilities items before adjustments</t>
  </si>
  <si>
    <t xml:space="preserve">Amount of non subordinated instruments eligible, where applicable after application of Article 72b (3) CRR </t>
  </si>
  <si>
    <t>Eligible liabilities that are not subordinated to excluded liabilities  issued prior to 27 June 2019 (pre-cap)</t>
  </si>
  <si>
    <t>Eligible liabilities that are not subordinated to excluded liabilities (not grandfathered pre cap)</t>
  </si>
  <si>
    <t>Tier 2 instruments with a residual maturity of at least one year to the extent they do not qualify as Tier 2 items</t>
  </si>
  <si>
    <t>Eligible liabilities instruments that are subordinated to excluded liabilities, issued prior to 27 June 2019 (subordinated grandfathered)</t>
  </si>
  <si>
    <t>Eligible liabilities instruments issued by other entities within the resolution group that are subordinated to excluded liabilities (not grandfathered)</t>
  </si>
  <si>
    <t>Own funds for the purpose of Articles 92a CRR and 45 BRRD</t>
  </si>
  <si>
    <t>Tier 2 capital (T2)</t>
  </si>
  <si>
    <t>Additional Tier 1 capital (AT1)</t>
  </si>
  <si>
    <t>Common Equity Tier 1 capital (CET1)</t>
  </si>
  <si>
    <t>Own funds and eligible liabilities and adjustments</t>
  </si>
  <si>
    <t>Memo item: Amounts eligible for the purposes of MREL, but not TLAC</t>
  </si>
  <si>
    <t>of which residual maturity ≥ 10 years, but excluding perpetual securities</t>
  </si>
  <si>
    <t>of which residual maturity ≥ 5 years &lt; 10 years</t>
  </si>
  <si>
    <t>of which residual maturity  ≥ 2 year &lt; 5 years</t>
  </si>
  <si>
    <t>of which residual maturity  ≥ 1 year &lt; 2 years</t>
  </si>
  <si>
    <t>Description of insolvency rank (free text)</t>
  </si>
  <si>
    <t>(most senior)</t>
  </si>
  <si>
    <t>(most junior)</t>
  </si>
  <si>
    <t>n</t>
  </si>
  <si>
    <t>Insolvency ranking</t>
  </si>
  <si>
    <t>Liabilities and own funds less excluded liabilities</t>
  </si>
  <si>
    <t>of which  perpetual securities</t>
  </si>
  <si>
    <t>Own funds and liabilities potentially eligible for meeting MREL</t>
  </si>
  <si>
    <t>Liabilities and own funds</t>
  </si>
  <si>
    <t>MREL AND TLAC</t>
  </si>
  <si>
    <t>EU KM2: Key metrics - MREL and, where applicable, G-SII requirement for own funds and eligible liabilities</t>
  </si>
  <si>
    <t xml:space="preserve">EU TLAC1: Composition - MREL and, where applicable, G-SII requirement for own funds and eligible liabilities </t>
  </si>
  <si>
    <t>EU iLAC: Internal loss absorbing capacity: internal MREL and, where applicable, requirement for own funds and eligible liabilities for non-EU G-SIIs</t>
  </si>
  <si>
    <t>EU TLAC2: Creditor ranking - Entity that is not a resolution entity</t>
  </si>
  <si>
    <t>EU TLAC3: Creditor ranking - resolution entity</t>
  </si>
  <si>
    <t>KM2</t>
  </si>
  <si>
    <t>TLAC1</t>
  </si>
  <si>
    <t>TLAC3</t>
  </si>
  <si>
    <t>N/A</t>
  </si>
  <si>
    <t>Derivatives</t>
  </si>
  <si>
    <t xml:space="preserve">   of which: OTC derivatives</t>
  </si>
  <si>
    <t>Deposits</t>
  </si>
  <si>
    <t>Debt securities issued</t>
  </si>
  <si>
    <t xml:space="preserve">   of which: ABS</t>
  </si>
  <si>
    <t xml:space="preserve">   of which: repurchase agreements</t>
  </si>
  <si>
    <t xml:space="preserve">   of which: collateralised deposits other than repurchase agreements</t>
  </si>
  <si>
    <t xml:space="preserve">   of which: covered bonds issued</t>
  </si>
  <si>
    <t>Net exposure value</t>
  </si>
  <si>
    <t>On demand</t>
  </si>
  <si>
    <t>≤ 1 year</t>
  </si>
  <si>
    <t>&gt; 1 year ≤ 5 years</t>
  </si>
  <si>
    <t>&gt; 5 years</t>
  </si>
  <si>
    <t>No stated maturity</t>
  </si>
  <si>
    <t>BE</t>
  </si>
  <si>
    <t>NL</t>
  </si>
  <si>
    <t>FR</t>
  </si>
  <si>
    <t>GB</t>
  </si>
  <si>
    <t>LU</t>
  </si>
  <si>
    <t>US</t>
  </si>
  <si>
    <t>SE</t>
  </si>
  <si>
    <t>DE</t>
  </si>
  <si>
    <t>ES</t>
  </si>
  <si>
    <t>IE</t>
  </si>
  <si>
    <t>FI</t>
  </si>
  <si>
    <t>DK</t>
  </si>
  <si>
    <t>SK</t>
  </si>
  <si>
    <t>AT</t>
  </si>
  <si>
    <t>MX</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</si>
  <si>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</si>
  <si>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</si>
  <si>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</si>
  <si>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</si>
  <si>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</si>
  <si>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</si>
  <si>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</si>
  <si>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(j) of Article 429a(1) CRR)</t>
  </si>
  <si>
    <t>Disclosure of mean values (reported annually)</t>
  </si>
  <si>
    <t>(Excluded exposures of public development banks (or units) - Public sector investments)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</si>
  <si>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</si>
  <si>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</si>
  <si>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</si>
  <si>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</si>
  <si>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</si>
  <si>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Total capital</t>
  </si>
  <si>
    <t>Rank 1</t>
  </si>
  <si>
    <t>Private placement</t>
  </si>
  <si>
    <t>Description of the factors that had an impact on the leverage ratio during the period to which the disclosed leverage ratio refers</t>
  </si>
  <si>
    <t xml:space="preserve">Article 453 (c) CRR
</t>
  </si>
  <si>
    <t xml:space="preserve">(c)
</t>
  </si>
  <si>
    <t xml:space="preserve">
Article 452 (e) CRR
</t>
  </si>
  <si>
    <t>Article 439 (a) CRR</t>
  </si>
  <si>
    <t>Description of the methodology used to assign internal capital and credit limits for counterparty credit exposures, including the methods to assign those limits to exposures to central counterparties</t>
  </si>
  <si>
    <t>Article 439 (b) CRR</t>
  </si>
  <si>
    <t>Article 439 (d) CRR</t>
  </si>
  <si>
    <t>Description of policies related to guarantees and other credit risk mitigants, such as the policies for securing collateral and establishing credit reserves</t>
  </si>
  <si>
    <t>Article 439 (c) CRR</t>
  </si>
  <si>
    <t>Description of policies with respect to Wrong-Way risk as defined in Article 291 of the CRR</t>
  </si>
  <si>
    <t>Article 431 (3) and (4) CRR</t>
  </si>
  <si>
    <t>Any other risk management objectives and relevant policies related to CCR</t>
  </si>
  <si>
    <t>The amount of collateral the institution would have to provide if its credit rating was downgraded</t>
  </si>
  <si>
    <t xml:space="preserve">Not applicable </t>
  </si>
  <si>
    <t xml:space="preserve">     of which: fully paid up capital instruments</t>
  </si>
  <si>
    <t xml:space="preserve">     of which: share premium</t>
  </si>
  <si>
    <t>EU-27b</t>
  </si>
  <si>
    <t xml:space="preserve">Qualitative information </t>
  </si>
  <si>
    <t>Total A-IRB</t>
  </si>
  <si>
    <t>Total F-IRB</t>
  </si>
  <si>
    <t>Point (f) of Article 180(1) CRR is only applicable to the F-IRB portfolio.</t>
  </si>
  <si>
    <t>AAA</t>
  </si>
  <si>
    <t>AA+</t>
  </si>
  <si>
    <t>AA</t>
  </si>
  <si>
    <t>AA-</t>
  </si>
  <si>
    <t>A+</t>
  </si>
  <si>
    <t>A</t>
  </si>
  <si>
    <t>A-</t>
  </si>
  <si>
    <t>BBB+</t>
  </si>
  <si>
    <t>BBB</t>
  </si>
  <si>
    <t>BBB-</t>
  </si>
  <si>
    <t>Article 451(d) CRR</t>
  </si>
  <si>
    <t>Article 451(e) CRR</t>
  </si>
  <si>
    <t>Internal Assessment Approach is not used by the Argenta Group.</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</si>
  <si>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</si>
  <si>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</si>
  <si>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</si>
  <si>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</si>
  <si>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</si>
  <si>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</si>
  <si>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r>
      <t xml:space="preserve">Points (i), (ii) and (iii) are not applicable to the Argenta Group.
We refer to template </t>
    </r>
    <r>
      <rPr>
        <b/>
        <sz val="10"/>
        <color rgb="FF004C43"/>
        <rFont val="Calibri"/>
        <family val="2"/>
        <scheme val="minor"/>
      </rPr>
      <t>LI3</t>
    </r>
    <r>
      <rPr>
        <sz val="10"/>
        <color rgb="FF004C43"/>
        <rFont val="Calibri"/>
        <family val="2"/>
        <scheme val="minor"/>
      </rPr>
      <t xml:space="preserve"> for the list of SPPEs which are included in the institutions' regulatory scope of consolidation.
</t>
    </r>
  </si>
  <si>
    <t>The differences between both scopes can be summarized as follows:
- Addition of off-balance sheet exposures which are not 
   included in the accounting scope of consolidation;
- Application of the SA-CCR approach for the CCR framework.</t>
  </si>
  <si>
    <t>Table 1 - Qualitative information on Environmental risk</t>
  </si>
  <si>
    <t>Table 2 - Qualitative information on Social risk</t>
  </si>
  <si>
    <t>ESGA</t>
  </si>
  <si>
    <t>ESGB</t>
  </si>
  <si>
    <t>ESGC</t>
  </si>
  <si>
    <t>Table 3 - Qualitative information on Governance risk</t>
  </si>
  <si>
    <t>ESG1</t>
  </si>
  <si>
    <t>ESG2</t>
  </si>
  <si>
    <t>ESG3</t>
  </si>
  <si>
    <t>Template 5: Banking book - Climate change physical risk: Exposures subject to physical risk</t>
  </si>
  <si>
    <t>ESG5</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</si>
  <si>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</si>
  <si>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</si>
  <si>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</si>
  <si>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</si>
  <si>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</si>
  <si>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</si>
  <si>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</si>
  <si>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</si>
  <si>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</si>
  <si>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</si>
  <si>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</si>
  <si>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(k)</t>
  </si>
  <si>
    <t>(l)</t>
  </si>
  <si>
    <t>(m)</t>
  </si>
  <si>
    <t>(n)</t>
  </si>
  <si>
    <t>(o)</t>
  </si>
  <si>
    <t>(p)</t>
  </si>
  <si>
    <t>(q)</t>
  </si>
  <si>
    <t>(r)</t>
  </si>
  <si>
    <t>Integration of short-, medium- and long-term effects of environmental factors and risks in the risk framework</t>
  </si>
  <si>
    <t>Definitions, methodologies and international standards on which the environmental risk management framework is based</t>
  </si>
  <si>
    <t>Processes to identify, measure and monitor activities and exposures (and collateral where applicable) sensitive to environmental risks, covering relevant transmission channels</t>
  </si>
  <si>
    <t>Activities, commitments and exposures contributing to mitigate environmental risks</t>
  </si>
  <si>
    <t>Implementation of tools for identification, measurement and management of environmental risks</t>
  </si>
  <si>
    <t>Results and outcome of the risk tools implemented and the estimated impact of environmental risk on capital and liquidity risk profile</t>
  </si>
  <si>
    <t>Data availability, quality and accuracy, and efforts to improve these aspects</t>
  </si>
  <si>
    <t>Description of limits to environmental risks (as drivers of prudential risks) that are set, and triggering escalation and exclusion in the case of breaching these limits</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</si>
  <si>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</si>
  <si>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</si>
  <si>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</si>
  <si>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</si>
  <si>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</si>
  <si>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(ii)</t>
  </si>
  <si>
    <t>(iii)</t>
  </si>
  <si>
    <t>(iv)</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</si>
  <si>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</si>
  <si>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</si>
  <si>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</si>
  <si>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 xml:space="preserve">   Activities towards the community and society</t>
  </si>
  <si>
    <t xml:space="preserve">   Employee relationships and labour standards</t>
  </si>
  <si>
    <t xml:space="preserve">   Customer protection and product responsibility</t>
  </si>
  <si>
    <t xml:space="preserve">   Human rights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</si>
  <si>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</si>
  <si>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</si>
  <si>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</si>
  <si>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</si>
  <si>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</si>
  <si>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</si>
  <si>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</si>
  <si>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</si>
  <si>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(v)</t>
  </si>
  <si>
    <t>(vi)</t>
  </si>
  <si>
    <t xml:space="preserve">   Ethical considerations</t>
  </si>
  <si>
    <t xml:space="preserve">   Strategy and risk management</t>
  </si>
  <si>
    <t xml:space="preserve">   Inclusiveness</t>
  </si>
  <si>
    <t xml:space="preserve">   Transparency</t>
  </si>
  <si>
    <t xml:space="preserve">   Management of conflict of interest</t>
  </si>
  <si>
    <t xml:space="preserve">   Internal communication on critical concerns</t>
  </si>
  <si>
    <t>Institution's integration in risk management arrangements the governance performance of their counterparties considering:</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</si>
  <si>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</si>
  <si>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</si>
  <si>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</si>
  <si>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</si>
  <si>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</si>
  <si>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</si>
  <si>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Total SREP leverage ratio requirements (%)</t>
  </si>
  <si>
    <t>Cash outflows - Total weighted value</t>
  </si>
  <si>
    <t>Cash inflows - Total weighted value</t>
  </si>
  <si>
    <t xml:space="preserve">Amount of qualifying items referred to in Article 484 (3) CRR and the related share premium accounts subject to phase out from CET1 </t>
  </si>
  <si>
    <t>Deferred tax assets that rely on future profitability excluding those arising from temporary differences (net of related tax liability where the conditions in Article 38 (3) CRR are met) (negative amount)</t>
  </si>
  <si>
    <t>Direct, indirect and synthetic holdings by an institution of own CET1 instruments (negative amount)</t>
  </si>
  <si>
    <t>Deferred tax assets arising from temporary differences (amount above 10% threshold, net of related tax liability where the conditions in Article 38 (3) CRR are met) (negative amount)</t>
  </si>
  <si>
    <t xml:space="preserve">     of which: direct, indirect and synthetic holdings by the institution of the CET1 instruments of financial sector entities 
     where the institution has a significant investment in those entities</t>
  </si>
  <si>
    <t>Amount of qualifying items referred to in Article 494a(1) CRR subject to phase out from AT1</t>
  </si>
  <si>
    <t>Amount of qualifying items referred to in Article 494b(1) CRR subject to phase out from AT1</t>
  </si>
  <si>
    <t>Direct, indirect and synthetic holdings by an institution of own AT1 instruments (negative amount)</t>
  </si>
  <si>
    <t>Direct, indirect and synthetic holdings by an institution of own T2 instruments and subordinated loans (negative amount)</t>
  </si>
  <si>
    <t>Deferred tax assets arising from temporary differences (amount below 17,65% threshold, net of related tax liability where the conditions in Article 38 (3) CRR are met)</t>
  </si>
  <si>
    <t>Amount recognised in regulatory capital or eligible liabilities (Currency in million, as of most recent reporting date)</t>
  </si>
  <si>
    <t>Dividends</t>
  </si>
  <si>
    <t xml:space="preserve">Add-on amounts for potential future exposure associated with SA-CCR derivatives transactions </t>
  </si>
  <si>
    <t>(Excluded exposures of public development banks (or units) - Promotional loans)</t>
  </si>
  <si>
    <t>(Excluded passing-through promotional loan exposures by non-public development banks (or units))</t>
  </si>
  <si>
    <t>(Excluded excess collateral deposited at triparty agents)</t>
  </si>
  <si>
    <t>(Reduction of the exposure value of pre-financing or intermediate loans)</t>
  </si>
  <si>
    <t>Consolidated</t>
  </si>
  <si>
    <t>o</t>
  </si>
  <si>
    <t>p</t>
  </si>
  <si>
    <t>q</t>
  </si>
  <si>
    <t>Article 452 (c) CRR</t>
  </si>
  <si>
    <t>Article 452 (a) CRR</t>
  </si>
  <si>
    <t>Article 452 (d) CRR</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</si>
  <si>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</si>
  <si>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</si>
  <si>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</si>
  <si>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</si>
  <si>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</si>
  <si>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</si>
  <si>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</si>
  <si>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</si>
  <si>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</si>
  <si>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</si>
  <si>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</si>
  <si>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</si>
  <si>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</si>
  <si>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</si>
  <si>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</si>
  <si>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</si>
  <si>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</si>
  <si>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</si>
  <si>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</si>
  <si>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</si>
  <si>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</si>
  <si>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</si>
  <si>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</si>
  <si>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</si>
  <si>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</si>
  <si>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</si>
  <si>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</si>
  <si>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</si>
  <si>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</si>
  <si>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</si>
  <si>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</si>
  <si>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</si>
  <si>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</si>
  <si>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</si>
  <si>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41</t>
  </si>
  <si>
    <t>42</t>
  </si>
  <si>
    <t>43</t>
  </si>
  <si>
    <t>44</t>
  </si>
  <si>
    <t>45</t>
  </si>
  <si>
    <t>46</t>
  </si>
  <si>
    <t>47</t>
  </si>
  <si>
    <t>48</t>
  </si>
  <si>
    <t>49</t>
  </si>
  <si>
    <t>50</t>
  </si>
  <si>
    <t>51</t>
  </si>
  <si>
    <t>52</t>
  </si>
  <si>
    <t>53</t>
  </si>
  <si>
    <t>54</t>
  </si>
  <si>
    <t>55</t>
  </si>
  <si>
    <t>40</t>
  </si>
  <si>
    <t>Exposures towards sectors that highly contribute to climate change</t>
  </si>
  <si>
    <t xml:space="preserve">   B.05 - Mining of coal and lignite </t>
  </si>
  <si>
    <t xml:space="preserve">   B.06 - Extraction of crude petroleum and natural gas  </t>
  </si>
  <si>
    <t xml:space="preserve">   B.07 - Mining of metal ores  </t>
  </si>
  <si>
    <t xml:space="preserve">   B.08 - Other mining and quarrying </t>
  </si>
  <si>
    <t xml:space="preserve">   B.09 - Mining support service activities </t>
  </si>
  <si>
    <t xml:space="preserve">   C.10 - Manufacture of food products</t>
  </si>
  <si>
    <t xml:space="preserve">   C.11 - Manufacture of beverages</t>
  </si>
  <si>
    <t xml:space="preserve">   C.12 - Manufacture of tobacco products</t>
  </si>
  <si>
    <t xml:space="preserve">   C.13 - Manufacture of textiles</t>
  </si>
  <si>
    <t xml:space="preserve">   C.14 - Manufacture of wearing apparel</t>
  </si>
  <si>
    <t xml:space="preserve">   C.15 - Manufacture of leather and related products</t>
  </si>
  <si>
    <t xml:space="preserve">   C.16 - Manufacture of wood and of products of wood and cork, except  
   furniture; manufacture of articles of straw and plaiting materials</t>
  </si>
  <si>
    <t xml:space="preserve">   C.17 - Manufacture of pulp, paper and paperboard </t>
  </si>
  <si>
    <t xml:space="preserve">   C.18 -  Printing and service activities related to printing</t>
  </si>
  <si>
    <t xml:space="preserve">   C.19 -  Manufacture of coke oven products</t>
  </si>
  <si>
    <t xml:space="preserve">   C.20 - Production of chemicals </t>
  </si>
  <si>
    <t xml:space="preserve">   C.21 - Manufacture of pharmaceutical preparations</t>
  </si>
  <si>
    <t xml:space="preserve">   C.22 - Manufacture of rubber products</t>
  </si>
  <si>
    <t xml:space="preserve">   C.23 - Manufacture of other non-metallic mineral products</t>
  </si>
  <si>
    <t xml:space="preserve">   C.24 - Manufacture of basic metals</t>
  </si>
  <si>
    <t xml:space="preserve">   C.26 - Manufacture of computer, electronic and optical products</t>
  </si>
  <si>
    <t xml:space="preserve">   C.27 - Manufacture of electrical equipment</t>
  </si>
  <si>
    <t xml:space="preserve">   C.28 - Manufacture of machinery and equipment n.e.c.</t>
  </si>
  <si>
    <t xml:space="preserve">   C.29 - Manufacture of motor vehicles, trailers and semi-trailers</t>
  </si>
  <si>
    <t xml:space="preserve">   C.30 - Manufacture of other transport equipment</t>
  </si>
  <si>
    <t xml:space="preserve">   C.31 - Manufacture of furniture</t>
  </si>
  <si>
    <t xml:space="preserve">   C.32 - Other manufacturing</t>
  </si>
  <si>
    <t xml:space="preserve">   C.33 - Repair and installation of machinery and equipment</t>
  </si>
  <si>
    <t xml:space="preserve">   D35.1 - Electric power generation, transmission and distribution</t>
  </si>
  <si>
    <t xml:space="preserve">   D35.11 - Production of electricity</t>
  </si>
  <si>
    <t xml:space="preserve">   D35.3 - Steam and air conditioning supply</t>
  </si>
  <si>
    <t xml:space="preserve">   F.41 - Construction of buildings</t>
  </si>
  <si>
    <t xml:space="preserve">   F.42 - Civil engineering</t>
  </si>
  <si>
    <t xml:space="preserve">   F.43 - Specialised construction activities</t>
  </si>
  <si>
    <t xml:space="preserve">   H.49 - Land transport and transport via pipelines</t>
  </si>
  <si>
    <t xml:space="preserve">   H.50 - Water transport</t>
  </si>
  <si>
    <t xml:space="preserve">   H.51 - Air transport</t>
  </si>
  <si>
    <t xml:space="preserve">   H.52 - Warehousing and support activities for transportation</t>
  </si>
  <si>
    <t xml:space="preserve">   H.53 - Postal and courier activities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</si>
  <si>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</si>
  <si>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</si>
  <si>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</si>
  <si>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</si>
  <si>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</si>
  <si>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</si>
  <si>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</si>
  <si>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</si>
  <si>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I - Accommodation and food service activities</t>
  </si>
  <si>
    <t xml:space="preserve"> L - Real estate activities</t>
  </si>
  <si>
    <t xml:space="preserve"> K - Financial and insurance activities</t>
  </si>
  <si>
    <t xml:space="preserve"> Exposures to other sectors (NACE codes J, M - U)</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</si>
  <si>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</si>
  <si>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</si>
  <si>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</si>
  <si>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</si>
  <si>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Accumulated impairment, accumulated negative changes in fair value due to credit risk and provisions (Mln EUR)</t>
  </si>
  <si>
    <t>Gross carrying amount (Mln EUR)</t>
  </si>
  <si>
    <t>Of which Stage 2 exposures</t>
  </si>
  <si>
    <t>Of which non-performing exposures</t>
  </si>
  <si>
    <t>GHG financed emissions (scope 1, scope 2 and scope 3 emissions of the counterparty) (in tons of CO2 equivalent)</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</si>
  <si>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</si>
  <si>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</si>
  <si>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</si>
  <si>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</si>
  <si>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</si>
  <si>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</si>
  <si>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</si>
  <si>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Total EU area</t>
  </si>
  <si>
    <t>Total non-EU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</si>
  <si>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</si>
  <si>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</si>
  <si>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</si>
  <si>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</si>
  <si>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gross carrying amount amount (in MEUR)</t>
  </si>
  <si>
    <t>Level of energy efficiency (EP score in kWh/m² of collateral)</t>
  </si>
  <si>
    <t>Level of energy efficiency (EPC label of collateral)</t>
  </si>
  <si>
    <t>&gt; 500</t>
  </si>
  <si>
    <t>&gt; 100; ≤ 200</t>
  </si>
  <si>
    <t>&gt; 200; ≤ 300</t>
  </si>
  <si>
    <t>0; ≤ 100</t>
  </si>
  <si>
    <t>&gt; 300; ≤ 400</t>
  </si>
  <si>
    <t>&gt; 400; ≤ 500</t>
  </si>
  <si>
    <t>B</t>
  </si>
  <si>
    <t>C</t>
  </si>
  <si>
    <t>D</t>
  </si>
  <si>
    <t>E</t>
  </si>
  <si>
    <t>F</t>
  </si>
  <si>
    <t>G</t>
  </si>
  <si>
    <t>Without EPC label of collateral</t>
  </si>
  <si>
    <t>Of which level of energy efficiency (EP score in kWh/m² of collateral) estimated</t>
  </si>
  <si>
    <t>Of which exposures sensitive to impact from climate change physical events</t>
  </si>
  <si>
    <t>Breakdown by maturity bucket</t>
  </si>
  <si>
    <t xml:space="preserve"> ≤ 5 years</t>
  </si>
  <si>
    <t>&gt; 5 year ≤ 10 years</t>
  </si>
  <si>
    <t>&gt; 10 year ≤ 20 years</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</si>
  <si>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</si>
  <si>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</si>
  <si>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</si>
  <si>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Row </t>
  </si>
  <si>
    <t>Own fund instruments held in insurance or re-insurance undertakings or insurance holding company not deducted from own funds</t>
  </si>
  <si>
    <t>Row</t>
  </si>
  <si>
    <t>Article 452 (f) CRR</t>
  </si>
  <si>
    <t xml:space="preserve">   C.25 - Manufacture of fabricated metal products, except machinery 
   and equipment</t>
  </si>
  <si>
    <t xml:space="preserve">   D35.2 - Manufacture of gas; distribution of gaseous fuels through 
   mains</t>
  </si>
  <si>
    <t xml:space="preserve">   Of which exposures to a CCP</t>
  </si>
  <si>
    <t>Supranational (the EU)</t>
  </si>
  <si>
    <t>Percentage of total exposure value subject to IRB Approach (%)</t>
  </si>
  <si>
    <t>EU IRRBB1 - Interest rate risks of non-trading book activities</t>
  </si>
  <si>
    <t>IRRBB1</t>
  </si>
  <si>
    <t>IRRBBA</t>
  </si>
  <si>
    <t>EU IRRBBA - Qualitative information on interest rate risks of non-trading book activities</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</si>
  <si>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</si>
  <si>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</si>
  <si>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</si>
  <si>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</si>
  <si>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</si>
  <si>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</si>
  <si>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</si>
  <si>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</si>
  <si>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</si>
  <si>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</si>
  <si>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</si>
  <si>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 xml:space="preserve">Table EU IRRBBA - Qualitative information on interest rate risks of non-trading book activities </t>
  </si>
  <si>
    <t>(1) (2)</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</si>
  <si>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</si>
  <si>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</si>
  <si>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</si>
  <si>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 (if applicable)</t>
  </si>
  <si>
    <t>A description of the key modelling and parametric assumptions different from those used for disclosure of template EU IRRBB1 (if applicable)</t>
  </si>
  <si>
    <t>A description of key modelling and parametric assumptions used for the IRRBB measures in template EU IRRBB1 (if applicable)</t>
  </si>
  <si>
    <t>Explanation of the significance of the IRRBB measures and of their significant variations since previous disclosures</t>
  </si>
  <si>
    <t>Any other relevant information regarding the IRRBB measures disclosed in template EU IRRBB1 (optional)</t>
  </si>
  <si>
    <t>Disclosure of the average and longest repricing maturity assigned to non-maturity deposits</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</si>
  <si>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</si>
  <si>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The risk appetite is the amount and type of risk Argenta is able and willing to take in order to achieve its strategic objectives and is set out by the Board of Directors. The risk appetite framework (RAF) is to be understood as a central (communication) tool for the management and acts as a connection between the company’s strategy and its risk acceptance.
The RAF entails the determination of the risk appetite and its translation into limits, both from a normative and an economic perspective. Different limit categories are defined. The categories have governance consequences: vigilance in the monitoring, urgency of correction of breaches and escalation rules.
RAF limits are translated into and supplemented by operational limits and EWI (Early Warning Indicators) in the financial policy. These are complementary to the RAF limits and strongly determine the permitted risk appetite and business developments. The liquidity monitoring is thus broader than just the LCR, NSFR and AER, which offers in the first place a normative perspective.</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</si>
  <si>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</si>
  <si>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Leverage ratio (excluding the impact of any applicable temporary exemption of central bank reserves) (%)</t>
  </si>
  <si>
    <t>Subtotal</t>
  </si>
  <si>
    <t>Article 448(1), point (e) CRR</t>
  </si>
  <si>
    <t>Article 448(1), point (f) CRR</t>
  </si>
  <si>
    <t>Article 448(1), points (e) (i) and (v) CRR; 
Article 448(2) CRR</t>
  </si>
  <si>
    <t>Article 448(1), point (e) (iii) CRR; 
Article 448(2) CRR</t>
  </si>
  <si>
    <t>Article 448(1), point (e) (ii) CRR;
Article 448(2) CRR</t>
  </si>
  <si>
    <t>Article 448(1), point (e) (iv) CRR;
Article 448(2) CRR</t>
  </si>
  <si>
    <t>Article 448(1), point (c) CRR;
Article 448(2) CRR</t>
  </si>
  <si>
    <t>Article 448(1), point (d) CRR</t>
  </si>
  <si>
    <t>Article 448(1), point (g) CRR</t>
  </si>
  <si>
    <t>Table EU REMA - Remuneration policy</t>
  </si>
  <si>
    <t>Template EU REM2 - Special payments to staff whose professional activities have a material impact on institutions’ risk profile (identified staff)</t>
  </si>
  <si>
    <t>EPICo nv</t>
  </si>
  <si>
    <t>Jofico cv</t>
  </si>
  <si>
    <t>Exposures towards sectors other than those that highly contribute to climate change</t>
  </si>
  <si>
    <t>Cash and cash equivalents</t>
  </si>
  <si>
    <t>Assets under reinsurance contracts</t>
  </si>
  <si>
    <t>13a</t>
  </si>
  <si>
    <t>13b</t>
  </si>
  <si>
    <t>Liabilities under insurance contracts</t>
  </si>
  <si>
    <t>r</t>
  </si>
  <si>
    <t>s</t>
  </si>
  <si>
    <t>t</t>
  </si>
  <si>
    <t>u</t>
  </si>
  <si>
    <t>v</t>
  </si>
  <si>
    <t>w</t>
  </si>
  <si>
    <t>x</t>
  </si>
  <si>
    <t>y</t>
  </si>
  <si>
    <t>z</t>
  </si>
  <si>
    <t>aa</t>
  </si>
  <si>
    <t>≥ 1 year</t>
  </si>
  <si>
    <t>6 months to &lt; 1 year</t>
  </si>
  <si>
    <t>Liabilities under reinsurance contracts</t>
  </si>
  <si>
    <t>No additional relevant information other than those mentioned or referred to in the answers to the other questions.</t>
  </si>
  <si>
    <t>There are no variable remunerations depending on performance criteria and deferred remunerations at the Argenta Group.</t>
  </si>
  <si>
    <t>Own funds and eligible liabilities as a percentage of the TREA</t>
  </si>
  <si>
    <t>Total exposure measure (TEM) of the resolution group</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</si>
  <si>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</si>
  <si>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</si>
  <si>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</si>
  <si>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MREL expressed as a percentage of the TREA</t>
  </si>
  <si>
    <t>MREL expressed as a percentage of the TEM</t>
  </si>
  <si>
    <t>G-SII Requirement for own funds and eligible liabilities (TLAC)</t>
  </si>
  <si>
    <t xml:space="preserve">Own funds and eligible liabilities: Non-regulatory capital elements </t>
  </si>
  <si>
    <t>Eligible liabilities instruments issued directly by the resolution entity that are subordinated to excluded liabilities (not grandfathered)</t>
  </si>
  <si>
    <t>EU12b</t>
  </si>
  <si>
    <t>EU12c</t>
  </si>
  <si>
    <t xml:space="preserve">   Of which own funds and subordinated liabilities </t>
  </si>
  <si>
    <t xml:space="preserve">   Own funds and eligible liabilities as percentage of the TEM</t>
  </si>
  <si>
    <t xml:space="preserve">   Of which to be met with own funds or subordinated liabilities </t>
  </si>
  <si>
    <t xml:space="preserve">   Of which to be met with own funds or subordinated liabilities</t>
  </si>
  <si>
    <t>Own funds and eligible liabilities (as a percentage of total risk exposure amount )</t>
  </si>
  <si>
    <t xml:space="preserve">   Of which subordinated</t>
  </si>
  <si>
    <t xml:space="preserve">   Of which own funds and subordinated</t>
  </si>
  <si>
    <t xml:space="preserve">   of which: Global Systemically Important Institution (G-SII) or Other Systemically 
   Important Institution (O-SII) buffer</t>
  </si>
  <si>
    <t>Sector</t>
  </si>
  <si>
    <t>NACE Sectors (a minima)</t>
  </si>
  <si>
    <t>Portfolio gross carrying amount (Mln EUR)</t>
  </si>
  <si>
    <t>Alignment metric</t>
  </si>
  <si>
    <t>Year of reference</t>
  </si>
  <si>
    <t>Distance to IEA NZE2050 in %</t>
  </si>
  <si>
    <t>Target (year of reference + 3 years)</t>
  </si>
  <si>
    <t>Power</t>
  </si>
  <si>
    <t>D35.11 - Production of electricity</t>
  </si>
  <si>
    <t>Automotive</t>
  </si>
  <si>
    <t>C29.1- Manufacture of motor vehicles</t>
  </si>
  <si>
    <t>Cement, clinker and lime production</t>
  </si>
  <si>
    <t>C23.51 - Manufacture of cement</t>
  </si>
  <si>
    <t>Assets under insurance contracts</t>
  </si>
  <si>
    <t>28a</t>
  </si>
  <si>
    <t>28b</t>
  </si>
  <si>
    <t>28c</t>
  </si>
  <si>
    <t>28d</t>
  </si>
  <si>
    <t>28e</t>
  </si>
  <si>
    <t>GR</t>
  </si>
  <si>
    <t>IS</t>
  </si>
  <si>
    <t>PL</t>
  </si>
  <si>
    <t>SI</t>
  </si>
  <si>
    <t>HU</t>
  </si>
  <si>
    <t>LV</t>
  </si>
  <si>
    <t>RO</t>
  </si>
  <si>
    <t>CL</t>
  </si>
  <si>
    <t>HR</t>
  </si>
  <si>
    <t>ID</t>
  </si>
  <si>
    <t>BG</t>
  </si>
  <si>
    <t>CH</t>
  </si>
  <si>
    <t>AE</t>
  </si>
  <si>
    <t>IT</t>
  </si>
  <si>
    <t>CA</t>
  </si>
  <si>
    <t>AU</t>
  </si>
  <si>
    <t>NO</t>
  </si>
  <si>
    <t>PT</t>
  </si>
  <si>
    <t>MT</t>
  </si>
  <si>
    <t>NZ</t>
  </si>
  <si>
    <t>EE</t>
  </si>
  <si>
    <t>CY</t>
  </si>
  <si>
    <t>CZ</t>
  </si>
  <si>
    <t>HK</t>
  </si>
  <si>
    <t>B-</t>
  </si>
  <si>
    <t>Eligible liabilities items before adjustments</t>
  </si>
  <si>
    <t xml:space="preserve">   of which excluded liabilities</t>
  </si>
  <si>
    <t xml:space="preserve">   of which residual maturity  ≥ 1 year &lt; 2 years</t>
  </si>
  <si>
    <t xml:space="preserve">   of which residual maturity  ≥ 2 year &lt; 5 years</t>
  </si>
  <si>
    <t xml:space="preserve">   of which residual maturity ≥ 5 years &lt; 10 years</t>
  </si>
  <si>
    <t xml:space="preserve">   of which residual maturity ≥ 10 years, but excluding perpetual securities</t>
  </si>
  <si>
    <r>
      <t>Description of insolvency ranking</t>
    </r>
    <r>
      <rPr>
        <sz val="10"/>
        <rFont val="Arial"/>
        <family val="2"/>
      </rPr>
      <t xml:space="preserve"> (free text)</t>
    </r>
  </si>
  <si>
    <t>Subset of row 4 that are own funds and liabilities potentially eligible for meeting MREL</t>
  </si>
  <si>
    <t>Common Equity Tier 1</t>
  </si>
  <si>
    <t>Sum of 1 to 18</t>
  </si>
  <si>
    <t>Non-preferred senior claims</t>
  </si>
  <si>
    <t>Other ordinary claims paid pari passu between all the ordinary creditors</t>
  </si>
  <si>
    <t>General statutory lien on the moveable assets for the claims owed to the RIZIV/INAMI (National institute for insurance of illness and invalidity - Institut National d'Assurance de Maladie/Invalidité) following benefits wrongly received for medical treatment</t>
  </si>
  <si>
    <t>Other secured liabilities:liabilities secured by a charge, pledge, mortgage</t>
  </si>
  <si>
    <t>General statutory lien on moveable assets for social security liabilities</t>
  </si>
  <si>
    <t>General statutory lien for social liabilities</t>
  </si>
  <si>
    <t>The standard interest rate shocks applied are the ones included in Commission Delegated Regulation (EU) 2024/856.
Those standard interest rate shocks are supplemented by a range of internally defined interest rate shocks to investigate sensitivities in a broad spectrum of shocks (parallel and non-parallel, with different probabilities).</t>
  </si>
  <si>
    <t>The objective of the Liquidity and Funding Risk Framework is to contribute to the institution’s continuity from a liquidity perspective, by ensuring that it has sufficient liquidity to fulfill its obligations at all time. 
Argenta has a formal liquidity contingency plan (LCP) with a set of actions to address liquidity difficulties under stressed circumstances. The LCP addresses all risks as identified in the Liquidity and Funding Risk Framework. 
Argenta has developed this LCP in order to deal efficiently and effectively with liquidity stress situations. This plan serves as a guide for management to quickly assess all options and to decide what appropriate actions to take. In case of an emergency, Argenta has a diversified set of instruments at its disposal to deal with a crisis and to prepare for the recovery of its liquidity. 
In addition to the management of the liquidity position in normal and adverse market conditions, Argenta has composed a recovery plan, which outlines the different recovery options that Argenta can consider in order to strengthen again its position in a crisis scenario.
The Recovery Plan focuses on restoring the financial position following a significant deterioration of it. The liquidity recovery options are consistent in both the LCP and the Recovery Plan.</t>
  </si>
  <si>
    <t>Other relevant sectors</t>
  </si>
  <si>
    <t>I - Accommodation and food service activities</t>
  </si>
  <si>
    <t>J - Information and communication</t>
  </si>
  <si>
    <t>K - Financial and insurance activities</t>
  </si>
  <si>
    <t>M - Professional, scientific and technical activities</t>
  </si>
  <si>
    <t>N - Administrative and support service activities</t>
  </si>
  <si>
    <t>O - Public administration and defence, compulsory social security</t>
  </si>
  <si>
    <t>P - Education</t>
  </si>
  <si>
    <t>Q - Human health services and social work activities</t>
  </si>
  <si>
    <t>R - Arts, entertainment and recreation</t>
  </si>
  <si>
    <t>S - Other services</t>
  </si>
  <si>
    <t>T - Activities of households as employers; producing activities of households for own use</t>
  </si>
  <si>
    <t>U - Activities of extraterritorial organisations and bodies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</si>
  <si>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</si>
  <si>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</si>
  <si>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</si>
  <si>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</si>
  <si>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</si>
  <si>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</si>
  <si>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</si>
  <si>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</si>
  <si>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</si>
  <si>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Loans collateralised by commercial immovable property</t>
  </si>
  <si>
    <t>Repossessed collaterals</t>
  </si>
  <si>
    <t>Loans collateralised by residential immovable property</t>
  </si>
  <si>
    <t>Template EU TLAC3a: creditor ranking - resolution entity</t>
  </si>
  <si>
    <t>Template EU TLAC3b: creditor ranking - resolution entity</t>
  </si>
  <si>
    <t>6c</t>
  </si>
  <si>
    <t xml:space="preserve">Template EU KM2: Key metrics - MREL and, where applicable, G-SII requirement for own funds and eligible liabilities  </t>
  </si>
  <si>
    <t xml:space="preserve">Template EU TLAC1 - Composition - MREL and, where applicable, G-SII Requirement for own funds and eligible liabilities </t>
  </si>
  <si>
    <t>EU-12a</t>
  </si>
  <si>
    <t>Integrated annual report BVg , Chapter 8.9. "Discussion of the consolidated financial statements" - note 4.  "Risk management"</t>
  </si>
  <si>
    <t>Integrated annual report BVg , Chapters 4.1. "Risk policy",  5. "Governance" and 8.9. "Discussion of the consolidated financial statements" - note 4. "Risk management"</t>
  </si>
  <si>
    <t>Pillar 3 report, Chapter 3.1. "Accounting equity and calculation of prudential own funds"</t>
  </si>
  <si>
    <t>Pillar 3 report, Chapter 1.2. "Scope of application"</t>
  </si>
  <si>
    <t>Pillar 3 report, Chapter 8.1. "Definition of "past due" and "in default""</t>
  </si>
  <si>
    <t>Credit derivatives are not applicable to the Argenta Group. 
Pillar 3 report, Chapter 5.3. "Credit risk mitigation"</t>
  </si>
  <si>
    <t>Pillar 3 report, Chapter 5.3. "Credit risk mitigation"</t>
  </si>
  <si>
    <t>Integrated annual report BVg , Chapter 8.9. "Discussion of the consolidated financial statements" - note 1.3. "Accounting policies - valuation rules"</t>
  </si>
  <si>
    <t xml:space="preserve">Pillar 3 report, Chapter 7.1. "Credit risk - IRB approval" </t>
  </si>
  <si>
    <t xml:space="preserve">Pillar 3 report, Chapter 7.2. "Internal rating systems" </t>
  </si>
  <si>
    <t xml:space="preserve">Pillar 3 report, Chapter 5.4. "Counterparty risk" </t>
  </si>
  <si>
    <t xml:space="preserve">Pillar 3 report, Chapter 5.5. "Collateral" </t>
  </si>
  <si>
    <t xml:space="preserve">Pillar 3 report, Chapter 5.6. "Wrong-way risk" </t>
  </si>
  <si>
    <t>Pillar 3 report, Chapter 5.4. "Counterparty Risk", Chapter 5.5. "Collateral" and Chapter 5.7. "Capital requirement for CVA risk"</t>
  </si>
  <si>
    <t>The SEC-ERBA approach is used for all securitisation positions.
Pillar 3 report, Chapter 15.2. "Portfolio of securitisation positions"</t>
  </si>
  <si>
    <t>Pillar 3 report, Chapter 15.1. "Own securitisations" - "Accounting policies"</t>
  </si>
  <si>
    <t>Integrated annual report BVg , Chapter 5.2.5. "Fees of senior management"</t>
  </si>
  <si>
    <t>6.1.3 Sustainability stratgy
6.2.3 Climate strategy</t>
  </si>
  <si>
    <t>4.1.4 Risk policy on sustainability
6.2.3 Climate strategy</t>
  </si>
  <si>
    <t>6.2.3 Climate strategy</t>
  </si>
  <si>
    <t>6.4.3 Investing responsibly and locally</t>
  </si>
  <si>
    <t>4.1.2 Organisation of the risk management function
5.2. Board of Directors and Committees</t>
  </si>
  <si>
    <t>4.1 Risk policy
4.1.4 Risk policy on sustainability</t>
  </si>
  <si>
    <t>6.1.2 Bonus culture
6.3.2 Proximity to our employees</t>
  </si>
  <si>
    <t>4.1.4 Risk policy on sustainability
6.2.1 Financial effects from risks and opportunities
6.2.3 Climate risk policy</t>
  </si>
  <si>
    <t>4.1.4 Risk policy on sustainability
6.2.1 Understanding climate change</t>
  </si>
  <si>
    <t>6.1.1 Methods and estimates
6.2.1 Understanding climate change</t>
  </si>
  <si>
    <t>4.1 Risk policy
4.1.4 Risk policy on sustainability
6.1.3 Sustainability strategy
6.3 Social</t>
  </si>
  <si>
    <t>4.1 Risk policy
4.1.4 Risk policy on sustainability
6.3 Social</t>
  </si>
  <si>
    <t>4.1 Risk policy
4.1.4 Risk policy on sustainability
5.2 Board of Directors and Committees</t>
  </si>
  <si>
    <t>4.1 Risk policy</t>
  </si>
  <si>
    <t>6.3.2 Proximity to our employees</t>
  </si>
  <si>
    <t>4.1.4 Risk policy on sustainability</t>
  </si>
  <si>
    <t>6.3 Social</t>
  </si>
  <si>
    <t>References to the integrated annual report</t>
  </si>
  <si>
    <t>5.2 Board of Directors and Committees
6.2.1 Understanding climate change
6.4.3 Investing responsibly and locally</t>
  </si>
  <si>
    <t>5.2.2 Audit Committee
6.2.3 Climate strategy - investment activities
6.4.3 Investing responsibly and locally</t>
  </si>
  <si>
    <t>6.2.3 Climate strategy - investment activities
6.4.3 Investing responsibly and locally</t>
  </si>
  <si>
    <t>ARGENTA (GROUP) PILLAR 3 DISCLOSURES 31 DECEMBER 2025</t>
  </si>
  <si>
    <t>EU KM1 - Key metrics template</t>
  </si>
  <si>
    <t>EU CMS1 – Comparison of modelled and standardised risk weighted exposure amounts at risk level</t>
  </si>
  <si>
    <t>EU CMS2 – Comparison of modelled and standardised risk weighted exposure amounts for credit risk at asset class level</t>
  </si>
  <si>
    <t>CMS1</t>
  </si>
  <si>
    <t>CMS2</t>
  </si>
  <si>
    <t>Total risk exposure amounts (TREA)</t>
  </si>
  <si>
    <t xml:space="preserve">   Of which the Foundation IRB (F-IRB) approach </t>
  </si>
  <si>
    <t xml:space="preserve">   Of which slotting approach</t>
  </si>
  <si>
    <t xml:space="preserve">   Of which equities under the simple risk weighted approach</t>
  </si>
  <si>
    <t xml:space="preserve">   Of which the Advanced IRB (A-IRB) approach </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</si>
  <si>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</si>
  <si>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</si>
  <si>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</si>
  <si>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</si>
  <si>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</si>
  <si>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</si>
  <si>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   Of which 1250% / deduction</t>
  </si>
  <si>
    <t xml:space="preserve">   Of which the Alternative standardised approach (A-SA)</t>
  </si>
  <si>
    <t>EU 21a</t>
  </si>
  <si>
    <t xml:space="preserve">   Of which the Simplified standardised approach (S-SA)</t>
  </si>
  <si>
    <t xml:space="preserve">   Of which Alternative Internal Model Approach  (A-IMA) </t>
  </si>
  <si>
    <t>Reclassifications between the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</si>
  <si>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</si>
  <si>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</si>
  <si>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</si>
  <si>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</si>
  <si>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</si>
  <si>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</si>
  <si>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4a</t>
  </si>
  <si>
    <t>5a</t>
  </si>
  <si>
    <t>5b</t>
  </si>
  <si>
    <t>7a</t>
  </si>
  <si>
    <t>7b</t>
  </si>
  <si>
    <t>Additional own funds requirements to address risks other than the risk of excessive leverage (as a percentage of risk-weighted exposure amount)</t>
  </si>
  <si>
    <t xml:space="preserve">Additional own funds requirements to address risks other than the risk of excessive leverage (%) </t>
  </si>
  <si>
    <t>EU 7e</t>
  </si>
  <si>
    <t>EU 7f</t>
  </si>
  <si>
    <t xml:space="preserve">     of which: to be made up of Tier 1 capital (percentage points)</t>
  </si>
  <si>
    <t>EU 7g</t>
  </si>
  <si>
    <t>Combined buffer and overall capital requirement (as a percentage of risk-weighted exposure amount)</t>
  </si>
  <si>
    <t>Leverage ratio (%)</t>
  </si>
  <si>
    <t>Additional own funds requirements to address the risk of excessive leverage (as a percentage of total exposure measure)</t>
  </si>
  <si>
    <t>Leverage ratio buffer and overall leverage ratio requirement (as a percentage of total exposure measure)</t>
  </si>
  <si>
    <t>Template EU CMS1 – Comparison of modelled and standardised risk weighted exposure amounts at risk level</t>
  </si>
  <si>
    <t>EU d</t>
  </si>
  <si>
    <t xml:space="preserve">RWEAs for modelled approaches that banks have supervisory approval to use </t>
  </si>
  <si>
    <t>RWEAs for portfolios where standardised approaches are used</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</si>
  <si>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</si>
  <si>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</si>
  <si>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</si>
  <si>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</si>
  <si>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</si>
  <si>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</si>
  <si>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</si>
  <si>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</si>
  <si>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CMS2 – Comparison of modelled and standardised risk weighted exposure amounts for credit risk at asset class level</t>
  </si>
  <si>
    <t xml:space="preserve"> Total actual RWEAs </t>
  </si>
  <si>
    <t xml:space="preserve">Regional governments or local authorities </t>
  </si>
  <si>
    <t>EU 1c</t>
  </si>
  <si>
    <t>Categorised as Multilateral Development Banks in SA</t>
  </si>
  <si>
    <t>EU 1d</t>
  </si>
  <si>
    <t>Categorised as International organisations in SA</t>
  </si>
  <si>
    <t>5.1</t>
  </si>
  <si>
    <t xml:space="preserve">   Of which: F-IRB is applied</t>
  </si>
  <si>
    <t>5.2</t>
  </si>
  <si>
    <t xml:space="preserve">   Of which: A-IRB is applied</t>
  </si>
  <si>
    <t>EU 5a</t>
  </si>
  <si>
    <t xml:space="preserve">   Of which: Corporates - General</t>
  </si>
  <si>
    <t>EU 5b</t>
  </si>
  <si>
    <t xml:space="preserve">   Of which: Corporates - Specialised lending</t>
  </si>
  <si>
    <t>EU 5c</t>
  </si>
  <si>
    <t xml:space="preserve">   Of which: Corporates - Purchased receivables</t>
  </si>
  <si>
    <t>6.1</t>
  </si>
  <si>
    <t xml:space="preserve">   Of which: Retail - Qualifying revolving </t>
  </si>
  <si>
    <t>EU 6.1a</t>
  </si>
  <si>
    <t xml:space="preserve">   Of which: Retail - Purchased receivables</t>
  </si>
  <si>
    <t>EU 6.1b</t>
  </si>
  <si>
    <t xml:space="preserve">   Of which: Retail - Other</t>
  </si>
  <si>
    <t xml:space="preserve">   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</si>
  <si>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</si>
  <si>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</si>
  <si>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</si>
  <si>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</si>
  <si>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</si>
  <si>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</si>
  <si>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Risk exposure amount</t>
  </si>
  <si>
    <t>RISK MANAGEMENT OBJECTIVES AND POLICIES</t>
  </si>
  <si>
    <t xml:space="preserve">EU LI1 - Differences between the accounting scope and the scope of prudential consolidation and mapping of financial statement categories with regulatory risk categories </t>
  </si>
  <si>
    <t xml:space="preserve">Template EU LI1 - Differences between the accounting scope and the scope of prudential consolidation and mapping of financial statement categories with regulatory risk categories </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</si>
  <si>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</si>
  <si>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</si>
  <si>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</si>
  <si>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Differences due to Securitisation with risk transfer</t>
  </si>
  <si>
    <t>CCR framework</t>
  </si>
  <si>
    <t>Method of prudential consolidation</t>
  </si>
  <si>
    <t>EU CCA - Main features of regulatory own funds instruments and eligible liabilities instruments</t>
  </si>
  <si>
    <t>Other regulatory adjustments</t>
  </si>
  <si>
    <t>Amount of qualifying items referred to in Article 484 (4) CRR and the related share premium accounts subject to phase out from AT1</t>
  </si>
  <si>
    <t xml:space="preserve">42a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</si>
  <si>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</si>
  <si>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</si>
  <si>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</si>
  <si>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</si>
  <si>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</si>
  <si>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EU-56b</t>
  </si>
  <si>
    <t>Other regulatory adjustments to T2 capital</t>
  </si>
  <si>
    <t>Common Equity Tier 1 capital</t>
  </si>
  <si>
    <t>Institution CET1 overall capital requirements</t>
  </si>
  <si>
    <t>Common Equity Tier 1 capital (as a percentage of risk exposure amount) available after meeting the minimum capital requirements</t>
  </si>
  <si>
    <t>National minima (if different from Basel III)</t>
  </si>
  <si>
    <t xml:space="preserve">   of which: countercyclical capital buffer requirement </t>
  </si>
  <si>
    <t xml:space="preserve">   of which: Global Systemically Important Institution (G-SII) or Other Systemically Important Institution (O-SII) buffer 
   requirement</t>
  </si>
  <si>
    <t xml:space="preserve">Direct and indirect holdings of own funds and  eligible liabilities of financial sector entities where the institution does not have a significant investment in those entities (amount below 10% threshold and net of eligible short positions)   </t>
  </si>
  <si>
    <t>COUNTERCYCLICAL CAPITAL BUFFERS</t>
  </si>
  <si>
    <t>(Adjustment for temporary exemption of exposures to central banks (if applicable))</t>
  </si>
  <si>
    <t>Adjustment for derivative financial instruments</t>
  </si>
  <si>
    <t>Adjustment for off-balance sheet items (ie conversion to credit equivalent amounts of off-balance sheet exposures)</t>
  </si>
  <si>
    <t>(Adjustment for exposures excluded from the total exposure measure in accordance with point (c) and point (ca) of Article 429a(1) CRR)</t>
  </si>
  <si>
    <r>
      <t xml:space="preserve">   Exposures to regional governments, MDB, international organisations and PSE not </t>
    </r>
    <r>
      <rPr>
        <b/>
        <sz val="10"/>
        <color rgb="FF004C43"/>
        <rFont val="Arial"/>
        <family val="2"/>
      </rPr>
      <t xml:space="preserve">
   </t>
    </r>
    <r>
      <rPr>
        <sz val="10"/>
        <color rgb="FF004C43"/>
        <rFont val="Arial"/>
        <family val="2"/>
      </rPr>
      <t>treated as sovereigns</t>
    </r>
  </si>
  <si>
    <t xml:space="preserve">   Corporates</t>
  </si>
  <si>
    <t>Gross-up for derivatives collateral provided, where deducted from the balance sheet assets pursuant to the applicable accounting framework</t>
  </si>
  <si>
    <t>(Exempted CCP leg of client-cleared trade exposures) (Original Exposure Method)</t>
  </si>
  <si>
    <t>Derogation for SFTs: Counterparty credit risk exposure in accordance with Articles 429e(5) and 222 CRR</t>
  </si>
  <si>
    <t>(General provisions deducted in determining Tier 1 capital and specific provisions associated associated with off-balance sheet exposures)</t>
  </si>
  <si>
    <t>(Exposures exempted in accordance with point (j) of Article 429a(1) CRR (on and off balance sheet))</t>
  </si>
  <si>
    <t xml:space="preserve">(Excluded guaranteed parts of exposures arising from export credits) </t>
  </si>
  <si>
    <t>(Excluded exposures to shareholders according to Article 429a (1), point (da) CRR)</t>
  </si>
  <si>
    <t>EU-22l</t>
  </si>
  <si>
    <t>(Exposures deducted in accordance with point (q) of Article 429a(1) CRR)</t>
  </si>
  <si>
    <t>EU-22m</t>
  </si>
  <si>
    <t>(Exposures excluded from the total exposure measure in accordance with point (c ) and point (ca) of Article 429a(1) CRR)</t>
  </si>
  <si>
    <t>EU-25</t>
  </si>
  <si>
    <t>EU-26b</t>
  </si>
  <si>
    <t xml:space="preserve">     of which: to be made up of CET1 capital</t>
  </si>
  <si>
    <t>EU-27a</t>
  </si>
  <si>
    <t>Mean value of gross SFT assets, after adjustment for sale accounting transactions and netted of amounts of associated cash payables and cash receivables</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</si>
  <si>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</si>
  <si>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High-level description of the composition of the institution`s liquidity buffer.</t>
  </si>
  <si>
    <t>Assets encumbered for a residual maturity of one year or more in a cover pool</t>
  </si>
  <si>
    <t>Performing securities financing transactions with financial customers collateralised by Level 1 HQLA subject to 0% haircut</t>
  </si>
  <si>
    <t>NSFR derivative assets </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</si>
  <si>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</si>
  <si>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Of which: collateral and financial guarantees received on non-performing exposures with forbearance measures</t>
  </si>
  <si>
    <t>RWEAs and RWEAs density</t>
  </si>
  <si>
    <t>RWEAs</t>
  </si>
  <si>
    <t xml:space="preserve">RWEAs density (%) </t>
  </si>
  <si>
    <t xml:space="preserve">Non-central government public sector entities </t>
  </si>
  <si>
    <t>EU 2a</t>
  </si>
  <si>
    <t xml:space="preserve">    Regional governments or local authorities</t>
  </si>
  <si>
    <t>EU 2b</t>
  </si>
  <si>
    <t xml:space="preserve">    Public sector entities</t>
  </si>
  <si>
    <t>EU 3a</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</si>
  <si>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</si>
  <si>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</si>
  <si>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</si>
  <si>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</si>
  <si>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</si>
  <si>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</si>
  <si>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</si>
  <si>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</si>
  <si>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</si>
  <si>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</si>
  <si>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</si>
  <si>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 xml:space="preserve">EU 10c </t>
  </si>
  <si>
    <t>9.1</t>
  </si>
  <si>
    <t>9.2</t>
  </si>
  <si>
    <t>9.3</t>
  </si>
  <si>
    <t>9.4</t>
  </si>
  <si>
    <t>9.5</t>
  </si>
  <si>
    <t xml:space="preserve">      Subordinated debt exposures</t>
  </si>
  <si>
    <t>Retail exposures</t>
  </si>
  <si>
    <t>Secured by mortgages on immovable property and ADC exposures</t>
  </si>
  <si>
    <t>9.1.1</t>
  </si>
  <si>
    <t>9.1.2</t>
  </si>
  <si>
    <t>9.1.3</t>
  </si>
  <si>
    <t xml:space="preserve">   Secured by mortgages on residential immovable property - IPRE</t>
  </si>
  <si>
    <t xml:space="preserve">   Secured by mortgages on commercial immovable property - non IPRE</t>
  </si>
  <si>
    <t>9.3.1</t>
  </si>
  <si>
    <t>9.3.2</t>
  </si>
  <si>
    <t>9.3.3</t>
  </si>
  <si>
    <t>EU 11c</t>
  </si>
  <si>
    <t xml:space="preserve">         No loan splitting applied</t>
  </si>
  <si>
    <t xml:space="preserve">         Loan splitting applied (secured)</t>
  </si>
  <si>
    <t xml:space="preserve">         Loan splitting applied (unsecured)</t>
  </si>
  <si>
    <t>Value adjust-ments and provisions</t>
  </si>
  <si>
    <t>Regional governments and local authorities</t>
  </si>
  <si>
    <t>5.2.1</t>
  </si>
  <si>
    <t>5.2.2</t>
  </si>
  <si>
    <t xml:space="preserve">   Of which Corporates - General</t>
  </si>
  <si>
    <t xml:space="preserve">   Of which Corporates - Specialised lending</t>
  </si>
  <si>
    <t xml:space="preserve">   Of which Corporates - Purchased Receivables</t>
  </si>
  <si>
    <t xml:space="preserve">   Of which Retail - Purchased Receivables</t>
  </si>
  <si>
    <t xml:space="preserve">   Of which Retail – Secured by residential immovable property</t>
  </si>
  <si>
    <t xml:space="preserve">   Of which Retail - Other retail exposures</t>
  </si>
  <si>
    <t xml:space="preserve">      Of which Corporates - Specialised lending, excluding slotting approach</t>
  </si>
  <si>
    <t xml:space="preserve">      Of which Corporates - Specialised lending under slotting approach</t>
  </si>
  <si>
    <t>5.3</t>
  </si>
  <si>
    <t>6.2</t>
  </si>
  <si>
    <t>6.3</t>
  </si>
  <si>
    <t>6.4</t>
  </si>
  <si>
    <t xml:space="preserve">  Corporates – General</t>
  </si>
  <si>
    <t xml:space="preserve">  Corporates – Specialised lending</t>
  </si>
  <si>
    <t xml:space="preserve">  Corporates - Purchased Receivables</t>
  </si>
  <si>
    <t xml:space="preserve">  Retail – Qualifying revolving</t>
  </si>
  <si>
    <t xml:space="preserve">  Retail - Other retail exposures</t>
  </si>
  <si>
    <t xml:space="preserve">  Retail – Secured by residential immovable property</t>
  </si>
  <si>
    <t xml:space="preserve">   Corporates – General</t>
  </si>
  <si>
    <t xml:space="preserve">   Corporates – Specialised lending</t>
  </si>
  <si>
    <t xml:space="preserve">   Corporates - Purchased Receivables</t>
  </si>
  <si>
    <t>Risk weighted exposure amount as at the end of the previous reporting period (September 2025)</t>
  </si>
  <si>
    <t>Risk weighted exposure amount as at the end of the disclosure period (December 2025)</t>
  </si>
  <si>
    <t xml:space="preserve">   Of which securities financing transactions netting sets</t>
  </si>
  <si>
    <t xml:space="preserve">   Of which derivatives and long settlement transactions netting sets</t>
  </si>
  <si>
    <t xml:space="preserve">   Of which from contractual cross-product netting sets</t>
  </si>
  <si>
    <t>Density of risk weighted exposure amounts</t>
  </si>
  <si>
    <t>Article 449(a) CRR</t>
  </si>
  <si>
    <t>Article 449(b)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</si>
  <si>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</si>
  <si>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</si>
  <si>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Article 449(f) CRR</t>
  </si>
  <si>
    <t>Article 449(g) CRR</t>
  </si>
  <si>
    <t>Article 449(h) CRR</t>
  </si>
  <si>
    <t>Article 449(i) CRR</t>
  </si>
  <si>
    <t xml:space="preserve"> &gt;100% to &lt;1250% RW</t>
  </si>
  <si>
    <t>EU MR1 - Market risk under the alternative standardised approach (ASA)</t>
  </si>
  <si>
    <t>EU MR2 - Market risk under the alternative internal model approach (AIMA)</t>
  </si>
  <si>
    <t>EU MR3 - Market risk under the simplified standardised approach (SSA)</t>
  </si>
  <si>
    <t>EU CVAA - Qualitative disclosure requirements related to credit valuation adjustment risk</t>
  </si>
  <si>
    <t>EU CVAB – Qualitative disclosure requirements related to CVA risk for institutions using the Standardised Approach</t>
  </si>
  <si>
    <t>EU CVA4 – RWEA flow statements of credit valuation adjustment risk under the Standardised Approach</t>
  </si>
  <si>
    <t>EU CVA3 – Credit valuation adjustement risk under the Standardised Approach</t>
  </si>
  <si>
    <t>CVAA</t>
  </si>
  <si>
    <t>CVA1</t>
  </si>
  <si>
    <t>EU CVA1 – Credit valuation adjustment risk under the Reduced Basic Approach</t>
  </si>
  <si>
    <t>EU CVA2 – Credit valuation adjustment risk under the Full Basic Approach</t>
  </si>
  <si>
    <t>Table EU CVAA - Qualitative disclosure requirements related to credit valuation adjustment risk</t>
  </si>
  <si>
    <t>Point (a) of Article 445a(1) CRR</t>
  </si>
  <si>
    <t>Point (b) of Article 445a(1) CRR</t>
  </si>
  <si>
    <t>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</si>
  <si>
    <t>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</si>
  <si>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Template EU CVA 1 – Credit valuation adjustment risk under the Reduced Basic Approach (R-BA)</t>
  </si>
  <si>
    <t xml:space="preserve">Aggregation of systematic components of CVA risk </t>
  </si>
  <si>
    <t>Aggregation of idiosyncratic components of CVA risk</t>
  </si>
  <si>
    <t xml:space="preserve">Own funds requirements </t>
  </si>
  <si>
    <t>Components of own funds requirements</t>
  </si>
  <si>
    <t>EU OR1 - Operational risk losses</t>
  </si>
  <si>
    <t>EU OR2 - Business Indicator, components and subcomponents</t>
  </si>
  <si>
    <t>EU OR3 - Operational risk own funds requirements and risk exposure amounts</t>
  </si>
  <si>
    <t>OR2</t>
  </si>
  <si>
    <t>Article 446(1)(a) and Article 435(1)(a) CRR</t>
  </si>
  <si>
    <t>Article 446(1)(a) and Article 435(1) (b) CRR</t>
  </si>
  <si>
    <t>Article 446(1)(a) and Article 435(1) (c) CRR</t>
  </si>
  <si>
    <t>Article 446(1)(a) and Article 435(1) (d) CRR</t>
  </si>
  <si>
    <t>Disclosure of the structure and organisation of the operational risk management function</t>
  </si>
  <si>
    <t>Description of the scope and nature of the measurement system</t>
  </si>
  <si>
    <t>Description of the scope and nature of the operational risk reporting framework</t>
  </si>
  <si>
    <t>Description of the policies and strategies of the risk mitigation and risk hedge</t>
  </si>
  <si>
    <t xml:space="preserve"> Template EU OR1 - Operational risk losses</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</si>
  <si>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</si>
  <si>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</si>
  <si>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</si>
  <si>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</si>
  <si>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</si>
  <si>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</si>
  <si>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Ten-year average</t>
  </si>
  <si>
    <t>Using €100,000 threshold</t>
  </si>
  <si>
    <t xml:space="preserve"> Template EU OR3 - Operational risk own funds requirements and risk exposure amounts</t>
  </si>
  <si>
    <t xml:space="preserve">Business Indicator Component (BIC) </t>
  </si>
  <si>
    <t>EU 1</t>
  </si>
  <si>
    <t>Alternative Standardised Approach (ASA) Own Funds Requirements (OROF) under Article 314(4)</t>
  </si>
  <si>
    <t>Minimum Required Operational Risk Own Funds Requirements (OROF)</t>
  </si>
  <si>
    <t>Operational Risk Exposure Amounts (REA)</t>
  </si>
  <si>
    <t xml:space="preserve"> Template EU OR2 - Business Indicator, components and subcomponents</t>
  </si>
  <si>
    <t>BI and its subcomponents</t>
  </si>
  <si>
    <t>Average value</t>
  </si>
  <si>
    <t>Interest, lease and dividend component (ILDC)</t>
  </si>
  <si>
    <t>ILDC related to the individual institution/consolidated Group (excluding entities considered by Article 314(3)</t>
  </si>
  <si>
    <t>1a</t>
  </si>
  <si>
    <t>1b</t>
  </si>
  <si>
    <t>1c</t>
  </si>
  <si>
    <t>1d</t>
  </si>
  <si>
    <t>Services component (SC)</t>
  </si>
  <si>
    <t>2d</t>
  </si>
  <si>
    <t>Financial component (FC)</t>
  </si>
  <si>
    <t>3a</t>
  </si>
  <si>
    <t>3b</t>
  </si>
  <si>
    <t>EU 3c</t>
  </si>
  <si>
    <t>Approach followed  to determine the TB/BB boundary (PBA or accounting approach)</t>
  </si>
  <si>
    <t>Business Indicator (BI)</t>
  </si>
  <si>
    <t>Business indicator component (BIC)</t>
  </si>
  <si>
    <t>Disclosure on the BI:</t>
  </si>
  <si>
    <t>BI gross of excluded divested activities</t>
  </si>
  <si>
    <t>Reduction in BI due to excluded divested activities</t>
  </si>
  <si>
    <t>EU 6c</t>
  </si>
  <si>
    <t>Impact in BI of mergers/acquisitions</t>
  </si>
  <si>
    <t>A high-level description of how the bank hedges its IRRBB, as well as the associated
accounting treatment (if applicable)</t>
  </si>
  <si>
    <t>Supervisory shock scenarios</t>
  </si>
  <si>
    <t>Assets of the disclosing institution</t>
  </si>
  <si>
    <t xml:space="preserve">TOTAL COLLATERAL RECEIVED AND OWN DEBT SECURITIES ISSUED </t>
  </si>
  <si>
    <t>EU CAE1 – Exposures to crypto-assets</t>
  </si>
  <si>
    <t>Objectives, targets and limits to assess and address environmental risk in short-, medium-, and long-term, and performance assessment against these objectives, targets and limits, including forward-looking information about the design of business strategy and processes</t>
  </si>
  <si>
    <t>Template 2 - Banking book - Indicators of potential climate change transition risk: Loans collateralised by immovable property - Energy efficiency of the collateral</t>
  </si>
  <si>
    <t>Template 1: Banking book- Indicators of potential climate Change transition risk: Credit quality of exposures by sector, emissions and residual maturity</t>
  </si>
  <si>
    <t>Template 2: Banking book - Indicators of potential climate change transition risk: Loans collateralised by immovable property - Energy efficiency of the collateral</t>
  </si>
  <si>
    <t>Template 3: Banking book - Indicators of potential climate change transition risk: Alignment metrics</t>
  </si>
  <si>
    <t>OR3</t>
  </si>
  <si>
    <t>Golden Apple 2025 bv (SPV)</t>
  </si>
  <si>
    <t>EU LRA - Disclosure of LR qualitative information</t>
  </si>
  <si>
    <t>CREDIT RISK QUALITY</t>
  </si>
  <si>
    <t>EU CR2-A - Changes in the stock of non-performing loans and advances and related net accumulated recoveries</t>
  </si>
  <si>
    <t>CREDIT RISK MITIGATION TECHNIQUES</t>
  </si>
  <si>
    <t>CREDIT RISK SA</t>
  </si>
  <si>
    <t>CREDIT RISK IRB</t>
  </si>
  <si>
    <t>EU CRD – Qualitative disclosure requirements related to standardised model</t>
  </si>
  <si>
    <t>EU CR9 - Back-testing of PD per exposure class (fixed PD scale)</t>
  </si>
  <si>
    <t>SPECIALISED LENDING AND EQUITY EXPOSURES</t>
  </si>
  <si>
    <t>COUNTERPARTY CREDIT RISK</t>
  </si>
  <si>
    <t>EU SEC5 - Exposures securitised by the institution - exposures in default and specific credit risk adjustments</t>
  </si>
  <si>
    <t>MARKET RISK</t>
  </si>
  <si>
    <t>CREDIT VALUE ADJUSTMENT</t>
  </si>
  <si>
    <t>INTEREST RATE RISK OF NON-TRADING BOOK ACTIVITIES</t>
  </si>
  <si>
    <t>Template 1 - Banking book- Indicators of potential climate change transition risk: Credit quality of exposures by sector, emissions and residual maturity</t>
  </si>
  <si>
    <t>Template 3 - Banking book - Indicators of potential climate change transition risk: Alignment metrics</t>
  </si>
  <si>
    <t>Template 4 - Banking book - Indicators of potential climate change transition risk: Exposures to top 20 carbon-intensive firms</t>
  </si>
  <si>
    <t>Template 5 - Banking book - Indicators of potential climate change physical risk: Exposures subject to physical risk</t>
  </si>
  <si>
    <t>EXPOSURES TO CRYPTO ASSETS</t>
  </si>
  <si>
    <t xml:space="preserve"> Total actual RWEAs 
(a + b)</t>
  </si>
  <si>
    <t>RWEAs for column (a) if re-computed using the standardised approach</t>
  </si>
  <si>
    <t>Not subject to own funds requirements or subject to deduction from own funds</t>
  </si>
  <si>
    <t>Argenta’s internal control function is set up according to the three lines of defence framework. 
 - The process owner, i.e. the first line risk taker or risk owner, is responsible for the first line of control. This includes ALM and Treasury departments, where 
    the daily business activities are executed;
 - The second line of control regarding liquidity risk is exercised by the Risk Management function;  
 - Internal Audit performs the third line of control.</t>
  </si>
  <si>
    <t>Not past due or Past due ≤ 30 days</t>
  </si>
  <si>
    <t>Accumulated 
impairment</t>
  </si>
  <si>
    <t>A description of the core features of the policies and processes for on- and off-balance sheet netting and an indication of the extent to which institutions make use of balance sheet netting;</t>
  </si>
  <si>
    <t>Information about market or credit risk concentrations within the credit mitigation taken.</t>
  </si>
  <si>
    <t>Article 444 (a) CRR</t>
  </si>
  <si>
    <t>Article 444 (b) CRR</t>
  </si>
  <si>
    <t>Retail - secured by residential real estate</t>
  </si>
  <si>
    <t>Corporates - Other</t>
  </si>
  <si>
    <t>Total exposure value as defined in Article 166 CRR for exposures subject to IRB approach</t>
  </si>
  <si>
    <t>Total exposure value for exposures subject to the standardised approach and to the IRB approach</t>
  </si>
  <si>
    <t xml:space="preserve">  Retail - Purchased receivables</t>
  </si>
  <si>
    <t>Corporates - other</t>
  </si>
  <si>
    <t xml:space="preserve">Template EU CR10 –  Specialised lending and equity exposures </t>
  </si>
  <si>
    <t>Templates CR10.1 - CR10.4 are not applicable to the Argenta Group.</t>
  </si>
  <si>
    <t>Template EU CR10.5 –  Equity exposures under Articles 133 (3) to (6) and Article 495a(3) CRR</t>
  </si>
  <si>
    <t>Equity exposures under Articles 133 (3) to (6) and Article 495a(3) CRR</t>
  </si>
  <si>
    <t>On-balancesheet exposure</t>
  </si>
  <si>
    <t>Off-balancesheet exposure</t>
  </si>
  <si>
    <t>Equity exposures</t>
  </si>
  <si>
    <t>CR10</t>
  </si>
  <si>
    <t xml:space="preserve">EU CR10 –  Specialised lending and equity exposures </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</si>
  <si>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</si>
  <si>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</si>
  <si>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CRR</t>
  </si>
  <si>
    <t>Article 449(c) CRR</t>
  </si>
  <si>
    <t xml:space="preserve">Table EU SECA - Qualitative disclosure requirements related to securitisation exposures </t>
  </si>
  <si>
    <t>Template EU SEC1 - Securitisation exposures in the non-trading book</t>
  </si>
  <si>
    <t>Own covered bonds and asset-backed securities issued and not yet pledged</t>
  </si>
  <si>
    <t>EU CCR8 - Exposures to CCPs</t>
  </si>
  <si>
    <t>EU MRA - Qualitative disclosure requirements related to market risk</t>
  </si>
  <si>
    <t>EU MRB - Qualitative disclosure requirements for institutions using the alternative internal model approach (AIMA)</t>
  </si>
  <si>
    <t>Total risk exposure pre-floor *</t>
  </si>
  <si>
    <t>Common Equity Tier 1 ratio considering unfloored TREA (%) *</t>
  </si>
  <si>
    <t xml:space="preserve">* </t>
  </si>
  <si>
    <t>No comparative figures are available for these datapoints.</t>
  </si>
  <si>
    <t>The data is required and introduced in the Pillar 3 reporting since the implementation of Basel IV.</t>
  </si>
  <si>
    <t>Template 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</si>
  <si>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</si>
  <si>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</si>
  <si>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</si>
  <si>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</si>
  <si>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</si>
  <si>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</si>
  <si>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</si>
  <si>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</si>
  <si>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</si>
  <si>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Corporates – F-IRB</t>
  </si>
  <si>
    <t xml:space="preserve">   Corporates - General</t>
  </si>
  <si>
    <t xml:space="preserve">   Corporates - Specialised lending</t>
  </si>
  <si>
    <t xml:space="preserve">   Corporates - Purchased receivables </t>
  </si>
  <si>
    <t>Corporate – A-IRB</t>
  </si>
  <si>
    <t>EU 6a</t>
  </si>
  <si>
    <t>EU 6b</t>
  </si>
  <si>
    <t>Retail - A-IRB</t>
  </si>
  <si>
    <t xml:space="preserve">   Retail – Qualifying revolving (QRRE)</t>
  </si>
  <si>
    <t xml:space="preserve">   Retail – Secured by residential immovable property</t>
  </si>
  <si>
    <t>EU10a</t>
  </si>
  <si>
    <t xml:space="preserve">   Retail – Purchased receivables </t>
  </si>
  <si>
    <t>EU10b</t>
  </si>
  <si>
    <t xml:space="preserve">   Retail - Other retail exposures </t>
  </si>
  <si>
    <t>Exposures under F-IRB</t>
  </si>
  <si>
    <t>Exposures under A-IRB</t>
  </si>
  <si>
    <t>CR7</t>
  </si>
  <si>
    <t>Pillar 3 report, Chapter 2. "Risk management" - "Declaration on the adequacy of risk management"</t>
  </si>
  <si>
    <t>Integrated annual report BVg , Chapter 8.9. "Discussion of the consolidated financial statements" - notes 4.1. "Financial risks - Market risk" and 13. "Derivatives used for hedging"</t>
  </si>
  <si>
    <t>Integrated annual report BVg , Chapter 5. "Governance"</t>
  </si>
  <si>
    <t>Integrated annual report BVg , Chapter 5.2. "Board of Directors and Committees"</t>
  </si>
  <si>
    <t>Integrated annual report BVg , Chapter 5.3. "Diversity"</t>
  </si>
  <si>
    <t>Green Apple 2018 bv (SPV)</t>
  </si>
  <si>
    <t>1,327 mio EUR</t>
  </si>
  <si>
    <t xml:space="preserve">There are 7,542,684 no par shares </t>
  </si>
  <si>
    <t>ENVIRONMENTAL, SOCIAL AND GOVERNANCE (ESG) RISKS *</t>
  </si>
  <si>
    <t>Pillar 3 report, Chapter 16. "Leverage"</t>
  </si>
  <si>
    <t xml:space="preserve">The Liquidity and Funding Risk Framework of Argenta Spaarbank is a translation of the policy vision regarding the business capability Financial Risk Management, as laid down in the Integrated Risk Management Beleidslijn, and describes the implementation of the principles regarding Liquidity risk management. The Integrated Risk Management Beleidslijnis approved by the Board of Directors.
Th Liquidity and Funding Risk Framework includes information about the actual implementation and various activities that form the basis of the ILAAP (Internal Liquidity Adequacy Assessment Process). This thus includes the conceptual framework and provides more explanations regarding the liquidity indicators, various activities and reporting. It is well embedded in the organization, and is watched over by different management bodies.
The Liquidity and Funding Risk Framework of Argenta Spaarbank describes ILAAP which is a continuous internal risk-based assessment of current and future funding &amp; liquidity requirements. It’s goal is to ensure that sufficient liquidity and funding resources are available to cover the risks relating to Argenta’s business strategy and aimes to gradually improve and develop Argenta’s risk and control environment.
ILAAP is subject to the Supervisory Review and Evaluation Process (SREP). Argenta is required to report on its ILAAP framework developments and ILAAP findings as part of the yearly SREP submission. </t>
  </si>
  <si>
    <t>The Integrated Risk Management Beleidslijn is applicable to all entities of the bank pool of the Argenta group, being Argenta Spaarbank, Argenta Bank- en Verzekeringsgroep, Arvestar, Investar, Asset Management &amp; Argenta Asset Management, as well as Argenta Assurancties (the insurance pool ).
Given the limited activities of the parent holding, Argenta Bank- en Verzekeringsgroep nv, which are not materially relevant from a liquidity risk perspective, the focus of the liquidity Risk Management of the bankpool goes primarily to Argenta Spaarbank nv. The liquidity risk management of its Dutch branch is fully incorporated in the liquidity risk management at the Belgium based headquarter. 
The asset management companies within the bank pool calculate liquidity metrics and perform liquidity stress-tests from the perspective of their funds and the assets under management, which is not captured in Liquidity and Funding Risk Framework of Argenta Spaarbank. A separate liquidity risk monitoring process also exists for the insurance pool.</t>
  </si>
  <si>
    <t>Argenta measures and monitors its liquidity adequacy from both a normative and economic perspective. This twofold view is the foundation of the Liquidity and Funding Risk Framework. The risk appetite is set for both the normative (i.e. regulatory) as well the economic liquidity and funding risk indicators.
Argenta measures and assesses the indicators, as identified in the Risk Appetite Framework (RAF), with a fixed frequency. The Liquidity and Funding Risk Framework translates the measurement and monitoring of the liquidity and funding risk indicators into concrete activities performed at Argenta. 
The Liquidity and Funding Risk Framework provides the senior management body, usually through the Alco, with a comprehensive analysis of the bank’s liquidity position on a continuous basis, in order to identify and assess potential threats in a timely manner. The information provided offers a view of the liquidity and funding position from different perspectives: an actual and historic point of view, a forward looking (best estimate) view, as well as in defined (stressed) scenarios. 
The expected reporting is listed in the Liquidity and Funding Risk Framework of Argenta Spaarbank, together with the frequency and the internal and external stakeholders they are reported to.</t>
  </si>
  <si>
    <t>Argenta has defined a broad and diverse set of indicators which are monitored frequently and cover funding and market liquidity risk, from a normative as well as an economic perspective. These metrics are integrated in various processes in the bank and are an integral part of the liquidity and funding risk management.
Argenta’s business strategy and Risk Appetite Framework (RAF) are closely intertwined with the Liquidity Risk Framework. Both the Risk Appetite Framework (RAF) and the business plan (BP) are inputs throughout the various stages of the Liquidity and Funding Risk Framework and the Liquidity and Funding Risk Framework in return provides information to the business plan and RAF.
The business plan projections, which include a multi-year assessment of Argenta’s liquidity adequacy, ensures that Argenta will fulfill at all times its regulatory and supervisory requirements and demands.
The stress testing complements the forward looking approach by assessing impacts of adverse risk events causing economic losses and internal liquidity depletion.
Argenta takes into account the impact of upcoming changes in the legal, regulatory and accounting frameworks and makes an informed and substantiated decision on how to address them in the liquidity planning. Information and approval regarding Liquidity and Funding Risk Framework  model changes are presented to relevant committees: In general these are the Alco (Asset &amp; Liability Committee), the BoD (Board of Directors) and the Moco (Model Oversight Committee). The latter supervises the MRMF (Model Risk Management Framework), in which building blocks of the Liquidity and Funding Risk Framework model are formally classified and monitored appropriately to its importance to the Group.</t>
  </si>
  <si>
    <t>The Board of Directors (BoD) is the accountable management body for the approval of the policy 'Integrated Risk Management Beleidslijn', SREP file and Liquidity Adequacy Statement (LAS). This LAS document is a central document of the ILAAP file confirming the adequacy of the liquidity management. It is approved by the Board of Directors and signed by the CEO and the chairman of the Board of Directors before submission of the SREP package.</t>
  </si>
  <si>
    <t>The objective of the Liquidity and Funding Risk Framework is to provide internal and external stakeholders a clear and comprehensive view of the Liquidity and Funding Risk model that is implemented at Argenta. It provides an overview and description of the key elements of the Liquidity and Funding Risk Framework  and how they interact, explaining how the Liquidity and Funding Risk Framework is integrated into Argenta’s functioning and how its findings are used.
Each year, Argenta produces a clear and concise statement, the liquidity adequacy statement (LAS), containing its assessment of the liquidity adequacy of the institution, supported by ILAAP outcomes and any other relevant information. 
We also refer to:
- Pillar 3 report, Chapter 17 "Capital and liquidity management" - "Liquidity management" +  Table 1 "Key metrics" for the RAF standards
- Integrated annual report BVg , Chapter 8.9. "Discussion of the consolidated financial statements" - note 4.2. "Financial risks - Liquidity risk"</t>
  </si>
  <si>
    <t>As reported in the template LIQ1, the LCR amounted to 256% in Q4 2025 (based on a 12-month rolling average). 
The LCR is historically mostly driven by the evolution of the HQLA (High Quality Liquid Assets) buffer. The net cash outflow (NCOF) is generally more stable. More information on the composition of the liquidity buffer can be found below.</t>
  </si>
  <si>
    <t>The observed volatility of Argenta’s LCR is mainly a result of issuance or maturity of wholesale funding, the exchange of collateral and/or the in- and outflows of retail funding.</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</si>
  <si>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The business strategy of Argenta comprises an effective diversification of funding sources. The targeted wholesale issuances are a combination of both secured and unsecured funding.
This is translated into an EMTN-programme, a Belgian covered bond programme and a Dutch RMBS activity (i.e. G. Apple securitizations), and most recently a CD program.</t>
  </si>
  <si>
    <t xml:space="preserve">The liquidity buffer of Argenta (9 bln EUR in December 2025 -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share of level 1 securities within the investment portfolio has significantly increased during 2025. </t>
  </si>
  <si>
    <t>Wholesale funding:</t>
  </si>
  <si>
    <t xml:space="preserve">Other liabilities: </t>
  </si>
  <si>
    <t>Performing loans and securities:</t>
  </si>
  <si>
    <t xml:space="preserve">Other assets: </t>
  </si>
  <si>
    <t>Integrated annual report BVg , Chapter 8.9. "Discussion of the consolidated financial statements" - note 4.3. "Financial risks - Credit risk"</t>
  </si>
  <si>
    <t>Integrated annual report BVg , Chapter 8.9. "Discussion of the consolidated financial statements" - note 1.3. "Accounting policies - valuation rules" - "Impairment losses on financial assets" and note 4.3. "Financial risks - Credit risk" - "Expected credit losses (ECL)"</t>
  </si>
  <si>
    <t>Integrated annual report BVg , Chapter 8.9. "Discussion of the consolidated financial statements" - note 4.3. "Financial risks - Credit risk" - "Collateral and other forms of credit improvement"</t>
  </si>
  <si>
    <t>Pillar 3 report, Chapter 5.3. "Credit risk mitigation"
Integrated annual report BVg , Chapter 8.9. "Discussion of the consolidated financial statements" - note 4.3. "Financial risks - Credit risk" - "Collateral and other forms of credit improvement"</t>
  </si>
  <si>
    <t>Pillar 3 report, Chapter 10. "Use of ratings from external credit assessment institutions (ECAIs)"</t>
  </si>
  <si>
    <t>Pillar 3 report, Chapter 10. "Use of ratings from external credit assessment institutions (ECAIs)" (Table 21)</t>
  </si>
  <si>
    <t>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</si>
  <si>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
The role of the functions involved in the development, approval and subsequent changes of the credit risk models
</t>
  </si>
  <si>
    <t>The scope and main content of the reporting related to credit risk models</t>
  </si>
  <si>
    <t>0,049% to &lt;= 0,057%</t>
  </si>
  <si>
    <t>0,057% to &lt;= 0,061%</t>
  </si>
  <si>
    <t>0,061% to &lt;= 0,066%</t>
  </si>
  <si>
    <t>0,066% to &lt;= 0,08%</t>
  </si>
  <si>
    <t>0,08% to &lt;= 0,093%</t>
  </si>
  <si>
    <t>0,093% to &lt;= 0,129%</t>
  </si>
  <si>
    <t>0,129% to &lt;= 0,175%</t>
  </si>
  <si>
    <t>0,175% to &lt;= 0,232%</t>
  </si>
  <si>
    <t>0,232% to &lt;= 0,313%</t>
  </si>
  <si>
    <t>0,443% to &lt;= 0,603%</t>
  </si>
  <si>
    <t>BB</t>
  </si>
  <si>
    <t>2,211% to &lt;= 4,426%</t>
  </si>
  <si>
    <t>4,426% to &lt;= 8,908%</t>
  </si>
  <si>
    <t>36,183% to &lt;= 74,172%</t>
  </si>
  <si>
    <t>CCC-</t>
  </si>
  <si>
    <t>0% to &lt;= 0,049%</t>
  </si>
  <si>
    <t>0,049 %to &lt;= 0,057%</t>
  </si>
  <si>
    <t>Pillar 3 report, Chapter 15.1. "Own securitisations"
Own securitization transactions for which Argenta Spaarbank acts as the originator are traditional transactions. Securitized assets are totally removed from the statutory balance sheet. There is however no significant risk transfer and the securitized exposures are risk weighted.
The transactions in 2019, 2021 and 2025 qualify for the differentiated capital treatment (STS).</t>
  </si>
  <si>
    <t xml:space="preserve">i) Pillar 3 report, Chapter 15.1. "Own securitisations"
ii) Integrated annual report BVg , Chapter 8.9. "Discussion of the consolidated financial statements" - notes 4.1. "Financial risks - Market risk", 4.2. "Financial risks - Liquidity risk" and 4.3. "Financial risks - Credit risk" </t>
  </si>
  <si>
    <t xml:space="preserve">Pillar 3 report, Chapters 10. "Use of ratings from external credit assessment institutions (ECAIs)" and 15.2. "Portfolio of securitisation positions" </t>
  </si>
  <si>
    <t>Pillar 3 report, Chapter 5.7. "Capital requirement for CVA risk
Integrated annual report BVg , Chapter 8.9. "Discussion of the consolidated financial statements" - note 24.1. "Valuation methods and input"
CVA hedges are not used by the Argenta Group.</t>
  </si>
  <si>
    <t>The simplified approach is not used by the Argenta Group.</t>
  </si>
  <si>
    <t>Integrated annual report BVg , Chapter 8.9. "Discussion of the consolidated financial statements" - note 4.5. "Non-financial risks"</t>
  </si>
  <si>
    <t>Interest and lease income *</t>
  </si>
  <si>
    <t>Interest and lease expense *</t>
  </si>
  <si>
    <t>Total assets/Asset component *</t>
  </si>
  <si>
    <t>Dividend income/ dividend component *</t>
  </si>
  <si>
    <t>Fee and commission income *</t>
  </si>
  <si>
    <t>Fee and commission expense *</t>
  </si>
  <si>
    <t>Other operating income *</t>
  </si>
  <si>
    <t xml:space="preserve">Other operating expense </t>
  </si>
  <si>
    <t>Net profit or loss applicable to trading book (TB) *</t>
  </si>
  <si>
    <t>Net profit or loss applicable to banking book (BB) *</t>
  </si>
  <si>
    <t xml:space="preserve">These data fields are designed to be populated using information sourced from the COREP template C16.02. </t>
  </si>
  <si>
    <t>As the C16.02 template will only become effective as of the second quarter of 2026, the underlying data required for these fields are not yet available for the reporting date of 31 December 2025.</t>
  </si>
  <si>
    <t>Pillar 3 report, Chapter 14. "Exposure to interest rate and spread widening risk"</t>
  </si>
  <si>
    <t xml:space="preserve">Integrated annual report BVg , Chapter 8.9. "Discussion of the consolidated financial statements" - note 4.1. "Financial risks - Market risk" - subsection on the 'Risk management' of the section 'Interest rate risk' </t>
  </si>
  <si>
    <t>The interest rate risk is monitored both from an economic value and an income perspective, respectively on a monthly and a quarterly basis.
For further information we refer to:
- Pillar 3 report, Chapter 14. "Exposure to interest rate and spread widening risk"
- Integrated annual report BVg , Chapter 8.9. "Discussion of the consolidated financial statements" - note 4.1. "Financial risks - Market risk" - subsection on the 'Sensitivity analysis - interest rate risk' of the section 'Interest rate risk'</t>
  </si>
  <si>
    <t>We refer to:
- Pillar 3 report, Chapter 14. "Exposure to interest rate and spread widening risk"
- Integrated annual report BVg , Chapter 8.9. "Discussion of the consolidated financial statements" - note 4.1. "Financial risks - Market risk" - subsection on the 'Sensitivity analysis - interest rate risk' of the section 'Interest rate risk'</t>
  </si>
  <si>
    <t>These values differ across the different NMD portfolios and replicating models used to model their respective repricing behavior. The average repricing maturities range between 1.8 and 6.5 years, with a weighted average of 3.5 years. The longest repricing maturities range from 4.0 to 15.0 years.</t>
  </si>
  <si>
    <r>
      <rPr>
        <u/>
        <sz val="10"/>
        <color rgb="FF004C43"/>
        <rFont val="Calibri"/>
        <family val="2"/>
        <scheme val="minor"/>
      </rPr>
      <t>Concerning EVE the main evolutions and their drivers (compared up to one year ago):</t>
    </r>
    <r>
      <rPr>
        <sz val="10"/>
        <color rgb="FF004C43"/>
        <rFont val="Calibri"/>
        <family val="2"/>
        <scheme val="minor"/>
      </rPr>
      <t xml:space="preserve">
- Over 2025 the interest rate curve steepened, which resulted in a decrease of prepayment risk under down shocks. This was further improved by hedging of this type of option risk;
- During 2025 some updates were introduced in the modelling of prepayments on Dutch mortgages;
- The successful 1 billion EUR issuance of a covered bond on 7 year;
- All in all, the above evolutions and drivers resulted in the EVE sensitivity still being dominated by the parallel up shock scenario 
at the end of 2025, in line with the internal risk appetite. Especially under the parallel down scenario there was a considerable 
improvement.
</t>
    </r>
    <r>
      <rPr>
        <u/>
        <sz val="10"/>
        <color rgb="FF004C43"/>
        <rFont val="Calibri"/>
        <family val="2"/>
        <scheme val="minor"/>
      </rPr>
      <t>Concerning NII, the main evolutions and their drivers (compared up to one year ago):</t>
    </r>
    <r>
      <rPr>
        <sz val="10"/>
        <color rgb="FF004C43"/>
        <rFont val="Calibri"/>
        <family val="2"/>
        <scheme val="minor"/>
      </rPr>
      <t xml:space="preserve">
- The hedging emphasis on mitigating exposure under down shocks, resulted in an improvement of the NII sensitivity under parallel down. At the expense of a decrease in the positive sensitivity under parallel up.</t>
    </r>
  </si>
  <si>
    <t>We refer to:
- Pillar 3 report, Chapter 18. "Remuneration policy, diversity and integrity"
- Integrated annual report BVg , Chapter 5. "Governance"</t>
  </si>
  <si>
    <t xml:space="preserve">Pillar 3 report, Chapter 18. "Remuneration policy, diversity and integrity"
</t>
  </si>
  <si>
    <t>Point 1: Pillar 3 report, Chapter 18. "Remuneration policy, diversity and integrity"
Points 2, 3 and 4 are not applicable (no variable remunerations depending on performance criteria at the Argenta Group).</t>
  </si>
  <si>
    <t xml:space="preserve">Pillar 3 report, Chapter 9. "Encumbered and unencumbered assets" </t>
  </si>
  <si>
    <t>Asset encumbrance is linked to the following activities:
(1) Variation margin and intial margin in the form of cash and debt securities posted for derivative transactions in accordance with the applicable ISDA/CSA. Variation margin is exchanged on a daily basis and is dependant on the fair value valuation of the underlying derivatives;
(2) Collateralised deposits related to collateral provided for payments services (Bank Card Company and NBB/Target 2);
(3) Encumbered assets (mortgage loans) under the securitization transactions (Green Apple in 2019 and 2021 and Golden Apple in 2025) for which Argenta Spaarbank acts as originator. The assets are derecognised from the statutory balance sheet and acquired by a SPV which issues debt securities for which the senior notes are placed with third parties; 
(4) Encumbered assets (mortgage loan and debt security) under the covered bonds. The debt securities are placed with third parties. 
Additional information is included in: 
- Pillar 3 report, Chapter 9. "Encumbered and unencumbered assets";
- Integrated annual report BVg , Chapter 8.9. "Discussion of the consolidated financial statements" - note 38. "Encumbered assets"</t>
  </si>
  <si>
    <t>General statutory lien on the moveable assets of the debtor which secures the part of the deposits which exceeds the standard level of cover (100.000 €). It only benefits to the deposits owned by natural persons and small and medium enterprises.</t>
  </si>
  <si>
    <t>General statutory lien of the depositors (for the part covered, max.100.000 €)</t>
  </si>
  <si>
    <t xml:space="preserve">   of which perpetual securities</t>
  </si>
  <si>
    <t>6.2.1 Materiality analysis of climate and sustainability risks in 2025</t>
  </si>
  <si>
    <t>Emission Intensity by Product (Electricity) 
83,16 gCO2/kWh</t>
  </si>
  <si>
    <t>Emission Intensity by Product (Sales) 
135,92 gCO2/km</t>
  </si>
  <si>
    <t>Emission Intensity by Product (Cement) 
0,54 tCO2/t</t>
  </si>
  <si>
    <t>* In accordance with the European Banking Authority’s Opinion EBA/Op/2025/11 dated 5 August 2025, and in light of the transitional recommendations provided therein, the ESG disclosure templates 6 to 10 and column c of template 1 will not be reported as part of this Pillar 3 disclosure as of 31 December 2025. This decision follows the EBA’s guidance to competent authorities not to prioritise enforcement of these templates, pending the finalisation and entry into force of the amended Implementing Technical Standards (ITS) under the revised ESG disclosure framework.</t>
  </si>
  <si>
    <t>Template EU CR5 – Standardised approach</t>
  </si>
  <si>
    <t>Accounting approach</t>
  </si>
  <si>
    <t>The key modelling and parametric assumptions used for disclosure of template EU IRRBB1 are consistent with those that are used internally (see below answer to question (g)), apart from 2 exceptions. 
Firstly, it differs in the measurement of NII sensitivity. Internally, interest rate shocks are phased in over 9 months (25% immediately, 25% after 3 months, 25% after 6 months and 25% after 9 months). For regulatory reporting and disclosure, shocks are applied instantaneously. 
Secondly, internal NII sensitivity monitoring is focused on structural NII components. Consequently, prepayment fees are not included internally but they are in the regulatory and disclosed measurements.</t>
  </si>
  <si>
    <r>
      <t xml:space="preserve">There are no variable remunerations depending on performance criteria at the Argenta Group.
The variable remunerations included in template </t>
    </r>
    <r>
      <rPr>
        <b/>
        <sz val="10"/>
        <color rgb="FF004C43"/>
        <rFont val="Calibri"/>
        <family val="2"/>
        <scheme val="minor"/>
      </rPr>
      <t>REM1</t>
    </r>
    <r>
      <rPr>
        <sz val="10"/>
        <color rgb="FF004C43"/>
        <rFont val="Calibri"/>
        <family val="2"/>
        <scheme val="minor"/>
      </rPr>
      <t xml:space="preserve"> concern severance payments.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</si>
</sst>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0%"/>
    <numFmt numFmtId="165" formatCode="_-* #,##0_-;\-* #,##0_-;_-* &quot;-&quot;??_-;_-@_-"/>
    <numFmt numFmtId="166" formatCode="_-* #,##0.00000_-;\-* #,##0.00000_-;_-* &quot;-&quot;??_-;_-@_-"/>
    <numFmt numFmtId="167" formatCode="#,##0,,"/>
    <numFmt numFmtId="168" formatCode="_-* #,##0.00\ _€_-;\-* #,##0.00\ _€_-;_-* &quot;-&quot;??\ _€_-;_-@_-"/>
    <numFmt numFmtId="169" formatCode="#,##0_ ;\-#,##0\ "/>
    <numFmt numFmtId="170" formatCode="_-* #,##0\ _€_-;\-* #,##0\ _€_-;_-* &quot;-&quot;??\ _€_-;_-@_-"/>
    <numFmt numFmtId="171" formatCode="0.00000"/>
    <numFmt numFmtId="172" formatCode="0.0000"/>
    <numFmt numFmtId="173" formatCode="0.0%"/>
    <numFmt numFmtId="174" formatCode="_-* #,##0.0000_-;\-* #,##0.0000_-;_-* &quot;-&quot;??_-;_-@_-"/>
    <numFmt numFmtId="175" formatCode="#,##0.0"/>
    <numFmt numFmtId="176" formatCode="#,##0.00000"/>
    <numFmt numFmtId="177" formatCode="_ * #,##0.00_ ;_ * \-#,##0.00_ ;_ * &quot;-&quot;??_ ;_ @_ "/>
    <numFmt numFmtId="178" formatCode="_-* #,##0.00_-;\-* #,##0.00_-;_-* \-??_-;_-@_-"/>
    <numFmt numFmtId="179" formatCode="0.00000%"/>
    <numFmt numFmtId="180" formatCode="0.0000000"/>
  </numFmts>
  <fonts count="160">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sz val="11"/>
      <name val="Calibri"/>
      <family val="2"/>
      <scheme val="minor"/>
    </font>
    <font>
      <sz val="10"/>
      <name val="Calibri"/>
      <family val="2"/>
      <scheme val="minor"/>
    </font>
    <font>
      <b/>
      <i/>
      <sz val="10"/>
      <name val="Arial"/>
      <family val="2"/>
    </font>
    <font>
      <sz val="8"/>
      <color theme="1"/>
      <name val="Microsoft Sans Serif"/>
      <family val="2"/>
    </font>
    <font>
      <sz val="9.5"/>
      <color rgb="FF000000"/>
      <name val="Albany AMT"/>
    </font>
    <font>
      <i/>
      <sz val="11"/>
      <color rgb="FF00B050"/>
      <name val="Arial"/>
      <family val="2"/>
    </font>
    <font>
      <b/>
      <sz val="20"/>
      <color rgb="FF00B050"/>
      <name val="Arial"/>
      <family val="2"/>
    </font>
    <font>
      <b/>
      <sz val="20"/>
      <color rgb="FF00B050"/>
      <name val="Calibri"/>
      <family val="2"/>
    </font>
    <font>
      <b/>
      <sz val="12"/>
      <color rgb="FF000080"/>
      <name val="Times New Roman"/>
      <family val="1"/>
    </font>
    <font>
      <b/>
      <sz val="8.5"/>
      <name val="Arial"/>
      <family val="2"/>
    </font>
    <font>
      <i/>
      <sz val="8.5"/>
      <name val="Arial"/>
      <family val="2"/>
    </font>
    <font>
      <i/>
      <strike/>
      <sz val="8.5"/>
      <name val="Arial"/>
      <family val="2"/>
    </font>
    <font>
      <sz val="8.5"/>
      <name val="Arial"/>
      <family val="2"/>
    </font>
    <font>
      <sz val="11"/>
      <color rgb="FFFF0000"/>
      <name val="Calibri"/>
      <family val="2"/>
      <scheme val="minor"/>
    </font>
    <font>
      <sz val="11"/>
      <color rgb="FF00B050"/>
      <name val="Calibri"/>
      <family val="2"/>
      <scheme val="minor"/>
    </font>
    <font>
      <sz val="10"/>
      <color rgb="FF00B050"/>
      <name val="Arial"/>
      <family val="2"/>
    </font>
    <font>
      <sz val="11"/>
      <color rgb="FF00B050"/>
      <name val="Arial"/>
      <family val="2"/>
    </font>
    <font>
      <b/>
      <i/>
      <sz val="10"/>
      <color rgb="FFFFFFFF"/>
      <name val="Arial"/>
      <family val="2"/>
    </font>
    <font>
      <sz val="10"/>
      <color rgb="FF004C43"/>
      <name val="Calibri"/>
      <family val="2"/>
      <scheme val="minor"/>
    </font>
    <font>
      <b/>
      <sz val="10"/>
      <color rgb="FF004C43"/>
      <name val="Calibri"/>
      <family val="2"/>
      <scheme val="minor"/>
    </font>
    <font>
      <sz val="8"/>
      <name val="Arial"/>
      <family val="2"/>
    </font>
    <font>
      <u/>
      <sz val="8"/>
      <name val="ING Me"/>
    </font>
    <font>
      <sz val="8"/>
      <name val="ING Me"/>
    </font>
    <font>
      <u/>
      <sz val="10"/>
      <name val="Calibri"/>
      <family val="2"/>
      <scheme val="minor"/>
    </font>
    <font>
      <i/>
      <sz val="10"/>
      <color rgb="FF00B050"/>
      <name val="Arial"/>
      <family val="2"/>
    </font>
    <font>
      <sz val="8"/>
      <name val="Calibri"/>
      <family val="2"/>
      <scheme val="minor"/>
    </font>
    <font>
      <u/>
      <sz val="11"/>
      <color theme="10"/>
      <name val="Calibri"/>
      <family val="2"/>
      <scheme val="minor"/>
    </font>
    <font>
      <b/>
      <sz val="11"/>
      <color rgb="FFFFFFFF"/>
      <name val="Arial"/>
      <family val="2"/>
    </font>
    <font>
      <u/>
      <sz val="10"/>
      <color rgb="FF004C43"/>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6.5"/>
      <color indexed="12"/>
      <name val="Arial"/>
      <family val="2"/>
    </font>
    <font>
      <u/>
      <sz val="10"/>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3F3F76"/>
      <name val="Arial"/>
      <family val="2"/>
    </font>
    <font>
      <b/>
      <sz val="11"/>
      <color rgb="FF3F3F3F"/>
      <name val="Arial"/>
      <family val="2"/>
    </font>
    <font>
      <sz val="11"/>
      <color rgb="FFFA7D00"/>
      <name val="Arial"/>
      <family val="2"/>
    </font>
    <font>
      <i/>
      <sz val="11"/>
      <color rgb="FF7F7F7F"/>
      <name val="Arial"/>
      <family val="2"/>
    </font>
    <font>
      <sz val="11"/>
      <color theme="0"/>
      <name val="Arial"/>
      <family val="2"/>
    </font>
    <font>
      <sz val="11"/>
      <color rgb="FF9C6500"/>
      <name val="Calibri"/>
      <family val="2"/>
      <scheme val="minor"/>
    </font>
    <font>
      <sz val="11"/>
      <color theme="1"/>
      <name val="Calibri"/>
      <family val="2"/>
    </font>
    <font>
      <b/>
      <sz val="20"/>
      <name val="Calibri"/>
      <family val="2"/>
      <scheme val="minor"/>
    </font>
    <font>
      <i/>
      <sz val="11"/>
      <color theme="1"/>
      <name val="Calibri"/>
      <family val="2"/>
      <scheme val="minor"/>
    </font>
    <font>
      <b/>
      <sz val="9"/>
      <color rgb="FF7030A0"/>
      <name val="Arial"/>
      <family val="2"/>
    </font>
    <font>
      <b/>
      <sz val="11"/>
      <color rgb="FF00B050"/>
      <name val="Calibri"/>
      <family val="2"/>
      <scheme val="minor"/>
    </font>
    <font>
      <i/>
      <sz val="9"/>
      <color theme="1"/>
      <name val="Arial"/>
      <family val="2"/>
    </font>
    <font>
      <i/>
      <sz val="8"/>
      <color theme="1"/>
      <name val="Arial"/>
      <family val="2"/>
    </font>
    <font>
      <sz val="10"/>
      <color rgb="FF004C43"/>
      <name val="Calibri"/>
      <family val="2"/>
    </font>
  </fonts>
  <fills count="6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FFFFFF"/>
      </patternFill>
    </fill>
    <fill>
      <patternFill patternType="solid">
        <fgColor rgb="FF009453"/>
        <bgColor rgb="FF000000"/>
      </patternFill>
    </fill>
    <fill>
      <patternFill patternType="solid">
        <fgColor rgb="FFFFFFFF"/>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rgb="FFBFBFB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style="medium">
        <color indexed="64"/>
      </right>
      <top style="thin">
        <color auto="1"/>
      </top>
      <bottom/>
      <diagonal/>
    </border>
    <border>
      <left style="medium">
        <color indexed="64"/>
      </left>
      <right/>
      <top style="thin">
        <color auto="1"/>
      </top>
      <bottom/>
      <diagonal/>
    </border>
  </borders>
  <cellStyleXfs count="10168">
    <xf numFmtId="0" fontId="0" fillId="0" borderId="0"/>
    <xf numFmtId="0" fontId="7" fillId="2" borderId="3" applyNumberFormat="0" applyFill="0" applyBorder="0" applyAlignment="0" applyProtection="0">
      <alignment horizontal="left"/>
    </xf>
    <xf numFmtId="0" fontId="4" fillId="0" borderId="0">
      <alignment vertical="center"/>
    </xf>
    <xf numFmtId="0" fontId="4" fillId="0" borderId="0">
      <alignment vertical="center"/>
    </xf>
    <xf numFmtId="0" fontId="5" fillId="0" borderId="0" applyNumberFormat="0" applyFill="0" applyBorder="0" applyAlignment="0" applyProtection="0"/>
    <xf numFmtId="0" fontId="6" fillId="2" borderId="2" applyFont="0" applyBorder="0">
      <alignment horizontal="center" wrapText="1"/>
    </xf>
    <xf numFmtId="0" fontId="4" fillId="3" borderId="1" applyNumberFormat="0" applyFont="0" applyBorder="0">
      <alignment horizontal="center" vertical="center"/>
    </xf>
    <xf numFmtId="3" fontId="4" fillId="4" borderId="1" applyFont="0">
      <alignment horizontal="right" vertical="center"/>
      <protection locked="0"/>
    </xf>
    <xf numFmtId="0" fontId="4" fillId="0" borderId="0"/>
    <xf numFmtId="0" fontId="18"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66" fillId="0" borderId="0"/>
    <xf numFmtId="9" fontId="66" fillId="0" borderId="0" applyFont="0" applyFill="0" applyBorder="0" applyAlignment="0" applyProtection="0"/>
    <xf numFmtId="43" fontId="66" fillId="0" borderId="0" applyFont="0" applyFill="0" applyBorder="0" applyAlignment="0" applyProtection="0"/>
    <xf numFmtId="0" fontId="4" fillId="0" borderId="0"/>
    <xf numFmtId="0" fontId="88" fillId="0" borderId="0" applyNumberFormat="0" applyFill="0" applyBorder="0" applyAlignment="0" applyProtection="0"/>
    <xf numFmtId="0" fontId="92" fillId="0" borderId="36" applyNumberFormat="0" applyFill="0" applyAlignment="0" applyProtection="0"/>
    <xf numFmtId="0" fontId="93" fillId="0" borderId="37" applyNumberFormat="0" applyFill="0" applyAlignment="0" applyProtection="0"/>
    <xf numFmtId="0" fontId="94" fillId="0" borderId="38" applyNumberFormat="0" applyFill="0" applyAlignment="0" applyProtection="0"/>
    <xf numFmtId="0" fontId="94" fillId="0" borderId="0" applyNumberFormat="0" applyFill="0" applyBorder="0" applyAlignment="0" applyProtection="0"/>
    <xf numFmtId="0" fontId="95" fillId="13" borderId="0" applyNumberFormat="0" applyBorder="0" applyAlignment="0" applyProtection="0"/>
    <xf numFmtId="0" fontId="96" fillId="14" borderId="0" applyNumberFormat="0" applyBorder="0" applyAlignment="0" applyProtection="0"/>
    <xf numFmtId="0" fontId="97" fillId="16" borderId="39" applyNumberFormat="0" applyAlignment="0" applyProtection="0"/>
    <xf numFmtId="0" fontId="98" fillId="17" borderId="40" applyNumberFormat="0" applyAlignment="0" applyProtection="0"/>
    <xf numFmtId="0" fontId="100" fillId="0" borderId="41" applyNumberFormat="0" applyFill="0" applyAlignment="0" applyProtection="0"/>
    <xf numFmtId="0" fontId="101" fillId="18" borderId="42" applyNumberFormat="0" applyAlignment="0" applyProtection="0"/>
    <xf numFmtId="0" fontId="15" fillId="19" borderId="43" applyNumberFormat="0" applyFont="0" applyAlignment="0" applyProtection="0"/>
    <xf numFmtId="0" fontId="102" fillId="0" borderId="0" applyNumberFormat="0" applyFill="0" applyBorder="0" applyAlignment="0" applyProtection="0"/>
    <xf numFmtId="0" fontId="103" fillId="0" borderId="44" applyNumberFormat="0" applyFill="0" applyAlignment="0" applyProtection="0"/>
    <xf numFmtId="0" fontId="10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04"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04"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04"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04"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04"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0" fontId="105" fillId="44" borderId="0" applyNumberFormat="0" applyBorder="0" applyAlignment="0" applyProtection="0"/>
    <xf numFmtId="0" fontId="105" fillId="44"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6"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49" borderId="0" applyNumberFormat="0" applyBorder="0" applyAlignment="0" applyProtection="0"/>
    <xf numFmtId="0" fontId="105" fillId="49"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6" borderId="0" applyNumberFormat="0" applyBorder="0" applyAlignment="0" applyProtection="0"/>
    <xf numFmtId="0" fontId="108" fillId="47" borderId="0" applyNumberFormat="0" applyBorder="0" applyAlignment="0" applyProtection="0"/>
    <xf numFmtId="0" fontId="108" fillId="48" borderId="0" applyNumberFormat="0" applyBorder="0" applyAlignment="0" applyProtection="0"/>
    <xf numFmtId="0" fontId="108" fillId="49"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1"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05" fillId="53" borderId="0" applyNumberFormat="0" applyBorder="0" applyAlignment="0" applyProtection="0"/>
    <xf numFmtId="0" fontId="105" fillId="53" borderId="0" applyNumberFormat="0" applyBorder="0" applyAlignment="0" applyProtection="0"/>
    <xf numFmtId="0" fontId="108" fillId="50" borderId="0" applyNumberFormat="0" applyBorder="0" applyAlignment="0" applyProtection="0"/>
    <xf numFmtId="0" fontId="108" fillId="51" borderId="0" applyNumberFormat="0" applyBorder="0" applyAlignment="0" applyProtection="0"/>
    <xf numFmtId="0" fontId="108" fillId="52" borderId="0" applyNumberFormat="0" applyBorder="0" applyAlignment="0" applyProtection="0"/>
    <xf numFmtId="0" fontId="108" fillId="47" borderId="0" applyNumberFormat="0" applyBorder="0" applyAlignment="0" applyProtection="0"/>
    <xf numFmtId="0" fontId="108" fillId="50" borderId="0" applyNumberFormat="0" applyBorder="0" applyAlignment="0" applyProtection="0"/>
    <xf numFmtId="0" fontId="108" fillId="53"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09" fillId="54"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5" borderId="0" applyNumberFormat="0" applyBorder="0" applyAlignment="0" applyProtection="0"/>
    <xf numFmtId="0" fontId="109" fillId="56" borderId="0" applyNumberFormat="0" applyBorder="0" applyAlignment="0" applyProtection="0"/>
    <xf numFmtId="0" fontId="109" fillId="57" borderId="0" applyNumberFormat="0" applyBorder="0" applyAlignment="0" applyProtection="0"/>
    <xf numFmtId="0" fontId="130" fillId="54" borderId="0" applyNumberFormat="0" applyBorder="0" applyAlignment="0" applyProtection="0"/>
    <xf numFmtId="0" fontId="130" fillId="51" borderId="0" applyNumberFormat="0" applyBorder="0" applyAlignment="0" applyProtection="0"/>
    <xf numFmtId="0" fontId="130" fillId="52" borderId="0" applyNumberFormat="0" applyBorder="0" applyAlignment="0" applyProtection="0"/>
    <xf numFmtId="0" fontId="130" fillId="55" borderId="0" applyNumberFormat="0" applyBorder="0" applyAlignment="0" applyProtection="0"/>
    <xf numFmtId="0" fontId="130" fillId="56" borderId="0" applyNumberFormat="0" applyBorder="0" applyAlignment="0" applyProtection="0"/>
    <xf numFmtId="0" fontId="130" fillId="57" borderId="0" applyNumberFormat="0" applyBorder="0" applyAlignment="0" applyProtection="0"/>
    <xf numFmtId="0" fontId="109" fillId="54"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5" borderId="0" applyNumberFormat="0" applyBorder="0" applyAlignment="0" applyProtection="0"/>
    <xf numFmtId="0" fontId="109" fillId="56" borderId="0" applyNumberFormat="0" applyBorder="0" applyAlignment="0" applyProtection="0"/>
    <xf numFmtId="0" fontId="109" fillId="57" borderId="0" applyNumberFormat="0" applyBorder="0" applyAlignment="0" applyProtection="0"/>
    <xf numFmtId="0" fontId="130" fillId="58" borderId="0" applyNumberFormat="0" applyBorder="0" applyAlignment="0" applyProtection="0"/>
    <xf numFmtId="0" fontId="130" fillId="59" borderId="0" applyNumberFormat="0" applyBorder="0" applyAlignment="0" applyProtection="0"/>
    <xf numFmtId="0" fontId="130" fillId="60" borderId="0" applyNumberFormat="0" applyBorder="0" applyAlignment="0" applyProtection="0"/>
    <xf numFmtId="0" fontId="130" fillId="55" borderId="0" applyNumberFormat="0" applyBorder="0" applyAlignment="0" applyProtection="0"/>
    <xf numFmtId="0" fontId="130" fillId="56" borderId="0" applyNumberFormat="0" applyBorder="0" applyAlignment="0" applyProtection="0"/>
    <xf numFmtId="0" fontId="130" fillId="61" borderId="0" applyNumberFormat="0" applyBorder="0" applyAlignment="0" applyProtection="0"/>
    <xf numFmtId="0" fontId="131" fillId="45" borderId="0" applyNumberFormat="0" applyBorder="0" applyAlignment="0" applyProtection="0"/>
    <xf numFmtId="0" fontId="110" fillId="49" borderId="45" applyNumberFormat="0" applyAlignment="0" applyProtection="0"/>
    <xf numFmtId="0" fontId="121" fillId="46" borderId="0" applyNumberFormat="0" applyBorder="0" applyAlignment="0" applyProtection="0"/>
    <xf numFmtId="0" fontId="111" fillId="62" borderId="45" applyNumberFormat="0" applyAlignment="0" applyProtection="0"/>
    <xf numFmtId="0" fontId="111" fillId="62" borderId="45" applyNumberFormat="0" applyAlignment="0" applyProtection="0"/>
    <xf numFmtId="0" fontId="128" fillId="62" borderId="45" applyNumberFormat="0" applyAlignment="0" applyProtection="0"/>
    <xf numFmtId="0" fontId="116" fillId="63" borderId="46" applyNumberFormat="0" applyAlignment="0" applyProtection="0"/>
    <xf numFmtId="0" fontId="119" fillId="0" borderId="47" applyNumberFormat="0" applyFill="0" applyAlignment="0" applyProtection="0"/>
    <xf numFmtId="0" fontId="132" fillId="63" borderId="46" applyNumberFormat="0" applyAlignment="0" applyProtection="0"/>
    <xf numFmtId="0" fontId="112" fillId="0" borderId="0" applyNumberFormat="0" applyFill="0" applyBorder="0" applyAlignment="0" applyProtection="0"/>
    <xf numFmtId="0" fontId="113" fillId="0" borderId="48" applyNumberFormat="0" applyFill="0" applyAlignment="0" applyProtection="0"/>
    <xf numFmtId="0" fontId="114" fillId="0" borderId="49" applyNumberFormat="0" applyFill="0" applyAlignment="0" applyProtection="0"/>
    <xf numFmtId="0" fontId="115" fillId="0" borderId="50" applyNumberFormat="0" applyFill="0" applyAlignment="0" applyProtection="0"/>
    <xf numFmtId="0" fontId="115" fillId="0" borderId="0" applyNumberFormat="0" applyFill="0" applyBorder="0" applyAlignment="0" applyProtection="0"/>
    <xf numFmtId="0" fontId="116" fillId="63" borderId="46" applyNumberFormat="0" applyAlignment="0" applyProtection="0"/>
    <xf numFmtId="0" fontId="115" fillId="0" borderId="0" applyNumberFormat="0" applyFill="0" applyBorder="0" applyAlignment="0" applyProtection="0"/>
    <xf numFmtId="0" fontId="109" fillId="58" borderId="0" applyNumberFormat="0" applyBorder="0" applyAlignment="0" applyProtection="0"/>
    <xf numFmtId="0" fontId="109" fillId="59" borderId="0" applyNumberFormat="0" applyBorder="0" applyAlignment="0" applyProtection="0"/>
    <xf numFmtId="0" fontId="109" fillId="60" borderId="0" applyNumberFormat="0" applyBorder="0" applyAlignment="0" applyProtection="0"/>
    <xf numFmtId="0" fontId="109" fillId="55" borderId="0" applyNumberFormat="0" applyBorder="0" applyAlignment="0" applyProtection="0"/>
    <xf numFmtId="0" fontId="109" fillId="56" borderId="0" applyNumberFormat="0" applyBorder="0" applyAlignment="0" applyProtection="0"/>
    <xf numFmtId="0" fontId="109" fillId="61" borderId="0" applyNumberFormat="0" applyBorder="0" applyAlignment="0" applyProtection="0"/>
    <xf numFmtId="0" fontId="110" fillId="49" borderId="45" applyNumberFormat="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33" fillId="46" borderId="0" applyNumberFormat="0" applyBorder="0" applyAlignment="0" applyProtection="0"/>
    <xf numFmtId="0" fontId="4" fillId="3" borderId="1" applyNumberFormat="0" applyFont="0" applyBorder="0" applyProtection="0">
      <alignment horizontal="center" vertical="center"/>
    </xf>
    <xf numFmtId="0" fontId="134" fillId="0" borderId="48" applyNumberFormat="0" applyFill="0" applyAlignment="0" applyProtection="0"/>
    <xf numFmtId="0" fontId="135" fillId="0" borderId="49" applyNumberFormat="0" applyFill="0" applyAlignment="0" applyProtection="0"/>
    <xf numFmtId="0" fontId="136" fillId="0" borderId="50" applyNumberFormat="0" applyFill="0" applyAlignment="0" applyProtection="0"/>
    <xf numFmtId="0" fontId="136" fillId="0" borderId="0" applyNumberFormat="0" applyFill="0" applyBorder="0" applyAlignment="0" applyProtection="0"/>
    <xf numFmtId="3" fontId="4" fillId="64" borderId="1" applyFont="0" applyProtection="0">
      <alignment horizontal="right" vertical="center"/>
    </xf>
    <xf numFmtId="0" fontId="4" fillId="64" borderId="2" applyNumberFormat="0" applyFont="0" applyBorder="0" applyProtection="0">
      <alignment horizontal="left" vertical="center"/>
    </xf>
    <xf numFmtId="0" fontId="107" fillId="0" borderId="0" applyNumberFormat="0" applyFill="0" applyBorder="0" applyAlignment="0" applyProtection="0">
      <alignment vertical="top"/>
      <protection locked="0"/>
    </xf>
    <xf numFmtId="0" fontId="119" fillId="0" borderId="47" applyNumberFormat="0" applyFill="0" applyAlignment="0" applyProtection="0"/>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26" fillId="45" borderId="0" applyNumberFormat="0" applyBorder="0" applyAlignment="0" applyProtection="0"/>
    <xf numFmtId="0" fontId="120" fillId="49" borderId="45" applyNumberFormat="0" applyAlignment="0" applyProtection="0"/>
    <xf numFmtId="3" fontId="4" fillId="65" borderId="1" applyFont="0">
      <alignment horizontal="right" vertical="center"/>
      <protection locked="0"/>
    </xf>
    <xf numFmtId="0" fontId="4" fillId="66" borderId="51" applyNumberFormat="0" applyFont="0" applyAlignment="0" applyProtection="0"/>
    <xf numFmtId="0" fontId="109" fillId="58" borderId="0" applyNumberFormat="0" applyBorder="0" applyAlignment="0" applyProtection="0"/>
    <xf numFmtId="0" fontId="109" fillId="59" borderId="0" applyNumberFormat="0" applyBorder="0" applyAlignment="0" applyProtection="0"/>
    <xf numFmtId="0" fontId="109" fillId="60" borderId="0" applyNumberFormat="0" applyBorder="0" applyAlignment="0" applyProtection="0"/>
    <xf numFmtId="0" fontId="109" fillId="55" borderId="0" applyNumberFormat="0" applyBorder="0" applyAlignment="0" applyProtection="0"/>
    <xf numFmtId="0" fontId="109" fillId="56" borderId="0" applyNumberFormat="0" applyBorder="0" applyAlignment="0" applyProtection="0"/>
    <xf numFmtId="0" fontId="109" fillId="61" borderId="0" applyNumberFormat="0" applyBorder="0" applyAlignment="0" applyProtection="0"/>
    <xf numFmtId="0" fontId="121" fillId="46" borderId="0" applyNumberFormat="0" applyBorder="0" applyAlignment="0" applyProtection="0"/>
    <xf numFmtId="0" fontId="122" fillId="62" borderId="52" applyNumberFormat="0" applyAlignment="0" applyProtection="0"/>
    <xf numFmtId="0" fontId="107"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37" fillId="0" borderId="47" applyNumberFormat="0" applyFill="0" applyAlignment="0" applyProtection="0"/>
    <xf numFmtId="0" fontId="123" fillId="0" borderId="0" applyNumberFormat="0" applyFill="0" applyBorder="0" applyAlignment="0" applyProtection="0"/>
    <xf numFmtId="178" fontId="4" fillId="0" borderId="0" applyFill="0" applyBorder="0" applyAlignment="0" applyProtection="0"/>
    <xf numFmtId="178"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138" fillId="67" borderId="0" applyNumberFormat="0" applyBorder="0" applyAlignment="0" applyProtection="0"/>
    <xf numFmtId="0" fontId="4" fillId="0" borderId="0"/>
    <xf numFmtId="0" fontId="4" fillId="0" borderId="0"/>
    <xf numFmtId="0" fontId="4" fillId="0" borderId="0"/>
    <xf numFmtId="0" fontId="4" fillId="0" borderId="0"/>
    <xf numFmtId="0" fontId="15" fillId="0" borderId="0"/>
    <xf numFmtId="0" fontId="4" fillId="0" borderId="0"/>
    <xf numFmtId="0" fontId="105" fillId="0" borderId="0"/>
    <xf numFmtId="0" fontId="4" fillId="0" borderId="0"/>
    <xf numFmtId="0" fontId="4" fillId="0" borderId="0"/>
    <xf numFmtId="0" fontId="105" fillId="0" borderId="0"/>
    <xf numFmtId="0" fontId="4" fillId="0" borderId="0"/>
    <xf numFmtId="0" fontId="15" fillId="0" borderId="0"/>
    <xf numFmtId="0" fontId="4" fillId="0" borderId="0"/>
    <xf numFmtId="0" fontId="105" fillId="0" borderId="0"/>
    <xf numFmtId="0" fontId="9" fillId="0" borderId="0"/>
    <xf numFmtId="0" fontId="4" fillId="0" borderId="0"/>
    <xf numFmtId="0" fontId="4" fillId="0" borderId="0"/>
    <xf numFmtId="0" fontId="18" fillId="0" borderId="0"/>
    <xf numFmtId="0" fontId="4" fillId="0" borderId="0"/>
    <xf numFmtId="0" fontId="4" fillId="66" borderId="51" applyNumberFormat="0" applyFont="0" applyAlignment="0" applyProtection="0"/>
    <xf numFmtId="0" fontId="4" fillId="66" borderId="51" applyNumberFormat="0" applyFont="0" applyAlignment="0" applyProtection="0"/>
    <xf numFmtId="0" fontId="124" fillId="0" borderId="53" applyNumberFormat="0" applyFill="0" applyAlignment="0" applyProtection="0"/>
    <xf numFmtId="0" fontId="125" fillId="62" borderId="52"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0" fontId="126" fillId="45" borderId="0" applyNumberFormat="0" applyBorder="0" applyAlignment="0" applyProtection="0"/>
    <xf numFmtId="0" fontId="122" fillId="62" borderId="52" applyNumberFormat="0" applyAlignment="0" applyProtection="0"/>
    <xf numFmtId="0" fontId="127" fillId="67" borderId="0" applyNumberFormat="0" applyBorder="0" applyAlignment="0" applyProtection="0"/>
    <xf numFmtId="3" fontId="4" fillId="2" borderId="1" applyFont="0">
      <alignment horizontal="right" vertical="center"/>
    </xf>
    <xf numFmtId="0" fontId="4" fillId="0" borderId="0"/>
    <xf numFmtId="0" fontId="4" fillId="0" borderId="0"/>
    <xf numFmtId="0" fontId="105" fillId="0" borderId="0"/>
    <xf numFmtId="0" fontId="4" fillId="0" borderId="0"/>
    <xf numFmtId="0" fontId="105" fillId="0" borderId="0"/>
    <xf numFmtId="0" fontId="128" fillId="62" borderId="45" applyNumberFormat="0" applyAlignment="0" applyProtection="0"/>
    <xf numFmtId="0" fontId="118" fillId="0" borderId="0" applyNumberFormat="0" applyFill="0" applyBorder="0" applyAlignment="0" applyProtection="0"/>
    <xf numFmtId="0" fontId="123"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3" fillId="0" borderId="48" applyNumberFormat="0" applyFill="0" applyAlignment="0" applyProtection="0"/>
    <xf numFmtId="0" fontId="114" fillId="0" borderId="49" applyNumberFormat="0" applyFill="0" applyAlignment="0" applyProtection="0"/>
    <xf numFmtId="0" fontId="115" fillId="0" borderId="50" applyNumberFormat="0" applyFill="0" applyAlignment="0" applyProtection="0"/>
    <xf numFmtId="0" fontId="112" fillId="0" borderId="0" applyNumberFormat="0" applyFill="0" applyBorder="0" applyAlignment="0" applyProtection="0"/>
    <xf numFmtId="0" fontId="139" fillId="0" borderId="53" applyNumberFormat="0" applyFill="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4" fillId="0" borderId="0"/>
    <xf numFmtId="177" fontId="15" fillId="0" borderId="0" applyFont="0" applyFill="0" applyBorder="0" applyAlignment="0" applyProtection="0"/>
    <xf numFmtId="0" fontId="15" fillId="0" borderId="0"/>
    <xf numFmtId="0" fontId="144" fillId="13" borderId="0" applyNumberFormat="0" applyBorder="0" applyAlignment="0" applyProtection="0"/>
    <xf numFmtId="0" fontId="105" fillId="44"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49"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05" fillId="53"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105" fillId="0" borderId="0"/>
    <xf numFmtId="0" fontId="23" fillId="21" borderId="0" applyNumberFormat="0" applyBorder="0" applyAlignment="0" applyProtection="0"/>
    <xf numFmtId="0" fontId="15" fillId="19" borderId="43" applyNumberFormat="0" applyFont="0" applyAlignment="0" applyProtection="0"/>
    <xf numFmtId="0" fontId="105" fillId="0" borderId="0"/>
    <xf numFmtId="0" fontId="144" fillId="13" borderId="0" applyNumberFormat="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0" applyNumberFormat="0" applyFill="0" applyBorder="0" applyAlignment="0" applyProtection="0"/>
    <xf numFmtId="0" fontId="23" fillId="25" borderId="0" applyNumberFormat="0" applyBorder="0" applyAlignment="0" applyProtection="0"/>
    <xf numFmtId="0" fontId="23" fillId="38" borderId="0" applyNumberFormat="0" applyBorder="0" applyAlignment="0" applyProtection="0"/>
    <xf numFmtId="0" fontId="145" fillId="14" borderId="0" applyNumberFormat="0" applyBorder="0" applyAlignment="0" applyProtection="0"/>
    <xf numFmtId="0" fontId="150" fillId="31" borderId="0" applyNumberFormat="0" applyBorder="0" applyAlignment="0" applyProtection="0"/>
    <xf numFmtId="0" fontId="141" fillId="0" borderId="36" applyNumberFormat="0" applyFill="0" applyAlignment="0" applyProtection="0"/>
    <xf numFmtId="0" fontId="15" fillId="19" borderId="43" applyNumberFormat="0" applyFont="0" applyAlignment="0" applyProtection="0"/>
    <xf numFmtId="0" fontId="150" fillId="23" borderId="0" applyNumberFormat="0" applyBorder="0" applyAlignment="0" applyProtection="0"/>
    <xf numFmtId="0" fontId="150" fillId="27"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05" fillId="0" borderId="0"/>
    <xf numFmtId="0" fontId="150" fillId="3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5" fillId="19" borderId="43" applyNumberFormat="0" applyFont="0" applyAlignment="0" applyProtection="0"/>
    <xf numFmtId="0" fontId="23" fillId="21" borderId="0" applyNumberFormat="0" applyBorder="0" applyAlignment="0" applyProtection="0"/>
    <xf numFmtId="0" fontId="150" fillId="35" borderId="0" applyNumberFormat="0" applyBorder="0" applyAlignment="0" applyProtection="0"/>
    <xf numFmtId="9" fontId="105" fillId="0" borderId="0" applyFont="0" applyFill="0" applyBorder="0" applyAlignment="0" applyProtection="0"/>
    <xf numFmtId="0" fontId="140" fillId="0" borderId="0" applyNumberFormat="0" applyFill="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1"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144" fillId="13" borderId="0" applyNumberFormat="0" applyBorder="0" applyAlignment="0" applyProtection="0"/>
    <xf numFmtId="0" fontId="143" fillId="0" borderId="0" applyNumberFormat="0" applyFill="0" applyBorder="0" applyAlignment="0" applyProtection="0"/>
    <xf numFmtId="0" fontId="141" fillId="0" borderId="36" applyNumberFormat="0" applyFill="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28" fillId="18" borderId="42" applyNumberFormat="0" applyAlignment="0" applyProtection="0"/>
    <xf numFmtId="0" fontId="23" fillId="25"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05" fillId="44"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49"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48" borderId="0" applyNumberFormat="0" applyBorder="0" applyAlignment="0" applyProtection="0"/>
    <xf numFmtId="0" fontId="105" fillId="49"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05" fillId="53"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3" borderId="0" applyNumberFormat="0" applyBorder="0" applyAlignment="0" applyProtection="0"/>
    <xf numFmtId="0" fontId="105" fillId="0" borderId="0"/>
    <xf numFmtId="0" fontId="105" fillId="0" borderId="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0" fontId="105" fillId="0" borderId="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1"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144" fillId="13" borderId="0" applyNumberFormat="0" applyBorder="0" applyAlignment="0" applyProtection="0"/>
    <xf numFmtId="0" fontId="143" fillId="0" borderId="0" applyNumberFormat="0" applyFill="0" applyBorder="0" applyAlignment="0" applyProtection="0"/>
    <xf numFmtId="0" fontId="141" fillId="0" borderId="36" applyNumberFormat="0" applyFill="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28" fillId="18" borderId="42" applyNumberFormat="0" applyAlignment="0" applyProtection="0"/>
    <xf numFmtId="0" fontId="23" fillId="25"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1" borderId="0" applyNumberFormat="0" applyBorder="0" applyAlignment="0" applyProtection="0"/>
    <xf numFmtId="0" fontId="146" fillId="16" borderId="39" applyNumberFormat="0" applyAlignment="0" applyProtection="0"/>
    <xf numFmtId="0" fontId="143" fillId="0" borderId="0" applyNumberFormat="0" applyFill="0" applyBorder="0" applyAlignment="0" applyProtection="0"/>
    <xf numFmtId="0" fontId="140" fillId="0" borderId="0" applyNumberFormat="0" applyFill="0" applyBorder="0" applyAlignment="0" applyProtection="0"/>
    <xf numFmtId="0" fontId="23" fillId="33" borderId="0" applyNumberFormat="0" applyBorder="0" applyAlignment="0" applyProtection="0"/>
    <xf numFmtId="0" fontId="147" fillId="17" borderId="40" applyNumberFormat="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46" fillId="16" borderId="39" applyNumberFormat="0" applyAlignment="0" applyProtection="0"/>
    <xf numFmtId="0" fontId="28" fillId="18" borderId="42" applyNumberFormat="0" applyAlignment="0" applyProtection="0"/>
    <xf numFmtId="0" fontId="141" fillId="0" borderId="36" applyNumberFormat="0" applyFill="0" applyAlignment="0" applyProtection="0"/>
    <xf numFmtId="0" fontId="142" fillId="0" borderId="37" applyNumberFormat="0" applyFill="0" applyAlignment="0" applyProtection="0"/>
    <xf numFmtId="0" fontId="23" fillId="34" borderId="0" applyNumberFormat="0" applyBorder="0" applyAlignment="0" applyProtection="0"/>
    <xf numFmtId="0" fontId="23" fillId="30" borderId="0" applyNumberFormat="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8" fillId="18" borderId="42" applyNumberFormat="0" applyAlignment="0" applyProtection="0"/>
    <xf numFmtId="0" fontId="143" fillId="0" borderId="38" applyNumberFormat="0" applyFill="0" applyAlignment="0" applyProtection="0"/>
    <xf numFmtId="0" fontId="140" fillId="0" borderId="0" applyNumberFormat="0" applyFill="0" applyBorder="0" applyAlignment="0" applyProtection="0"/>
    <xf numFmtId="0" fontId="143" fillId="0" borderId="0" applyNumberFormat="0" applyFill="0" applyBorder="0" applyAlignment="0" applyProtection="0"/>
    <xf numFmtId="0" fontId="146" fillId="16" borderId="39" applyNumberFormat="0" applyAlignment="0" applyProtection="0"/>
    <xf numFmtId="0" fontId="150" fillId="27"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3" fillId="25" borderId="0" applyNumberFormat="0" applyBorder="0" applyAlignment="0" applyProtection="0"/>
    <xf numFmtId="0" fontId="28" fillId="18" borderId="42" applyNumberFormat="0" applyAlignment="0" applyProtection="0"/>
    <xf numFmtId="0" fontId="148" fillId="0" borderId="41" applyNumberFormat="0" applyFill="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50" fillId="35" borderId="0" applyNumberFormat="0" applyBorder="0" applyAlignment="0" applyProtection="0"/>
    <xf numFmtId="0" fontId="23" fillId="34"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23" fillId="25"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40" fillId="0" borderId="0" applyNumberFormat="0" applyFill="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51" fillId="15" borderId="0" applyNumberFormat="0" applyBorder="0" applyAlignment="0" applyProtection="0"/>
    <xf numFmtId="0" fontId="141" fillId="0" borderId="36" applyNumberFormat="0" applyFill="0" applyAlignment="0" applyProtection="0"/>
    <xf numFmtId="0" fontId="143" fillId="0" borderId="38"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8" fillId="0" borderId="41" applyNumberFormat="0" applyFill="0" applyAlignment="0" applyProtection="0"/>
    <xf numFmtId="0" fontId="144" fillId="13" borderId="0" applyNumberFormat="0" applyBorder="0" applyAlignment="0" applyProtection="0"/>
    <xf numFmtId="0" fontId="23" fillId="26" borderId="0" applyNumberFormat="0" applyBorder="0" applyAlignment="0" applyProtection="0"/>
    <xf numFmtId="0" fontId="23" fillId="21" borderId="0" applyNumberFormat="0" applyBorder="0" applyAlignment="0" applyProtection="0"/>
    <xf numFmtId="0" fontId="23" fillId="41"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3" fillId="25" borderId="0" applyNumberFormat="0" applyBorder="0" applyAlignment="0" applyProtection="0"/>
    <xf numFmtId="0" fontId="28" fillId="18" borderId="42" applyNumberFormat="0" applyAlignment="0" applyProtection="0"/>
    <xf numFmtId="0" fontId="148" fillId="0" borderId="41" applyNumberFormat="0" applyFill="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50" fillId="35" borderId="0" applyNumberFormat="0" applyBorder="0" applyAlignment="0" applyProtection="0"/>
    <xf numFmtId="0" fontId="23" fillId="34"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23" fillId="25"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40" fillId="0" borderId="0" applyNumberFormat="0" applyFill="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50" fillId="43"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8" fillId="18" borderId="42" applyNumberFormat="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8" fillId="18" borderId="42" applyNumberFormat="0" applyAlignment="0" applyProtection="0"/>
    <xf numFmtId="0" fontId="146" fillId="16" borderId="39" applyNumberFormat="0" applyAlignment="0" applyProtection="0"/>
    <xf numFmtId="0" fontId="150" fillId="27" borderId="0" applyNumberFormat="0" applyBorder="0" applyAlignment="0" applyProtection="0"/>
    <xf numFmtId="0" fontId="23" fillId="22"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9" fontId="105" fillId="0" borderId="0" applyFont="0" applyFill="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3" fillId="0" borderId="38"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99" fillId="17" borderId="39" applyNumberFormat="0" applyAlignment="0" applyProtection="0"/>
    <xf numFmtId="0" fontId="75" fillId="0" borderId="0" applyNumberFormat="0" applyFill="0" applyBorder="0" applyAlignment="0" applyProtection="0"/>
    <xf numFmtId="0" fontId="104" fillId="23" borderId="0" applyNumberFormat="0" applyBorder="0" applyAlignment="0" applyProtection="0"/>
    <xf numFmtId="0" fontId="104" fillId="27" borderId="0" applyNumberFormat="0" applyBorder="0" applyAlignment="0" applyProtection="0"/>
    <xf numFmtId="0" fontId="104" fillId="31" borderId="0" applyNumberFormat="0" applyBorder="0" applyAlignment="0" applyProtection="0"/>
    <xf numFmtId="0" fontId="104" fillId="35" borderId="0" applyNumberFormat="0" applyBorder="0" applyAlignment="0" applyProtection="0"/>
    <xf numFmtId="0" fontId="104" fillId="39" borderId="0" applyNumberFormat="0" applyBorder="0" applyAlignment="0" applyProtection="0"/>
    <xf numFmtId="0" fontId="104" fillId="43" borderId="0" applyNumberFormat="0" applyBorder="0" applyAlignment="0" applyProtection="0"/>
    <xf numFmtId="0" fontId="23" fillId="3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50" fillId="35" borderId="0" applyNumberFormat="0" applyBorder="0" applyAlignment="0" applyProtection="0"/>
    <xf numFmtId="0" fontId="23" fillId="34"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23" fillId="25"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40" fillId="0" borderId="0" applyNumberFormat="0" applyFill="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50" fillId="43"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8" fillId="18" borderId="42" applyNumberFormat="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3" fillId="0" borderId="38"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2" fillId="0" borderId="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2" fillId="0" borderId="0"/>
    <xf numFmtId="0" fontId="152" fillId="0" borderId="0"/>
    <xf numFmtId="0" fontId="105" fillId="0" borderId="0"/>
    <xf numFmtId="0" fontId="91" fillId="0" borderId="0" applyNumberFormat="0" applyFill="0" applyBorder="0" applyAlignment="0" applyProtection="0"/>
    <xf numFmtId="3" fontId="4" fillId="4" borderId="54" applyFont="0">
      <alignment horizontal="right" vertical="center"/>
      <protection locked="0"/>
    </xf>
    <xf numFmtId="0" fontId="6" fillId="2" borderId="55" applyFont="0" applyBorder="0">
      <alignment horizontal="center" wrapText="1"/>
    </xf>
    <xf numFmtId="0" fontId="4" fillId="3" borderId="54" applyNumberFormat="0" applyFont="0" applyBorder="0">
      <alignment horizontal="center" vertical="center"/>
    </xf>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0" fontId="110" fillId="49" borderId="56" applyNumberFormat="0" applyAlignment="0" applyProtection="0"/>
    <xf numFmtId="0" fontId="111" fillId="62" borderId="56" applyNumberFormat="0" applyAlignment="0" applyProtection="0"/>
    <xf numFmtId="0" fontId="111" fillId="62" borderId="56" applyNumberFormat="0" applyAlignment="0" applyProtection="0"/>
    <xf numFmtId="0" fontId="128" fillId="62" borderId="56" applyNumberFormat="0" applyAlignment="0" applyProtection="0"/>
    <xf numFmtId="0" fontId="110" fillId="49" borderId="56" applyNumberFormat="0" applyAlignment="0" applyProtection="0"/>
    <xf numFmtId="0" fontId="4" fillId="3" borderId="54" applyNumberFormat="0" applyFont="0" applyBorder="0" applyProtection="0">
      <alignment horizontal="center" vertical="center"/>
    </xf>
    <xf numFmtId="3" fontId="4" fillId="64" borderId="54" applyFont="0" applyProtection="0">
      <alignment horizontal="right" vertical="center"/>
    </xf>
    <xf numFmtId="0" fontId="4" fillId="64" borderId="55" applyNumberFormat="0" applyFont="0" applyBorder="0" applyProtection="0">
      <alignment horizontal="left" vertical="center"/>
    </xf>
    <xf numFmtId="0" fontId="120" fillId="49" borderId="56" applyNumberFormat="0" applyAlignment="0" applyProtection="0"/>
    <xf numFmtId="3" fontId="4" fillId="65" borderId="54" applyFont="0">
      <alignment horizontal="right" vertical="center"/>
      <protection locked="0"/>
    </xf>
    <xf numFmtId="0" fontId="4" fillId="66" borderId="57" applyNumberFormat="0" applyFont="0" applyAlignment="0" applyProtection="0"/>
    <xf numFmtId="0" fontId="122" fillId="62" borderId="58" applyNumberFormat="0" applyAlignment="0" applyProtection="0"/>
    <xf numFmtId="0" fontId="4" fillId="66" borderId="57" applyNumberFormat="0" applyFont="0" applyAlignment="0" applyProtection="0"/>
    <xf numFmtId="0" fontId="4" fillId="66" borderId="57" applyNumberFormat="0" applyFont="0" applyAlignment="0" applyProtection="0"/>
    <xf numFmtId="0" fontId="124" fillId="0" borderId="59" applyNumberFormat="0" applyFill="0" applyAlignment="0" applyProtection="0"/>
    <xf numFmtId="0" fontId="125" fillId="62" borderId="58" applyNumberFormat="0" applyAlignment="0" applyProtection="0"/>
    <xf numFmtId="0" fontId="122" fillId="62" borderId="58" applyNumberFormat="0" applyAlignment="0" applyProtection="0"/>
    <xf numFmtId="3" fontId="4" fillId="2" borderId="54" applyFont="0">
      <alignment horizontal="right" vertical="center"/>
    </xf>
    <xf numFmtId="0" fontId="128" fillId="62" borderId="56" applyNumberFormat="0" applyAlignment="0" applyProtection="0"/>
    <xf numFmtId="0" fontId="139" fillId="0" borderId="59"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 fillId="19" borderId="43" applyNumberFormat="0" applyFont="0" applyAlignment="0" applyProtection="0"/>
    <xf numFmtId="0" fontId="144" fillId="13" borderId="0" applyNumberFormat="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0" applyNumberFormat="0" applyFill="0" applyBorder="0" applyAlignment="0" applyProtection="0"/>
    <xf numFmtId="0" fontId="23" fillId="25" borderId="0" applyNumberFormat="0" applyBorder="0" applyAlignment="0" applyProtection="0"/>
    <xf numFmtId="0" fontId="23" fillId="38" borderId="0" applyNumberFormat="0" applyBorder="0" applyAlignment="0" applyProtection="0"/>
    <xf numFmtId="0" fontId="145" fillId="14" borderId="0" applyNumberFormat="0" applyBorder="0" applyAlignment="0" applyProtection="0"/>
    <xf numFmtId="0" fontId="150" fillId="31" borderId="0" applyNumberFormat="0" applyBorder="0" applyAlignment="0" applyProtection="0"/>
    <xf numFmtId="0" fontId="141" fillId="0" borderId="36" applyNumberFormat="0" applyFill="0" applyAlignment="0" applyProtection="0"/>
    <xf numFmtId="0" fontId="15" fillId="19" borderId="43" applyNumberFormat="0" applyFont="0" applyAlignment="0" applyProtection="0"/>
    <xf numFmtId="0" fontId="150" fillId="23" borderId="0" applyNumberFormat="0" applyBorder="0" applyAlignment="0" applyProtection="0"/>
    <xf numFmtId="0" fontId="150" fillId="27"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5" fillId="19" borderId="43" applyNumberFormat="0" applyFont="0" applyAlignment="0" applyProtection="0"/>
    <xf numFmtId="0" fontId="23" fillId="21" borderId="0" applyNumberFormat="0" applyBorder="0" applyAlignment="0" applyProtection="0"/>
    <xf numFmtId="0" fontId="150" fillId="35" borderId="0" applyNumberFormat="0" applyBorder="0" applyAlignment="0" applyProtection="0"/>
    <xf numFmtId="0" fontId="140" fillId="0" borderId="0" applyNumberFormat="0" applyFill="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1"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144" fillId="13" borderId="0" applyNumberFormat="0" applyBorder="0" applyAlignment="0" applyProtection="0"/>
    <xf numFmtId="0" fontId="143" fillId="0" borderId="0" applyNumberFormat="0" applyFill="0" applyBorder="0" applyAlignment="0" applyProtection="0"/>
    <xf numFmtId="0" fontId="141" fillId="0" borderId="36" applyNumberFormat="0" applyFill="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28" fillId="18" borderId="42" applyNumberFormat="0" applyAlignment="0" applyProtection="0"/>
    <xf numFmtId="0" fontId="23" fillId="25"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45" fillId="14" borderId="0" applyNumberFormat="0" applyBorder="0" applyAlignment="0" applyProtection="0"/>
    <xf numFmtId="0" fontId="149" fillId="0" borderId="0" applyNumberFormat="0" applyFill="0" applyBorder="0" applyAlignment="0" applyProtection="0"/>
    <xf numFmtId="0" fontId="23" fillId="2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1"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144" fillId="13" borderId="0" applyNumberFormat="0" applyBorder="0" applyAlignment="0" applyProtection="0"/>
    <xf numFmtId="0" fontId="143" fillId="0" borderId="0" applyNumberFormat="0" applyFill="0" applyBorder="0" applyAlignment="0" applyProtection="0"/>
    <xf numFmtId="0" fontId="141" fillId="0" borderId="36" applyNumberFormat="0" applyFill="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28" fillId="18" borderId="42" applyNumberFormat="0" applyAlignment="0" applyProtection="0"/>
    <xf numFmtId="0" fontId="23" fillId="25"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1" borderId="0" applyNumberFormat="0" applyBorder="0" applyAlignment="0" applyProtection="0"/>
    <xf numFmtId="0" fontId="146" fillId="16" borderId="39" applyNumberFormat="0" applyAlignment="0" applyProtection="0"/>
    <xf numFmtId="0" fontId="143" fillId="0" borderId="0" applyNumberFormat="0" applyFill="0" applyBorder="0" applyAlignment="0" applyProtection="0"/>
    <xf numFmtId="0" fontId="140" fillId="0" borderId="0" applyNumberFormat="0" applyFill="0" applyBorder="0" applyAlignment="0" applyProtection="0"/>
    <xf numFmtId="0" fontId="23" fillId="33" borderId="0" applyNumberFormat="0" applyBorder="0" applyAlignment="0" applyProtection="0"/>
    <xf numFmtId="0" fontId="147" fillId="17" borderId="40" applyNumberFormat="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46" fillId="16" borderId="39" applyNumberFormat="0" applyAlignment="0" applyProtection="0"/>
    <xf numFmtId="0" fontId="28" fillId="18" borderId="42" applyNumberFormat="0" applyAlignment="0" applyProtection="0"/>
    <xf numFmtId="0" fontId="141" fillId="0" borderId="36" applyNumberFormat="0" applyFill="0" applyAlignment="0" applyProtection="0"/>
    <xf numFmtId="0" fontId="142" fillId="0" borderId="37" applyNumberFormat="0" applyFill="0" applyAlignment="0" applyProtection="0"/>
    <xf numFmtId="0" fontId="23" fillId="34" borderId="0" applyNumberFormat="0" applyBorder="0" applyAlignment="0" applyProtection="0"/>
    <xf numFmtId="0" fontId="23" fillId="30" borderId="0" applyNumberFormat="0" applyBorder="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43"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8" fillId="18" borderId="42" applyNumberFormat="0" applyAlignment="0" applyProtection="0"/>
    <xf numFmtId="0" fontId="143" fillId="0" borderId="38" applyNumberFormat="0" applyFill="0" applyAlignment="0" applyProtection="0"/>
    <xf numFmtId="0" fontId="140" fillId="0" borderId="0" applyNumberFormat="0" applyFill="0" applyBorder="0" applyAlignment="0" applyProtection="0"/>
    <xf numFmtId="0" fontId="143" fillId="0" borderId="0" applyNumberFormat="0" applyFill="0" applyBorder="0" applyAlignment="0" applyProtection="0"/>
    <xf numFmtId="0" fontId="146" fillId="16" borderId="39" applyNumberFormat="0" applyAlignment="0" applyProtection="0"/>
    <xf numFmtId="0" fontId="150" fillId="27"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23" fillId="2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50" fillId="43"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50" fillId="39" borderId="0" applyNumberFormat="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23" fillId="38"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38"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8" fillId="18" borderId="42" applyNumberFormat="0" applyAlignment="0" applyProtection="0"/>
    <xf numFmtId="0" fontId="142" fillId="0" borderId="37" applyNumberFormat="0" applyFill="0" applyAlignment="0" applyProtection="0"/>
    <xf numFmtId="0" fontId="143" fillId="0" borderId="38"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35" borderId="0" applyNumberFormat="0" applyBorder="0" applyAlignment="0" applyProtection="0"/>
    <xf numFmtId="0" fontId="23" fillId="34"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22" borderId="0" applyNumberFormat="0" applyBorder="0" applyAlignment="0" applyProtection="0"/>
    <xf numFmtId="0" fontId="149" fillId="0" borderId="0" applyNumberFormat="0" applyFill="0" applyBorder="0" applyAlignment="0" applyProtection="0"/>
    <xf numFmtId="0" fontId="23" fillId="42" borderId="0" applyNumberFormat="0" applyBorder="0" applyAlignment="0" applyProtection="0"/>
    <xf numFmtId="0" fontId="150" fillId="39" borderId="0" applyNumberFormat="0" applyBorder="0" applyAlignment="0" applyProtection="0"/>
    <xf numFmtId="0" fontId="23" fillId="37" borderId="0" applyNumberFormat="0" applyBorder="0" applyAlignment="0" applyProtection="0"/>
    <xf numFmtId="0" fontId="23" fillId="34"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150" fillId="23" borderId="0" applyNumberFormat="0" applyBorder="0" applyAlignment="0" applyProtection="0"/>
    <xf numFmtId="0" fontId="144" fillId="13" borderId="0" applyNumberFormat="0" applyBorder="0" applyAlignment="0" applyProtection="0"/>
    <xf numFmtId="0" fontId="146" fillId="16" borderId="39" applyNumberFormat="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23" fillId="42" borderId="0" applyNumberFormat="0" applyBorder="0" applyAlignment="0" applyProtection="0"/>
    <xf numFmtId="0" fontId="146" fillId="16" borderId="39" applyNumberFormat="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147" fillId="17" borderId="40" applyNumberFormat="0" applyAlignment="0" applyProtection="0"/>
    <xf numFmtId="0" fontId="146" fillId="16" borderId="39" applyNumberFormat="0" applyAlignment="0" applyProtection="0"/>
    <xf numFmtId="0" fontId="143" fillId="0" borderId="0" applyNumberFormat="0" applyFill="0" applyBorder="0" applyAlignment="0" applyProtection="0"/>
    <xf numFmtId="0" fontId="143" fillId="0" borderId="38" applyNumberFormat="0" applyFill="0" applyAlignment="0" applyProtection="0"/>
    <xf numFmtId="0" fontId="142" fillId="0" borderId="37" applyNumberFormat="0" applyFill="0" applyAlignment="0" applyProtection="0"/>
    <xf numFmtId="0" fontId="150" fillId="39" borderId="0" applyNumberFormat="0" applyBorder="0" applyAlignment="0" applyProtection="0"/>
    <xf numFmtId="0" fontId="23" fillId="30" borderId="0" applyNumberFormat="0" applyBorder="0" applyAlignment="0" applyProtection="0"/>
    <xf numFmtId="0" fontId="149" fillId="0" borderId="0" applyNumberFormat="0" applyFill="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150" fillId="43"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2" fillId="0" borderId="37" applyNumberFormat="0" applyFill="0" applyAlignment="0" applyProtection="0"/>
    <xf numFmtId="0" fontId="23" fillId="37" borderId="0" applyNumberFormat="0" applyBorder="0" applyAlignment="0" applyProtection="0"/>
    <xf numFmtId="0" fontId="143" fillId="0" borderId="38"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46" fillId="16" borderId="39" applyNumberFormat="0" applyAlignment="0" applyProtection="0"/>
    <xf numFmtId="0" fontId="23" fillId="42" borderId="0" applyNumberFormat="0" applyBorder="0" applyAlignment="0" applyProtection="0"/>
    <xf numFmtId="0" fontId="147" fillId="17" borderId="40" applyNumberFormat="0" applyAlignment="0" applyProtection="0"/>
    <xf numFmtId="0" fontId="143" fillId="0" borderId="38" applyNumberFormat="0" applyFill="0" applyAlignment="0" applyProtection="0"/>
    <xf numFmtId="0" fontId="15" fillId="19" borderId="43" applyNumberFormat="0" applyFont="0" applyAlignment="0" applyProtection="0"/>
    <xf numFmtId="0" fontId="150" fillId="39" borderId="0" applyNumberFormat="0" applyBorder="0" applyAlignment="0" applyProtection="0"/>
    <xf numFmtId="0" fontId="28" fillId="18" borderId="42" applyNumberFormat="0" applyAlignment="0" applyProtection="0"/>
    <xf numFmtId="0" fontId="23" fillId="34"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46" fillId="16" borderId="39" applyNumberFormat="0" applyAlignment="0" applyProtection="0"/>
    <xf numFmtId="0" fontId="23" fillId="25" borderId="0" applyNumberFormat="0" applyBorder="0" applyAlignment="0" applyProtection="0"/>
    <xf numFmtId="0" fontId="23" fillId="25" borderId="0" applyNumberFormat="0" applyBorder="0" applyAlignment="0" applyProtection="0"/>
    <xf numFmtId="0" fontId="144" fillId="13" borderId="0" applyNumberFormat="0" applyBorder="0" applyAlignment="0" applyProtection="0"/>
    <xf numFmtId="0" fontId="149" fillId="0" borderId="0" applyNumberFormat="0" applyFill="0" applyBorder="0" applyAlignment="0" applyProtection="0"/>
    <xf numFmtId="0" fontId="143" fillId="0" borderId="38" applyNumberFormat="0" applyFill="0" applyAlignment="0" applyProtection="0"/>
    <xf numFmtId="0" fontId="147" fillId="17" borderId="40" applyNumberFormat="0" applyAlignment="0" applyProtection="0"/>
    <xf numFmtId="0" fontId="150" fillId="43" borderId="0" applyNumberFormat="0" applyBorder="0" applyAlignment="0" applyProtection="0"/>
    <xf numFmtId="0" fontId="15" fillId="19" borderId="43" applyNumberFormat="0" applyFont="0" applyAlignment="0" applyProtection="0"/>
    <xf numFmtId="0" fontId="146" fillId="16" borderId="39" applyNumberFormat="0" applyAlignment="0" applyProtection="0"/>
    <xf numFmtId="0" fontId="23" fillId="34" borderId="0" applyNumberFormat="0" applyBorder="0" applyAlignment="0" applyProtection="0"/>
    <xf numFmtId="0" fontId="143" fillId="0" borderId="38" applyNumberFormat="0" applyFill="0" applyAlignment="0" applyProtection="0"/>
    <xf numFmtId="0" fontId="23" fillId="42" borderId="0" applyNumberFormat="0" applyBorder="0" applyAlignment="0" applyProtection="0"/>
    <xf numFmtId="0" fontId="143" fillId="0" borderId="0" applyNumberFormat="0" applyFill="0" applyBorder="0" applyAlignment="0" applyProtection="0"/>
    <xf numFmtId="0" fontId="15" fillId="19" borderId="43" applyNumberFormat="0" applyFont="0" applyAlignment="0" applyProtection="0"/>
    <xf numFmtId="0" fontId="23" fillId="42"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42" fillId="0" borderId="37" applyNumberFormat="0" applyFill="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23" fillId="37" borderId="0" applyNumberFormat="0" applyBorder="0" applyAlignment="0" applyProtection="0"/>
    <xf numFmtId="0" fontId="150" fillId="31" borderId="0" applyNumberFormat="0" applyBorder="0" applyAlignment="0" applyProtection="0"/>
    <xf numFmtId="0" fontId="23" fillId="26" borderId="0" applyNumberFormat="0" applyBorder="0" applyAlignment="0" applyProtection="0"/>
    <xf numFmtId="0" fontId="150" fillId="23" borderId="0" applyNumberFormat="0" applyBorder="0" applyAlignment="0" applyProtection="0"/>
    <xf numFmtId="0" fontId="150" fillId="43" borderId="0" applyNumberFormat="0" applyBorder="0" applyAlignment="0" applyProtection="0"/>
    <xf numFmtId="0" fontId="23" fillId="41" borderId="0" applyNumberFormat="0" applyBorder="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44" fillId="13" borderId="0" applyNumberFormat="0" applyBorder="0" applyAlignment="0" applyProtection="0"/>
    <xf numFmtId="0" fontId="145" fillId="14"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50" fillId="39" borderId="0" applyNumberFormat="0" applyBorder="0" applyAlignment="0" applyProtection="0"/>
    <xf numFmtId="0" fontId="23" fillId="29" borderId="0" applyNumberFormat="0" applyBorder="0" applyAlignment="0" applyProtection="0"/>
    <xf numFmtId="0" fontId="150" fillId="23" borderId="0" applyNumberFormat="0" applyBorder="0" applyAlignment="0" applyProtection="0"/>
    <xf numFmtId="0" fontId="15" fillId="19" borderId="43" applyNumberFormat="0" applyFont="0" applyAlignment="0" applyProtection="0"/>
    <xf numFmtId="0" fontId="28" fillId="18" borderId="42" applyNumberFormat="0" applyAlignment="0" applyProtection="0"/>
    <xf numFmtId="0" fontId="23" fillId="38" borderId="0" applyNumberFormat="0" applyBorder="0" applyAlignment="0" applyProtection="0"/>
    <xf numFmtId="0" fontId="150" fillId="35"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150" fillId="27" borderId="0" applyNumberFormat="0" applyBorder="0" applyAlignment="0" applyProtection="0"/>
    <xf numFmtId="0" fontId="23" fillId="25" borderId="0" applyNumberFormat="0" applyBorder="0" applyAlignment="0" applyProtection="0"/>
    <xf numFmtId="0" fontId="149" fillId="0" borderId="0" applyNumberFormat="0" applyFill="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3" fillId="25" borderId="0" applyNumberFormat="0" applyBorder="0" applyAlignment="0" applyProtection="0"/>
    <xf numFmtId="0" fontId="28" fillId="18" borderId="42" applyNumberFormat="0" applyAlignment="0" applyProtection="0"/>
    <xf numFmtId="0" fontId="148" fillId="0" borderId="41" applyNumberFormat="0" applyFill="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50" fillId="35" borderId="0" applyNumberFormat="0" applyBorder="0" applyAlignment="0" applyProtection="0"/>
    <xf numFmtId="0" fontId="23" fillId="34"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23" fillId="25"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40" fillId="0" borderId="0" applyNumberFormat="0" applyFill="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4" fillId="13" borderId="0" applyNumberFormat="0" applyBorder="0" applyAlignment="0" applyProtection="0"/>
    <xf numFmtId="0" fontId="23" fillId="33" borderId="0" applyNumberFormat="0" applyBorder="0" applyAlignment="0" applyProtection="0"/>
    <xf numFmtId="0" fontId="150" fillId="31" borderId="0" applyNumberFormat="0" applyBorder="0" applyAlignment="0" applyProtection="0"/>
    <xf numFmtId="0" fontId="150" fillId="39"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150" fillId="39"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3"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23" fillId="26"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3" fillId="25" borderId="0" applyNumberFormat="0" applyBorder="0" applyAlignment="0" applyProtection="0"/>
    <xf numFmtId="0" fontId="28" fillId="18" borderId="42" applyNumberFormat="0" applyAlignment="0" applyProtection="0"/>
    <xf numFmtId="0" fontId="148" fillId="0" borderId="41" applyNumberFormat="0" applyFill="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2" fillId="0" borderId="37" applyNumberFormat="0" applyFill="0" applyAlignment="0" applyProtection="0"/>
    <xf numFmtId="0" fontId="150" fillId="35" borderId="0" applyNumberFormat="0" applyBorder="0" applyAlignment="0" applyProtection="0"/>
    <xf numFmtId="0" fontId="23" fillId="34"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8" fillId="0" borderId="41"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3" fillId="0" borderId="0" applyNumberFormat="0" applyFill="0" applyBorder="0" applyAlignment="0" applyProtection="0"/>
    <xf numFmtId="0" fontId="148" fillId="0" borderId="41" applyNumberFormat="0" applyFill="0" applyAlignment="0" applyProtection="0"/>
    <xf numFmtId="0" fontId="23" fillId="25"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23" fillId="25" borderId="0" applyNumberFormat="0" applyBorder="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150" fillId="43"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7" borderId="0" applyNumberFormat="0" applyBorder="0" applyAlignment="0" applyProtection="0"/>
    <xf numFmtId="0" fontId="23" fillId="41" borderId="0" applyNumberFormat="0" applyBorder="0" applyAlignment="0" applyProtection="0"/>
    <xf numFmtId="0" fontId="150" fillId="23" borderId="0" applyNumberFormat="0" applyBorder="0" applyAlignment="0" applyProtection="0"/>
    <xf numFmtId="0" fontId="150" fillId="27" borderId="0" applyNumberFormat="0" applyBorder="0" applyAlignment="0" applyProtection="0"/>
    <xf numFmtId="0" fontId="15" fillId="19" borderId="43" applyNumberFormat="0" applyFont="0" applyAlignment="0" applyProtection="0"/>
    <xf numFmtId="0" fontId="140" fillId="0" borderId="0" applyNumberFormat="0" applyFill="0" applyBorder="0" applyAlignment="0" applyProtection="0"/>
    <xf numFmtId="0" fontId="23" fillId="37" borderId="0" applyNumberFormat="0" applyBorder="0" applyAlignment="0" applyProtection="0"/>
    <xf numFmtId="0" fontId="150" fillId="43" borderId="0" applyNumberFormat="0" applyBorder="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33"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23" fillId="41" borderId="0" applyNumberFormat="0" applyBorder="0" applyAlignment="0" applyProtection="0"/>
    <xf numFmtId="0" fontId="23" fillId="42" borderId="0" applyNumberFormat="0" applyBorder="0" applyAlignment="0" applyProtection="0"/>
    <xf numFmtId="0" fontId="150" fillId="27" borderId="0" applyNumberFormat="0" applyBorder="0" applyAlignment="0" applyProtection="0"/>
    <xf numFmtId="0" fontId="23" fillId="30" borderId="0" applyNumberFormat="0" applyBorder="0" applyAlignment="0" applyProtection="0"/>
    <xf numFmtId="0" fontId="15" fillId="19" borderId="43" applyNumberFormat="0" applyFont="0" applyAlignment="0" applyProtection="0"/>
    <xf numFmtId="0" fontId="149" fillId="0" borderId="0" applyNumberFormat="0" applyFill="0" applyBorder="0" applyAlignment="0" applyProtection="0"/>
    <xf numFmtId="0" fontId="140" fillId="0" borderId="0" applyNumberFormat="0" applyFill="0" applyBorder="0" applyAlignment="0" applyProtection="0"/>
    <xf numFmtId="0" fontId="142" fillId="0" borderId="37"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28" fillId="18" borderId="42" applyNumberFormat="0" applyAlignment="0" applyProtection="0"/>
    <xf numFmtId="0" fontId="23" fillId="29"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4" fillId="13" borderId="0" applyNumberFormat="0" applyBorder="0" applyAlignment="0" applyProtection="0"/>
    <xf numFmtId="0" fontId="143" fillId="0" borderId="38" applyNumberFormat="0" applyFill="0" applyAlignment="0" applyProtection="0"/>
    <xf numFmtId="0" fontId="141" fillId="0" borderId="36" applyNumberFormat="0" applyFill="0" applyAlignment="0" applyProtection="0"/>
    <xf numFmtId="0" fontId="150" fillId="43"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8" fillId="18" borderId="42" applyNumberFormat="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3" fillId="0" borderId="38" applyNumberFormat="0" applyFill="0" applyAlignment="0" applyProtection="0"/>
    <xf numFmtId="0" fontId="141" fillId="0" borderId="36"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23" fillId="41" borderId="0" applyNumberFormat="0" applyBorder="0" applyAlignment="0" applyProtection="0"/>
    <xf numFmtId="0" fontId="23" fillId="37" borderId="0" applyNumberFormat="0" applyBorder="0" applyAlignment="0" applyProtection="0"/>
    <xf numFmtId="0" fontId="150" fillId="35" borderId="0" applyNumberFormat="0" applyBorder="0" applyAlignment="0" applyProtection="0"/>
    <xf numFmtId="0" fontId="23" fillId="34" borderId="0" applyNumberFormat="0" applyBorder="0" applyAlignment="0" applyProtection="0"/>
    <xf numFmtId="0" fontId="23" fillId="30" borderId="0" applyNumberFormat="0" applyBorder="0" applyAlignment="0" applyProtection="0"/>
    <xf numFmtId="0" fontId="23" fillId="29" borderId="0" applyNumberFormat="0" applyBorder="0" applyAlignment="0" applyProtection="0"/>
    <xf numFmtId="0" fontId="150" fillId="27" borderId="0" applyNumberFormat="0" applyBorder="0" applyAlignment="0" applyProtection="0"/>
    <xf numFmtId="0" fontId="150" fillId="23" borderId="0" applyNumberFormat="0" applyBorder="0" applyAlignment="0" applyProtection="0"/>
    <xf numFmtId="0" fontId="23" fillId="22" borderId="0" applyNumberFormat="0" applyBorder="0" applyAlignment="0" applyProtection="0"/>
    <xf numFmtId="0" fontId="23" fillId="21" borderId="0" applyNumberFormat="0" applyBorder="0" applyAlignment="0" applyProtection="0"/>
    <xf numFmtId="0" fontId="149" fillId="0" borderId="0" applyNumberFormat="0" applyFill="0" applyBorder="0" applyAlignment="0" applyProtection="0"/>
    <xf numFmtId="0" fontId="15" fillId="19" borderId="43" applyNumberFormat="0" applyFont="0" applyAlignment="0" applyProtection="0"/>
    <xf numFmtId="0" fontId="28" fillId="18" borderId="42" applyNumberFormat="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4" fillId="13"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46" fillId="16" borderId="39" applyNumberFormat="0" applyAlignment="0" applyProtection="0"/>
    <xf numFmtId="0" fontId="143" fillId="0" borderId="38" applyNumberFormat="0" applyFill="0" applyAlignment="0" applyProtection="0"/>
    <xf numFmtId="0" fontId="141" fillId="0" borderId="36" applyNumberFormat="0" applyFill="0" applyAlignment="0" applyProtection="0"/>
    <xf numFmtId="0" fontId="144" fillId="1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4" fillId="1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3" fillId="0" borderId="38" applyNumberFormat="0" applyFill="0" applyAlignment="0" applyProtection="0"/>
    <xf numFmtId="0" fontId="144" fillId="13" borderId="0" applyNumberFormat="0" applyBorder="0" applyAlignment="0" applyProtection="0"/>
    <xf numFmtId="0" fontId="146" fillId="16" borderId="39" applyNumberFormat="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48" fillId="0" borderId="41" applyNumberFormat="0" applyFill="0" applyAlignment="0" applyProtection="0"/>
    <xf numFmtId="0" fontId="147" fillId="17" borderId="40" applyNumberFormat="0" applyAlignment="0" applyProtection="0"/>
    <xf numFmtId="0" fontId="145" fillId="14" borderId="0" applyNumberFormat="0" applyBorder="0" applyAlignment="0" applyProtection="0"/>
    <xf numFmtId="0" fontId="143" fillId="0" borderId="0" applyNumberFormat="0" applyFill="0" applyBorder="0" applyAlignment="0" applyProtection="0"/>
    <xf numFmtId="0" fontId="142" fillId="0" borderId="37" applyNumberFormat="0" applyFill="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4" fillId="13" borderId="0" applyNumberFormat="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0" fontId="140" fillId="0" borderId="0" applyNumberFormat="0" applyFill="0" applyBorder="0" applyAlignment="0" applyProtection="0"/>
    <xf numFmtId="0" fontId="141" fillId="0" borderId="36" applyNumberFormat="0" applyFill="0" applyAlignment="0" applyProtection="0"/>
    <xf numFmtId="0" fontId="142" fillId="0" borderId="37" applyNumberFormat="0" applyFill="0" applyAlignment="0" applyProtection="0"/>
    <xf numFmtId="0" fontId="143" fillId="0" borderId="38" applyNumberFormat="0" applyFill="0" applyAlignment="0" applyProtection="0"/>
    <xf numFmtId="0" fontId="143" fillId="0" borderId="0" applyNumberFormat="0" applyFill="0" applyBorder="0" applyAlignment="0" applyProtection="0"/>
    <xf numFmtId="0" fontId="145" fillId="14" borderId="0" applyNumberFormat="0" applyBorder="0" applyAlignment="0" applyProtection="0"/>
    <xf numFmtId="0" fontId="146" fillId="16" borderId="39" applyNumberFormat="0" applyAlignment="0" applyProtection="0"/>
    <xf numFmtId="0" fontId="147" fillId="17" borderId="40" applyNumberFormat="0" applyAlignment="0" applyProtection="0"/>
    <xf numFmtId="0" fontId="148" fillId="0" borderId="41" applyNumberFormat="0" applyFill="0" applyAlignment="0" applyProtection="0"/>
    <xf numFmtId="0" fontId="28" fillId="18" borderId="42" applyNumberFormat="0" applyAlignment="0" applyProtection="0"/>
    <xf numFmtId="0" fontId="15" fillId="19" borderId="43" applyNumberFormat="0" applyFont="0" applyAlignment="0" applyProtection="0"/>
    <xf numFmtId="0" fontId="149" fillId="0" borderId="0" applyNumberFormat="0" applyFill="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50"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50" fillId="27"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50" fillId="31"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150" fillId="35"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150"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150" fillId="43" borderId="0" applyNumberFormat="0" applyBorder="0" applyAlignment="0" applyProtection="0"/>
    <xf numFmtId="3" fontId="4" fillId="4" borderId="60" applyFont="0">
      <alignment horizontal="right" vertical="center"/>
      <protection locked="0"/>
    </xf>
    <xf numFmtId="0" fontId="6" fillId="2" borderId="61" applyFont="0" applyBorder="0">
      <alignment horizontal="center" wrapText="1"/>
    </xf>
    <xf numFmtId="0" fontId="4" fillId="3" borderId="60" applyNumberFormat="0" applyFont="0" applyBorder="0">
      <alignment horizontal="center" vertical="center"/>
    </xf>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3" fillId="68" borderId="60">
      <alignment horizontal="center" vertical="center"/>
    </xf>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1464">
    <xf numFmtId="0" fontId="0" fillId="0" borderId="0" xfId="0"/>
    <xf numFmtId="0" fontId="9" fillId="0" borderId="0" xfId="0" applyFont="1"/>
    <xf numFmtId="0" fontId="9"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6" borderId="0" xfId="0" applyFont="1" applyFill="1"/>
    <xf numFmtId="0" fontId="10" fillId="0" borderId="0" xfId="0" applyFont="1" applyAlignment="1">
      <alignment vertical="center" wrapText="1"/>
    </xf>
    <xf numFmtId="0" fontId="10" fillId="0" borderId="0" xfId="0" applyFont="1" applyAlignment="1">
      <alignment wrapText="1"/>
    </xf>
    <xf numFmtId="0" fontId="8" fillId="0" borderId="0" xfId="0" applyFont="1"/>
    <xf numFmtId="0" fontId="11" fillId="0" borderId="0" xfId="0" applyFont="1"/>
    <xf numFmtId="0" fontId="23" fillId="0" borderId="0" xfId="0" applyFont="1"/>
    <xf numFmtId="0" fontId="9" fillId="0" borderId="0" xfId="0" applyFont="1" applyAlignment="1">
      <alignment vertical="center"/>
    </xf>
    <xf numFmtId="0" fontId="23" fillId="6" borderId="0" xfId="0" applyFont="1" applyFill="1"/>
    <xf numFmtId="0" fontId="25" fillId="6" borderId="0" xfId="0" applyFont="1" applyFill="1" applyAlignment="1">
      <alignment horizontal="center"/>
    </xf>
    <xf numFmtId="0" fontId="27" fillId="7" borderId="8" xfId="0" applyFont="1" applyFill="1" applyBorder="1" applyAlignment="1">
      <alignment horizontal="center"/>
    </xf>
    <xf numFmtId="0" fontId="9" fillId="6" borderId="0" xfId="0" applyFont="1" applyFill="1"/>
    <xf numFmtId="0" fontId="28" fillId="8" borderId="10" xfId="0" applyFont="1" applyFill="1" applyBorder="1" applyAlignment="1">
      <alignment horizontal="center"/>
    </xf>
    <xf numFmtId="0" fontId="29" fillId="6" borderId="18" xfId="0" applyFont="1" applyFill="1" applyBorder="1" applyAlignment="1">
      <alignment vertical="center" wrapText="1"/>
    </xf>
    <xf numFmtId="0" fontId="30" fillId="0" borderId="19" xfId="0" applyFont="1" applyBorder="1" applyAlignment="1">
      <alignment horizontal="center" vertical="center"/>
    </xf>
    <xf numFmtId="0" fontId="23" fillId="6" borderId="0" xfId="0" applyFont="1" applyFill="1" applyAlignment="1">
      <alignment vertical="center"/>
    </xf>
    <xf numFmtId="0" fontId="29" fillId="6" borderId="19" xfId="0" applyFont="1" applyFill="1" applyBorder="1" applyAlignment="1">
      <alignment horizontal="center" vertical="center"/>
    </xf>
    <xf numFmtId="0" fontId="29" fillId="6" borderId="9" xfId="0" applyFont="1" applyFill="1" applyBorder="1" applyAlignment="1">
      <alignment vertical="center" wrapText="1"/>
    </xf>
    <xf numFmtId="0" fontId="29" fillId="6" borderId="10" xfId="0" applyFont="1" applyFill="1" applyBorder="1" applyAlignment="1">
      <alignment horizontal="center" vertical="center"/>
    </xf>
    <xf numFmtId="0" fontId="23" fillId="6" borderId="0" xfId="0" applyFont="1" applyFill="1" applyAlignment="1">
      <alignment horizontal="center"/>
    </xf>
    <xf numFmtId="0" fontId="32" fillId="0" borderId="0" xfId="0" applyFont="1"/>
    <xf numFmtId="0" fontId="32" fillId="0" borderId="0" xfId="0" applyFont="1" applyAlignment="1">
      <alignment horizontal="center"/>
    </xf>
    <xf numFmtId="0" fontId="23" fillId="0" borderId="0" xfId="0" applyFont="1" applyAlignment="1">
      <alignment horizontal="center"/>
    </xf>
    <xf numFmtId="0" fontId="26" fillId="0" borderId="0" xfId="0" applyFont="1" applyAlignment="1">
      <alignment vertical="center"/>
    </xf>
    <xf numFmtId="0" fontId="29" fillId="0" borderId="18" xfId="0" applyFont="1" applyBorder="1" applyAlignment="1">
      <alignment horizontal="center" vertical="center"/>
    </xf>
    <xf numFmtId="3" fontId="29" fillId="0" borderId="6" xfId="0" applyNumberFormat="1" applyFont="1" applyBorder="1" applyAlignment="1">
      <alignment vertical="center"/>
    </xf>
    <xf numFmtId="3" fontId="29" fillId="0" borderId="6" xfId="0" applyNumberFormat="1" applyFont="1" applyBorder="1" applyAlignment="1">
      <alignment vertical="center" wrapText="1"/>
    </xf>
    <xf numFmtId="0" fontId="34" fillId="8" borderId="11" xfId="0" applyFont="1" applyFill="1" applyBorder="1" applyAlignment="1">
      <alignment horizontal="center" vertical="center"/>
    </xf>
    <xf numFmtId="1" fontId="34" fillId="8" borderId="13" xfId="0" applyNumberFormat="1" applyFont="1" applyFill="1" applyBorder="1" applyAlignment="1">
      <alignment vertical="center" wrapText="1"/>
    </xf>
    <xf numFmtId="37" fontId="34" fillId="8" borderId="13" xfId="0" applyNumberFormat="1" applyFont="1" applyFill="1" applyBorder="1" applyAlignment="1">
      <alignment vertical="center" wrapText="1"/>
    </xf>
    <xf numFmtId="37" fontId="34" fillId="8" borderId="12" xfId="0" applyNumberFormat="1" applyFont="1" applyFill="1" applyBorder="1" applyAlignment="1">
      <alignment vertical="center" wrapText="1"/>
    </xf>
    <xf numFmtId="0" fontId="29" fillId="0" borderId="9" xfId="0" applyFont="1" applyBorder="1" applyAlignment="1">
      <alignment horizontal="center" vertical="center"/>
    </xf>
    <xf numFmtId="3" fontId="29" fillId="0" borderId="0" xfId="0" applyNumberFormat="1" applyFont="1" applyAlignment="1">
      <alignment vertical="center"/>
    </xf>
    <xf numFmtId="0" fontId="35" fillId="0" borderId="0" xfId="0" applyFont="1"/>
    <xf numFmtId="0" fontId="29" fillId="0" borderId="20" xfId="0" applyFont="1" applyBorder="1" applyAlignment="1">
      <alignment horizontal="center" vertical="center"/>
    </xf>
    <xf numFmtId="3" fontId="29" fillId="0" borderId="19" xfId="0" applyNumberFormat="1" applyFont="1" applyBorder="1" applyAlignment="1">
      <alignment horizontal="right" vertical="center"/>
    </xf>
    <xf numFmtId="0" fontId="29" fillId="6" borderId="18" xfId="0" applyFont="1" applyFill="1" applyBorder="1" applyAlignment="1">
      <alignment horizontal="center" vertical="center"/>
    </xf>
    <xf numFmtId="0" fontId="29" fillId="6" borderId="20" xfId="0" applyFont="1" applyFill="1" applyBorder="1" applyAlignment="1">
      <alignment horizontal="center" vertical="center"/>
    </xf>
    <xf numFmtId="3" fontId="29" fillId="6" borderId="4" xfId="0" applyNumberFormat="1" applyFont="1" applyFill="1" applyBorder="1" applyAlignment="1">
      <alignment vertical="center"/>
    </xf>
    <xf numFmtId="0" fontId="29" fillId="6" borderId="9" xfId="0" applyFont="1" applyFill="1" applyBorder="1" applyAlignment="1">
      <alignment horizontal="center" vertical="center"/>
    </xf>
    <xf numFmtId="3" fontId="29" fillId="6" borderId="0" xfId="0" applyNumberFormat="1" applyFont="1" applyFill="1" applyAlignment="1">
      <alignment vertical="center"/>
    </xf>
    <xf numFmtId="0" fontId="32" fillId="0" borderId="0" xfId="0" applyFont="1" applyAlignment="1">
      <alignment vertical="center"/>
    </xf>
    <xf numFmtId="0" fontId="34" fillId="8" borderId="9" xfId="0" applyFont="1" applyFill="1" applyBorder="1" applyAlignment="1">
      <alignment vertical="center"/>
    </xf>
    <xf numFmtId="0" fontId="34" fillId="8" borderId="0" xfId="0" applyFont="1" applyFill="1" applyAlignment="1">
      <alignment vertical="center"/>
    </xf>
    <xf numFmtId="0" fontId="34" fillId="8" borderId="10" xfId="0" applyFont="1" applyFill="1" applyBorder="1" applyAlignment="1">
      <alignment vertical="center"/>
    </xf>
    <xf numFmtId="0" fontId="23" fillId="0" borderId="0" xfId="0" applyFont="1" applyAlignment="1">
      <alignment vertical="center"/>
    </xf>
    <xf numFmtId="0" fontId="31" fillId="0" borderId="0" xfId="0" applyFont="1" applyAlignment="1">
      <alignment vertical="center"/>
    </xf>
    <xf numFmtId="0" fontId="19" fillId="0" borderId="0" xfId="0" applyFont="1" applyAlignment="1">
      <alignment vertical="center"/>
    </xf>
    <xf numFmtId="0" fontId="32" fillId="0" borderId="0" xfId="0" quotePrefix="1" applyFont="1" applyAlignment="1">
      <alignment horizontal="center" vertical="center"/>
    </xf>
    <xf numFmtId="0" fontId="34" fillId="8" borderId="11" xfId="0" applyFont="1" applyFill="1" applyBorder="1" applyAlignment="1">
      <alignment horizontal="left" vertical="center"/>
    </xf>
    <xf numFmtId="3" fontId="34" fillId="8" borderId="13" xfId="0" applyNumberFormat="1" applyFont="1" applyFill="1" applyBorder="1"/>
    <xf numFmtId="10" fontId="34" fillId="8" borderId="13" xfId="10" applyNumberFormat="1" applyFont="1" applyFill="1" applyBorder="1"/>
    <xf numFmtId="3" fontId="29" fillId="0" borderId="4" xfId="0" applyNumberFormat="1" applyFont="1" applyBorder="1" applyAlignment="1">
      <alignment vertical="center" wrapText="1"/>
    </xf>
    <xf numFmtId="0" fontId="9" fillId="7" borderId="7" xfId="0" applyFont="1" applyFill="1" applyBorder="1"/>
    <xf numFmtId="0" fontId="9" fillId="7" borderId="9" xfId="0" applyFont="1" applyFill="1" applyBorder="1" applyAlignment="1">
      <alignment vertical="center"/>
    </xf>
    <xf numFmtId="0" fontId="33" fillId="7" borderId="14" xfId="0" applyFont="1" applyFill="1" applyBorder="1" applyAlignment="1">
      <alignment horizontal="center" vertical="center" wrapText="1"/>
    </xf>
    <xf numFmtId="0" fontId="20" fillId="0" borderId="0" xfId="0" applyFont="1" applyAlignment="1">
      <alignment vertical="center" wrapText="1"/>
    </xf>
    <xf numFmtId="0" fontId="29" fillId="0" borderId="15" xfId="0" applyFont="1" applyBorder="1" applyAlignment="1">
      <alignment horizontal="center" vertical="center"/>
    </xf>
    <xf numFmtId="3" fontId="29" fillId="0" borderId="17" xfId="0" applyNumberFormat="1" applyFont="1" applyBorder="1" applyAlignment="1">
      <alignment vertical="center" wrapText="1"/>
    </xf>
    <xf numFmtId="0" fontId="17" fillId="0" borderId="0" xfId="0" applyFont="1"/>
    <xf numFmtId="3" fontId="29" fillId="9" borderId="0" xfId="0" applyNumberFormat="1" applyFont="1" applyFill="1" applyAlignment="1">
      <alignment horizontal="right" vertical="center"/>
    </xf>
    <xf numFmtId="0" fontId="24" fillId="0" borderId="0" xfId="0" applyFont="1"/>
    <xf numFmtId="0" fontId="4" fillId="0" borderId="0" xfId="0" applyFont="1"/>
    <xf numFmtId="0" fontId="29" fillId="0" borderId="6" xfId="0" applyFont="1" applyBorder="1" applyAlignment="1">
      <alignment horizontal="justify" vertical="center" wrapText="1"/>
    </xf>
    <xf numFmtId="0" fontId="29" fillId="0" borderId="0" xfId="0" applyFont="1" applyAlignment="1">
      <alignment vertical="center" wrapText="1"/>
    </xf>
    <xf numFmtId="0" fontId="29" fillId="0" borderId="4" xfId="0" applyFont="1" applyBorder="1" applyAlignment="1">
      <alignment vertical="center" wrapText="1"/>
    </xf>
    <xf numFmtId="0" fontId="30" fillId="0" borderId="4" xfId="0" applyFont="1" applyBorder="1" applyAlignment="1">
      <alignment vertical="center" wrapText="1"/>
    </xf>
    <xf numFmtId="0" fontId="29" fillId="0" borderId="1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0" xfId="0" applyFont="1" applyBorder="1"/>
    <xf numFmtId="0" fontId="29" fillId="0" borderId="20" xfId="0" applyFont="1" applyBorder="1" applyAlignment="1">
      <alignment horizontal="center" vertical="center" wrapText="1"/>
    </xf>
    <xf numFmtId="0" fontId="4" fillId="0" borderId="19" xfId="0" applyFont="1" applyBorder="1"/>
    <xf numFmtId="0" fontId="29" fillId="0" borderId="9" xfId="0" applyFont="1" applyBorder="1" applyAlignment="1">
      <alignment horizontal="center" vertical="center" wrapText="1"/>
    </xf>
    <xf numFmtId="0" fontId="4" fillId="0" borderId="10" xfId="0" applyFont="1" applyBorder="1"/>
    <xf numFmtId="0" fontId="30" fillId="0" borderId="20" xfId="0" applyFont="1" applyBorder="1" applyAlignment="1">
      <alignment horizontal="center" vertical="center" wrapText="1"/>
    </xf>
    <xf numFmtId="0" fontId="4" fillId="0" borderId="19" xfId="0" applyFont="1" applyBorder="1" applyAlignment="1">
      <alignment vertical="center" wrapText="1"/>
    </xf>
    <xf numFmtId="0" fontId="29" fillId="0" borderId="11" xfId="0" applyFont="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wrapText="1"/>
    </xf>
    <xf numFmtId="0" fontId="29" fillId="0" borderId="6" xfId="0" applyFont="1" applyBorder="1" applyAlignment="1">
      <alignment vertical="center" wrapText="1"/>
    </xf>
    <xf numFmtId="0" fontId="34" fillId="8" borderId="10" xfId="0" applyFont="1" applyFill="1" applyBorder="1" applyAlignment="1">
      <alignment horizontal="right" vertical="center"/>
    </xf>
    <xf numFmtId="0" fontId="34" fillId="8" borderId="10" xfId="0" applyFont="1" applyFill="1" applyBorder="1" applyAlignment="1">
      <alignment horizontal="center" vertical="center"/>
    </xf>
    <xf numFmtId="0" fontId="34" fillId="7" borderId="0" xfId="0" applyFont="1" applyFill="1" applyAlignment="1">
      <alignment horizontal="left" vertical="center" wrapText="1"/>
    </xf>
    <xf numFmtId="0" fontId="34" fillId="7" borderId="9"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4" fillId="7" borderId="13" xfId="0" applyFont="1" applyFill="1" applyBorder="1" applyAlignment="1">
      <alignment horizontal="left" vertical="center" wrapText="1"/>
    </xf>
    <xf numFmtId="0" fontId="43" fillId="0" borderId="0" xfId="9" applyFont="1" applyAlignment="1">
      <alignment vertical="center"/>
    </xf>
    <xf numFmtId="0" fontId="44" fillId="0" borderId="0" xfId="9" applyFont="1"/>
    <xf numFmtId="0" fontId="23" fillId="0" borderId="0" xfId="9" applyFont="1"/>
    <xf numFmtId="0" fontId="44" fillId="0" borderId="0" xfId="9" applyFont="1" applyAlignment="1">
      <alignment vertical="center"/>
    </xf>
    <xf numFmtId="0" fontId="23" fillId="0" borderId="0" xfId="9" applyFont="1" applyAlignment="1">
      <alignment vertical="center"/>
    </xf>
    <xf numFmtId="0" fontId="9" fillId="0" borderId="0" xfId="9" applyFont="1"/>
    <xf numFmtId="0" fontId="45" fillId="0" borderId="0" xfId="9" applyFont="1"/>
    <xf numFmtId="0" fontId="9" fillId="0" borderId="0" xfId="9" applyFont="1" applyAlignment="1">
      <alignment vertical="center"/>
    </xf>
    <xf numFmtId="1" fontId="34" fillId="8" borderId="0" xfId="0" applyNumberFormat="1" applyFont="1" applyFill="1" applyAlignment="1">
      <alignment vertical="center" wrapText="1"/>
    </xf>
    <xf numFmtId="0" fontId="29" fillId="6" borderId="6" xfId="0" applyFont="1" applyFill="1" applyBorder="1" applyAlignment="1">
      <alignment vertical="center" wrapText="1"/>
    </xf>
    <xf numFmtId="0" fontId="29" fillId="5" borderId="20" xfId="9" applyFont="1" applyFill="1" applyBorder="1" applyAlignment="1">
      <alignment horizontal="center" vertical="center" wrapText="1"/>
    </xf>
    <xf numFmtId="0" fontId="29" fillId="5" borderId="9" xfId="9" applyFont="1" applyFill="1" applyBorder="1" applyAlignment="1">
      <alignment horizontal="center" vertical="center" wrapText="1"/>
    </xf>
    <xf numFmtId="0" fontId="41" fillId="0" borderId="0" xfId="9" applyFont="1" applyAlignment="1">
      <alignment vertical="center"/>
    </xf>
    <xf numFmtId="0" fontId="29" fillId="5" borderId="6" xfId="9" applyFont="1" applyFill="1" applyBorder="1" applyAlignment="1">
      <alignment horizontal="left" vertical="center" wrapText="1" indent="1"/>
    </xf>
    <xf numFmtId="0" fontId="29" fillId="5" borderId="4" xfId="9" applyFont="1" applyFill="1" applyBorder="1" applyAlignment="1">
      <alignment horizontal="left" vertical="center" wrapText="1" indent="1"/>
    </xf>
    <xf numFmtId="37" fontId="34" fillId="8" borderId="10" xfId="0" applyNumberFormat="1" applyFont="1" applyFill="1" applyBorder="1" applyAlignment="1">
      <alignment vertical="center" wrapText="1"/>
    </xf>
    <xf numFmtId="0" fontId="29" fillId="5" borderId="18" xfId="9" applyFont="1" applyFill="1" applyBorder="1" applyAlignment="1">
      <alignment horizontal="center" vertical="center" wrapText="1"/>
    </xf>
    <xf numFmtId="0" fontId="29" fillId="5" borderId="11" xfId="9" applyFont="1" applyFill="1" applyBorder="1" applyAlignment="1">
      <alignment horizontal="center" vertical="center" wrapText="1"/>
    </xf>
    <xf numFmtId="0" fontId="29" fillId="5" borderId="13" xfId="9" applyFont="1" applyFill="1" applyBorder="1" applyAlignment="1">
      <alignment horizontal="left" vertical="center" wrapText="1" indent="1"/>
    </xf>
    <xf numFmtId="0" fontId="36" fillId="0" borderId="0" xfId="9" applyFont="1"/>
    <xf numFmtId="0" fontId="24" fillId="0" borderId="0" xfId="9" applyFont="1" applyAlignment="1">
      <alignment horizontal="center"/>
    </xf>
    <xf numFmtId="0" fontId="24" fillId="0" borderId="0" xfId="9" applyFont="1"/>
    <xf numFmtId="0" fontId="24" fillId="0" borderId="0" xfId="0" applyFont="1" applyAlignment="1">
      <alignment horizontal="center"/>
    </xf>
    <xf numFmtId="0" fontId="4" fillId="0" borderId="0" xfId="9" applyFont="1"/>
    <xf numFmtId="0" fontId="4" fillId="0" borderId="0" xfId="9" applyFont="1" applyAlignment="1">
      <alignment horizontal="center"/>
    </xf>
    <xf numFmtId="0" fontId="4" fillId="0" borderId="0" xfId="9" applyFont="1" applyAlignment="1">
      <alignment vertical="center"/>
    </xf>
    <xf numFmtId="0" fontId="29" fillId="5" borderId="0" xfId="9" applyFont="1" applyFill="1" applyAlignment="1">
      <alignment vertical="center" wrapText="1"/>
    </xf>
    <xf numFmtId="0" fontId="29" fillId="0" borderId="4" xfId="9" applyFont="1" applyBorder="1" applyAlignment="1">
      <alignment vertical="center" wrapText="1"/>
    </xf>
    <xf numFmtId="0" fontId="30" fillId="0" borderId="0" xfId="9" applyFont="1" applyAlignment="1">
      <alignment horizontal="justify" vertical="center"/>
    </xf>
    <xf numFmtId="0" fontId="4" fillId="0" borderId="0" xfId="0" applyFont="1" applyAlignment="1">
      <alignment vertical="center"/>
    </xf>
    <xf numFmtId="14" fontId="33" fillId="7" borderId="10" xfId="0" applyNumberFormat="1" applyFont="1" applyFill="1" applyBorder="1" applyAlignment="1">
      <alignment horizontal="center" vertical="center"/>
    </xf>
    <xf numFmtId="0" fontId="30" fillId="0" borderId="9" xfId="9" applyFont="1" applyBorder="1" applyAlignment="1">
      <alignment horizontal="center" vertical="center"/>
    </xf>
    <xf numFmtId="0" fontId="29" fillId="0" borderId="20" xfId="9"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22" fillId="0" borderId="0" xfId="0" applyFont="1" applyAlignment="1">
      <alignment horizontal="center" vertical="center" wrapText="1"/>
    </xf>
    <xf numFmtId="0" fontId="9" fillId="0" borderId="0" xfId="0" applyFont="1" applyAlignment="1">
      <alignment horizontal="center" vertical="center"/>
    </xf>
    <xf numFmtId="0" fontId="29" fillId="5" borderId="0" xfId="0" applyFont="1" applyFill="1" applyAlignment="1">
      <alignment vertical="center" wrapText="1"/>
    </xf>
    <xf numFmtId="0" fontId="29" fillId="9" borderId="6" xfId="0" applyFont="1" applyFill="1" applyBorder="1" applyAlignment="1">
      <alignment vertical="center" wrapText="1"/>
    </xf>
    <xf numFmtId="0" fontId="29" fillId="5" borderId="4" xfId="0" applyFont="1" applyFill="1" applyBorder="1" applyAlignment="1">
      <alignment vertical="center" wrapText="1"/>
    </xf>
    <xf numFmtId="0" fontId="37" fillId="0" borderId="4" xfId="0" applyFont="1" applyBorder="1" applyAlignment="1">
      <alignment vertical="center" wrapText="1"/>
    </xf>
    <xf numFmtId="0" fontId="29" fillId="6" borderId="18" xfId="0" applyFont="1" applyFill="1" applyBorder="1" applyAlignment="1">
      <alignment horizontal="center" vertical="center" wrapText="1"/>
    </xf>
    <xf numFmtId="0" fontId="29" fillId="5" borderId="21" xfId="0" applyFont="1" applyFill="1" applyBorder="1" applyAlignment="1">
      <alignment vertical="center" wrapText="1"/>
    </xf>
    <xf numFmtId="0" fontId="29" fillId="5" borderId="10" xfId="0" applyFont="1" applyFill="1" applyBorder="1" applyAlignment="1">
      <alignment vertical="center" wrapText="1"/>
    </xf>
    <xf numFmtId="0" fontId="29" fillId="9" borderId="17" xfId="0" applyFont="1" applyFill="1" applyBorder="1" applyAlignment="1">
      <alignment vertical="center" wrapText="1"/>
    </xf>
    <xf numFmtId="0" fontId="31" fillId="0" borderId="0" xfId="0" applyFont="1"/>
    <xf numFmtId="1" fontId="34" fillId="8" borderId="12" xfId="0" applyNumberFormat="1" applyFont="1" applyFill="1" applyBorder="1" applyAlignment="1">
      <alignment vertical="center" wrapText="1"/>
    </xf>
    <xf numFmtId="0" fontId="12" fillId="0" borderId="0" xfId="0" applyFont="1"/>
    <xf numFmtId="0" fontId="4" fillId="7" borderId="9" xfId="0" applyFont="1" applyFill="1" applyBorder="1"/>
    <xf numFmtId="14" fontId="33" fillId="7" borderId="7" xfId="0" applyNumberFormat="1" applyFont="1" applyFill="1" applyBorder="1" applyAlignment="1">
      <alignment horizontal="center" vertical="center" wrapText="1"/>
    </xf>
    <xf numFmtId="0" fontId="33" fillId="7" borderId="0" xfId="0" applyFont="1" applyFill="1" applyAlignment="1">
      <alignment horizontal="center" vertical="center" wrapText="1"/>
    </xf>
    <xf numFmtId="0" fontId="34" fillId="8" borderId="9" xfId="0" applyFont="1" applyFill="1" applyBorder="1" applyAlignment="1">
      <alignment horizontal="center" vertical="center"/>
    </xf>
    <xf numFmtId="0" fontId="33" fillId="7" borderId="10" xfId="0" applyFont="1" applyFill="1" applyBorder="1" applyAlignment="1">
      <alignment horizontal="center" vertical="center" wrapText="1"/>
    </xf>
    <xf numFmtId="14" fontId="33" fillId="7" borderId="14" xfId="0" applyNumberFormat="1" applyFont="1" applyFill="1" applyBorder="1" applyAlignment="1">
      <alignment horizontal="center" vertical="center" wrapText="1"/>
    </xf>
    <xf numFmtId="14" fontId="33" fillId="7" borderId="8" xfId="0" applyNumberFormat="1" applyFont="1" applyFill="1" applyBorder="1" applyAlignment="1">
      <alignment horizontal="center" vertical="center" wrapText="1"/>
    </xf>
    <xf numFmtId="0" fontId="29" fillId="0" borderId="0" xfId="0" applyFont="1" applyAlignment="1">
      <alignment vertical="center"/>
    </xf>
    <xf numFmtId="0" fontId="29" fillId="0" borderId="6" xfId="0" applyFont="1" applyBorder="1" applyAlignment="1">
      <alignment vertical="center"/>
    </xf>
    <xf numFmtId="0" fontId="29" fillId="0" borderId="4" xfId="0" applyFont="1" applyBorder="1" applyAlignment="1">
      <alignment vertical="center"/>
    </xf>
    <xf numFmtId="1" fontId="34" fillId="8" borderId="10" xfId="0" applyNumberFormat="1" applyFont="1" applyFill="1" applyBorder="1" applyAlignment="1">
      <alignment vertical="center" wrapText="1"/>
    </xf>
    <xf numFmtId="0" fontId="29" fillId="0" borderId="19" xfId="0" applyFont="1" applyBorder="1" applyAlignment="1">
      <alignment vertical="center"/>
    </xf>
    <xf numFmtId="0" fontId="29" fillId="0" borderId="21" xfId="0" applyFont="1" applyBorder="1" applyAlignment="1">
      <alignment vertical="center"/>
    </xf>
    <xf numFmtId="0" fontId="29" fillId="9" borderId="21" xfId="0" applyFont="1" applyFill="1" applyBorder="1" applyAlignment="1">
      <alignment vertical="center" wrapText="1"/>
    </xf>
    <xf numFmtId="0" fontId="29" fillId="0" borderId="10" xfId="0" applyFont="1" applyBorder="1" applyAlignment="1">
      <alignment vertical="center"/>
    </xf>
    <xf numFmtId="0" fontId="29" fillId="0" borderId="13" xfId="0" applyFont="1" applyBorder="1" applyAlignment="1">
      <alignment vertical="center" wrapText="1"/>
    </xf>
    <xf numFmtId="0" fontId="29" fillId="0" borderId="13" xfId="0" applyFont="1" applyBorder="1" applyAlignment="1">
      <alignment vertical="center"/>
    </xf>
    <xf numFmtId="0" fontId="29" fillId="0" borderId="12" xfId="0" applyFont="1" applyBorder="1" applyAlignment="1">
      <alignment vertical="center"/>
    </xf>
    <xf numFmtId="49" fontId="29" fillId="0" borderId="20" xfId="0" applyNumberFormat="1" applyFont="1" applyBorder="1" applyAlignment="1">
      <alignment horizontal="center" vertical="center" wrapText="1"/>
    </xf>
    <xf numFmtId="49" fontId="24" fillId="0" borderId="0" xfId="0" applyNumberFormat="1" applyFont="1"/>
    <xf numFmtId="49" fontId="47" fillId="0" borderId="0" xfId="0" applyNumberFormat="1" applyFont="1"/>
    <xf numFmtId="49" fontId="24" fillId="0" borderId="0" xfId="0" applyNumberFormat="1" applyFont="1" applyAlignment="1">
      <alignment horizontal="center"/>
    </xf>
    <xf numFmtId="49" fontId="47" fillId="0" borderId="0" xfId="0" applyNumberFormat="1" applyFont="1" applyAlignment="1">
      <alignment horizontal="center"/>
    </xf>
    <xf numFmtId="49" fontId="4" fillId="6" borderId="0" xfId="0" applyNumberFormat="1" applyFont="1" applyFill="1" applyAlignment="1">
      <alignment vertical="center" wrapText="1"/>
    </xf>
    <xf numFmtId="49" fontId="4" fillId="0" borderId="0" xfId="0" applyNumberFormat="1" applyFont="1"/>
    <xf numFmtId="49" fontId="4" fillId="0" borderId="0" xfId="0" applyNumberFormat="1" applyFont="1" applyAlignment="1">
      <alignment horizontal="center"/>
    </xf>
    <xf numFmtId="0" fontId="26" fillId="0" borderId="0" xfId="0" applyFont="1" applyAlignment="1">
      <alignment horizontal="left" vertical="center"/>
    </xf>
    <xf numFmtId="49" fontId="29" fillId="6" borderId="0" xfId="0" applyNumberFormat="1" applyFont="1" applyFill="1" applyAlignment="1">
      <alignment vertical="center" wrapText="1"/>
    </xf>
    <xf numFmtId="49" fontId="37" fillId="6" borderId="0" xfId="0" applyNumberFormat="1" applyFont="1" applyFill="1" applyAlignment="1">
      <alignment vertical="center"/>
    </xf>
    <xf numFmtId="49" fontId="29" fillId="6" borderId="6" xfId="0" applyNumberFormat="1" applyFont="1" applyFill="1" applyBorder="1" applyAlignment="1">
      <alignment horizontal="left" vertical="center" wrapText="1"/>
    </xf>
    <xf numFmtId="49" fontId="29" fillId="6" borderId="6" xfId="0" applyNumberFormat="1" applyFont="1" applyFill="1" applyBorder="1" applyAlignment="1">
      <alignment vertical="center" wrapText="1"/>
    </xf>
    <xf numFmtId="49" fontId="29" fillId="6" borderId="4" xfId="0" applyNumberFormat="1" applyFont="1" applyFill="1" applyBorder="1" applyAlignment="1">
      <alignment vertical="center"/>
    </xf>
    <xf numFmtId="49" fontId="29" fillId="6" borderId="4" xfId="0" applyNumberFormat="1" applyFont="1" applyFill="1" applyBorder="1" applyAlignment="1">
      <alignment vertical="center" wrapText="1"/>
    </xf>
    <xf numFmtId="49" fontId="37" fillId="6" borderId="4" xfId="0" applyNumberFormat="1" applyFont="1" applyFill="1" applyBorder="1" applyAlignment="1">
      <alignment vertical="center"/>
    </xf>
    <xf numFmtId="49" fontId="37" fillId="6" borderId="4" xfId="0" applyNumberFormat="1" applyFont="1" applyFill="1" applyBorder="1" applyAlignment="1">
      <alignment vertical="center" wrapText="1"/>
    </xf>
    <xf numFmtId="49" fontId="29" fillId="6" borderId="18" xfId="0" applyNumberFormat="1" applyFont="1" applyFill="1" applyBorder="1" applyAlignment="1">
      <alignment horizontal="center" vertical="center"/>
    </xf>
    <xf numFmtId="49" fontId="29" fillId="6" borderId="20" xfId="0" applyNumberFormat="1" applyFont="1" applyFill="1" applyBorder="1" applyAlignment="1">
      <alignment horizontal="center" vertical="center"/>
    </xf>
    <xf numFmtId="49" fontId="37" fillId="6" borderId="20" xfId="0" applyNumberFormat="1" applyFont="1" applyFill="1" applyBorder="1" applyAlignment="1">
      <alignment horizontal="center" vertical="center"/>
    </xf>
    <xf numFmtId="49" fontId="37" fillId="6" borderId="9" xfId="0" applyNumberFormat="1" applyFont="1" applyFill="1" applyBorder="1" applyAlignment="1">
      <alignment horizontal="center" vertical="center"/>
    </xf>
    <xf numFmtId="0" fontId="34" fillId="8" borderId="13" xfId="0" applyFont="1" applyFill="1" applyBorder="1" applyAlignment="1">
      <alignment horizontal="center" vertical="center"/>
    </xf>
    <xf numFmtId="0" fontId="55" fillId="0" borderId="0" xfId="0" applyFont="1" applyAlignment="1">
      <alignment vertical="center"/>
    </xf>
    <xf numFmtId="49" fontId="24" fillId="0" borderId="0" xfId="0" applyNumberFormat="1" applyFont="1" applyAlignment="1">
      <alignment vertical="center" wrapText="1"/>
    </xf>
    <xf numFmtId="49" fontId="4" fillId="0" borderId="0" xfId="0" applyNumberFormat="1" applyFont="1" applyAlignment="1">
      <alignment vertical="center" wrapText="1"/>
    </xf>
    <xf numFmtId="49" fontId="4" fillId="0" borderId="0" xfId="0" applyNumberFormat="1" applyFont="1" applyAlignment="1">
      <alignment vertical="center"/>
    </xf>
    <xf numFmtId="49" fontId="29" fillId="0" borderId="4" xfId="0" applyNumberFormat="1" applyFont="1" applyBorder="1" applyAlignment="1">
      <alignment vertical="center" wrapText="1"/>
    </xf>
    <xf numFmtId="49" fontId="29" fillId="5" borderId="20" xfId="0" applyNumberFormat="1" applyFont="1" applyFill="1" applyBorder="1" applyAlignment="1">
      <alignment horizontal="center" vertical="center" wrapText="1"/>
    </xf>
    <xf numFmtId="49" fontId="30" fillId="5" borderId="20" xfId="0" applyNumberFormat="1" applyFont="1" applyFill="1" applyBorder="1" applyAlignment="1">
      <alignment horizontal="center" vertical="center" wrapText="1"/>
    </xf>
    <xf numFmtId="49" fontId="51" fillId="0" borderId="0" xfId="0" applyNumberFormat="1" applyFont="1" applyAlignment="1">
      <alignment vertical="center"/>
    </xf>
    <xf numFmtId="49" fontId="4" fillId="6" borderId="0" xfId="0" applyNumberFormat="1" applyFont="1" applyFill="1"/>
    <xf numFmtId="49" fontId="6" fillId="0" borderId="0" xfId="0" applyNumberFormat="1" applyFont="1" applyAlignment="1">
      <alignment vertical="center"/>
    </xf>
    <xf numFmtId="49" fontId="13" fillId="0" borderId="0" xfId="0" applyNumberFormat="1" applyFont="1" applyAlignment="1">
      <alignment vertical="center"/>
    </xf>
    <xf numFmtId="49" fontId="13" fillId="0" borderId="0" xfId="0" applyNumberFormat="1" applyFont="1" applyAlignment="1">
      <alignment vertical="center" wrapText="1"/>
    </xf>
    <xf numFmtId="49" fontId="4" fillId="0" borderId="0" xfId="0" applyNumberFormat="1" applyFont="1" applyAlignment="1">
      <alignment horizontal="justify" vertical="center" wrapText="1"/>
    </xf>
    <xf numFmtId="0" fontId="29" fillId="6" borderId="0" xfId="0" applyFont="1" applyFill="1" applyAlignment="1">
      <alignment vertical="center" wrapText="1"/>
    </xf>
    <xf numFmtId="0" fontId="29" fillId="6" borderId="4" xfId="0" applyFont="1" applyFill="1" applyBorder="1" applyAlignment="1">
      <alignment vertical="center" wrapText="1"/>
    </xf>
    <xf numFmtId="49" fontId="29" fillId="5" borderId="18" xfId="0" applyNumberFormat="1" applyFont="1" applyFill="1" applyBorder="1" applyAlignment="1">
      <alignment horizontal="center" vertical="center" wrapText="1"/>
    </xf>
    <xf numFmtId="49" fontId="29" fillId="5" borderId="9" xfId="0" applyNumberFormat="1" applyFont="1" applyFill="1" applyBorder="1" applyAlignment="1">
      <alignment horizontal="center" vertical="center" wrapText="1"/>
    </xf>
    <xf numFmtId="0" fontId="23" fillId="6" borderId="0" xfId="0" applyFont="1" applyFill="1" applyAlignment="1">
      <alignment wrapText="1"/>
    </xf>
    <xf numFmtId="0" fontId="23" fillId="0" borderId="0" xfId="0" applyFont="1" applyAlignment="1">
      <alignment wrapText="1"/>
    </xf>
    <xf numFmtId="0" fontId="9" fillId="6" borderId="0" xfId="0" applyFont="1" applyFill="1" applyAlignment="1">
      <alignment horizontal="center" vertical="center" wrapText="1"/>
    </xf>
    <xf numFmtId="0" fontId="9" fillId="0" borderId="0" xfId="0" applyFont="1" applyAlignment="1">
      <alignment horizontal="center" vertical="center" wrapText="1"/>
    </xf>
    <xf numFmtId="0" fontId="9" fillId="6" borderId="0" xfId="0" applyFont="1" applyFill="1" applyAlignment="1">
      <alignment wrapText="1"/>
    </xf>
    <xf numFmtId="0" fontId="9" fillId="0" borderId="0" xfId="0" applyFont="1" applyAlignment="1">
      <alignment wrapText="1"/>
    </xf>
    <xf numFmtId="0" fontId="29" fillId="6" borderId="0" xfId="0" applyFont="1" applyFill="1" applyAlignment="1">
      <alignment horizontal="left" vertical="center" wrapText="1"/>
    </xf>
    <xf numFmtId="0" fontId="29" fillId="6" borderId="4" xfId="0" applyFont="1" applyFill="1" applyBorder="1" applyAlignment="1">
      <alignment horizontal="left" vertical="center" wrapText="1"/>
    </xf>
    <xf numFmtId="0" fontId="29" fillId="6" borderId="20"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56" fillId="0" borderId="0" xfId="0" applyFont="1"/>
    <xf numFmtId="0" fontId="29" fillId="6" borderId="6" xfId="0" applyFont="1" applyFill="1" applyBorder="1" applyAlignment="1">
      <alignment vertical="center"/>
    </xf>
    <xf numFmtId="0" fontId="44" fillId="0" borderId="0" xfId="0" applyFont="1"/>
    <xf numFmtId="0" fontId="37" fillId="6" borderId="4" xfId="0" applyFont="1" applyFill="1" applyBorder="1" applyAlignment="1">
      <alignment vertical="center" wrapText="1"/>
    </xf>
    <xf numFmtId="49" fontId="29" fillId="6" borderId="18" xfId="0" applyNumberFormat="1" applyFont="1" applyFill="1" applyBorder="1" applyAlignment="1">
      <alignment horizontal="center" vertical="center" wrapText="1"/>
    </xf>
    <xf numFmtId="49" fontId="29" fillId="6" borderId="20" xfId="0" applyNumberFormat="1" applyFont="1" applyFill="1" applyBorder="1" applyAlignment="1">
      <alignment horizontal="center" vertical="center" wrapText="1"/>
    </xf>
    <xf numFmtId="49" fontId="37" fillId="6" borderId="20" xfId="0" applyNumberFormat="1" applyFont="1" applyFill="1" applyBorder="1" applyAlignment="1">
      <alignment horizontal="center" vertical="center" wrapText="1"/>
    </xf>
    <xf numFmtId="49" fontId="29" fillId="6" borderId="9" xfId="0" applyNumberFormat="1" applyFont="1" applyFill="1" applyBorder="1" applyAlignment="1">
      <alignment horizontal="center" vertical="center" wrapText="1"/>
    </xf>
    <xf numFmtId="0" fontId="53" fillId="0" borderId="0" xfId="0" applyFont="1" applyAlignment="1">
      <alignment vertical="center"/>
    </xf>
    <xf numFmtId="0" fontId="49" fillId="0" borderId="0" xfId="0" applyFont="1" applyAlignment="1">
      <alignment vertical="center"/>
    </xf>
    <xf numFmtId="0" fontId="57" fillId="0" borderId="0" xfId="0" applyFont="1" applyAlignment="1">
      <alignment vertical="center" wrapText="1"/>
    </xf>
    <xf numFmtId="0" fontId="50" fillId="0" borderId="0" xfId="0" applyFont="1" applyAlignment="1">
      <alignment vertical="center"/>
    </xf>
    <xf numFmtId="0" fontId="50" fillId="0" borderId="0" xfId="0" applyFont="1" applyAlignment="1">
      <alignment vertical="center" wrapText="1"/>
    </xf>
    <xf numFmtId="0" fontId="40" fillId="0" borderId="0" xfId="0" applyFont="1" applyAlignment="1">
      <alignment vertical="center"/>
    </xf>
    <xf numFmtId="0" fontId="33" fillId="7" borderId="14" xfId="0" applyFont="1" applyFill="1" applyBorder="1" applyAlignment="1">
      <alignment vertical="center"/>
    </xf>
    <xf numFmtId="0" fontId="33" fillId="7" borderId="0" xfId="0" applyFont="1" applyFill="1" applyAlignment="1">
      <alignment vertical="center"/>
    </xf>
    <xf numFmtId="0" fontId="29" fillId="0" borderId="0" xfId="0" applyFont="1"/>
    <xf numFmtId="0" fontId="58" fillId="0" borderId="0" xfId="0" applyFont="1"/>
    <xf numFmtId="0" fontId="37" fillId="6" borderId="6" xfId="0" applyFont="1" applyFill="1" applyBorder="1" applyAlignment="1">
      <alignment vertical="center" wrapText="1"/>
    </xf>
    <xf numFmtId="0" fontId="33" fillId="7" borderId="7" xfId="0" applyFont="1" applyFill="1" applyBorder="1" applyAlignment="1">
      <alignment vertical="center"/>
    </xf>
    <xf numFmtId="0" fontId="33" fillId="7" borderId="9" xfId="0" applyFont="1" applyFill="1" applyBorder="1" applyAlignment="1">
      <alignment vertical="center"/>
    </xf>
    <xf numFmtId="0" fontId="29" fillId="6" borderId="18" xfId="0" applyFont="1" applyFill="1" applyBorder="1" applyAlignment="1">
      <alignment horizontal="center"/>
    </xf>
    <xf numFmtId="0" fontId="29" fillId="6" borderId="9" xfId="0" applyFont="1" applyFill="1" applyBorder="1" applyAlignment="1">
      <alignment horizontal="center"/>
    </xf>
    <xf numFmtId="0" fontId="29" fillId="6" borderId="11" xfId="0" applyFont="1" applyFill="1" applyBorder="1" applyAlignment="1">
      <alignment horizontal="center"/>
    </xf>
    <xf numFmtId="0" fontId="37" fillId="6" borderId="13" xfId="0" applyFont="1" applyFill="1" applyBorder="1" applyAlignment="1">
      <alignment vertical="center" wrapText="1"/>
    </xf>
    <xf numFmtId="165" fontId="34" fillId="8" borderId="10" xfId="11" applyNumberFormat="1" applyFont="1" applyFill="1" applyBorder="1" applyAlignment="1">
      <alignment vertical="center" wrapText="1"/>
    </xf>
    <xf numFmtId="165" fontId="29" fillId="9" borderId="10" xfId="11" applyNumberFormat="1" applyFont="1" applyFill="1" applyBorder="1" applyAlignment="1">
      <alignment horizontal="center" vertical="center" wrapText="1"/>
    </xf>
    <xf numFmtId="165" fontId="29" fillId="9" borderId="12" xfId="11" applyNumberFormat="1" applyFont="1" applyFill="1" applyBorder="1" applyAlignment="1">
      <alignment horizontal="center" vertical="center" wrapText="1"/>
    </xf>
    <xf numFmtId="0" fontId="33" fillId="7" borderId="14" xfId="0" applyFont="1" applyFill="1" applyBorder="1" applyAlignment="1">
      <alignment horizontal="center" vertical="center"/>
    </xf>
    <xf numFmtId="0" fontId="33" fillId="7" borderId="7" xfId="0" applyFont="1" applyFill="1" applyBorder="1" applyAlignment="1">
      <alignment horizontal="center" vertical="center" wrapText="1"/>
    </xf>
    <xf numFmtId="0" fontId="33" fillId="7" borderId="9" xfId="0" applyFont="1" applyFill="1" applyBorder="1" applyAlignment="1">
      <alignment horizontal="center" vertical="center" wrapText="1"/>
    </xf>
    <xf numFmtId="14" fontId="33" fillId="7" borderId="0" xfId="0" applyNumberFormat="1" applyFont="1" applyFill="1" applyAlignment="1">
      <alignment horizontal="center" vertical="center" wrapText="1"/>
    </xf>
    <xf numFmtId="9" fontId="33" fillId="7" borderId="0" xfId="10" applyFont="1" applyFill="1" applyBorder="1" applyAlignment="1">
      <alignment horizontal="center" vertical="center" wrapText="1"/>
    </xf>
    <xf numFmtId="166" fontId="9" fillId="6" borderId="0" xfId="11" applyNumberFormat="1" applyFont="1" applyFill="1" applyBorder="1" applyAlignment="1">
      <alignment wrapText="1"/>
    </xf>
    <xf numFmtId="165" fontId="34" fillId="8" borderId="13" xfId="11" applyNumberFormat="1" applyFont="1" applyFill="1" applyBorder="1" applyAlignment="1">
      <alignment vertical="center" wrapText="1"/>
    </xf>
    <xf numFmtId="165" fontId="34" fillId="8" borderId="12" xfId="11" applyNumberFormat="1" applyFont="1" applyFill="1" applyBorder="1" applyAlignment="1">
      <alignment vertical="center" wrapText="1"/>
    </xf>
    <xf numFmtId="0" fontId="22" fillId="0" borderId="0" xfId="0" applyFont="1" applyAlignment="1">
      <alignment vertical="center"/>
    </xf>
    <xf numFmtId="0" fontId="34" fillId="8" borderId="0" xfId="0" applyFont="1" applyFill="1" applyAlignment="1">
      <alignment horizontal="left" vertical="center"/>
    </xf>
    <xf numFmtId="0" fontId="36" fillId="0" borderId="0" xfId="0" applyFont="1"/>
    <xf numFmtId="0" fontId="4" fillId="0" borderId="0" xfId="0" applyFont="1" applyAlignment="1">
      <alignment wrapText="1"/>
    </xf>
    <xf numFmtId="0" fontId="4" fillId="6" borderId="0" xfId="0" applyFont="1" applyFill="1"/>
    <xf numFmtId="0" fontId="34" fillId="8" borderId="13" xfId="0" applyFont="1" applyFill="1" applyBorder="1" applyAlignment="1">
      <alignment horizontal="left" vertical="center"/>
    </xf>
    <xf numFmtId="0" fontId="29" fillId="6" borderId="6" xfId="0" applyFont="1" applyFill="1" applyBorder="1" applyAlignment="1">
      <alignment horizontal="left" vertical="center" wrapText="1"/>
    </xf>
    <xf numFmtId="0" fontId="19" fillId="0" borderId="0" xfId="0" applyFont="1"/>
    <xf numFmtId="0" fontId="11" fillId="0" borderId="0" xfId="0" applyFont="1" applyAlignment="1">
      <alignment horizontal="left"/>
    </xf>
    <xf numFmtId="0" fontId="29" fillId="0" borderId="4" xfId="0" applyFont="1" applyBorder="1" applyAlignment="1">
      <alignment horizontal="left" wrapText="1"/>
    </xf>
    <xf numFmtId="0" fontId="37" fillId="0" borderId="4" xfId="0" applyFont="1" applyBorder="1"/>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37" fillId="0" borderId="13" xfId="0" applyFont="1" applyBorder="1"/>
    <xf numFmtId="0" fontId="59" fillId="0" borderId="0" xfId="0" applyFont="1"/>
    <xf numFmtId="0" fontId="60" fillId="0" borderId="0" xfId="0" applyFont="1"/>
    <xf numFmtId="0" fontId="29" fillId="0" borderId="4" xfId="0" applyFont="1" applyBorder="1" applyAlignment="1">
      <alignment horizontal="left"/>
    </xf>
    <xf numFmtId="0" fontId="37" fillId="0" borderId="4" xfId="0" applyFont="1" applyBorder="1" applyAlignment="1">
      <alignment horizontal="left" indent="1"/>
    </xf>
    <xf numFmtId="0" fontId="29" fillId="0" borderId="20" xfId="0" applyFont="1" applyBorder="1" applyAlignment="1">
      <alignment horizontal="center"/>
    </xf>
    <xf numFmtId="0" fontId="37" fillId="0" borderId="20" xfId="0" applyFont="1" applyBorder="1" applyAlignment="1">
      <alignment horizontal="center"/>
    </xf>
    <xf numFmtId="0" fontId="29" fillId="0" borderId="11" xfId="0" applyFont="1" applyBorder="1" applyAlignment="1">
      <alignment horizontal="center"/>
    </xf>
    <xf numFmtId="0" fontId="29" fillId="0" borderId="13" xfId="0" applyFont="1" applyBorder="1" applyAlignment="1">
      <alignment horizontal="left"/>
    </xf>
    <xf numFmtId="165" fontId="29" fillId="0" borderId="0" xfId="11" applyNumberFormat="1" applyFont="1" applyFill="1"/>
    <xf numFmtId="14" fontId="33" fillId="7" borderId="0" xfId="0" applyNumberFormat="1" applyFont="1" applyFill="1" applyAlignment="1">
      <alignment vertical="center"/>
    </xf>
    <xf numFmtId="0" fontId="29" fillId="6" borderId="0" xfId="0" applyFont="1" applyFill="1"/>
    <xf numFmtId="0" fontId="37" fillId="6" borderId="0" xfId="0" applyFont="1" applyFill="1" applyAlignment="1">
      <alignment vertical="center" wrapText="1"/>
    </xf>
    <xf numFmtId="0" fontId="29" fillId="6" borderId="20" xfId="0" applyFont="1" applyFill="1" applyBorder="1" applyAlignment="1">
      <alignment horizontal="center"/>
    </xf>
    <xf numFmtId="0" fontId="37" fillId="6" borderId="20" xfId="0" applyFont="1" applyFill="1" applyBorder="1" applyAlignment="1">
      <alignment horizontal="center"/>
    </xf>
    <xf numFmtId="0" fontId="37" fillId="6" borderId="9" xfId="0" applyFont="1" applyFill="1" applyBorder="1" applyAlignment="1">
      <alignment horizontal="center"/>
    </xf>
    <xf numFmtId="0" fontId="5" fillId="0" borderId="0" xfId="0" applyFont="1" applyAlignment="1">
      <alignment vertical="center"/>
    </xf>
    <xf numFmtId="0" fontId="40" fillId="5" borderId="0" xfId="0" applyFont="1" applyFill="1" applyAlignment="1">
      <alignment vertical="center" wrapText="1"/>
    </xf>
    <xf numFmtId="1" fontId="33" fillId="7" borderId="0" xfId="0" applyNumberFormat="1" applyFont="1" applyFill="1" applyAlignment="1">
      <alignment horizontal="center" vertical="center" wrapText="1"/>
    </xf>
    <xf numFmtId="0" fontId="37" fillId="5" borderId="0" xfId="0" applyFont="1" applyFill="1" applyAlignment="1">
      <alignment vertical="center"/>
    </xf>
    <xf numFmtId="0" fontId="37" fillId="5" borderId="4" xfId="0" applyFont="1" applyFill="1" applyBorder="1" applyAlignment="1">
      <alignment vertical="center" wrapText="1"/>
    </xf>
    <xf numFmtId="0" fontId="37" fillId="5" borderId="4" xfId="0" applyFont="1" applyFill="1" applyBorder="1" applyAlignment="1">
      <alignment vertical="center"/>
    </xf>
    <xf numFmtId="1" fontId="33" fillId="7" borderId="10" xfId="0" applyNumberFormat="1"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0" xfId="0" applyFont="1" applyFill="1" applyBorder="1" applyAlignment="1">
      <alignment horizontal="center" vertical="center"/>
    </xf>
    <xf numFmtId="0" fontId="29" fillId="5" borderId="9" xfId="0" applyFont="1" applyFill="1" applyBorder="1" applyAlignment="1">
      <alignment horizontal="center" vertical="center"/>
    </xf>
    <xf numFmtId="0" fontId="44" fillId="0" borderId="0" xfId="0" applyFont="1" applyAlignment="1">
      <alignment vertical="center"/>
    </xf>
    <xf numFmtId="0" fontId="30" fillId="0" borderId="18" xfId="0" applyFont="1" applyBorder="1" applyAlignment="1">
      <alignment horizontal="center" vertical="center"/>
    </xf>
    <xf numFmtId="0" fontId="30" fillId="0" borderId="6" xfId="0" applyFont="1" applyBorder="1" applyAlignment="1">
      <alignment vertical="center"/>
    </xf>
    <xf numFmtId="0" fontId="30" fillId="0" borderId="20" xfId="0" applyFont="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vertical="center" wrapText="1"/>
    </xf>
    <xf numFmtId="0" fontId="54" fillId="0" borderId="13" xfId="0" applyFont="1" applyBorder="1" applyAlignment="1">
      <alignment vertical="center" wrapText="1"/>
    </xf>
    <xf numFmtId="0" fontId="4" fillId="9" borderId="13" xfId="0" applyFont="1" applyFill="1" applyBorder="1" applyAlignment="1">
      <alignment vertical="center"/>
    </xf>
    <xf numFmtId="0" fontId="29" fillId="6" borderId="11" xfId="0" applyFont="1" applyFill="1" applyBorder="1" applyAlignment="1">
      <alignment horizontal="center" vertical="center" wrapText="1"/>
    </xf>
    <xf numFmtId="0" fontId="29" fillId="6" borderId="13" xfId="0" applyFont="1" applyFill="1" applyBorder="1" applyAlignment="1">
      <alignment vertical="center" wrapText="1"/>
    </xf>
    <xf numFmtId="0" fontId="9" fillId="6" borderId="0" xfId="0" applyFont="1" applyFill="1" applyAlignment="1">
      <alignment horizontal="center"/>
    </xf>
    <xf numFmtId="0" fontId="9" fillId="6" borderId="0" xfId="0" applyFont="1" applyFill="1" applyAlignment="1">
      <alignment horizontal="center" wrapText="1"/>
    </xf>
    <xf numFmtId="0" fontId="9" fillId="6" borderId="0" xfId="0" quotePrefix="1" applyFont="1" applyFill="1"/>
    <xf numFmtId="0" fontId="16" fillId="0" borderId="0" xfId="9" quotePrefix="1" applyFont="1" applyAlignment="1">
      <alignment vertical="center"/>
    </xf>
    <xf numFmtId="0" fontId="29" fillId="9" borderId="4" xfId="0" applyFont="1" applyFill="1" applyBorder="1" applyAlignment="1">
      <alignment vertical="center" wrapText="1"/>
    </xf>
    <xf numFmtId="0" fontId="38" fillId="9" borderId="4" xfId="0" applyFont="1" applyFill="1" applyBorder="1" applyAlignment="1">
      <alignment vertical="center" wrapText="1"/>
    </xf>
    <xf numFmtId="0" fontId="65" fillId="10" borderId="0" xfId="0" applyFont="1" applyFill="1" applyAlignment="1">
      <alignment horizontal="left" indent="1"/>
    </xf>
    <xf numFmtId="165" fontId="34" fillId="7" borderId="0" xfId="11" applyNumberFormat="1" applyFont="1" applyFill="1" applyBorder="1" applyAlignment="1">
      <alignment horizontal="left" vertical="center" wrapText="1"/>
    </xf>
    <xf numFmtId="165" fontId="34" fillId="7" borderId="10" xfId="11" applyNumberFormat="1" applyFont="1" applyFill="1" applyBorder="1" applyAlignment="1">
      <alignment horizontal="left" vertical="center" wrapText="1"/>
    </xf>
    <xf numFmtId="165" fontId="34" fillId="7" borderId="13" xfId="11" applyNumberFormat="1" applyFont="1" applyFill="1" applyBorder="1" applyAlignment="1">
      <alignment horizontal="left" vertical="center" wrapText="1"/>
    </xf>
    <xf numFmtId="165" fontId="34" fillId="7" borderId="12" xfId="11" applyNumberFormat="1" applyFont="1" applyFill="1" applyBorder="1" applyAlignment="1">
      <alignment horizontal="left" vertical="center" wrapText="1"/>
    </xf>
    <xf numFmtId="0" fontId="30" fillId="5" borderId="9" xfId="0" applyFont="1" applyFill="1" applyBorder="1" applyAlignment="1">
      <alignment horizontal="center" vertical="center" wrapText="1"/>
    </xf>
    <xf numFmtId="0" fontId="30" fillId="5" borderId="0" xfId="0" applyFont="1" applyFill="1" applyAlignment="1">
      <alignment vertical="center" wrapText="1"/>
    </xf>
    <xf numFmtId="0" fontId="29" fillId="9" borderId="6" xfId="0" applyFont="1" applyFill="1" applyBorder="1" applyAlignment="1">
      <alignment horizontal="right" vertical="center" wrapText="1"/>
    </xf>
    <xf numFmtId="3" fontId="34" fillId="8" borderId="10" xfId="0" applyNumberFormat="1" applyFont="1" applyFill="1" applyBorder="1" applyAlignment="1">
      <alignment vertical="center" wrapText="1"/>
    </xf>
    <xf numFmtId="3" fontId="29" fillId="9" borderId="6" xfId="0" applyNumberFormat="1" applyFont="1" applyFill="1" applyBorder="1" applyAlignment="1">
      <alignment horizontal="right" vertical="center"/>
    </xf>
    <xf numFmtId="43" fontId="9" fillId="0" borderId="0" xfId="11" applyFont="1"/>
    <xf numFmtId="3" fontId="34" fillId="8" borderId="13" xfId="0" applyNumberFormat="1" applyFont="1" applyFill="1" applyBorder="1" applyAlignment="1">
      <alignment vertical="center" wrapText="1"/>
    </xf>
    <xf numFmtId="3" fontId="34" fillId="8" borderId="12" xfId="0" applyNumberFormat="1" applyFont="1" applyFill="1" applyBorder="1" applyAlignment="1">
      <alignment vertical="center" wrapText="1"/>
    </xf>
    <xf numFmtId="3" fontId="23" fillId="6" borderId="0" xfId="0" applyNumberFormat="1" applyFont="1" applyFill="1" applyAlignment="1">
      <alignment wrapText="1"/>
    </xf>
    <xf numFmtId="3" fontId="23" fillId="0" borderId="0" xfId="0" applyNumberFormat="1" applyFont="1" applyAlignment="1">
      <alignment wrapText="1"/>
    </xf>
    <xf numFmtId="3" fontId="34" fillId="8" borderId="13" xfId="0" applyNumberFormat="1" applyFont="1" applyFill="1" applyBorder="1" applyAlignment="1">
      <alignment horizontal="right" vertical="center" wrapText="1"/>
    </xf>
    <xf numFmtId="3" fontId="34" fillId="8" borderId="13" xfId="0" applyNumberFormat="1" applyFont="1" applyFill="1" applyBorder="1" applyAlignment="1">
      <alignment horizontal="right" vertical="center"/>
    </xf>
    <xf numFmtId="10" fontId="34" fillId="8" borderId="12" xfId="0" applyNumberFormat="1" applyFont="1" applyFill="1" applyBorder="1" applyAlignment="1">
      <alignment horizontal="right" vertical="center" wrapText="1"/>
    </xf>
    <xf numFmtId="3" fontId="29" fillId="6" borderId="6" xfId="0" applyNumberFormat="1" applyFont="1" applyFill="1" applyBorder="1" applyAlignment="1">
      <alignment vertical="center" wrapText="1"/>
    </xf>
    <xf numFmtId="3" fontId="29" fillId="6" borderId="4" xfId="0" applyNumberFormat="1" applyFont="1" applyFill="1" applyBorder="1" applyAlignment="1">
      <alignment vertical="center" wrapText="1"/>
    </xf>
    <xf numFmtId="3" fontId="29" fillId="9" borderId="4" xfId="0" applyNumberFormat="1" applyFont="1" applyFill="1" applyBorder="1" applyAlignment="1">
      <alignment horizontal="right" vertical="center" wrapText="1"/>
    </xf>
    <xf numFmtId="3" fontId="9" fillId="6" borderId="0" xfId="0" applyNumberFormat="1" applyFont="1" applyFill="1" applyAlignment="1">
      <alignment wrapText="1"/>
    </xf>
    <xf numFmtId="3" fontId="37" fillId="6" borderId="4" xfId="0" applyNumberFormat="1" applyFont="1" applyFill="1" applyBorder="1" applyAlignment="1">
      <alignment vertical="center" wrapText="1"/>
    </xf>
    <xf numFmtId="3" fontId="34" fillId="8" borderId="13" xfId="11" applyNumberFormat="1" applyFont="1" applyFill="1" applyBorder="1" applyAlignment="1">
      <alignment vertical="center" wrapText="1"/>
    </xf>
    <xf numFmtId="3" fontId="29" fillId="9" borderId="6" xfId="0" applyNumberFormat="1" applyFont="1" applyFill="1" applyBorder="1" applyAlignment="1">
      <alignment vertical="center" wrapText="1"/>
    </xf>
    <xf numFmtId="3" fontId="29" fillId="9" borderId="4" xfId="0" applyNumberFormat="1" applyFont="1" applyFill="1" applyBorder="1" applyAlignment="1">
      <alignment vertical="center" wrapText="1"/>
    </xf>
    <xf numFmtId="3" fontId="34" fillId="8" borderId="10" xfId="11" applyNumberFormat="1" applyFont="1" applyFill="1" applyBorder="1" applyAlignment="1">
      <alignment horizontal="right" vertical="center"/>
    </xf>
    <xf numFmtId="3" fontId="34" fillId="8" borderId="12" xfId="11" applyNumberFormat="1" applyFont="1" applyFill="1" applyBorder="1" applyAlignment="1">
      <alignment horizontal="right" vertical="center"/>
    </xf>
    <xf numFmtId="3" fontId="37" fillId="9" borderId="4" xfId="0" applyNumberFormat="1" applyFont="1" applyFill="1" applyBorder="1" applyAlignment="1">
      <alignment vertical="center" wrapText="1"/>
    </xf>
    <xf numFmtId="3" fontId="37" fillId="9" borderId="0" xfId="0" applyNumberFormat="1" applyFont="1" applyFill="1" applyAlignment="1">
      <alignment vertical="center" wrapText="1"/>
    </xf>
    <xf numFmtId="49" fontId="52" fillId="0" borderId="0" xfId="0" applyNumberFormat="1" applyFont="1" applyAlignment="1">
      <alignment vertical="center"/>
    </xf>
    <xf numFmtId="49" fontId="24" fillId="0" borderId="0" xfId="0" applyNumberFormat="1" applyFont="1" applyAlignment="1">
      <alignment vertical="center"/>
    </xf>
    <xf numFmtId="49" fontId="48" fillId="0" borderId="0" xfId="0" applyNumberFormat="1" applyFont="1" applyAlignment="1">
      <alignment vertical="center"/>
    </xf>
    <xf numFmtId="10" fontId="34" fillId="8" borderId="13" xfId="10" applyNumberFormat="1" applyFont="1" applyFill="1" applyBorder="1" applyAlignment="1">
      <alignment horizontal="right" vertical="center"/>
    </xf>
    <xf numFmtId="10" fontId="34" fillId="8" borderId="12" xfId="10" applyNumberFormat="1" applyFont="1" applyFill="1" applyBorder="1" applyAlignment="1">
      <alignment horizontal="right" vertical="center" wrapText="1"/>
    </xf>
    <xf numFmtId="0" fontId="29" fillId="9" borderId="18" xfId="0" applyFont="1" applyFill="1" applyBorder="1" applyAlignment="1">
      <alignment horizontal="center" vertical="center" wrapText="1"/>
    </xf>
    <xf numFmtId="0" fontId="29" fillId="9" borderId="6" xfId="0" applyFont="1" applyFill="1" applyBorder="1" applyAlignment="1">
      <alignment horizontal="justify" vertical="center" wrapText="1"/>
    </xf>
    <xf numFmtId="3" fontId="29" fillId="9" borderId="6" xfId="0" applyNumberFormat="1" applyFont="1" applyFill="1" applyBorder="1" applyAlignment="1">
      <alignment horizontal="right" vertical="center" wrapText="1"/>
    </xf>
    <xf numFmtId="0" fontId="30" fillId="9" borderId="19" xfId="0" applyFont="1" applyFill="1" applyBorder="1" applyAlignment="1">
      <alignment horizontal="center" vertical="center"/>
    </xf>
    <xf numFmtId="0" fontId="29" fillId="9" borderId="20"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13" fillId="9" borderId="10" xfId="0" applyFont="1" applyFill="1" applyBorder="1" applyAlignment="1">
      <alignment horizontal="left" vertical="center"/>
    </xf>
    <xf numFmtId="0" fontId="34" fillId="8" borderId="13" xfId="0" applyFont="1" applyFill="1" applyBorder="1" applyAlignment="1">
      <alignment horizontal="right" vertical="center"/>
    </xf>
    <xf numFmtId="164" fontId="23" fillId="0" borderId="0" xfId="10" applyNumberFormat="1" applyFont="1"/>
    <xf numFmtId="0" fontId="29" fillId="9" borderId="18" xfId="0" applyFont="1" applyFill="1" applyBorder="1" applyAlignment="1">
      <alignment horizontal="center" vertical="center"/>
    </xf>
    <xf numFmtId="3" fontId="29" fillId="9" borderId="6" xfId="0" applyNumberFormat="1" applyFont="1" applyFill="1" applyBorder="1" applyAlignment="1">
      <alignment vertical="center"/>
    </xf>
    <xf numFmtId="3" fontId="29" fillId="9" borderId="19" xfId="0" applyNumberFormat="1" applyFont="1" applyFill="1" applyBorder="1" applyAlignment="1">
      <alignment horizontal="right" vertical="center"/>
    </xf>
    <xf numFmtId="3" fontId="30" fillId="9" borderId="6" xfId="0" applyNumberFormat="1" applyFont="1" applyFill="1" applyBorder="1" applyAlignment="1">
      <alignment horizontal="right" vertical="center" wrapText="1"/>
    </xf>
    <xf numFmtId="3" fontId="30" fillId="9" borderId="4" xfId="0" applyNumberFormat="1" applyFont="1" applyFill="1" applyBorder="1" applyAlignment="1">
      <alignment horizontal="right" vertical="center" wrapText="1"/>
    </xf>
    <xf numFmtId="3" fontId="30" fillId="9" borderId="21" xfId="0" applyNumberFormat="1" applyFont="1" applyFill="1" applyBorder="1" applyAlignment="1">
      <alignment horizontal="right" vertical="center" wrapText="1"/>
    </xf>
    <xf numFmtId="3" fontId="54" fillId="9" borderId="21" xfId="0" applyNumberFormat="1" applyFont="1" applyFill="1" applyBorder="1" applyAlignment="1">
      <alignment horizontal="right" vertical="center" wrapText="1"/>
    </xf>
    <xf numFmtId="10" fontId="52" fillId="0" borderId="0" xfId="0" applyNumberFormat="1" applyFont="1" applyAlignment="1">
      <alignment vertical="center"/>
    </xf>
    <xf numFmtId="10" fontId="4" fillId="0" borderId="0" xfId="0" applyNumberFormat="1" applyFont="1" applyAlignment="1">
      <alignment vertical="center"/>
    </xf>
    <xf numFmtId="165" fontId="34" fillId="8" borderId="0" xfId="11" applyNumberFormat="1" applyFont="1" applyFill="1" applyBorder="1" applyAlignment="1">
      <alignment horizontal="right" vertical="center" wrapText="1"/>
    </xf>
    <xf numFmtId="3" fontId="34" fillId="8" borderId="0" xfId="0" applyNumberFormat="1" applyFont="1" applyFill="1" applyAlignment="1">
      <alignment horizontal="right" vertical="center"/>
    </xf>
    <xf numFmtId="3" fontId="34" fillId="8" borderId="10" xfId="0" applyNumberFormat="1" applyFont="1" applyFill="1" applyBorder="1" applyAlignment="1">
      <alignment horizontal="right" vertical="center"/>
    </xf>
    <xf numFmtId="0" fontId="9" fillId="0" borderId="0" xfId="0" applyFont="1" applyAlignment="1">
      <alignment horizontal="center"/>
    </xf>
    <xf numFmtId="0" fontId="29" fillId="6" borderId="10" xfId="9" applyFont="1" applyFill="1" applyBorder="1" applyAlignment="1">
      <alignment horizontal="center" vertical="center"/>
    </xf>
    <xf numFmtId="0" fontId="26" fillId="6" borderId="0" xfId="0" applyFont="1" applyFill="1" applyAlignment="1">
      <alignment vertical="center"/>
    </xf>
    <xf numFmtId="0" fontId="0" fillId="6" borderId="0" xfId="0" applyFill="1"/>
    <xf numFmtId="3" fontId="34" fillId="8" borderId="0" xfId="11" applyNumberFormat="1" applyFont="1" applyFill="1" applyBorder="1" applyAlignment="1">
      <alignment horizontal="center" vertical="center"/>
    </xf>
    <xf numFmtId="3" fontId="34" fillId="8" borderId="0" xfId="0" applyNumberFormat="1" applyFont="1" applyFill="1" applyAlignment="1">
      <alignment horizontal="center" vertical="center"/>
    </xf>
    <xf numFmtId="3" fontId="34" fillId="8" borderId="12" xfId="0" applyNumberFormat="1" applyFont="1" applyFill="1" applyBorder="1" applyAlignment="1">
      <alignment horizontal="right" vertical="center"/>
    </xf>
    <xf numFmtId="3" fontId="37" fillId="0" borderId="4" xfId="0" applyNumberFormat="1" applyFont="1" applyBorder="1" applyAlignment="1">
      <alignment vertical="center" wrapText="1"/>
    </xf>
    <xf numFmtId="3" fontId="23" fillId="0" borderId="0" xfId="0" applyNumberFormat="1" applyFont="1"/>
    <xf numFmtId="0" fontId="33" fillId="7" borderId="8" xfId="0" applyFont="1" applyFill="1" applyBorder="1" applyAlignment="1">
      <alignment horizontal="center" vertical="center" wrapText="1"/>
    </xf>
    <xf numFmtId="43" fontId="23" fillId="0" borderId="0" xfId="11" applyFont="1"/>
    <xf numFmtId="3" fontId="29" fillId="9" borderId="12" xfId="0" applyNumberFormat="1" applyFont="1" applyFill="1" applyBorder="1" applyAlignment="1">
      <alignment horizontal="right" vertical="center"/>
    </xf>
    <xf numFmtId="169" fontId="34" fillId="8" borderId="13" xfId="11" applyNumberFormat="1" applyFont="1" applyFill="1" applyBorder="1" applyAlignment="1">
      <alignment vertical="center" wrapText="1"/>
    </xf>
    <xf numFmtId="14" fontId="33" fillId="7" borderId="10" xfId="0" applyNumberFormat="1" applyFont="1" applyFill="1" applyBorder="1" applyAlignment="1">
      <alignment horizontal="center" vertical="center" wrapText="1"/>
    </xf>
    <xf numFmtId="0" fontId="37" fillId="0" borderId="18" xfId="0" applyFont="1" applyBorder="1" applyAlignment="1">
      <alignment horizontal="center" vertical="center"/>
    </xf>
    <xf numFmtId="3" fontId="37" fillId="9" borderId="19" xfId="0" applyNumberFormat="1" applyFont="1" applyFill="1" applyBorder="1" applyAlignment="1">
      <alignment horizontal="right" vertical="center"/>
    </xf>
    <xf numFmtId="3" fontId="37" fillId="0" borderId="6" xfId="0" applyNumberFormat="1" applyFont="1" applyBorder="1" applyAlignment="1">
      <alignment vertical="center" wrapText="1"/>
    </xf>
    <xf numFmtId="0" fontId="37" fillId="9" borderId="18" xfId="0" applyFont="1" applyFill="1" applyBorder="1" applyAlignment="1">
      <alignment horizontal="center" vertical="center"/>
    </xf>
    <xf numFmtId="49" fontId="6" fillId="6" borderId="0" xfId="0" applyNumberFormat="1" applyFont="1" applyFill="1" applyAlignment="1">
      <alignment vertical="center"/>
    </xf>
    <xf numFmtId="0" fontId="12" fillId="0" borderId="0" xfId="0" applyFont="1" applyAlignment="1">
      <alignment horizontal="left" wrapText="1"/>
    </xf>
    <xf numFmtId="165" fontId="34" fillId="8" borderId="13" xfId="11" applyNumberFormat="1" applyFont="1" applyFill="1" applyBorder="1" applyAlignment="1">
      <alignment horizontal="center" vertical="center"/>
    </xf>
    <xf numFmtId="0" fontId="29" fillId="6" borderId="15" xfId="0" applyFont="1" applyFill="1" applyBorder="1" applyAlignment="1">
      <alignment horizontal="center" vertical="center"/>
    </xf>
    <xf numFmtId="0" fontId="29" fillId="6" borderId="11" xfId="0" applyFont="1" applyFill="1" applyBorder="1" applyAlignment="1">
      <alignment horizontal="center" vertical="center"/>
    </xf>
    <xf numFmtId="3" fontId="29" fillId="6" borderId="13" xfId="0" applyNumberFormat="1" applyFont="1" applyFill="1" applyBorder="1" applyAlignment="1">
      <alignment horizontal="left" vertical="center" wrapText="1"/>
    </xf>
    <xf numFmtId="3" fontId="29" fillId="6" borderId="6" xfId="0" applyNumberFormat="1" applyFont="1" applyFill="1" applyBorder="1" applyAlignment="1">
      <alignment vertical="center"/>
    </xf>
    <xf numFmtId="3" fontId="29" fillId="6" borderId="17" xfId="0" applyNumberFormat="1" applyFont="1" applyFill="1" applyBorder="1" applyAlignment="1">
      <alignment vertical="center"/>
    </xf>
    <xf numFmtId="0" fontId="24" fillId="6" borderId="0" xfId="0" applyFont="1" applyFill="1"/>
    <xf numFmtId="0" fontId="29" fillId="6" borderId="15" xfId="0" applyFont="1" applyFill="1" applyBorder="1" applyAlignment="1">
      <alignment horizontal="center"/>
    </xf>
    <xf numFmtId="3" fontId="29" fillId="6" borderId="17" xfId="0" applyNumberFormat="1" applyFont="1" applyFill="1" applyBorder="1"/>
    <xf numFmtId="0" fontId="68" fillId="0" borderId="0" xfId="0" applyFont="1" applyAlignment="1">
      <alignment vertical="center" wrapText="1"/>
    </xf>
    <xf numFmtId="0" fontId="22" fillId="0" borderId="0" xfId="0" applyFont="1"/>
    <xf numFmtId="3" fontId="9" fillId="0" borderId="0" xfId="0" applyNumberFormat="1" applyFont="1" applyAlignment="1">
      <alignment vertical="center"/>
    </xf>
    <xf numFmtId="165" fontId="34" fillId="7" borderId="13" xfId="11" applyNumberFormat="1" applyFont="1" applyFill="1" applyBorder="1" applyAlignment="1">
      <alignment horizontal="right" vertical="center" wrapText="1"/>
    </xf>
    <xf numFmtId="3" fontId="34" fillId="7" borderId="13" xfId="0" applyNumberFormat="1" applyFont="1" applyFill="1" applyBorder="1" applyAlignment="1">
      <alignment horizontal="right" vertical="center" wrapText="1"/>
    </xf>
    <xf numFmtId="3" fontId="34" fillId="7" borderId="12" xfId="0" applyNumberFormat="1" applyFont="1" applyFill="1" applyBorder="1" applyAlignment="1">
      <alignment horizontal="right" vertical="center" wrapText="1"/>
    </xf>
    <xf numFmtId="38" fontId="34" fillId="8" borderId="0" xfId="0" applyNumberFormat="1" applyFont="1" applyFill="1" applyAlignment="1">
      <alignment vertical="center" wrapText="1"/>
    </xf>
    <xf numFmtId="3" fontId="34" fillId="8" borderId="0" xfId="0" applyNumberFormat="1" applyFont="1" applyFill="1" applyAlignment="1">
      <alignment vertical="center"/>
    </xf>
    <xf numFmtId="0" fontId="68" fillId="6" borderId="0" xfId="0" applyFont="1" applyFill="1" applyAlignment="1">
      <alignment vertical="center" wrapText="1"/>
    </xf>
    <xf numFmtId="0" fontId="22" fillId="6" borderId="0" xfId="0" applyFont="1" applyFill="1"/>
    <xf numFmtId="0" fontId="34" fillId="8" borderId="9" xfId="0" applyFont="1" applyFill="1" applyBorder="1" applyAlignment="1">
      <alignment horizontal="center" vertical="center" wrapText="1"/>
    </xf>
    <xf numFmtId="0" fontId="22" fillId="6" borderId="0" xfId="0" applyFont="1" applyFill="1" applyAlignment="1">
      <alignment horizontal="center"/>
    </xf>
    <xf numFmtId="165" fontId="34" fillId="7" borderId="0" xfId="11" applyNumberFormat="1" applyFont="1" applyFill="1" applyBorder="1" applyAlignment="1">
      <alignment horizontal="right" vertical="center" wrapText="1"/>
    </xf>
    <xf numFmtId="3" fontId="34" fillId="7" borderId="0" xfId="0" applyNumberFormat="1" applyFont="1" applyFill="1" applyAlignment="1">
      <alignment horizontal="right" vertical="center" wrapText="1"/>
    </xf>
    <xf numFmtId="0" fontId="34" fillId="8" borderId="0" xfId="0" applyFont="1" applyFill="1" applyAlignment="1">
      <alignment vertical="center" wrapText="1"/>
    </xf>
    <xf numFmtId="0" fontId="22" fillId="0" borderId="0" xfId="0" applyFont="1" applyAlignment="1">
      <alignment horizontal="center"/>
    </xf>
    <xf numFmtId="0" fontId="29" fillId="6" borderId="0" xfId="0" applyFont="1" applyFill="1" applyAlignment="1">
      <alignment vertical="center"/>
    </xf>
    <xf numFmtId="38" fontId="34" fillId="9" borderId="0" xfId="0" applyNumberFormat="1" applyFont="1" applyFill="1" applyAlignment="1">
      <alignment vertical="center" wrapText="1"/>
    </xf>
    <xf numFmtId="49" fontId="29" fillId="0" borderId="0" xfId="0" applyNumberFormat="1" applyFont="1" applyAlignment="1">
      <alignment horizontal="center" vertical="center" wrapText="1"/>
    </xf>
    <xf numFmtId="49" fontId="29" fillId="6" borderId="0" xfId="0" applyNumberFormat="1" applyFont="1" applyFill="1" applyAlignment="1">
      <alignment horizontal="center" vertical="center" wrapText="1"/>
    </xf>
    <xf numFmtId="49" fontId="29" fillId="6" borderId="0" xfId="0" applyNumberFormat="1" applyFont="1" applyFill="1" applyAlignment="1">
      <alignment horizontal="left" vertical="center" wrapText="1"/>
    </xf>
    <xf numFmtId="38" fontId="29" fillId="6" borderId="0" xfId="0" quotePrefix="1" applyNumberFormat="1" applyFont="1" applyFill="1" applyAlignment="1">
      <alignment vertical="center" wrapText="1"/>
    </xf>
    <xf numFmtId="0" fontId="9" fillId="6" borderId="0" xfId="0" applyFont="1" applyFill="1" applyAlignment="1">
      <alignment horizontal="center" vertical="center"/>
    </xf>
    <xf numFmtId="0" fontId="27" fillId="7" borderId="7" xfId="0" applyFont="1" applyFill="1" applyBorder="1" applyAlignment="1">
      <alignment vertical="center"/>
    </xf>
    <xf numFmtId="0" fontId="28" fillId="8" borderId="9" xfId="0" applyFont="1" applyFill="1" applyBorder="1" applyAlignment="1">
      <alignment vertical="center"/>
    </xf>
    <xf numFmtId="0" fontId="29" fillId="6" borderId="20" xfId="0" applyFont="1" applyFill="1" applyBorder="1" applyAlignment="1">
      <alignment horizontal="left" vertical="center" wrapText="1"/>
    </xf>
    <xf numFmtId="0" fontId="29" fillId="6" borderId="9" xfId="0" applyFont="1" applyFill="1" applyBorder="1" applyAlignment="1">
      <alignment horizontal="left" vertical="center" wrapText="1"/>
    </xf>
    <xf numFmtId="0" fontId="29" fillId="6" borderId="23" xfId="0" applyFont="1" applyFill="1" applyBorder="1" applyAlignment="1">
      <alignment horizontal="center" vertical="center"/>
    </xf>
    <xf numFmtId="3" fontId="29" fillId="9" borderId="19" xfId="0" applyNumberFormat="1" applyFont="1" applyFill="1" applyBorder="1" applyAlignment="1">
      <alignment vertical="center"/>
    </xf>
    <xf numFmtId="0" fontId="34" fillId="8" borderId="11" xfId="0" applyFont="1" applyFill="1" applyBorder="1" applyAlignment="1">
      <alignment horizontal="center" vertical="center" wrapText="1"/>
    </xf>
    <xf numFmtId="38" fontId="34" fillId="8" borderId="13" xfId="0" applyNumberFormat="1" applyFont="1" applyFill="1" applyBorder="1" applyAlignment="1">
      <alignment vertical="center" wrapText="1"/>
    </xf>
    <xf numFmtId="38" fontId="34" fillId="8" borderId="12" xfId="0" applyNumberFormat="1" applyFont="1" applyFill="1" applyBorder="1" applyAlignment="1">
      <alignment vertical="center" wrapText="1"/>
    </xf>
    <xf numFmtId="0" fontId="29" fillId="6" borderId="20" xfId="0" applyFont="1" applyFill="1" applyBorder="1" applyAlignment="1">
      <alignment vertical="center" wrapText="1"/>
    </xf>
    <xf numFmtId="14" fontId="33" fillId="7" borderId="0" xfId="0" applyNumberFormat="1" applyFont="1" applyFill="1" applyAlignment="1">
      <alignment horizontal="center" vertical="center"/>
    </xf>
    <xf numFmtId="0" fontId="29" fillId="6" borderId="0" xfId="9" applyFont="1" applyFill="1" applyAlignment="1">
      <alignment horizontal="center" vertical="center"/>
    </xf>
    <xf numFmtId="1" fontId="69" fillId="6" borderId="0" xfId="0" applyNumberFormat="1" applyFont="1" applyFill="1" applyAlignment="1">
      <alignment vertical="center"/>
    </xf>
    <xf numFmtId="170" fontId="33" fillId="7" borderId="14" xfId="0" applyNumberFormat="1" applyFont="1" applyFill="1" applyBorder="1" applyAlignment="1">
      <alignment horizontal="center" vertical="center" wrapText="1"/>
    </xf>
    <xf numFmtId="38" fontId="34" fillId="8" borderId="9" xfId="0" applyNumberFormat="1" applyFont="1" applyFill="1" applyBorder="1" applyAlignment="1">
      <alignment horizontal="center" vertical="center" wrapText="1"/>
    </xf>
    <xf numFmtId="0" fontId="34" fillId="8" borderId="0" xfId="0" applyFont="1" applyFill="1" applyAlignment="1">
      <alignment horizontal="left" vertical="center" wrapText="1"/>
    </xf>
    <xf numFmtId="0" fontId="0" fillId="0" borderId="0" xfId="0" applyAlignment="1">
      <alignment vertical="center"/>
    </xf>
    <xf numFmtId="1" fontId="70" fillId="6" borderId="0" xfId="0" applyNumberFormat="1" applyFont="1" applyFill="1" applyAlignment="1">
      <alignment horizontal="left" vertical="center" wrapText="1"/>
    </xf>
    <xf numFmtId="170" fontId="33" fillId="7" borderId="7" xfId="0" applyNumberFormat="1" applyFont="1" applyFill="1" applyBorder="1" applyAlignment="1">
      <alignment horizontal="center" vertical="center" wrapText="1"/>
    </xf>
    <xf numFmtId="170" fontId="33" fillId="7" borderId="9" xfId="0" applyNumberFormat="1" applyFont="1" applyFill="1" applyBorder="1" applyAlignment="1">
      <alignment horizontal="center" vertical="center" wrapText="1"/>
    </xf>
    <xf numFmtId="170" fontId="33" fillId="7" borderId="0" xfId="0" applyNumberFormat="1" applyFont="1" applyFill="1" applyAlignment="1">
      <alignment horizontal="center" vertical="center" wrapText="1"/>
    </xf>
    <xf numFmtId="170" fontId="33" fillId="7" borderId="10" xfId="0" applyNumberFormat="1" applyFont="1" applyFill="1" applyBorder="1" applyAlignment="1">
      <alignment horizontal="center" vertical="center" wrapText="1"/>
    </xf>
    <xf numFmtId="38" fontId="34" fillId="8" borderId="10" xfId="0" applyNumberFormat="1" applyFont="1" applyFill="1" applyBorder="1" applyAlignment="1">
      <alignment vertical="center" wrapText="1"/>
    </xf>
    <xf numFmtId="38" fontId="34" fillId="8" borderId="11" xfId="0" applyNumberFormat="1" applyFont="1" applyFill="1" applyBorder="1" applyAlignment="1">
      <alignment horizontal="center" vertical="center" wrapText="1"/>
    </xf>
    <xf numFmtId="0" fontId="34" fillId="8" borderId="13" xfId="0" applyFont="1" applyFill="1" applyBorder="1" applyAlignment="1">
      <alignment horizontal="left" vertical="center" wrapText="1"/>
    </xf>
    <xf numFmtId="38" fontId="34" fillId="9" borderId="13" xfId="0" applyNumberFormat="1" applyFont="1" applyFill="1" applyBorder="1" applyAlignment="1">
      <alignment vertical="center" wrapText="1"/>
    </xf>
    <xf numFmtId="38" fontId="34" fillId="9" borderId="12" xfId="0" applyNumberFormat="1" applyFont="1" applyFill="1" applyBorder="1" applyAlignment="1">
      <alignment vertical="center" wrapText="1"/>
    </xf>
    <xf numFmtId="0" fontId="0" fillId="0" borderId="0" xfId="0" applyAlignment="1">
      <alignment horizontal="center"/>
    </xf>
    <xf numFmtId="3" fontId="29" fillId="9" borderId="13" xfId="0" applyNumberFormat="1" applyFont="1" applyFill="1" applyBorder="1" applyAlignment="1">
      <alignment horizontal="right" vertical="center"/>
    </xf>
    <xf numFmtId="0" fontId="0" fillId="6" borderId="0" xfId="0" applyFill="1" applyAlignment="1">
      <alignment horizontal="center"/>
    </xf>
    <xf numFmtId="0" fontId="29" fillId="6" borderId="19" xfId="0" applyFont="1" applyFill="1" applyBorder="1" applyAlignment="1">
      <alignment vertical="center"/>
    </xf>
    <xf numFmtId="0" fontId="9" fillId="6" borderId="0" xfId="0" applyFont="1" applyFill="1" applyAlignment="1">
      <alignment vertical="center"/>
    </xf>
    <xf numFmtId="0" fontId="0" fillId="6" borderId="0" xfId="0" applyFill="1" applyAlignment="1">
      <alignment vertical="center"/>
    </xf>
    <xf numFmtId="0" fontId="29" fillId="6" borderId="13" xfId="0" applyFont="1" applyFill="1" applyBorder="1" applyAlignment="1">
      <alignment vertical="center"/>
    </xf>
    <xf numFmtId="0" fontId="37" fillId="6" borderId="18" xfId="0" applyFont="1" applyFill="1" applyBorder="1" applyAlignment="1">
      <alignment horizontal="center" vertical="center"/>
    </xf>
    <xf numFmtId="0" fontId="37" fillId="6" borderId="6" xfId="0" applyFont="1" applyFill="1" applyBorder="1" applyAlignment="1">
      <alignment vertical="center"/>
    </xf>
    <xf numFmtId="0" fontId="37" fillId="6" borderId="11" xfId="0" applyFont="1" applyFill="1" applyBorder="1" applyAlignment="1">
      <alignment horizontal="center" vertical="center"/>
    </xf>
    <xf numFmtId="0" fontId="37" fillId="6" borderId="13" xfId="0" applyFont="1" applyFill="1" applyBorder="1" applyAlignment="1">
      <alignment vertical="center"/>
    </xf>
    <xf numFmtId="0" fontId="0" fillId="6" borderId="0" xfId="0" applyFill="1" applyAlignment="1">
      <alignment horizontal="center" vertical="center"/>
    </xf>
    <xf numFmtId="49" fontId="37" fillId="5" borderId="20" xfId="0" applyNumberFormat="1" applyFont="1" applyFill="1" applyBorder="1" applyAlignment="1">
      <alignment horizontal="center" vertical="center" wrapText="1"/>
    </xf>
    <xf numFmtId="49" fontId="37" fillId="5" borderId="18" xfId="0" applyNumberFormat="1" applyFont="1" applyFill="1" applyBorder="1" applyAlignment="1">
      <alignment horizontal="center" vertical="center" wrapText="1"/>
    </xf>
    <xf numFmtId="49" fontId="37" fillId="6" borderId="6" xfId="0" applyNumberFormat="1" applyFont="1" applyFill="1" applyBorder="1" applyAlignment="1">
      <alignment vertical="center" wrapText="1"/>
    </xf>
    <xf numFmtId="49" fontId="37" fillId="6" borderId="4" xfId="0" applyNumberFormat="1" applyFont="1" applyFill="1" applyBorder="1" applyAlignment="1">
      <alignment horizontal="left" vertical="center" wrapText="1"/>
    </xf>
    <xf numFmtId="3" fontId="29" fillId="9" borderId="4" xfId="11" applyNumberFormat="1" applyFont="1" applyFill="1" applyBorder="1" applyAlignment="1">
      <alignment vertical="center"/>
    </xf>
    <xf numFmtId="3" fontId="37" fillId="9" borderId="4" xfId="11" applyNumberFormat="1" applyFont="1" applyFill="1" applyBorder="1" applyAlignment="1">
      <alignment vertical="center"/>
    </xf>
    <xf numFmtId="49" fontId="37" fillId="6" borderId="9" xfId="0" applyNumberFormat="1" applyFont="1" applyFill="1" applyBorder="1" applyAlignment="1">
      <alignment horizontal="center" vertical="center" wrapText="1"/>
    </xf>
    <xf numFmtId="49" fontId="37" fillId="6" borderId="0" xfId="0" applyNumberFormat="1" applyFont="1" applyFill="1" applyAlignment="1">
      <alignment vertical="center" wrapText="1"/>
    </xf>
    <xf numFmtId="3" fontId="37" fillId="9" borderId="0" xfId="11" applyNumberFormat="1" applyFont="1" applyFill="1" applyBorder="1" applyAlignment="1">
      <alignment vertical="center"/>
    </xf>
    <xf numFmtId="49" fontId="71" fillId="0" borderId="0" xfId="0" applyNumberFormat="1" applyFont="1" applyAlignment="1">
      <alignment vertical="center"/>
    </xf>
    <xf numFmtId="49" fontId="47" fillId="0" borderId="0" xfId="0" applyNumberFormat="1" applyFont="1" applyAlignment="1">
      <alignment vertical="center"/>
    </xf>
    <xf numFmtId="49" fontId="72" fillId="0" borderId="0" xfId="0" applyNumberFormat="1" applyFont="1" applyAlignment="1">
      <alignment vertical="center"/>
    </xf>
    <xf numFmtId="49" fontId="73" fillId="0" borderId="0" xfId="0" applyNumberFormat="1" applyFont="1" applyAlignment="1">
      <alignment vertical="center"/>
    </xf>
    <xf numFmtId="49" fontId="74" fillId="0" borderId="0" xfId="0" applyNumberFormat="1" applyFont="1" applyAlignment="1">
      <alignment vertical="center"/>
    </xf>
    <xf numFmtId="0" fontId="37" fillId="6" borderId="20" xfId="0" applyFont="1" applyFill="1" applyBorder="1" applyAlignment="1">
      <alignment horizontal="center" vertical="center" wrapText="1"/>
    </xf>
    <xf numFmtId="0" fontId="37" fillId="6" borderId="4" xfId="0" applyFont="1" applyFill="1" applyBorder="1" applyAlignment="1">
      <alignment horizontal="left" vertical="center" wrapText="1"/>
    </xf>
    <xf numFmtId="3" fontId="29" fillId="6" borderId="19" xfId="0" applyNumberFormat="1" applyFont="1" applyFill="1" applyBorder="1" applyAlignment="1">
      <alignment horizontal="right" vertical="center"/>
    </xf>
    <xf numFmtId="0" fontId="75" fillId="0" borderId="0" xfId="0" applyFont="1"/>
    <xf numFmtId="0" fontId="29" fillId="9" borderId="6" xfId="0" applyFont="1" applyFill="1" applyBorder="1" applyAlignment="1">
      <alignment horizontal="center" vertical="center"/>
    </xf>
    <xf numFmtId="0" fontId="37" fillId="9" borderId="6" xfId="0" applyFont="1" applyFill="1" applyBorder="1" applyAlignment="1">
      <alignment horizontal="center" vertical="center"/>
    </xf>
    <xf numFmtId="0" fontId="37" fillId="9" borderId="19" xfId="0" applyFont="1" applyFill="1" applyBorder="1" applyAlignment="1">
      <alignment horizontal="center" vertical="center"/>
    </xf>
    <xf numFmtId="170" fontId="33" fillId="7" borderId="8" xfId="0" applyNumberFormat="1" applyFont="1" applyFill="1" applyBorder="1" applyAlignment="1">
      <alignment horizontal="center" vertical="center" wrapText="1"/>
    </xf>
    <xf numFmtId="165" fontId="34" fillId="8" borderId="0" xfId="11" applyNumberFormat="1" applyFont="1" applyFill="1" applyBorder="1" applyAlignment="1">
      <alignment horizontal="left" vertical="center" wrapText="1"/>
    </xf>
    <xf numFmtId="165" fontId="34" fillId="8" borderId="10" xfId="11" applyNumberFormat="1" applyFont="1" applyFill="1" applyBorder="1" applyAlignment="1">
      <alignment horizontal="left" vertical="center" wrapText="1"/>
    </xf>
    <xf numFmtId="0" fontId="29" fillId="0" borderId="18" xfId="0" quotePrefix="1" applyFont="1" applyBorder="1" applyAlignment="1">
      <alignment horizontal="center" vertical="center"/>
    </xf>
    <xf numFmtId="3" fontId="37" fillId="0" borderId="13" xfId="0" applyNumberFormat="1" applyFont="1" applyBorder="1" applyAlignment="1">
      <alignment vertical="center" wrapText="1"/>
    </xf>
    <xf numFmtId="0" fontId="37" fillId="0" borderId="15" xfId="0" applyFont="1" applyBorder="1" applyAlignment="1">
      <alignment horizontal="center" vertical="center"/>
    </xf>
    <xf numFmtId="3" fontId="29" fillId="6" borderId="18" xfId="0" applyNumberFormat="1" applyFont="1" applyFill="1" applyBorder="1" applyAlignment="1">
      <alignment horizontal="center" vertical="center"/>
    </xf>
    <xf numFmtId="3" fontId="29" fillId="6" borderId="23" xfId="0" applyNumberFormat="1" applyFont="1" applyFill="1" applyBorder="1" applyAlignment="1">
      <alignment horizontal="center" vertical="center"/>
    </xf>
    <xf numFmtId="3" fontId="29" fillId="6" borderId="10" xfId="0" applyNumberFormat="1" applyFont="1" applyFill="1" applyBorder="1" applyAlignment="1">
      <alignment horizontal="right" vertical="center"/>
    </xf>
    <xf numFmtId="3" fontId="22" fillId="0" borderId="0" xfId="0" applyNumberFormat="1" applyFont="1"/>
    <xf numFmtId="0" fontId="30" fillId="6" borderId="20" xfId="0" applyFont="1" applyFill="1" applyBorder="1" applyAlignment="1">
      <alignment horizontal="center" vertical="center"/>
    </xf>
    <xf numFmtId="0" fontId="30" fillId="6" borderId="5" xfId="0" applyFont="1" applyFill="1" applyBorder="1" applyAlignment="1">
      <alignment vertical="center"/>
    </xf>
    <xf numFmtId="0" fontId="33" fillId="7" borderId="0" xfId="0" applyFont="1" applyFill="1" applyAlignment="1">
      <alignment horizontal="center" vertical="center"/>
    </xf>
    <xf numFmtId="0" fontId="33" fillId="7" borderId="7" xfId="0" applyFont="1" applyFill="1" applyBorder="1" applyAlignment="1">
      <alignment horizontal="center" vertical="center"/>
    </xf>
    <xf numFmtId="0" fontId="33" fillId="7" borderId="9" xfId="0" applyFont="1" applyFill="1" applyBorder="1" applyAlignment="1">
      <alignment horizontal="center" vertical="center"/>
    </xf>
    <xf numFmtId="1" fontId="34" fillId="8" borderId="13" xfId="11" applyNumberFormat="1" applyFont="1" applyFill="1" applyBorder="1" applyAlignment="1">
      <alignment vertical="center" wrapText="1"/>
    </xf>
    <xf numFmtId="43" fontId="23" fillId="0" borderId="0" xfId="11" applyFont="1" applyFill="1" applyBorder="1"/>
    <xf numFmtId="0" fontId="0" fillId="0" borderId="0" xfId="0" applyAlignment="1">
      <alignment horizontal="left"/>
    </xf>
    <xf numFmtId="0" fontId="23" fillId="0" borderId="0" xfId="0" quotePrefix="1" applyFont="1"/>
    <xf numFmtId="38" fontId="9" fillId="6" borderId="0" xfId="0" applyNumberFormat="1" applyFont="1" applyFill="1"/>
    <xf numFmtId="3" fontId="34" fillId="7" borderId="10" xfId="0" applyNumberFormat="1" applyFont="1" applyFill="1" applyBorder="1" applyAlignment="1">
      <alignment horizontal="right" vertical="center" wrapText="1"/>
    </xf>
    <xf numFmtId="3" fontId="34" fillId="8" borderId="10" xfId="0" applyNumberFormat="1" applyFont="1" applyFill="1" applyBorder="1" applyAlignment="1">
      <alignment vertical="center"/>
    </xf>
    <xf numFmtId="38" fontId="9" fillId="0" borderId="0" xfId="0" applyNumberFormat="1" applyFont="1"/>
    <xf numFmtId="3" fontId="29" fillId="9" borderId="5" xfId="0" applyNumberFormat="1" applyFont="1" applyFill="1" applyBorder="1" applyAlignment="1">
      <alignment horizontal="right" vertical="center" wrapText="1"/>
    </xf>
    <xf numFmtId="3" fontId="54" fillId="9" borderId="22" xfId="0" applyNumberFormat="1" applyFont="1" applyFill="1" applyBorder="1" applyAlignment="1">
      <alignment horizontal="right" vertical="center" wrapText="1"/>
    </xf>
    <xf numFmtId="0" fontId="29" fillId="6" borderId="4" xfId="0" applyFont="1" applyFill="1" applyBorder="1" applyAlignment="1">
      <alignment horizontal="justify" vertical="center" wrapText="1"/>
    </xf>
    <xf numFmtId="10" fontId="34" fillId="8" borderId="13" xfId="10" applyNumberFormat="1" applyFont="1" applyFill="1" applyBorder="1" applyAlignment="1">
      <alignment horizontal="right" vertical="center" wrapText="1"/>
    </xf>
    <xf numFmtId="0" fontId="37" fillId="6" borderId="20" xfId="0" applyFont="1" applyFill="1" applyBorder="1" applyAlignment="1">
      <alignment horizontal="center" vertical="center"/>
    </xf>
    <xf numFmtId="0" fontId="37" fillId="6" borderId="4" xfId="0" applyFont="1" applyFill="1" applyBorder="1" applyAlignment="1">
      <alignment vertical="center"/>
    </xf>
    <xf numFmtId="10" fontId="34" fillId="9" borderId="13" xfId="10" applyNumberFormat="1" applyFont="1" applyFill="1" applyBorder="1" applyAlignment="1">
      <alignment horizontal="right" vertical="center"/>
    </xf>
    <xf numFmtId="0" fontId="16" fillId="0" borderId="0" xfId="0" applyFont="1" applyAlignment="1">
      <alignment horizontal="left"/>
    </xf>
    <xf numFmtId="165" fontId="37" fillId="9" borderId="19" xfId="11" applyNumberFormat="1" applyFont="1" applyFill="1" applyBorder="1" applyAlignment="1">
      <alignment vertical="center"/>
    </xf>
    <xf numFmtId="165" fontId="29" fillId="6" borderId="12" xfId="11" applyNumberFormat="1" applyFont="1" applyFill="1" applyBorder="1" applyAlignment="1">
      <alignment vertical="center"/>
    </xf>
    <xf numFmtId="171" fontId="9" fillId="6" borderId="0" xfId="0" applyNumberFormat="1" applyFont="1" applyFill="1"/>
    <xf numFmtId="165" fontId="0" fillId="0" borderId="0" xfId="0" applyNumberFormat="1"/>
    <xf numFmtId="165" fontId="75" fillId="0" borderId="0" xfId="0" applyNumberFormat="1" applyFont="1"/>
    <xf numFmtId="3" fontId="9" fillId="0" borderId="0" xfId="0" applyNumberFormat="1" applyFont="1"/>
    <xf numFmtId="10" fontId="4" fillId="0" borderId="0" xfId="10" applyNumberFormat="1" applyFont="1" applyFill="1"/>
    <xf numFmtId="0" fontId="29" fillId="6" borderId="17" xfId="0" applyFont="1" applyFill="1" applyBorder="1" applyAlignment="1">
      <alignment horizontal="left" vertical="center" wrapText="1"/>
    </xf>
    <xf numFmtId="0" fontId="4" fillId="0" borderId="0" xfId="0" applyFont="1" applyAlignment="1">
      <alignment horizontal="center"/>
    </xf>
    <xf numFmtId="0" fontId="4" fillId="6" borderId="10" xfId="0" applyFont="1" applyFill="1" applyBorder="1"/>
    <xf numFmtId="3" fontId="67" fillId="0" borderId="0" xfId="0" applyNumberFormat="1" applyFont="1"/>
    <xf numFmtId="168" fontId="23" fillId="0" borderId="0" xfId="0" applyNumberFormat="1" applyFont="1"/>
    <xf numFmtId="0" fontId="29" fillId="6" borderId="6"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9" fillId="6" borderId="18" xfId="0" applyFont="1" applyFill="1" applyBorder="1" applyAlignment="1">
      <alignment horizontal="left" vertical="center" wrapText="1"/>
    </xf>
    <xf numFmtId="0" fontId="78" fillId="0" borderId="0" xfId="0" applyFont="1"/>
    <xf numFmtId="165" fontId="78" fillId="0" borderId="0" xfId="0" applyNumberFormat="1" applyFont="1"/>
    <xf numFmtId="43" fontId="78" fillId="0" borderId="0" xfId="11" applyFont="1"/>
    <xf numFmtId="0" fontId="77" fillId="0" borderId="0" xfId="0" applyFont="1" applyAlignment="1">
      <alignment vertical="center"/>
    </xf>
    <xf numFmtId="0" fontId="77" fillId="0" borderId="0" xfId="0" applyFont="1"/>
    <xf numFmtId="0" fontId="76" fillId="6" borderId="0" xfId="0" applyFont="1" applyFill="1"/>
    <xf numFmtId="3" fontId="29" fillId="6" borderId="6" xfId="0" applyNumberFormat="1" applyFont="1" applyFill="1" applyBorder="1"/>
    <xf numFmtId="38" fontId="79" fillId="11" borderId="0" xfId="0" applyNumberFormat="1" applyFont="1" applyFill="1" applyAlignment="1">
      <alignment wrapText="1"/>
    </xf>
    <xf numFmtId="38" fontId="79" fillId="11" borderId="10" xfId="0" applyNumberFormat="1" applyFont="1" applyFill="1" applyBorder="1" applyAlignment="1">
      <alignment wrapText="1"/>
    </xf>
    <xf numFmtId="10" fontId="0" fillId="0" borderId="0" xfId="10" applyNumberFormat="1" applyFont="1"/>
    <xf numFmtId="3" fontId="29" fillId="6" borderId="5" xfId="0" applyNumberFormat="1" applyFont="1" applyFill="1" applyBorder="1" applyAlignment="1">
      <alignment vertical="center" wrapText="1"/>
    </xf>
    <xf numFmtId="3" fontId="29" fillId="6" borderId="16" xfId="0" applyNumberFormat="1" applyFont="1" applyFill="1" applyBorder="1" applyAlignment="1">
      <alignment horizontal="center" vertical="center"/>
    </xf>
    <xf numFmtId="172" fontId="4" fillId="0" borderId="0" xfId="0" applyNumberFormat="1" applyFont="1" applyAlignment="1">
      <alignment vertical="center"/>
    </xf>
    <xf numFmtId="0" fontId="37" fillId="6" borderId="5" xfId="0" applyFont="1" applyFill="1" applyBorder="1" applyAlignment="1">
      <alignment vertical="center"/>
    </xf>
    <xf numFmtId="0" fontId="37" fillId="6" borderId="23" xfId="0" applyFont="1" applyFill="1" applyBorder="1" applyAlignment="1">
      <alignment horizontal="center" vertical="center"/>
    </xf>
    <xf numFmtId="0" fontId="33" fillId="7" borderId="8" xfId="0" applyFont="1" applyFill="1" applyBorder="1" applyAlignment="1">
      <alignment horizontal="center" vertical="center"/>
    </xf>
    <xf numFmtId="0" fontId="54" fillId="0" borderId="9" xfId="0" applyFont="1" applyBorder="1" applyAlignment="1">
      <alignment horizontal="center" vertical="center"/>
    </xf>
    <xf numFmtId="0" fontId="54" fillId="0" borderId="0" xfId="0" applyFont="1" applyAlignment="1">
      <alignment vertical="center" wrapText="1"/>
    </xf>
    <xf numFmtId="3" fontId="37" fillId="9" borderId="0" xfId="11" applyNumberFormat="1" applyFont="1" applyFill="1" applyBorder="1" applyAlignment="1">
      <alignment horizontal="right" vertical="center"/>
    </xf>
    <xf numFmtId="0" fontId="54" fillId="6" borderId="20" xfId="0" applyFont="1" applyFill="1" applyBorder="1" applyAlignment="1">
      <alignment horizontal="center" vertical="center"/>
    </xf>
    <xf numFmtId="0" fontId="54" fillId="0" borderId="11" xfId="0" applyFont="1" applyBorder="1" applyAlignment="1">
      <alignment horizontal="center" vertical="center"/>
    </xf>
    <xf numFmtId="0" fontId="0" fillId="6" borderId="0" xfId="0" quotePrefix="1" applyFill="1"/>
    <xf numFmtId="14" fontId="33" fillId="7" borderId="9" xfId="0" applyNumberFormat="1" applyFont="1" applyFill="1" applyBorder="1" applyAlignment="1">
      <alignment horizontal="center" vertical="center" wrapText="1"/>
    </xf>
    <xf numFmtId="0" fontId="29" fillId="9" borderId="0" xfId="0" applyFont="1" applyFill="1" applyAlignment="1">
      <alignment vertical="center" wrapText="1"/>
    </xf>
    <xf numFmtId="15" fontId="33" fillId="7" borderId="8" xfId="0" applyNumberFormat="1" applyFont="1" applyFill="1" applyBorder="1" applyAlignment="1">
      <alignment horizontal="center" vertical="center" wrapText="1"/>
    </xf>
    <xf numFmtId="15" fontId="33" fillId="7" borderId="10" xfId="0" applyNumberFormat="1" applyFont="1" applyFill="1" applyBorder="1" applyAlignment="1">
      <alignment horizontal="center" vertical="center" wrapText="1"/>
    </xf>
    <xf numFmtId="15" fontId="33" fillId="7" borderId="14" xfId="0" applyNumberFormat="1" applyFont="1" applyFill="1" applyBorder="1" applyAlignment="1">
      <alignment horizontal="center" vertical="center" wrapText="1"/>
    </xf>
    <xf numFmtId="15" fontId="33" fillId="7" borderId="0" xfId="0" applyNumberFormat="1" applyFont="1" applyFill="1" applyAlignment="1">
      <alignment horizontal="center" vertical="center" wrapText="1"/>
    </xf>
    <xf numFmtId="10" fontId="29" fillId="6" borderId="19" xfId="0" applyNumberFormat="1" applyFont="1" applyFill="1" applyBorder="1" applyAlignment="1">
      <alignment vertical="center"/>
    </xf>
    <xf numFmtId="0" fontId="82" fillId="0" borderId="0" xfId="0" applyFont="1"/>
    <xf numFmtId="0" fontId="84" fillId="0" borderId="0" xfId="0" applyFont="1"/>
    <xf numFmtId="0" fontId="83" fillId="0" borderId="0" xfId="0" applyFont="1" applyAlignment="1">
      <alignment horizontal="left" vertical="center"/>
    </xf>
    <xf numFmtId="3" fontId="30" fillId="9" borderId="19" xfId="0" applyNumberFormat="1" applyFont="1" applyFill="1" applyBorder="1" applyAlignment="1">
      <alignment horizontal="center" vertical="center"/>
    </xf>
    <xf numFmtId="0" fontId="19" fillId="7" borderId="7" xfId="0" applyFont="1" applyFill="1" applyBorder="1" applyAlignment="1">
      <alignment vertical="center"/>
    </xf>
    <xf numFmtId="0" fontId="9" fillId="7" borderId="9" xfId="0" applyFont="1" applyFill="1" applyBorder="1"/>
    <xf numFmtId="0" fontId="33" fillId="7" borderId="10" xfId="0" applyFont="1" applyFill="1" applyBorder="1" applyAlignment="1">
      <alignment horizontal="center" vertical="center"/>
    </xf>
    <xf numFmtId="3" fontId="29" fillId="9" borderId="19" xfId="9" applyNumberFormat="1" applyFont="1" applyFill="1" applyBorder="1" applyAlignment="1">
      <alignment vertical="center"/>
    </xf>
    <xf numFmtId="10" fontId="29" fillId="9" borderId="21" xfId="10" applyNumberFormat="1" applyFont="1" applyFill="1" applyBorder="1" applyAlignment="1">
      <alignment vertical="center"/>
    </xf>
    <xf numFmtId="10" fontId="29" fillId="9" borderId="12" xfId="10" applyNumberFormat="1" applyFont="1" applyFill="1" applyBorder="1" applyAlignment="1">
      <alignment vertical="center"/>
    </xf>
    <xf numFmtId="0" fontId="23" fillId="7" borderId="7" xfId="0" applyFont="1" applyFill="1" applyBorder="1" applyAlignment="1">
      <alignment horizontal="center"/>
    </xf>
    <xf numFmtId="0" fontId="23" fillId="7" borderId="14" xfId="0" applyFont="1" applyFill="1" applyBorder="1"/>
    <xf numFmtId="0" fontId="24" fillId="7" borderId="7" xfId="0" applyFont="1" applyFill="1" applyBorder="1" applyAlignment="1">
      <alignment horizontal="center"/>
    </xf>
    <xf numFmtId="0" fontId="24" fillId="7" borderId="14" xfId="0" applyFont="1" applyFill="1" applyBorder="1"/>
    <xf numFmtId="0" fontId="55" fillId="7" borderId="7" xfId="0" applyFont="1" applyFill="1" applyBorder="1" applyAlignment="1">
      <alignment vertical="center"/>
    </xf>
    <xf numFmtId="0" fontId="9" fillId="7" borderId="14" xfId="0" applyFont="1" applyFill="1" applyBorder="1"/>
    <xf numFmtId="49" fontId="52" fillId="7" borderId="7" xfId="0" applyNumberFormat="1" applyFont="1" applyFill="1" applyBorder="1" applyAlignment="1">
      <alignment vertical="center"/>
    </xf>
    <xf numFmtId="49" fontId="52" fillId="7" borderId="14" xfId="0" applyNumberFormat="1" applyFont="1" applyFill="1" applyBorder="1" applyAlignment="1">
      <alignment vertical="center"/>
    </xf>
    <xf numFmtId="49" fontId="4" fillId="7" borderId="7" xfId="0" applyNumberFormat="1" applyFont="1" applyFill="1" applyBorder="1" applyAlignment="1">
      <alignment vertical="center"/>
    </xf>
    <xf numFmtId="49" fontId="4" fillId="7" borderId="14" xfId="0" applyNumberFormat="1" applyFont="1" applyFill="1" applyBorder="1" applyAlignment="1">
      <alignment vertical="center"/>
    </xf>
    <xf numFmtId="0" fontId="46" fillId="7" borderId="7" xfId="0" applyFont="1" applyFill="1" applyBorder="1" applyAlignment="1">
      <alignment horizontal="center" vertical="center" wrapText="1"/>
    </xf>
    <xf numFmtId="0" fontId="46" fillId="7" borderId="14" xfId="0" applyFont="1" applyFill="1" applyBorder="1" applyAlignment="1">
      <alignment vertical="center" wrapText="1"/>
    </xf>
    <xf numFmtId="0" fontId="23" fillId="7" borderId="7" xfId="0" applyFont="1" applyFill="1" applyBorder="1"/>
    <xf numFmtId="0" fontId="22" fillId="7" borderId="14" xfId="0" applyFont="1" applyFill="1" applyBorder="1" applyAlignment="1">
      <alignment vertical="center"/>
    </xf>
    <xf numFmtId="0" fontId="4" fillId="7" borderId="7" xfId="0" applyFont="1" applyFill="1" applyBorder="1" applyAlignment="1">
      <alignment horizontal="center" vertical="center" wrapText="1"/>
    </xf>
    <xf numFmtId="0" fontId="4" fillId="7" borderId="14" xfId="0" applyFont="1" applyFill="1" applyBorder="1" applyAlignment="1">
      <alignment horizontal="center" vertical="center"/>
    </xf>
    <xf numFmtId="0" fontId="11" fillId="7" borderId="14" xfId="0" applyFont="1" applyFill="1" applyBorder="1" applyAlignment="1">
      <alignment horizontal="left"/>
    </xf>
    <xf numFmtId="0" fontId="0" fillId="7" borderId="7" xfId="0" applyFill="1" applyBorder="1" applyAlignment="1">
      <alignment horizontal="center"/>
    </xf>
    <xf numFmtId="0" fontId="0" fillId="7" borderId="14" xfId="0" applyFill="1" applyBorder="1"/>
    <xf numFmtId="170" fontId="33" fillId="7" borderId="0" xfId="0" quotePrefix="1" applyNumberFormat="1" applyFont="1" applyFill="1" applyAlignment="1">
      <alignment horizontal="center" vertical="center" wrapText="1"/>
    </xf>
    <xf numFmtId="170" fontId="33" fillId="7" borderId="10" xfId="0" quotePrefix="1" applyNumberFormat="1" applyFont="1" applyFill="1" applyBorder="1" applyAlignment="1">
      <alignment horizontal="center" vertical="center" wrapText="1"/>
    </xf>
    <xf numFmtId="49" fontId="30" fillId="6" borderId="18" xfId="0" applyNumberFormat="1" applyFont="1" applyFill="1" applyBorder="1" applyAlignment="1">
      <alignment horizontal="center" vertical="center" wrapText="1"/>
    </xf>
    <xf numFmtId="49" fontId="30" fillId="6" borderId="4" xfId="0" applyNumberFormat="1" applyFont="1" applyFill="1" applyBorder="1" applyAlignment="1">
      <alignment vertical="center" wrapText="1"/>
    </xf>
    <xf numFmtId="49" fontId="6" fillId="0" borderId="0" xfId="0" applyNumberFormat="1" applyFont="1"/>
    <xf numFmtId="0" fontId="33" fillId="7" borderId="0" xfId="0" applyFont="1" applyFill="1" applyAlignment="1">
      <alignment vertical="center" wrapText="1"/>
    </xf>
    <xf numFmtId="0" fontId="29" fillId="0" borderId="17" xfId="0" applyFont="1" applyBorder="1" applyAlignment="1">
      <alignment vertical="center" wrapText="1"/>
    </xf>
    <xf numFmtId="0" fontId="4" fillId="7" borderId="9" xfId="0" applyFont="1" applyFill="1" applyBorder="1" applyAlignment="1">
      <alignment horizontal="center" vertical="center" wrapText="1"/>
    </xf>
    <xf numFmtId="0" fontId="4" fillId="7" borderId="0" xfId="0" applyFont="1" applyFill="1" applyAlignment="1">
      <alignment horizontal="center" vertical="center"/>
    </xf>
    <xf numFmtId="38" fontId="34" fillId="9" borderId="10" xfId="0" applyNumberFormat="1" applyFont="1" applyFill="1" applyBorder="1" applyAlignment="1">
      <alignment vertical="center" wrapText="1"/>
    </xf>
    <xf numFmtId="0" fontId="80" fillId="6" borderId="18" xfId="3" applyFont="1" applyFill="1" applyBorder="1" applyAlignment="1">
      <alignment horizontal="center" vertical="center" wrapText="1"/>
    </xf>
    <xf numFmtId="0" fontId="80" fillId="6" borderId="6" xfId="3" applyFont="1" applyFill="1" applyBorder="1" applyAlignment="1">
      <alignment horizontal="left" vertical="center" wrapText="1"/>
    </xf>
    <xf numFmtId="0" fontId="80" fillId="6" borderId="20" xfId="3" applyFont="1" applyFill="1" applyBorder="1" applyAlignment="1">
      <alignment horizontal="center" vertical="center" wrapText="1"/>
    </xf>
    <xf numFmtId="0" fontId="80" fillId="6" borderId="4" xfId="3" applyFont="1" applyFill="1" applyBorder="1" applyAlignment="1">
      <alignment horizontal="left" vertical="center" wrapText="1"/>
    </xf>
    <xf numFmtId="0" fontId="80" fillId="6" borderId="11" xfId="3" applyFont="1" applyFill="1" applyBorder="1" applyAlignment="1">
      <alignment horizontal="center" vertical="center" wrapText="1"/>
    </xf>
    <xf numFmtId="0" fontId="80" fillId="6" borderId="13" xfId="3" applyFont="1" applyFill="1" applyBorder="1" applyAlignment="1">
      <alignment horizontal="left" vertical="center" wrapText="1"/>
    </xf>
    <xf numFmtId="49" fontId="47" fillId="7" borderId="7" xfId="0" applyNumberFormat="1" applyFont="1" applyFill="1" applyBorder="1" applyAlignment="1">
      <alignment horizontal="center"/>
    </xf>
    <xf numFmtId="49" fontId="47" fillId="7" borderId="14" xfId="0" applyNumberFormat="1" applyFont="1" applyFill="1" applyBorder="1"/>
    <xf numFmtId="0" fontId="80" fillId="6" borderId="0" xfId="3" applyFont="1" applyFill="1" applyAlignment="1">
      <alignment horizontal="left" vertical="center" wrapText="1"/>
    </xf>
    <xf numFmtId="14" fontId="85" fillId="0" borderId="0" xfId="0" applyNumberFormat="1" applyFont="1" applyAlignment="1">
      <alignment horizontal="left" vertical="center"/>
    </xf>
    <xf numFmtId="14" fontId="63" fillId="0" borderId="0" xfId="0" applyNumberFormat="1" applyFont="1" applyAlignment="1">
      <alignment horizontal="left" vertical="center"/>
    </xf>
    <xf numFmtId="0" fontId="29" fillId="0" borderId="20" xfId="0" applyFont="1" applyBorder="1" applyAlignment="1">
      <alignment horizontal="center" vertical="top"/>
    </xf>
    <xf numFmtId="0" fontId="29" fillId="0" borderId="4" xfId="0" applyFont="1" applyBorder="1" applyAlignment="1">
      <alignment horizontal="center" vertical="center" wrapText="1"/>
    </xf>
    <xf numFmtId="0" fontId="80" fillId="6" borderId="9" xfId="3" applyFont="1" applyFill="1" applyBorder="1" applyAlignment="1">
      <alignment horizontal="center" vertical="center" wrapText="1"/>
    </xf>
    <xf numFmtId="0" fontId="29" fillId="6" borderId="6" xfId="0" applyFont="1" applyFill="1" applyBorder="1"/>
    <xf numFmtId="0" fontId="29" fillId="6" borderId="4" xfId="0" applyFont="1" applyFill="1" applyBorder="1"/>
    <xf numFmtId="49" fontId="33" fillId="7" borderId="0" xfId="0" applyNumberFormat="1" applyFont="1" applyFill="1" applyAlignment="1">
      <alignment horizontal="center" vertical="center" wrapText="1"/>
    </xf>
    <xf numFmtId="0" fontId="9" fillId="7" borderId="7" xfId="0" applyFont="1" applyFill="1" applyBorder="1" applyAlignment="1">
      <alignment vertical="center"/>
    </xf>
    <xf numFmtId="0" fontId="29" fillId="6" borderId="19" xfId="0" applyFont="1" applyFill="1" applyBorder="1" applyAlignment="1">
      <alignment vertical="center" wrapText="1"/>
    </xf>
    <xf numFmtId="0" fontId="29" fillId="6" borderId="21" xfId="0" applyFont="1" applyFill="1" applyBorder="1" applyAlignment="1">
      <alignment vertical="center" wrapText="1"/>
    </xf>
    <xf numFmtId="168" fontId="9" fillId="0" borderId="0" xfId="0" applyNumberFormat="1" applyFont="1"/>
    <xf numFmtId="3" fontId="29" fillId="6" borderId="5" xfId="0" applyNumberFormat="1" applyFont="1" applyFill="1" applyBorder="1" applyAlignment="1">
      <alignment vertical="center"/>
    </xf>
    <xf numFmtId="165" fontId="22" fillId="0" borderId="0" xfId="0" applyNumberFormat="1" applyFont="1"/>
    <xf numFmtId="174" fontId="0" fillId="0" borderId="0" xfId="11" applyNumberFormat="1" applyFont="1"/>
    <xf numFmtId="0" fontId="86" fillId="0" borderId="0" xfId="0" applyFont="1" applyAlignment="1">
      <alignment horizontal="right"/>
    </xf>
    <xf numFmtId="1" fontId="30" fillId="0" borderId="19" xfId="11" applyNumberFormat="1" applyFont="1" applyFill="1" applyBorder="1" applyAlignment="1">
      <alignment horizontal="center" vertical="center" wrapText="1"/>
    </xf>
    <xf numFmtId="3" fontId="29" fillId="6" borderId="0" xfId="0" applyNumberFormat="1" applyFont="1" applyFill="1" applyAlignment="1">
      <alignment vertical="center" wrapText="1"/>
    </xf>
    <xf numFmtId="37" fontId="23" fillId="0" borderId="0" xfId="9" applyNumberFormat="1" applyFont="1" applyAlignment="1">
      <alignment vertical="center"/>
    </xf>
    <xf numFmtId="3" fontId="37" fillId="6" borderId="6" xfId="0" applyNumberFormat="1" applyFont="1" applyFill="1" applyBorder="1" applyAlignment="1">
      <alignment vertical="center" wrapText="1"/>
    </xf>
    <xf numFmtId="3" fontId="29" fillId="6" borderId="13" xfId="0" applyNumberFormat="1" applyFont="1" applyFill="1" applyBorder="1" applyAlignment="1">
      <alignment vertical="center" wrapText="1"/>
    </xf>
    <xf numFmtId="165" fontId="9" fillId="6" borderId="0" xfId="0" applyNumberFormat="1" applyFont="1" applyFill="1"/>
    <xf numFmtId="0" fontId="29" fillId="6" borderId="6" xfId="2" applyFont="1" applyFill="1" applyBorder="1" applyAlignment="1">
      <alignment vertical="center" wrapText="1"/>
    </xf>
    <xf numFmtId="0" fontId="29" fillId="6" borderId="4" xfId="0" applyFont="1" applyFill="1" applyBorder="1" applyAlignment="1">
      <alignment horizontal="center" vertical="center" wrapText="1"/>
    </xf>
    <xf numFmtId="169" fontId="23" fillId="0" borderId="0" xfId="0" applyNumberFormat="1" applyFont="1"/>
    <xf numFmtId="10" fontId="9" fillId="0" borderId="0" xfId="10" applyNumberFormat="1" applyFont="1" applyFill="1" applyBorder="1"/>
    <xf numFmtId="49" fontId="30" fillId="6" borderId="6" xfId="0" applyNumberFormat="1" applyFont="1" applyFill="1" applyBorder="1" applyAlignment="1">
      <alignment vertical="center"/>
    </xf>
    <xf numFmtId="49" fontId="30" fillId="6" borderId="4" xfId="0" applyNumberFormat="1" applyFont="1" applyFill="1" applyBorder="1" applyAlignment="1">
      <alignment vertical="center"/>
    </xf>
    <xf numFmtId="0" fontId="78" fillId="6" borderId="0" xfId="0" applyFont="1" applyFill="1"/>
    <xf numFmtId="0" fontId="37" fillId="6" borderId="4" xfId="0" applyFont="1" applyFill="1" applyBorder="1" applyAlignment="1">
      <alignment horizontal="left" vertical="center" wrapText="1" indent="3"/>
    </xf>
    <xf numFmtId="10" fontId="4" fillId="0" borderId="0" xfId="0" applyNumberFormat="1" applyFont="1" applyAlignment="1">
      <alignment wrapText="1"/>
    </xf>
    <xf numFmtId="3" fontId="29" fillId="9" borderId="0" xfId="0" applyNumberFormat="1" applyFont="1" applyFill="1" applyAlignment="1">
      <alignment horizontal="right" vertical="center" wrapText="1"/>
    </xf>
    <xf numFmtId="0" fontId="4" fillId="0" borderId="0" xfId="0" applyFont="1" applyAlignment="1">
      <alignment vertical="center" wrapText="1"/>
    </xf>
    <xf numFmtId="10" fontId="4" fillId="0" borderId="0" xfId="0" applyNumberFormat="1" applyFont="1" applyAlignment="1">
      <alignment vertical="center" wrapText="1"/>
    </xf>
    <xf numFmtId="3" fontId="4" fillId="0" borderId="0" xfId="0" applyNumberFormat="1" applyFont="1"/>
    <xf numFmtId="0" fontId="88" fillId="6" borderId="0" xfId="17" applyFill="1"/>
    <xf numFmtId="0" fontId="29" fillId="6" borderId="18" xfId="0" quotePrefix="1" applyFont="1" applyFill="1" applyBorder="1" applyAlignment="1">
      <alignment horizontal="center" vertical="center"/>
    </xf>
    <xf numFmtId="0" fontId="89" fillId="11" borderId="9" xfId="0" applyFont="1" applyFill="1" applyBorder="1" applyAlignment="1">
      <alignment vertical="center"/>
    </xf>
    <xf numFmtId="0" fontId="89" fillId="11" borderId="10" xfId="0" applyFont="1" applyFill="1" applyBorder="1" applyAlignment="1">
      <alignment horizontal="center"/>
    </xf>
    <xf numFmtId="0" fontId="29" fillId="12" borderId="18" xfId="0" applyFont="1" applyFill="1" applyBorder="1" applyAlignment="1">
      <alignment vertical="center" wrapText="1"/>
    </xf>
    <xf numFmtId="165" fontId="29" fillId="9" borderId="17" xfId="11" applyNumberFormat="1" applyFont="1" applyFill="1" applyBorder="1" applyAlignment="1">
      <alignment vertical="center" wrapText="1"/>
    </xf>
    <xf numFmtId="165" fontId="29" fillId="9" borderId="16" xfId="11" applyNumberFormat="1" applyFont="1" applyFill="1" applyBorder="1" applyAlignment="1">
      <alignment vertical="center" wrapText="1"/>
    </xf>
    <xf numFmtId="169" fontId="37" fillId="9" borderId="13" xfId="11" applyNumberFormat="1" applyFont="1" applyFill="1" applyBorder="1" applyAlignment="1">
      <alignment horizontal="right" vertical="center" wrapText="1"/>
    </xf>
    <xf numFmtId="0" fontId="29" fillId="0" borderId="23" xfId="0" applyFont="1" applyBorder="1" applyAlignment="1">
      <alignment horizontal="center" vertical="top"/>
    </xf>
    <xf numFmtId="0" fontId="54" fillId="0" borderId="5" xfId="0" applyFont="1" applyBorder="1" applyAlignment="1">
      <alignment horizontal="center" vertical="center" wrapText="1"/>
    </xf>
    <xf numFmtId="0" fontId="9" fillId="6" borderId="0" xfId="0" applyFont="1" applyFill="1" applyAlignment="1">
      <alignment vertical="center" wrapText="1"/>
    </xf>
    <xf numFmtId="0" fontId="80" fillId="6" borderId="20" xfId="0" applyFont="1" applyFill="1" applyBorder="1" applyAlignment="1">
      <alignment horizontal="center" vertical="center" wrapText="1"/>
    </xf>
    <xf numFmtId="0" fontId="80" fillId="6" borderId="11" xfId="0" applyFont="1" applyFill="1" applyBorder="1" applyAlignment="1">
      <alignment horizontal="center" vertical="center" wrapText="1"/>
    </xf>
    <xf numFmtId="0" fontId="80" fillId="6" borderId="13" xfId="0" applyFont="1" applyFill="1" applyBorder="1" applyAlignment="1">
      <alignment vertical="center" wrapText="1"/>
    </xf>
    <xf numFmtId="0" fontId="34" fillId="8" borderId="0" xfId="0" applyFont="1" applyFill="1" applyAlignment="1">
      <alignment horizontal="right" vertical="center"/>
    </xf>
    <xf numFmtId="0" fontId="34" fillId="8" borderId="10" xfId="0" applyFont="1" applyFill="1" applyBorder="1" applyAlignment="1">
      <alignment horizontal="left" vertical="center"/>
    </xf>
    <xf numFmtId="165" fontId="29" fillId="9" borderId="0" xfId="11" applyNumberFormat="1" applyFont="1" applyFill="1" applyBorder="1" applyAlignment="1">
      <alignment horizontal="right" vertical="center" wrapText="1"/>
    </xf>
    <xf numFmtId="165" fontId="34" fillId="8" borderId="13" xfId="11" applyNumberFormat="1" applyFont="1" applyFill="1" applyBorder="1" applyAlignment="1">
      <alignment horizontal="right" vertical="center" wrapText="1"/>
    </xf>
    <xf numFmtId="1" fontId="34" fillId="8" borderId="13" xfId="11" applyNumberFormat="1" applyFont="1" applyFill="1" applyBorder="1" applyAlignment="1">
      <alignment horizontal="right" vertical="center" wrapText="1"/>
    </xf>
    <xf numFmtId="165" fontId="34" fillId="8" borderId="12" xfId="11" applyNumberFormat="1" applyFont="1" applyFill="1" applyBorder="1" applyAlignment="1">
      <alignment horizontal="right" vertical="center" wrapText="1"/>
    </xf>
    <xf numFmtId="165" fontId="29" fillId="9" borderId="19" xfId="11" applyNumberFormat="1" applyFont="1" applyFill="1" applyBorder="1" applyAlignment="1">
      <alignment horizontal="center" vertical="center"/>
    </xf>
    <xf numFmtId="1" fontId="37" fillId="9" borderId="19" xfId="11" applyNumberFormat="1" applyFont="1" applyFill="1" applyBorder="1" applyAlignment="1">
      <alignment horizontal="right" vertical="center"/>
    </xf>
    <xf numFmtId="165" fontId="37" fillId="9" borderId="12" xfId="11" applyNumberFormat="1" applyFont="1" applyFill="1" applyBorder="1" applyAlignment="1">
      <alignment horizontal="center" vertical="center"/>
    </xf>
    <xf numFmtId="0" fontId="29" fillId="0" borderId="19" xfId="0" applyFont="1" applyBorder="1" applyAlignment="1">
      <alignment horizontal="center" vertical="center"/>
    </xf>
    <xf numFmtId="0" fontId="29" fillId="0" borderId="10" xfId="0" applyFont="1" applyBorder="1" applyAlignment="1">
      <alignment horizontal="center" vertical="center"/>
    </xf>
    <xf numFmtId="175" fontId="34" fillId="8" borderId="13" xfId="11" applyNumberFormat="1" applyFont="1" applyFill="1" applyBorder="1" applyAlignment="1">
      <alignment vertical="center" wrapText="1"/>
    </xf>
    <xf numFmtId="175" fontId="24" fillId="0" borderId="0" xfId="0" applyNumberFormat="1" applyFont="1"/>
    <xf numFmtId="175" fontId="26" fillId="0" borderId="0" xfId="0" applyNumberFormat="1" applyFont="1" applyAlignment="1">
      <alignment vertical="center"/>
    </xf>
    <xf numFmtId="175" fontId="4" fillId="0" borderId="0" xfId="0" applyNumberFormat="1" applyFont="1" applyAlignment="1">
      <alignment vertical="center" wrapText="1"/>
    </xf>
    <xf numFmtId="175" fontId="33" fillId="7" borderId="14" xfId="0" applyNumberFormat="1" applyFont="1" applyFill="1" applyBorder="1" applyAlignment="1">
      <alignment horizontal="center" vertical="center" wrapText="1"/>
    </xf>
    <xf numFmtId="175" fontId="33" fillId="7" borderId="0" xfId="0" applyNumberFormat="1" applyFont="1" applyFill="1" applyAlignment="1">
      <alignment vertical="center" wrapText="1"/>
    </xf>
    <xf numFmtId="175" fontId="4" fillId="6" borderId="0" xfId="0" applyNumberFormat="1" applyFont="1" applyFill="1"/>
    <xf numFmtId="175" fontId="4" fillId="0" borderId="0" xfId="0" applyNumberFormat="1" applyFont="1"/>
    <xf numFmtId="175" fontId="13" fillId="0" borderId="0" xfId="0" applyNumberFormat="1" applyFont="1" applyAlignment="1">
      <alignment vertical="center"/>
    </xf>
    <xf numFmtId="175" fontId="13" fillId="0" borderId="0" xfId="0" applyNumberFormat="1" applyFont="1" applyAlignment="1">
      <alignment vertical="center" wrapText="1"/>
    </xf>
    <xf numFmtId="175" fontId="4" fillId="0" borderId="0" xfId="0" applyNumberFormat="1" applyFont="1" applyAlignment="1">
      <alignment horizontal="justify" vertical="center" wrapText="1"/>
    </xf>
    <xf numFmtId="0" fontId="29" fillId="9" borderId="4" xfId="0" applyFont="1" applyFill="1" applyBorder="1" applyAlignment="1">
      <alignment vertical="center"/>
    </xf>
    <xf numFmtId="0" fontId="29" fillId="9" borderId="21" xfId="0" applyFont="1" applyFill="1" applyBorder="1" applyAlignment="1">
      <alignment vertical="center"/>
    </xf>
    <xf numFmtId="0" fontId="29" fillId="9" borderId="13" xfId="0" applyFont="1" applyFill="1" applyBorder="1" applyAlignment="1">
      <alignment vertical="center"/>
    </xf>
    <xf numFmtId="0" fontId="29" fillId="9" borderId="12" xfId="0" applyFont="1" applyFill="1" applyBorder="1" applyAlignment="1">
      <alignment vertical="center"/>
    </xf>
    <xf numFmtId="175" fontId="34" fillId="8" borderId="0" xfId="11" applyNumberFormat="1" applyFont="1" applyFill="1" applyBorder="1" applyAlignment="1">
      <alignment horizontal="right" vertical="center" wrapText="1"/>
    </xf>
    <xf numFmtId="3" fontId="37" fillId="6" borderId="6" xfId="0" applyNumberFormat="1" applyFont="1" applyFill="1" applyBorder="1" applyAlignment="1">
      <alignment vertical="center"/>
    </xf>
    <xf numFmtId="49" fontId="30" fillId="6" borderId="6" xfId="0" applyNumberFormat="1" applyFont="1" applyFill="1" applyBorder="1" applyAlignment="1">
      <alignment vertical="center" wrapText="1"/>
    </xf>
    <xf numFmtId="49" fontId="37" fillId="0" borderId="4" xfId="0" applyNumberFormat="1" applyFont="1" applyBorder="1" applyAlignment="1">
      <alignment vertical="center" wrapText="1"/>
    </xf>
    <xf numFmtId="49" fontId="13" fillId="0" borderId="0" xfId="0" applyNumberFormat="1" applyFont="1"/>
    <xf numFmtId="3" fontId="29" fillId="6" borderId="20" xfId="0" applyNumberFormat="1" applyFont="1" applyFill="1" applyBorder="1" applyAlignment="1">
      <alignment horizontal="center" vertical="center"/>
    </xf>
    <xf numFmtId="3" fontId="29" fillId="6" borderId="21" xfId="0" applyNumberFormat="1" applyFont="1" applyFill="1" applyBorder="1" applyAlignment="1">
      <alignment horizontal="right" vertical="center"/>
    </xf>
    <xf numFmtId="3" fontId="29" fillId="6" borderId="22" xfId="0" applyNumberFormat="1" applyFont="1" applyFill="1" applyBorder="1" applyAlignment="1">
      <alignment horizontal="right" vertical="center"/>
    </xf>
    <xf numFmtId="0" fontId="30" fillId="6" borderId="19" xfId="0" applyFont="1" applyFill="1" applyBorder="1" applyAlignment="1">
      <alignment horizontal="center" vertical="center"/>
    </xf>
    <xf numFmtId="3" fontId="34" fillId="8" borderId="0" xfId="11" applyNumberFormat="1" applyFont="1" applyFill="1" applyBorder="1" applyAlignment="1">
      <alignment horizontal="right" vertical="center"/>
    </xf>
    <xf numFmtId="3" fontId="29" fillId="6" borderId="6" xfId="0" applyNumberFormat="1" applyFont="1" applyFill="1" applyBorder="1" applyAlignment="1">
      <alignment horizontal="center" vertical="center" wrapText="1"/>
    </xf>
    <xf numFmtId="3" fontId="37" fillId="6" borderId="4" xfId="0" applyNumberFormat="1" applyFont="1" applyFill="1" applyBorder="1" applyAlignment="1">
      <alignment horizontal="center" vertical="center" wrapText="1"/>
    </xf>
    <xf numFmtId="169" fontId="37" fillId="6" borderId="4" xfId="11" applyNumberFormat="1" applyFont="1" applyFill="1" applyBorder="1" applyAlignment="1">
      <alignment horizontal="right" vertical="center" wrapText="1"/>
    </xf>
    <xf numFmtId="3" fontId="29" fillId="6" borderId="4" xfId="0" applyNumberFormat="1" applyFont="1" applyFill="1" applyBorder="1" applyAlignment="1">
      <alignment horizontal="right" vertical="center" wrapText="1"/>
    </xf>
    <xf numFmtId="3" fontId="29" fillId="6" borderId="21" xfId="0" applyNumberFormat="1" applyFont="1" applyFill="1" applyBorder="1" applyAlignment="1">
      <alignment horizontal="right" vertical="center" wrapText="1"/>
    </xf>
    <xf numFmtId="3" fontId="37" fillId="6" borderId="0" xfId="0" applyNumberFormat="1" applyFont="1" applyFill="1" applyAlignment="1">
      <alignment horizontal="right" vertical="center" wrapText="1"/>
    </xf>
    <xf numFmtId="0" fontId="29" fillId="6" borderId="4" xfId="0" applyFont="1" applyFill="1" applyBorder="1" applyAlignment="1">
      <alignment vertical="center"/>
    </xf>
    <xf numFmtId="3" fontId="29" fillId="6" borderId="10" xfId="0" applyNumberFormat="1" applyFont="1" applyFill="1" applyBorder="1" applyAlignment="1">
      <alignment horizontal="right" vertical="center" wrapText="1"/>
    </xf>
    <xf numFmtId="169" fontId="34" fillId="8" borderId="0" xfId="11" applyNumberFormat="1" applyFont="1" applyFill="1" applyBorder="1" applyAlignment="1">
      <alignment horizontal="right" vertical="center"/>
    </xf>
    <xf numFmtId="169" fontId="34" fillId="8" borderId="10" xfId="11" applyNumberFormat="1" applyFont="1" applyFill="1" applyBorder="1" applyAlignment="1">
      <alignment horizontal="right" vertical="center"/>
    </xf>
    <xf numFmtId="0" fontId="29" fillId="6" borderId="6" xfId="0" applyFont="1" applyFill="1" applyBorder="1" applyAlignment="1">
      <alignment horizontal="justify" vertical="center" wrapText="1"/>
    </xf>
    <xf numFmtId="0" fontId="37" fillId="0" borderId="6" xfId="0" applyFont="1" applyBorder="1" applyAlignment="1">
      <alignment horizontal="justify" vertical="center" wrapText="1"/>
    </xf>
    <xf numFmtId="0" fontId="4" fillId="6" borderId="19" xfId="0" applyFont="1" applyFill="1" applyBorder="1"/>
    <xf numFmtId="0" fontId="4" fillId="6" borderId="19" xfId="0" applyFont="1" applyFill="1" applyBorder="1" applyAlignment="1">
      <alignment vertical="center" wrapText="1"/>
    </xf>
    <xf numFmtId="3" fontId="29" fillId="6" borderId="19" xfId="9" quotePrefix="1" applyNumberFormat="1" applyFont="1" applyFill="1" applyBorder="1" applyAlignment="1">
      <alignment vertical="center"/>
    </xf>
    <xf numFmtId="0" fontId="29" fillId="6" borderId="18" xfId="9" applyFont="1" applyFill="1" applyBorder="1" applyAlignment="1">
      <alignment horizontal="center" vertical="center" wrapText="1"/>
    </xf>
    <xf numFmtId="0" fontId="29" fillId="6" borderId="6" xfId="9" applyFont="1" applyFill="1" applyBorder="1" applyAlignment="1">
      <alignment horizontal="left" vertical="center" wrapText="1" indent="1"/>
    </xf>
    <xf numFmtId="0" fontId="29" fillId="6" borderId="20" xfId="9" applyFont="1" applyFill="1" applyBorder="1" applyAlignment="1">
      <alignment horizontal="center" vertical="center" wrapText="1"/>
    </xf>
    <xf numFmtId="0" fontId="29" fillId="6" borderId="4" xfId="9" applyFont="1" applyFill="1" applyBorder="1" applyAlignment="1">
      <alignment horizontal="left" vertical="center" wrapText="1" indent="1"/>
    </xf>
    <xf numFmtId="0" fontId="29" fillId="6" borderId="18" xfId="9" applyFont="1" applyFill="1" applyBorder="1" applyAlignment="1">
      <alignment horizontal="center" vertical="center"/>
    </xf>
    <xf numFmtId="0" fontId="29" fillId="6" borderId="6" xfId="9" applyFont="1" applyFill="1" applyBorder="1" applyAlignment="1">
      <alignment vertical="center" wrapText="1"/>
    </xf>
    <xf numFmtId="0" fontId="29" fillId="6" borderId="4" xfId="9" applyFont="1" applyFill="1" applyBorder="1" applyAlignment="1">
      <alignment vertical="center" wrapText="1"/>
    </xf>
    <xf numFmtId="0" fontId="29" fillId="6" borderId="20" xfId="9" applyFont="1" applyFill="1" applyBorder="1" applyAlignment="1">
      <alignment horizontal="center" vertical="center"/>
    </xf>
    <xf numFmtId="0" fontId="29" fillId="6" borderId="6" xfId="9" applyFont="1" applyFill="1" applyBorder="1" applyAlignment="1">
      <alignment vertical="center"/>
    </xf>
    <xf numFmtId="0" fontId="30" fillId="6" borderId="9" xfId="9" applyFont="1" applyFill="1" applyBorder="1" applyAlignment="1">
      <alignment horizontal="center" vertical="center"/>
    </xf>
    <xf numFmtId="0" fontId="30" fillId="6" borderId="0" xfId="9" applyFont="1" applyFill="1" applyAlignment="1">
      <alignment horizontal="justify" vertical="center"/>
    </xf>
    <xf numFmtId="43" fontId="24" fillId="0" borderId="0" xfId="11" applyFont="1"/>
    <xf numFmtId="0" fontId="29" fillId="6" borderId="6" xfId="0" applyFont="1" applyFill="1" applyBorder="1" applyAlignment="1">
      <alignment horizontal="left" vertical="center"/>
    </xf>
    <xf numFmtId="169" fontId="29" fillId="6" borderId="6" xfId="11" applyNumberFormat="1" applyFont="1" applyFill="1" applyBorder="1" applyAlignment="1">
      <alignment horizontal="right" vertical="center" wrapText="1"/>
    </xf>
    <xf numFmtId="169" fontId="29" fillId="6" borderId="19" xfId="11" applyNumberFormat="1" applyFont="1" applyFill="1" applyBorder="1" applyAlignment="1">
      <alignment horizontal="right" vertical="center" wrapText="1"/>
    </xf>
    <xf numFmtId="0" fontId="29" fillId="0" borderId="4" xfId="0" applyFont="1" applyBorder="1" applyAlignment="1">
      <alignment horizontal="left" vertical="center"/>
    </xf>
    <xf numFmtId="176" fontId="4" fillId="0" borderId="0" xfId="0" applyNumberFormat="1" applyFont="1"/>
    <xf numFmtId="179" fontId="0" fillId="0" borderId="0" xfId="10" applyNumberFormat="1" applyFont="1"/>
    <xf numFmtId="168" fontId="0" fillId="6" borderId="0" xfId="0" applyNumberFormat="1" applyFill="1"/>
    <xf numFmtId="175" fontId="34" fillId="8" borderId="12" xfId="11" applyNumberFormat="1" applyFont="1" applyFill="1" applyBorder="1" applyAlignment="1">
      <alignment vertical="center" wrapText="1"/>
    </xf>
    <xf numFmtId="49" fontId="37" fillId="0" borderId="20" xfId="0" applyNumberFormat="1" applyFont="1" applyBorder="1" applyAlignment="1">
      <alignment horizontal="center" vertical="center" wrapText="1"/>
    </xf>
    <xf numFmtId="175" fontId="30" fillId="6" borderId="6" xfId="11" applyNumberFormat="1" applyFont="1" applyFill="1" applyBorder="1" applyAlignment="1">
      <alignment vertical="center" wrapText="1"/>
    </xf>
    <xf numFmtId="175" fontId="30" fillId="6" borderId="19" xfId="11" applyNumberFormat="1" applyFont="1" applyFill="1" applyBorder="1" applyAlignment="1">
      <alignment vertical="center" wrapText="1"/>
    </xf>
    <xf numFmtId="0" fontId="29" fillId="6" borderId="23" xfId="0" applyFont="1" applyFill="1" applyBorder="1" applyAlignment="1">
      <alignment horizontal="center" vertical="center" wrapText="1"/>
    </xf>
    <xf numFmtId="0" fontId="29" fillId="6" borderId="5" xfId="0" applyFont="1" applyFill="1" applyBorder="1" applyAlignment="1">
      <alignment vertical="center" wrapText="1"/>
    </xf>
    <xf numFmtId="49" fontId="29" fillId="6" borderId="15" xfId="0" applyNumberFormat="1" applyFont="1" applyFill="1" applyBorder="1" applyAlignment="1">
      <alignment horizontal="center" vertical="center" wrapText="1"/>
    </xf>
    <xf numFmtId="0" fontId="30" fillId="6" borderId="0" xfId="0" applyFont="1" applyFill="1" applyAlignment="1">
      <alignment vertical="center" wrapText="1"/>
    </xf>
    <xf numFmtId="173" fontId="30" fillId="6" borderId="6" xfId="10" applyNumberFormat="1" applyFont="1" applyFill="1" applyBorder="1" applyAlignment="1">
      <alignment vertical="center" wrapText="1"/>
    </xf>
    <xf numFmtId="165" fontId="0" fillId="6" borderId="0" xfId="11" applyNumberFormat="1" applyFont="1" applyFill="1"/>
    <xf numFmtId="165" fontId="0" fillId="6" borderId="0" xfId="0" applyNumberFormat="1" applyFill="1"/>
    <xf numFmtId="0" fontId="9" fillId="7" borderId="0" xfId="0" applyFont="1" applyFill="1"/>
    <xf numFmtId="3" fontId="29" fillId="0" borderId="6" xfId="0" applyNumberFormat="1" applyFont="1" applyBorder="1" applyAlignment="1">
      <alignment horizontal="right" vertical="center"/>
    </xf>
    <xf numFmtId="3" fontId="29" fillId="0" borderId="0" xfId="0" applyNumberFormat="1" applyFont="1" applyAlignment="1">
      <alignment horizontal="right" vertical="center"/>
    </xf>
    <xf numFmtId="10" fontId="29" fillId="9" borderId="6" xfId="10" applyNumberFormat="1" applyFont="1" applyFill="1" applyBorder="1" applyAlignment="1">
      <alignment horizontal="right" vertical="center"/>
    </xf>
    <xf numFmtId="10" fontId="29" fillId="9" borderId="19" xfId="10" applyNumberFormat="1" applyFont="1" applyFill="1" applyBorder="1" applyAlignment="1">
      <alignment horizontal="right" vertical="center"/>
    </xf>
    <xf numFmtId="10" fontId="29" fillId="9" borderId="13" xfId="0" applyNumberFormat="1" applyFont="1" applyFill="1" applyBorder="1" applyAlignment="1">
      <alignment horizontal="right" vertical="center"/>
    </xf>
    <xf numFmtId="10" fontId="29" fillId="9" borderId="12" xfId="10" applyNumberFormat="1" applyFont="1" applyFill="1" applyBorder="1" applyAlignment="1">
      <alignment horizontal="right" vertical="center"/>
    </xf>
    <xf numFmtId="3" fontId="29" fillId="6" borderId="6" xfId="0" applyNumberFormat="1" applyFont="1" applyFill="1" applyBorder="1" applyAlignment="1">
      <alignment horizontal="right" vertical="center"/>
    </xf>
    <xf numFmtId="10" fontId="29" fillId="6" borderId="6" xfId="10" applyNumberFormat="1" applyFont="1" applyFill="1" applyBorder="1" applyAlignment="1">
      <alignment horizontal="right" vertical="center"/>
    </xf>
    <xf numFmtId="10" fontId="29" fillId="6" borderId="13" xfId="0" applyNumberFormat="1" applyFont="1" applyFill="1" applyBorder="1" applyAlignment="1">
      <alignment horizontal="right" vertical="center"/>
    </xf>
    <xf numFmtId="0" fontId="75" fillId="0" borderId="0" xfId="0" applyFont="1" applyAlignment="1">
      <alignment horizontal="center"/>
    </xf>
    <xf numFmtId="3" fontId="29" fillId="6" borderId="0" xfId="0" applyNumberFormat="1" applyFont="1" applyFill="1" applyAlignment="1">
      <alignment horizontal="right" vertical="center"/>
    </xf>
    <xf numFmtId="38" fontId="34" fillId="8" borderId="9" xfId="0" applyNumberFormat="1" applyFont="1" applyFill="1" applyBorder="1" applyAlignment="1">
      <alignment horizontal="left" vertical="center"/>
    </xf>
    <xf numFmtId="3" fontId="37" fillId="0" borderId="6" xfId="0" applyNumberFormat="1" applyFont="1" applyBorder="1" applyAlignment="1">
      <alignment horizontal="right" vertical="center"/>
    </xf>
    <xf numFmtId="3" fontId="37" fillId="6" borderId="19" xfId="0" applyNumberFormat="1" applyFont="1" applyFill="1" applyBorder="1" applyAlignment="1">
      <alignment horizontal="right" vertical="center"/>
    </xf>
    <xf numFmtId="0" fontId="154" fillId="0" borderId="0" xfId="0" applyFont="1"/>
    <xf numFmtId="3" fontId="37" fillId="9" borderId="6" xfId="0" applyNumberFormat="1" applyFont="1" applyFill="1" applyBorder="1" applyAlignment="1">
      <alignment horizontal="right" vertical="center"/>
    </xf>
    <xf numFmtId="3" fontId="37" fillId="6" borderId="6" xfId="0" applyNumberFormat="1" applyFont="1" applyFill="1" applyBorder="1" applyAlignment="1">
      <alignment horizontal="right" vertical="center"/>
    </xf>
    <xf numFmtId="165" fontId="154" fillId="0" borderId="0" xfId="0" applyNumberFormat="1" applyFont="1"/>
    <xf numFmtId="10" fontId="37" fillId="9" borderId="13" xfId="0" applyNumberFormat="1" applyFont="1" applyFill="1" applyBorder="1" applyAlignment="1">
      <alignment horizontal="right" vertical="center"/>
    </xf>
    <xf numFmtId="10" fontId="37" fillId="9" borderId="13" xfId="10" applyNumberFormat="1" applyFont="1" applyFill="1" applyBorder="1" applyAlignment="1">
      <alignment horizontal="right" vertical="center"/>
    </xf>
    <xf numFmtId="10" fontId="37" fillId="9" borderId="12" xfId="10" applyNumberFormat="1" applyFont="1" applyFill="1" applyBorder="1" applyAlignment="1">
      <alignment horizontal="right" vertical="center"/>
    </xf>
    <xf numFmtId="179" fontId="154" fillId="0" borderId="0" xfId="10" applyNumberFormat="1" applyFont="1"/>
    <xf numFmtId="10" fontId="154" fillId="0" borderId="0" xfId="10" applyNumberFormat="1" applyFont="1"/>
    <xf numFmtId="38" fontId="34" fillId="8" borderId="0" xfId="0" applyNumberFormat="1" applyFont="1" applyFill="1" applyAlignment="1">
      <alignment vertical="center"/>
    </xf>
    <xf numFmtId="38" fontId="34" fillId="8" borderId="9" xfId="0" applyNumberFormat="1" applyFont="1" applyFill="1" applyBorder="1" applyAlignment="1">
      <alignment vertical="center"/>
    </xf>
    <xf numFmtId="3" fontId="37" fillId="6" borderId="0" xfId="0" applyNumberFormat="1" applyFont="1" applyFill="1" applyAlignment="1">
      <alignment vertical="center" wrapText="1"/>
    </xf>
    <xf numFmtId="3" fontId="37" fillId="6" borderId="0" xfId="0" applyNumberFormat="1" applyFont="1" applyFill="1" applyAlignment="1">
      <alignment horizontal="right" vertical="center"/>
    </xf>
    <xf numFmtId="3" fontId="37" fillId="6" borderId="10" xfId="0" applyNumberFormat="1" applyFont="1" applyFill="1" applyBorder="1" applyAlignment="1">
      <alignment horizontal="right" vertical="center"/>
    </xf>
    <xf numFmtId="3" fontId="37" fillId="9" borderId="0" xfId="0" applyNumberFormat="1" applyFont="1" applyFill="1" applyAlignment="1">
      <alignment horizontal="right" vertical="center"/>
    </xf>
    <xf numFmtId="3" fontId="37" fillId="9" borderId="10" xfId="0" applyNumberFormat="1" applyFont="1" applyFill="1" applyBorder="1" applyAlignment="1">
      <alignment horizontal="right" vertical="center"/>
    </xf>
    <xf numFmtId="0" fontId="29" fillId="6" borderId="11" xfId="0" applyFont="1" applyFill="1" applyBorder="1" applyAlignment="1">
      <alignment vertical="center" wrapText="1"/>
    </xf>
    <xf numFmtId="3" fontId="29" fillId="6" borderId="4" xfId="0" applyNumberFormat="1" applyFont="1" applyFill="1" applyBorder="1" applyAlignment="1">
      <alignment horizontal="right" vertical="center"/>
    </xf>
    <xf numFmtId="3" fontId="29" fillId="6" borderId="5" xfId="0" applyNumberFormat="1" applyFont="1" applyFill="1" applyBorder="1" applyAlignment="1">
      <alignment horizontal="right" vertical="center"/>
    </xf>
    <xf numFmtId="10" fontId="29" fillId="6" borderId="4" xfId="10" applyNumberFormat="1" applyFont="1" applyFill="1" applyBorder="1" applyAlignment="1">
      <alignment horizontal="right" vertical="center"/>
    </xf>
    <xf numFmtId="10" fontId="29" fillId="6" borderId="6" xfId="0" applyNumberFormat="1" applyFont="1" applyFill="1" applyBorder="1" applyAlignment="1">
      <alignment vertical="center"/>
    </xf>
    <xf numFmtId="10" fontId="29" fillId="6" borderId="0" xfId="10" applyNumberFormat="1" applyFont="1" applyFill="1" applyBorder="1" applyAlignment="1">
      <alignment vertical="center" wrapText="1"/>
    </xf>
    <xf numFmtId="10" fontId="29" fillId="6" borderId="17" xfId="10" applyNumberFormat="1" applyFont="1" applyFill="1" applyBorder="1" applyAlignment="1">
      <alignment horizontal="right" vertical="center"/>
    </xf>
    <xf numFmtId="165" fontId="29" fillId="6" borderId="0" xfId="11" quotePrefix="1" applyNumberFormat="1" applyFont="1" applyFill="1" applyBorder="1" applyAlignment="1">
      <alignment horizontal="right" vertical="center" wrapText="1"/>
    </xf>
    <xf numFmtId="165" fontId="29" fillId="6" borderId="10" xfId="11" quotePrefix="1" applyNumberFormat="1" applyFont="1" applyFill="1" applyBorder="1" applyAlignment="1">
      <alignment horizontal="right" vertical="center" wrapText="1"/>
    </xf>
    <xf numFmtId="165" fontId="29" fillId="6" borderId="6" xfId="11" quotePrefix="1" applyNumberFormat="1" applyFont="1" applyFill="1" applyBorder="1" applyAlignment="1">
      <alignment horizontal="right" vertical="center" wrapText="1"/>
    </xf>
    <xf numFmtId="165" fontId="29" fillId="6" borderId="19" xfId="11" quotePrefix="1" applyNumberFormat="1" applyFont="1" applyFill="1" applyBorder="1" applyAlignment="1">
      <alignment horizontal="right" vertical="center" wrapText="1"/>
    </xf>
    <xf numFmtId="165" fontId="37" fillId="6" borderId="4" xfId="11" quotePrefix="1" applyNumberFormat="1" applyFont="1" applyFill="1" applyBorder="1" applyAlignment="1">
      <alignment horizontal="right" vertical="center" wrapText="1"/>
    </xf>
    <xf numFmtId="165" fontId="37" fillId="6" borderId="21" xfId="11" quotePrefix="1" applyNumberFormat="1" applyFont="1" applyFill="1" applyBorder="1" applyAlignment="1">
      <alignment horizontal="right" vertical="center" wrapText="1"/>
    </xf>
    <xf numFmtId="165" fontId="29" fillId="6" borderId="4" xfId="11" quotePrefix="1" applyNumberFormat="1" applyFont="1" applyFill="1" applyBorder="1" applyAlignment="1">
      <alignment horizontal="right" vertical="center" wrapText="1"/>
    </xf>
    <xf numFmtId="165" fontId="29" fillId="6" borderId="21" xfId="11" quotePrefix="1" applyNumberFormat="1" applyFont="1" applyFill="1" applyBorder="1" applyAlignment="1">
      <alignment horizontal="right" vertical="center" wrapText="1"/>
    </xf>
    <xf numFmtId="3" fontId="37" fillId="6" borderId="4" xfId="0" quotePrefix="1" applyNumberFormat="1" applyFont="1" applyFill="1" applyBorder="1" applyAlignment="1">
      <alignment horizontal="right" vertical="center" wrapText="1"/>
    </xf>
    <xf numFmtId="3" fontId="37" fillId="6" borderId="21" xfId="0" quotePrefix="1" applyNumberFormat="1" applyFont="1" applyFill="1" applyBorder="1" applyAlignment="1">
      <alignment horizontal="right" vertical="center" wrapText="1"/>
    </xf>
    <xf numFmtId="3" fontId="29" fillId="6" borderId="4" xfId="0" quotePrefix="1" applyNumberFormat="1" applyFont="1" applyFill="1" applyBorder="1" applyAlignment="1">
      <alignment horizontal="right" vertical="center" wrapText="1"/>
    </xf>
    <xf numFmtId="165" fontId="30" fillId="6" borderId="0" xfId="11" quotePrefix="1" applyNumberFormat="1" applyFont="1" applyFill="1" applyBorder="1" applyAlignment="1">
      <alignment horizontal="right" vertical="center" wrapText="1"/>
    </xf>
    <xf numFmtId="165" fontId="30" fillId="6" borderId="10" xfId="11" quotePrefix="1" applyNumberFormat="1" applyFont="1" applyFill="1" applyBorder="1" applyAlignment="1">
      <alignment horizontal="right" vertical="center" wrapText="1"/>
    </xf>
    <xf numFmtId="167" fontId="29" fillId="6" borderId="6" xfId="0" quotePrefix="1" applyNumberFormat="1" applyFont="1" applyFill="1" applyBorder="1" applyAlignment="1">
      <alignment horizontal="right" vertical="center" wrapText="1"/>
    </xf>
    <xf numFmtId="167" fontId="29" fillId="6" borderId="19" xfId="0" quotePrefix="1" applyNumberFormat="1" applyFont="1" applyFill="1" applyBorder="1" applyAlignment="1">
      <alignment horizontal="right" vertical="center" wrapText="1"/>
    </xf>
    <xf numFmtId="167" fontId="29" fillId="6" borderId="4" xfId="0" quotePrefix="1" applyNumberFormat="1" applyFont="1" applyFill="1" applyBorder="1" applyAlignment="1">
      <alignment horizontal="right" vertical="center" wrapText="1"/>
    </xf>
    <xf numFmtId="167" fontId="29" fillId="6" borderId="21" xfId="0" quotePrefix="1" applyNumberFormat="1" applyFont="1" applyFill="1" applyBorder="1" applyAlignment="1">
      <alignment horizontal="right" vertical="center" wrapText="1"/>
    </xf>
    <xf numFmtId="165" fontId="30" fillId="6" borderId="4" xfId="11" quotePrefix="1" applyNumberFormat="1" applyFont="1" applyFill="1" applyBorder="1" applyAlignment="1">
      <alignment horizontal="right" vertical="center" wrapText="1"/>
    </xf>
    <xf numFmtId="165" fontId="30" fillId="6" borderId="21" xfId="11" quotePrefix="1" applyNumberFormat="1" applyFont="1" applyFill="1" applyBorder="1" applyAlignment="1">
      <alignment horizontal="right" vertical="center" wrapText="1"/>
    </xf>
    <xf numFmtId="167" fontId="37" fillId="6" borderId="4" xfId="0" quotePrefix="1" applyNumberFormat="1" applyFont="1" applyFill="1" applyBorder="1" applyAlignment="1">
      <alignment horizontal="right" vertical="center" wrapText="1"/>
    </xf>
    <xf numFmtId="167" fontId="37" fillId="6" borderId="21" xfId="0" quotePrefix="1" applyNumberFormat="1" applyFont="1" applyFill="1" applyBorder="1" applyAlignment="1">
      <alignment horizontal="right" vertical="center" wrapText="1"/>
    </xf>
    <xf numFmtId="165" fontId="37" fillId="6" borderId="0" xfId="11" quotePrefix="1" applyNumberFormat="1" applyFont="1" applyFill="1" applyBorder="1" applyAlignment="1">
      <alignment horizontal="right" vertical="center" wrapText="1"/>
    </xf>
    <xf numFmtId="165" fontId="37" fillId="6" borderId="10" xfId="11" quotePrefix="1" applyNumberFormat="1" applyFont="1" applyFill="1" applyBorder="1" applyAlignment="1">
      <alignment horizontal="right" vertical="center" wrapText="1"/>
    </xf>
    <xf numFmtId="165" fontId="30" fillId="6" borderId="6" xfId="11" quotePrefix="1" applyNumberFormat="1" applyFont="1" applyFill="1" applyBorder="1" applyAlignment="1">
      <alignment horizontal="right" vertical="center" wrapText="1"/>
    </xf>
    <xf numFmtId="165" fontId="30" fillId="6" borderId="19" xfId="11" quotePrefix="1" applyNumberFormat="1" applyFont="1" applyFill="1" applyBorder="1" applyAlignment="1">
      <alignment horizontal="right" vertical="center" wrapText="1"/>
    </xf>
    <xf numFmtId="173" fontId="30" fillId="6" borderId="13" xfId="0" quotePrefix="1" applyNumberFormat="1" applyFont="1" applyFill="1" applyBorder="1" applyAlignment="1">
      <alignment horizontal="right" vertical="center" wrapText="1"/>
    </xf>
    <xf numFmtId="173" fontId="30" fillId="6" borderId="12" xfId="0" quotePrefix="1" applyNumberFormat="1" applyFont="1" applyFill="1" applyBorder="1" applyAlignment="1">
      <alignment horizontal="right" vertical="center" wrapText="1"/>
    </xf>
    <xf numFmtId="3" fontId="29" fillId="6" borderId="19" xfId="9" applyNumberFormat="1" applyFont="1" applyFill="1" applyBorder="1" applyAlignment="1">
      <alignment vertical="center"/>
    </xf>
    <xf numFmtId="3" fontId="29" fillId="6" borderId="21" xfId="9" applyNumberFormat="1" applyFont="1" applyFill="1" applyBorder="1" applyAlignment="1">
      <alignment vertical="center"/>
    </xf>
    <xf numFmtId="3" fontId="30" fillId="6" borderId="10" xfId="9" quotePrefix="1" applyNumberFormat="1" applyFont="1" applyFill="1" applyBorder="1" applyAlignment="1">
      <alignment vertical="center" wrapText="1"/>
    </xf>
    <xf numFmtId="3" fontId="30" fillId="6" borderId="10" xfId="9" applyNumberFormat="1" applyFont="1" applyFill="1" applyBorder="1" applyAlignment="1">
      <alignment vertical="center"/>
    </xf>
    <xf numFmtId="0" fontId="4" fillId="6" borderId="19" xfId="9" applyFont="1" applyFill="1" applyBorder="1" applyAlignment="1">
      <alignment vertical="center"/>
    </xf>
    <xf numFmtId="0" fontId="30" fillId="6" borderId="10" xfId="9" applyFont="1" applyFill="1" applyBorder="1" applyAlignment="1">
      <alignment vertical="center"/>
    </xf>
    <xf numFmtId="0" fontId="29" fillId="6" borderId="19" xfId="9" applyFont="1" applyFill="1" applyBorder="1" applyAlignment="1">
      <alignment vertical="center"/>
    </xf>
    <xf numFmtId="0" fontId="29" fillId="6" borderId="21" xfId="9" applyFont="1" applyFill="1" applyBorder="1" applyAlignment="1">
      <alignment vertical="center"/>
    </xf>
    <xf numFmtId="10" fontId="29" fillId="6" borderId="19" xfId="10" applyNumberFormat="1" applyFont="1" applyFill="1" applyBorder="1" applyAlignment="1">
      <alignment vertical="center"/>
    </xf>
    <xf numFmtId="10" fontId="29" fillId="6" borderId="21" xfId="10" applyNumberFormat="1" applyFont="1" applyFill="1" applyBorder="1" applyAlignment="1">
      <alignment vertical="center"/>
    </xf>
    <xf numFmtId="10" fontId="29" fillId="6" borderId="10" xfId="10" applyNumberFormat="1" applyFont="1" applyFill="1" applyBorder="1" applyAlignment="1">
      <alignment vertical="center"/>
    </xf>
    <xf numFmtId="38" fontId="29" fillId="0" borderId="24" xfId="0" quotePrefix="1" applyNumberFormat="1" applyFont="1" applyBorder="1" applyAlignment="1">
      <alignment vertical="center" wrapText="1"/>
    </xf>
    <xf numFmtId="49" fontId="29" fillId="0" borderId="25" xfId="0" applyNumberFormat="1" applyFont="1" applyBorder="1" applyAlignment="1">
      <alignment horizontal="left" vertical="center" wrapText="1"/>
    </xf>
    <xf numFmtId="49" fontId="29" fillId="0" borderId="25" xfId="0" applyNumberFormat="1" applyFont="1" applyBorder="1" applyAlignment="1">
      <alignment horizontal="center" vertical="center" wrapText="1"/>
    </xf>
    <xf numFmtId="49" fontId="29" fillId="0" borderId="26" xfId="0" applyNumberFormat="1" applyFont="1" applyBorder="1" applyAlignment="1">
      <alignment horizontal="left" vertical="center" wrapText="1"/>
    </xf>
    <xf numFmtId="38" fontId="29" fillId="0" borderId="27" xfId="0" quotePrefix="1" applyNumberFormat="1" applyFont="1" applyBorder="1" applyAlignment="1">
      <alignment vertical="center" wrapText="1"/>
    </xf>
    <xf numFmtId="49" fontId="29" fillId="0" borderId="28" xfId="0" applyNumberFormat="1" applyFont="1" applyBorder="1" applyAlignment="1">
      <alignment horizontal="left" vertical="center" wrapText="1"/>
    </xf>
    <xf numFmtId="49" fontId="29" fillId="0" borderId="28" xfId="0" applyNumberFormat="1" applyFont="1" applyBorder="1" applyAlignment="1">
      <alignment horizontal="center" vertical="center" wrapText="1"/>
    </xf>
    <xf numFmtId="49" fontId="29" fillId="0" borderId="29" xfId="0" applyNumberFormat="1" applyFont="1" applyBorder="1" applyAlignment="1">
      <alignment horizontal="left" vertical="center" wrapText="1"/>
    </xf>
    <xf numFmtId="38" fontId="29" fillId="0" borderId="30" xfId="0" quotePrefix="1" applyNumberFormat="1" applyFont="1" applyBorder="1" applyAlignment="1">
      <alignment vertical="center" wrapText="1"/>
    </xf>
    <xf numFmtId="49" fontId="29" fillId="0" borderId="31" xfId="0" applyNumberFormat="1" applyFont="1" applyBorder="1" applyAlignment="1">
      <alignment horizontal="left" vertical="center" wrapText="1"/>
    </xf>
    <xf numFmtId="49" fontId="29" fillId="0" borderId="31" xfId="0" applyNumberFormat="1" applyFont="1" applyBorder="1" applyAlignment="1">
      <alignment horizontal="center" vertical="center" wrapText="1"/>
    </xf>
    <xf numFmtId="49" fontId="29" fillId="0" borderId="32" xfId="0" applyNumberFormat="1" applyFont="1" applyBorder="1" applyAlignment="1">
      <alignment horizontal="left" vertical="center" wrapText="1"/>
    </xf>
    <xf numFmtId="49" fontId="29" fillId="0" borderId="33" xfId="0" applyNumberFormat="1" applyFont="1" applyBorder="1" applyAlignment="1">
      <alignment vertical="center" wrapText="1"/>
    </xf>
    <xf numFmtId="49" fontId="29" fillId="0" borderId="34" xfId="0" applyNumberFormat="1" applyFont="1" applyBorder="1" applyAlignment="1">
      <alignment horizontal="left" vertical="center" wrapText="1"/>
    </xf>
    <xf numFmtId="49" fontId="29" fillId="0" borderId="34" xfId="0" applyNumberFormat="1" applyFont="1" applyBorder="1" applyAlignment="1">
      <alignment horizontal="center" vertical="center" wrapText="1"/>
    </xf>
    <xf numFmtId="49" fontId="29" fillId="0" borderId="35" xfId="0" applyNumberFormat="1" applyFont="1" applyBorder="1" applyAlignment="1">
      <alignment horizontal="left" vertical="center" wrapText="1"/>
    </xf>
    <xf numFmtId="3" fontId="29" fillId="0" borderId="6" xfId="0" applyNumberFormat="1" applyFont="1" applyBorder="1" applyAlignment="1">
      <alignment horizontal="right" vertical="center" wrapText="1"/>
    </xf>
    <xf numFmtId="3" fontId="37" fillId="0" borderId="6" xfId="0" applyNumberFormat="1" applyFont="1" applyBorder="1" applyAlignment="1">
      <alignment horizontal="right" vertical="center" wrapText="1"/>
    </xf>
    <xf numFmtId="0" fontId="37" fillId="0" borderId="6" xfId="0" applyFont="1" applyBorder="1" applyAlignment="1">
      <alignment vertical="center" wrapText="1"/>
    </xf>
    <xf numFmtId="165" fontId="29" fillId="0" borderId="19" xfId="11" applyNumberFormat="1" applyFont="1" applyFill="1" applyBorder="1" applyAlignment="1">
      <alignment horizontal="center" vertical="center" wrapText="1"/>
    </xf>
    <xf numFmtId="165" fontId="29" fillId="0" borderId="21" xfId="11" applyNumberFormat="1" applyFont="1" applyFill="1" applyBorder="1" applyAlignment="1">
      <alignment horizontal="center" vertical="center" wrapText="1"/>
    </xf>
    <xf numFmtId="3" fontId="29" fillId="6" borderId="62" xfId="0" applyNumberFormat="1" applyFont="1" applyFill="1" applyBorder="1"/>
    <xf numFmtId="3" fontId="29" fillId="6" borderId="63" xfId="0" applyNumberFormat="1" applyFont="1" applyFill="1" applyBorder="1" applyAlignment="1">
      <alignment horizontal="center" vertical="center"/>
    </xf>
    <xf numFmtId="3" fontId="29" fillId="6" borderId="62" xfId="0" applyNumberFormat="1" applyFont="1" applyFill="1" applyBorder="1" applyAlignment="1">
      <alignment vertical="center"/>
    </xf>
    <xf numFmtId="3" fontId="29" fillId="6" borderId="63" xfId="0" applyNumberFormat="1" applyFont="1" applyFill="1" applyBorder="1" applyAlignment="1">
      <alignment horizontal="center" vertical="center" wrapText="1"/>
    </xf>
    <xf numFmtId="3" fontId="29" fillId="0" borderId="63" xfId="0" applyNumberFormat="1" applyFont="1" applyBorder="1" applyAlignment="1">
      <alignment horizontal="center" vertical="center"/>
    </xf>
    <xf numFmtId="3" fontId="29" fillId="6" borderId="62" xfId="0" applyNumberFormat="1" applyFont="1" applyFill="1" applyBorder="1" applyAlignment="1">
      <alignment wrapText="1"/>
    </xf>
    <xf numFmtId="3" fontId="37" fillId="6" borderId="62" xfId="0" applyNumberFormat="1" applyFont="1" applyFill="1" applyBorder="1"/>
    <xf numFmtId="3" fontId="29" fillId="6" borderId="62" xfId="0" applyNumberFormat="1" applyFont="1" applyFill="1" applyBorder="1" applyAlignment="1">
      <alignment vertical="center" wrapText="1"/>
    </xf>
    <xf numFmtId="3" fontId="29" fillId="0" borderId="10" xfId="0" applyNumberFormat="1" applyFont="1" applyBorder="1" applyAlignment="1">
      <alignment horizontal="right" vertical="center"/>
    </xf>
    <xf numFmtId="3" fontId="29" fillId="6" borderId="62" xfId="0" applyNumberFormat="1" applyFont="1" applyFill="1" applyBorder="1" applyAlignment="1">
      <alignment horizontal="right" vertical="center"/>
    </xf>
    <xf numFmtId="3" fontId="29" fillId="6" borderId="63" xfId="0" applyNumberFormat="1" applyFont="1" applyFill="1" applyBorder="1" applyAlignment="1">
      <alignment horizontal="right" vertical="center"/>
    </xf>
    <xf numFmtId="3" fontId="30" fillId="6" borderId="4" xfId="0" applyNumberFormat="1" applyFont="1" applyFill="1" applyBorder="1" applyAlignment="1">
      <alignment vertical="center"/>
    </xf>
    <xf numFmtId="3" fontId="37" fillId="6" borderId="4" xfId="0" applyNumberFormat="1" applyFont="1" applyFill="1" applyBorder="1" applyAlignment="1">
      <alignment vertical="center"/>
    </xf>
    <xf numFmtId="0" fontId="37" fillId="6" borderId="0" xfId="0" applyFont="1" applyFill="1"/>
    <xf numFmtId="3" fontId="37" fillId="6" borderId="5" xfId="0" applyNumberFormat="1" applyFont="1" applyFill="1" applyBorder="1" applyAlignment="1">
      <alignment vertical="center"/>
    </xf>
    <xf numFmtId="43" fontId="62" fillId="6" borderId="0" xfId="11" applyFont="1" applyFill="1" applyBorder="1"/>
    <xf numFmtId="164" fontId="0" fillId="6" borderId="0" xfId="10" applyNumberFormat="1" applyFont="1" applyFill="1" applyBorder="1"/>
    <xf numFmtId="43" fontId="0" fillId="6" borderId="0" xfId="11" applyFont="1" applyFill="1" applyBorder="1"/>
    <xf numFmtId="10" fontId="0" fillId="6" borderId="0" xfId="10" applyNumberFormat="1" applyFont="1" applyFill="1" applyBorder="1"/>
    <xf numFmtId="0" fontId="30" fillId="6" borderId="9" xfId="0" applyFont="1" applyFill="1" applyBorder="1" applyAlignment="1">
      <alignment horizontal="center" vertical="center" wrapText="1"/>
    </xf>
    <xf numFmtId="0" fontId="30" fillId="6" borderId="20" xfId="0" applyFont="1" applyFill="1" applyBorder="1" applyAlignment="1">
      <alignment horizontal="center" vertical="center" wrapText="1"/>
    </xf>
    <xf numFmtId="3" fontId="29" fillId="6" borderId="0" xfId="0" applyNumberFormat="1" applyFont="1" applyFill="1" applyAlignment="1">
      <alignment horizontal="right" vertical="center" wrapText="1"/>
    </xf>
    <xf numFmtId="3" fontId="30" fillId="6" borderId="0" xfId="0" applyNumberFormat="1" applyFont="1" applyFill="1" applyAlignment="1">
      <alignment horizontal="right" vertical="center" wrapText="1"/>
    </xf>
    <xf numFmtId="3" fontId="30" fillId="6" borderId="6" xfId="0" applyNumberFormat="1" applyFont="1" applyFill="1" applyBorder="1" applyAlignment="1">
      <alignment horizontal="right" vertical="center" wrapText="1"/>
    </xf>
    <xf numFmtId="3" fontId="37" fillId="6" borderId="6" xfId="0" applyNumberFormat="1" applyFont="1" applyFill="1" applyBorder="1" applyAlignment="1">
      <alignment horizontal="right" vertical="center" wrapText="1"/>
    </xf>
    <xf numFmtId="0" fontId="13" fillId="6" borderId="10" xfId="0" applyFont="1" applyFill="1" applyBorder="1" applyAlignment="1">
      <alignment vertical="center"/>
    </xf>
    <xf numFmtId="3" fontId="29" fillId="6" borderId="6" xfId="0" applyNumberFormat="1" applyFont="1" applyFill="1" applyBorder="1" applyAlignment="1">
      <alignment horizontal="right" vertical="center" wrapText="1"/>
    </xf>
    <xf numFmtId="3" fontId="30" fillId="6" borderId="4" xfId="0" applyNumberFormat="1" applyFont="1" applyFill="1" applyBorder="1" applyAlignment="1">
      <alignment horizontal="right" vertical="center" wrapText="1"/>
    </xf>
    <xf numFmtId="10" fontId="29" fillId="6" borderId="6" xfId="0" applyNumberFormat="1" applyFont="1" applyFill="1" applyBorder="1" applyAlignment="1">
      <alignment horizontal="right" vertical="center" wrapText="1"/>
    </xf>
    <xf numFmtId="165" fontId="29" fillId="6" borderId="0" xfId="11" applyNumberFormat="1" applyFont="1" applyFill="1" applyBorder="1" applyAlignment="1">
      <alignment horizontal="right" vertical="center" wrapText="1"/>
    </xf>
    <xf numFmtId="3" fontId="29" fillId="6" borderId="19" xfId="0" applyNumberFormat="1" applyFont="1" applyFill="1" applyBorder="1" applyAlignment="1">
      <alignment vertical="center" wrapText="1"/>
    </xf>
    <xf numFmtId="3" fontId="29" fillId="6" borderId="21" xfId="0" applyNumberFormat="1" applyFont="1" applyFill="1" applyBorder="1" applyAlignment="1">
      <alignment vertical="center" wrapText="1"/>
    </xf>
    <xf numFmtId="3" fontId="29" fillId="6" borderId="21" xfId="0" quotePrefix="1" applyNumberFormat="1" applyFont="1" applyFill="1" applyBorder="1" applyAlignment="1">
      <alignment vertical="center" wrapText="1"/>
    </xf>
    <xf numFmtId="3" fontId="29" fillId="6" borderId="6" xfId="9" applyNumberFormat="1" applyFont="1" applyFill="1" applyBorder="1" applyAlignment="1">
      <alignment horizontal="right" vertical="center" wrapText="1"/>
    </xf>
    <xf numFmtId="3" fontId="29" fillId="6" borderId="4" xfId="9" applyNumberFormat="1" applyFont="1" applyFill="1" applyBorder="1" applyAlignment="1">
      <alignment horizontal="right" vertical="center" wrapText="1"/>
    </xf>
    <xf numFmtId="3" fontId="30" fillId="6" borderId="0" xfId="9" applyNumberFormat="1" applyFont="1" applyFill="1" applyAlignment="1">
      <alignment horizontal="right" vertical="center"/>
    </xf>
    <xf numFmtId="0" fontId="29" fillId="6" borderId="4" xfId="9" applyFont="1" applyFill="1" applyBorder="1" applyAlignment="1">
      <alignment horizontal="justify" vertical="center"/>
    </xf>
    <xf numFmtId="3" fontId="29" fillId="6" borderId="4" xfId="9" applyNumberFormat="1" applyFont="1" applyFill="1" applyBorder="1" applyAlignment="1">
      <alignment horizontal="right" vertical="center"/>
    </xf>
    <xf numFmtId="0" fontId="29" fillId="6" borderId="4" xfId="9" applyFont="1" applyFill="1" applyBorder="1" applyAlignment="1">
      <alignment horizontal="justify" vertical="center" wrapText="1"/>
    </xf>
    <xf numFmtId="0" fontId="29" fillId="6" borderId="4" xfId="0" applyFont="1" applyFill="1" applyBorder="1" applyAlignment="1">
      <alignment horizontal="justify" vertical="center"/>
    </xf>
    <xf numFmtId="3" fontId="29" fillId="6" borderId="6" xfId="9" applyNumberFormat="1" applyFont="1" applyFill="1" applyBorder="1" applyAlignment="1">
      <alignment horizontal="right" vertical="center"/>
    </xf>
    <xf numFmtId="10" fontId="29" fillId="6" borderId="6" xfId="9" applyNumberFormat="1" applyFont="1" applyFill="1" applyBorder="1" applyAlignment="1">
      <alignment vertical="center"/>
    </xf>
    <xf numFmtId="10" fontId="29" fillId="6" borderId="6" xfId="0" applyNumberFormat="1" applyFont="1" applyFill="1" applyBorder="1" applyAlignment="1">
      <alignment vertical="center" wrapText="1"/>
    </xf>
    <xf numFmtId="10" fontId="29" fillId="6" borderId="4" xfId="9" applyNumberFormat="1" applyFont="1" applyFill="1" applyBorder="1" applyAlignment="1">
      <alignment vertical="center" wrapText="1"/>
    </xf>
    <xf numFmtId="10" fontId="29" fillId="6" borderId="4" xfId="0" applyNumberFormat="1" applyFont="1" applyFill="1" applyBorder="1" applyAlignment="1">
      <alignment vertical="center" wrapText="1"/>
    </xf>
    <xf numFmtId="10" fontId="29" fillId="6" borderId="0" xfId="0" applyNumberFormat="1" applyFont="1" applyFill="1" applyAlignment="1">
      <alignment vertical="center" wrapText="1"/>
    </xf>
    <xf numFmtId="3" fontId="29" fillId="6" borderId="16" xfId="0" applyNumberFormat="1" applyFont="1" applyFill="1" applyBorder="1" applyAlignment="1">
      <alignment vertical="center" wrapText="1"/>
    </xf>
    <xf numFmtId="165" fontId="29" fillId="6" borderId="4" xfId="11" applyNumberFormat="1" applyFont="1" applyFill="1" applyBorder="1" applyAlignment="1">
      <alignment horizontal="right" vertical="center"/>
    </xf>
    <xf numFmtId="3" fontId="29" fillId="6" borderId="21" xfId="9" quotePrefix="1" applyNumberFormat="1" applyFont="1" applyFill="1" applyBorder="1" applyAlignment="1">
      <alignment vertical="center"/>
    </xf>
    <xf numFmtId="3" fontId="29" fillId="6" borderId="12" xfId="9" quotePrefix="1" applyNumberFormat="1" applyFont="1" applyFill="1" applyBorder="1" applyAlignment="1">
      <alignment vertical="center"/>
    </xf>
    <xf numFmtId="3" fontId="29" fillId="6" borderId="10" xfId="0" applyNumberFormat="1" applyFont="1" applyFill="1" applyBorder="1" applyAlignment="1">
      <alignment vertical="center" wrapText="1"/>
    </xf>
    <xf numFmtId="3" fontId="29" fillId="6" borderId="19" xfId="11" applyNumberFormat="1" applyFont="1" applyFill="1" applyBorder="1" applyAlignment="1">
      <alignment horizontal="right" vertical="center" wrapText="1"/>
    </xf>
    <xf numFmtId="3" fontId="29" fillId="6" borderId="21" xfId="11" applyNumberFormat="1" applyFont="1" applyFill="1" applyBorder="1" applyAlignment="1">
      <alignment horizontal="right" vertical="center" wrapText="1"/>
    </xf>
    <xf numFmtId="3" fontId="37" fillId="6" borderId="21" xfId="0" applyNumberFormat="1" applyFont="1" applyFill="1" applyBorder="1" applyAlignment="1">
      <alignment vertical="center" wrapText="1"/>
    </xf>
    <xf numFmtId="3" fontId="37" fillId="6" borderId="10" xfId="0" applyNumberFormat="1" applyFont="1" applyFill="1" applyBorder="1" applyAlignment="1">
      <alignment vertical="center" wrapText="1"/>
    </xf>
    <xf numFmtId="0" fontId="29" fillId="6" borderId="6" xfId="11" applyNumberFormat="1" applyFont="1" applyFill="1" applyBorder="1" applyAlignment="1">
      <alignment vertical="center" wrapText="1"/>
    </xf>
    <xf numFmtId="165" fontId="29" fillId="6" borderId="6" xfId="11" applyNumberFormat="1" applyFont="1" applyFill="1" applyBorder="1" applyAlignment="1">
      <alignment vertical="center" wrapText="1"/>
    </xf>
    <xf numFmtId="165" fontId="29" fillId="6" borderId="19" xfId="11" applyNumberFormat="1" applyFont="1" applyFill="1" applyBorder="1" applyAlignment="1">
      <alignment vertical="center" wrapText="1"/>
    </xf>
    <xf numFmtId="0" fontId="29" fillId="6" borderId="0" xfId="11" applyNumberFormat="1" applyFont="1" applyFill="1" applyBorder="1" applyAlignment="1">
      <alignment vertical="center" wrapText="1"/>
    </xf>
    <xf numFmtId="165" fontId="29" fillId="6" borderId="0" xfId="11" applyNumberFormat="1" applyFont="1" applyFill="1" applyBorder="1" applyAlignment="1">
      <alignment vertical="center" wrapText="1"/>
    </xf>
    <xf numFmtId="165" fontId="29" fillId="6" borderId="10" xfId="11" applyNumberFormat="1" applyFont="1" applyFill="1" applyBorder="1" applyAlignment="1">
      <alignment vertical="center" wrapText="1"/>
    </xf>
    <xf numFmtId="3" fontId="9" fillId="6" borderId="0" xfId="0" applyNumberFormat="1" applyFont="1" applyFill="1"/>
    <xf numFmtId="0" fontId="29" fillId="6" borderId="62" xfId="0" applyFont="1" applyFill="1" applyBorder="1" applyAlignment="1">
      <alignment vertical="center" wrapText="1"/>
    </xf>
    <xf numFmtId="0" fontId="37" fillId="6" borderId="62" xfId="0" applyFont="1" applyFill="1" applyBorder="1" applyAlignment="1">
      <alignment vertical="center" wrapText="1"/>
    </xf>
    <xf numFmtId="3" fontId="37" fillId="6" borderId="62" xfId="0" applyNumberFormat="1" applyFont="1" applyFill="1" applyBorder="1" applyAlignment="1">
      <alignment vertical="center" wrapText="1"/>
    </xf>
    <xf numFmtId="3" fontId="29" fillId="6" borderId="63" xfId="0" applyNumberFormat="1" applyFont="1" applyFill="1" applyBorder="1" applyAlignment="1">
      <alignment vertical="center" wrapText="1"/>
    </xf>
    <xf numFmtId="3" fontId="37" fillId="6" borderId="63" xfId="0" applyNumberFormat="1" applyFont="1" applyFill="1" applyBorder="1" applyAlignment="1">
      <alignment vertical="center" wrapText="1"/>
    </xf>
    <xf numFmtId="3" fontId="29" fillId="6" borderId="64" xfId="0" applyNumberFormat="1" applyFont="1" applyFill="1" applyBorder="1" applyAlignment="1">
      <alignment vertical="center" wrapText="1"/>
    </xf>
    <xf numFmtId="3" fontId="29" fillId="6" borderId="65" xfId="0" applyNumberFormat="1" applyFont="1" applyFill="1" applyBorder="1" applyAlignment="1">
      <alignment vertical="center" wrapText="1"/>
    </xf>
    <xf numFmtId="3" fontId="29" fillId="6" borderId="6" xfId="11" applyNumberFormat="1" applyFont="1" applyFill="1" applyBorder="1" applyAlignment="1">
      <alignment vertical="center" wrapText="1"/>
    </xf>
    <xf numFmtId="3" fontId="29" fillId="6" borderId="19" xfId="11" applyNumberFormat="1" applyFont="1" applyFill="1" applyBorder="1" applyAlignment="1">
      <alignment vertical="center" wrapText="1"/>
    </xf>
    <xf numFmtId="3" fontId="29" fillId="6" borderId="4" xfId="11" applyNumberFormat="1" applyFont="1" applyFill="1" applyBorder="1" applyAlignment="1">
      <alignment vertical="center" wrapText="1"/>
    </xf>
    <xf numFmtId="3" fontId="37" fillId="6" borderId="4" xfId="11" applyNumberFormat="1" applyFont="1" applyFill="1" applyBorder="1" applyAlignment="1">
      <alignment vertical="center" wrapText="1"/>
    </xf>
    <xf numFmtId="3" fontId="37" fillId="6" borderId="0" xfId="11" applyNumberFormat="1" applyFont="1" applyFill="1" applyBorder="1" applyAlignment="1">
      <alignment vertical="center" wrapText="1"/>
    </xf>
    <xf numFmtId="3" fontId="29" fillId="6" borderId="21" xfId="11" applyNumberFormat="1" applyFont="1" applyFill="1" applyBorder="1" applyAlignment="1">
      <alignment vertical="center" wrapText="1"/>
    </xf>
    <xf numFmtId="3" fontId="37" fillId="6" borderId="21" xfId="11" applyNumberFormat="1" applyFont="1" applyFill="1" applyBorder="1" applyAlignment="1">
      <alignment vertical="center" wrapText="1"/>
    </xf>
    <xf numFmtId="3" fontId="37" fillId="6" borderId="10" xfId="11" applyNumberFormat="1" applyFont="1" applyFill="1" applyBorder="1" applyAlignment="1">
      <alignment vertical="center" wrapText="1"/>
    </xf>
    <xf numFmtId="3" fontId="37" fillId="6" borderId="6" xfId="11" applyNumberFormat="1" applyFont="1" applyFill="1" applyBorder="1" applyAlignment="1">
      <alignment vertical="center" wrapText="1"/>
    </xf>
    <xf numFmtId="3" fontId="29" fillId="6" borderId="4" xfId="11" quotePrefix="1" applyNumberFormat="1" applyFont="1" applyFill="1" applyBorder="1" applyAlignment="1">
      <alignment vertical="center" wrapText="1"/>
    </xf>
    <xf numFmtId="3" fontId="29" fillId="6" borderId="5" xfId="11" applyNumberFormat="1" applyFont="1" applyFill="1" applyBorder="1" applyAlignment="1">
      <alignment vertical="center" wrapText="1"/>
    </xf>
    <xf numFmtId="3" fontId="30" fillId="6" borderId="4" xfId="0" quotePrefix="1" applyNumberFormat="1" applyFont="1" applyFill="1" applyBorder="1" applyAlignment="1">
      <alignment horizontal="right" vertical="center" wrapText="1"/>
    </xf>
    <xf numFmtId="3" fontId="30" fillId="6" borderId="19" xfId="0" applyNumberFormat="1" applyFont="1" applyFill="1" applyBorder="1" applyAlignment="1">
      <alignment horizontal="right" vertical="center" wrapText="1"/>
    </xf>
    <xf numFmtId="3" fontId="30" fillId="6" borderId="6" xfId="0" quotePrefix="1" applyNumberFormat="1" applyFont="1" applyFill="1" applyBorder="1" applyAlignment="1">
      <alignment horizontal="right" vertical="center" wrapText="1"/>
    </xf>
    <xf numFmtId="49" fontId="29" fillId="6" borderId="5" xfId="0" applyNumberFormat="1" applyFont="1" applyFill="1" applyBorder="1" applyAlignment="1">
      <alignment vertical="center"/>
    </xf>
    <xf numFmtId="3" fontId="29" fillId="6" borderId="5" xfId="0" applyNumberFormat="1" applyFont="1" applyFill="1" applyBorder="1" applyAlignment="1">
      <alignment horizontal="right" vertical="center" wrapText="1"/>
    </xf>
    <xf numFmtId="165" fontId="29" fillId="6" borderId="6" xfId="11" applyNumberFormat="1" applyFont="1" applyFill="1" applyBorder="1" applyAlignment="1">
      <alignment horizontal="right" vertical="center" wrapText="1"/>
    </xf>
    <xf numFmtId="169" fontId="29" fillId="6" borderId="0" xfId="11" applyNumberFormat="1" applyFont="1" applyFill="1" applyBorder="1" applyAlignment="1">
      <alignment horizontal="right" vertical="center" wrapText="1"/>
    </xf>
    <xf numFmtId="169" fontId="37" fillId="6" borderId="6" xfId="11" applyNumberFormat="1" applyFont="1" applyFill="1" applyBorder="1" applyAlignment="1">
      <alignment horizontal="right" vertical="center" wrapText="1"/>
    </xf>
    <xf numFmtId="169" fontId="37" fillId="6" borderId="13" xfId="11" applyNumberFormat="1" applyFont="1" applyFill="1" applyBorder="1" applyAlignment="1">
      <alignment horizontal="right" vertical="center" wrapText="1"/>
    </xf>
    <xf numFmtId="0" fontId="30" fillId="6" borderId="10" xfId="0" applyFont="1" applyFill="1" applyBorder="1" applyAlignment="1">
      <alignment horizontal="center" vertical="center"/>
    </xf>
    <xf numFmtId="3" fontId="29" fillId="6" borderId="6" xfId="11" applyNumberFormat="1" applyFont="1" applyFill="1" applyBorder="1" applyAlignment="1">
      <alignment horizontal="right" vertical="center" wrapText="1"/>
    </xf>
    <xf numFmtId="3" fontId="29" fillId="6" borderId="19" xfId="11" applyNumberFormat="1" applyFont="1" applyFill="1" applyBorder="1" applyAlignment="1">
      <alignment horizontal="right" vertical="center"/>
    </xf>
    <xf numFmtId="3" fontId="54" fillId="6" borderId="10" xfId="11" applyNumberFormat="1" applyFont="1" applyFill="1" applyBorder="1" applyAlignment="1">
      <alignment horizontal="right" vertical="center"/>
    </xf>
    <xf numFmtId="165" fontId="29" fillId="6" borderId="19" xfId="0" applyNumberFormat="1" applyFont="1" applyFill="1" applyBorder="1" applyAlignment="1">
      <alignment horizontal="right" vertical="center" wrapText="1"/>
    </xf>
    <xf numFmtId="165" fontId="29" fillId="6" borderId="21" xfId="11" applyNumberFormat="1" applyFont="1" applyFill="1" applyBorder="1" applyAlignment="1">
      <alignment horizontal="right" vertical="center" wrapText="1"/>
    </xf>
    <xf numFmtId="165" fontId="37" fillId="6" borderId="21" xfId="11" applyNumberFormat="1" applyFont="1" applyFill="1" applyBorder="1" applyAlignment="1">
      <alignment horizontal="right" vertical="center" wrapText="1"/>
    </xf>
    <xf numFmtId="173" fontId="54" fillId="6" borderId="12" xfId="10" applyNumberFormat="1" applyFont="1" applyFill="1" applyBorder="1" applyAlignment="1">
      <alignment vertical="center"/>
    </xf>
    <xf numFmtId="165" fontId="29" fillId="6" borderId="4" xfId="11" applyNumberFormat="1" applyFont="1" applyFill="1" applyBorder="1" applyAlignment="1">
      <alignment horizontal="right" vertical="center" wrapText="1"/>
    </xf>
    <xf numFmtId="165" fontId="37" fillId="6" borderId="4" xfId="11" applyNumberFormat="1" applyFont="1" applyFill="1" applyBorder="1" applyAlignment="1">
      <alignment horizontal="right" vertical="center" wrapText="1"/>
    </xf>
    <xf numFmtId="10" fontId="29" fillId="6" borderId="19" xfId="0" applyNumberFormat="1" applyFont="1" applyFill="1" applyBorder="1" applyAlignment="1">
      <alignment horizontal="right" vertical="center" wrapText="1"/>
    </xf>
    <xf numFmtId="165" fontId="29" fillId="6" borderId="19" xfId="11" applyNumberFormat="1" applyFont="1" applyFill="1" applyBorder="1" applyAlignment="1">
      <alignment horizontal="right" vertical="center" wrapText="1"/>
    </xf>
    <xf numFmtId="165" fontId="29" fillId="6" borderId="4" xfId="11" applyNumberFormat="1" applyFont="1" applyFill="1" applyBorder="1" applyAlignment="1">
      <alignment vertical="center" wrapText="1"/>
    </xf>
    <xf numFmtId="165" fontId="29" fillId="6" borderId="21" xfId="11" applyNumberFormat="1" applyFont="1" applyFill="1" applyBorder="1" applyAlignment="1">
      <alignment vertical="center" wrapText="1"/>
    </xf>
    <xf numFmtId="10" fontId="29" fillId="6" borderId="6" xfId="10" applyNumberFormat="1" applyFont="1" applyFill="1" applyBorder="1" applyAlignment="1">
      <alignment horizontal="right" vertical="center" wrapText="1"/>
    </xf>
    <xf numFmtId="10" fontId="29" fillId="6" borderId="19" xfId="10" applyNumberFormat="1" applyFont="1" applyFill="1" applyBorder="1" applyAlignment="1">
      <alignment horizontal="right" vertical="center" wrapText="1"/>
    </xf>
    <xf numFmtId="165" fontId="54" fillId="6" borderId="5" xfId="11" applyNumberFormat="1" applyFont="1" applyFill="1" applyBorder="1" applyAlignment="1">
      <alignment horizontal="right" vertical="center" wrapText="1"/>
    </xf>
    <xf numFmtId="10" fontId="30" fillId="6" borderId="0" xfId="10" applyNumberFormat="1" applyFont="1" applyFill="1" applyBorder="1" applyAlignment="1">
      <alignment horizontal="right" vertical="center" wrapText="1"/>
    </xf>
    <xf numFmtId="10" fontId="54" fillId="6" borderId="5" xfId="10" applyNumberFormat="1" applyFont="1" applyFill="1" applyBorder="1" applyAlignment="1">
      <alignment horizontal="right" vertical="center" wrapText="1"/>
    </xf>
    <xf numFmtId="10" fontId="54" fillId="6" borderId="22" xfId="10" applyNumberFormat="1" applyFont="1" applyFill="1" applyBorder="1" applyAlignment="1">
      <alignment horizontal="right" vertical="center" wrapText="1"/>
    </xf>
    <xf numFmtId="3" fontId="29" fillId="6" borderId="19" xfId="0" applyNumberFormat="1" applyFont="1" applyFill="1" applyBorder="1" applyAlignment="1">
      <alignment vertical="center"/>
    </xf>
    <xf numFmtId="3" fontId="29" fillId="6" borderId="21" xfId="0" applyNumberFormat="1" applyFont="1" applyFill="1" applyBorder="1" applyAlignment="1">
      <alignment vertical="center"/>
    </xf>
    <xf numFmtId="169" fontId="37" fillId="6" borderId="6" xfId="11" applyNumberFormat="1" applyFont="1" applyFill="1" applyBorder="1" applyAlignment="1">
      <alignment horizontal="right" wrapText="1"/>
    </xf>
    <xf numFmtId="3" fontId="29" fillId="6" borderId="19" xfId="0" applyNumberFormat="1" applyFont="1" applyFill="1" applyBorder="1" applyAlignment="1">
      <alignment horizontal="right" vertical="center" wrapText="1"/>
    </xf>
    <xf numFmtId="3" fontId="37" fillId="6" borderId="4" xfId="0" applyNumberFormat="1" applyFont="1" applyFill="1" applyBorder="1" applyAlignment="1">
      <alignment horizontal="right" vertical="center" wrapText="1"/>
    </xf>
    <xf numFmtId="3" fontId="37" fillId="6" borderId="21" xfId="0" applyNumberFormat="1" applyFont="1" applyFill="1" applyBorder="1" applyAlignment="1">
      <alignment horizontal="right" vertical="center" wrapText="1"/>
    </xf>
    <xf numFmtId="165" fontId="29" fillId="6" borderId="6" xfId="11" applyNumberFormat="1" applyFont="1" applyFill="1" applyBorder="1" applyAlignment="1">
      <alignment vertical="center"/>
    </xf>
    <xf numFmtId="165" fontId="29" fillId="6" borderId="19" xfId="11" applyNumberFormat="1" applyFont="1" applyFill="1" applyBorder="1" applyAlignment="1">
      <alignment vertical="center"/>
    </xf>
    <xf numFmtId="0" fontId="29" fillId="6" borderId="18" xfId="0" applyFont="1" applyFill="1" applyBorder="1" applyAlignment="1">
      <alignment horizontal="left" vertical="center"/>
    </xf>
    <xf numFmtId="0" fontId="29" fillId="6" borderId="20" xfId="0" applyFont="1" applyFill="1" applyBorder="1" applyAlignment="1">
      <alignment horizontal="left" vertical="center"/>
    </xf>
    <xf numFmtId="0" fontId="29" fillId="6" borderId="9" xfId="0" applyFont="1" applyFill="1" applyBorder="1" applyAlignment="1">
      <alignment horizontal="left" vertical="center"/>
    </xf>
    <xf numFmtId="10" fontId="29" fillId="6" borderId="62" xfId="10" applyNumberFormat="1" applyFont="1" applyFill="1" applyBorder="1" applyAlignment="1">
      <alignment horizontal="right" vertical="center"/>
    </xf>
    <xf numFmtId="10" fontId="29" fillId="6" borderId="19" xfId="10" applyNumberFormat="1" applyFont="1" applyFill="1" applyBorder="1" applyAlignment="1">
      <alignment horizontal="right" vertical="center"/>
    </xf>
    <xf numFmtId="10" fontId="29" fillId="6" borderId="21" xfId="10" applyNumberFormat="1" applyFont="1" applyFill="1" applyBorder="1" applyAlignment="1">
      <alignment horizontal="right" vertical="center"/>
    </xf>
    <xf numFmtId="10" fontId="29" fillId="6" borderId="63" xfId="10" applyNumberFormat="1" applyFont="1" applyFill="1" applyBorder="1" applyAlignment="1">
      <alignment horizontal="right" vertical="center"/>
    </xf>
    <xf numFmtId="10" fontId="29" fillId="6" borderId="10" xfId="10" applyNumberFormat="1" applyFont="1" applyFill="1" applyBorder="1" applyAlignment="1">
      <alignment horizontal="right" vertical="center"/>
    </xf>
    <xf numFmtId="10" fontId="37" fillId="6" borderId="4" xfId="10" applyNumberFormat="1" applyFont="1" applyFill="1" applyBorder="1" applyAlignment="1">
      <alignment horizontal="right" vertical="center" wrapText="1"/>
    </xf>
    <xf numFmtId="10" fontId="29" fillId="6" borderId="4" xfId="10" applyNumberFormat="1" applyFont="1" applyFill="1" applyBorder="1" applyAlignment="1">
      <alignment horizontal="right" vertical="center" wrapText="1"/>
    </xf>
    <xf numFmtId="10" fontId="37" fillId="6" borderId="6" xfId="10" applyNumberFormat="1" applyFont="1" applyFill="1" applyBorder="1" applyAlignment="1">
      <alignment horizontal="right" vertical="center" wrapText="1"/>
    </xf>
    <xf numFmtId="3" fontId="30" fillId="6" borderId="10" xfId="0" applyNumberFormat="1" applyFont="1" applyFill="1" applyBorder="1" applyAlignment="1">
      <alignment horizontal="right" vertical="center" wrapText="1"/>
    </xf>
    <xf numFmtId="3" fontId="54" fillId="6" borderId="0" xfId="0" applyNumberFormat="1" applyFont="1" applyFill="1" applyAlignment="1">
      <alignment wrapText="1"/>
    </xf>
    <xf numFmtId="10" fontId="54" fillId="6" borderId="0" xfId="10" applyNumberFormat="1" applyFont="1" applyFill="1" applyBorder="1" applyAlignment="1">
      <alignment wrapText="1"/>
    </xf>
    <xf numFmtId="3" fontId="54" fillId="6" borderId="10" xfId="0" applyNumberFormat="1" applyFont="1" applyFill="1" applyBorder="1" applyAlignment="1">
      <alignment wrapText="1"/>
    </xf>
    <xf numFmtId="3" fontId="54" fillId="6" borderId="4" xfId="0" applyNumberFormat="1" applyFont="1" applyFill="1" applyBorder="1" applyAlignment="1">
      <alignment horizontal="right" vertical="center" wrapText="1"/>
    </xf>
    <xf numFmtId="10" fontId="54" fillId="6" borderId="4" xfId="10" applyNumberFormat="1" applyFont="1" applyFill="1" applyBorder="1" applyAlignment="1">
      <alignment horizontal="right" vertical="center" wrapText="1"/>
    </xf>
    <xf numFmtId="10" fontId="54" fillId="6" borderId="6" xfId="10" applyNumberFormat="1" applyFont="1" applyFill="1" applyBorder="1" applyAlignment="1">
      <alignment horizontal="right" vertical="center" wrapText="1"/>
    </xf>
    <xf numFmtId="3" fontId="54" fillId="6" borderId="21" xfId="0" applyNumberFormat="1" applyFont="1" applyFill="1" applyBorder="1" applyAlignment="1">
      <alignment horizontal="right" vertical="center" wrapText="1"/>
    </xf>
    <xf numFmtId="10" fontId="37" fillId="6" borderId="21" xfId="10" applyNumberFormat="1" applyFont="1" applyFill="1" applyBorder="1" applyAlignment="1">
      <alignment horizontal="right" vertical="center" wrapText="1"/>
    </xf>
    <xf numFmtId="10" fontId="29" fillId="6" borderId="21" xfId="10" applyNumberFormat="1" applyFont="1" applyFill="1" applyBorder="1" applyAlignment="1">
      <alignment horizontal="right" vertical="center" wrapText="1"/>
    </xf>
    <xf numFmtId="169" fontId="37" fillId="6" borderId="21" xfId="11" applyNumberFormat="1" applyFont="1" applyFill="1" applyBorder="1" applyAlignment="1">
      <alignment horizontal="right" vertical="center" wrapText="1"/>
    </xf>
    <xf numFmtId="3" fontId="37" fillId="6" borderId="10" xfId="0" applyNumberFormat="1" applyFont="1" applyFill="1" applyBorder="1" applyAlignment="1">
      <alignment horizontal="right" vertical="center" wrapText="1"/>
    </xf>
    <xf numFmtId="3" fontId="29" fillId="6" borderId="17" xfId="0" applyNumberFormat="1" applyFont="1" applyFill="1" applyBorder="1" applyAlignment="1">
      <alignment horizontal="right" vertical="center" wrapText="1"/>
    </xf>
    <xf numFmtId="10" fontId="29" fillId="6" borderId="17" xfId="10" applyNumberFormat="1" applyFont="1" applyFill="1" applyBorder="1" applyAlignment="1">
      <alignment horizontal="right" vertical="center" wrapText="1"/>
    </xf>
    <xf numFmtId="10" fontId="29" fillId="6" borderId="16" xfId="10" applyNumberFormat="1" applyFont="1" applyFill="1" applyBorder="1" applyAlignment="1">
      <alignment horizontal="right" vertical="center" wrapText="1"/>
    </xf>
    <xf numFmtId="165" fontId="29" fillId="6" borderId="4" xfId="11" applyNumberFormat="1" applyFont="1" applyFill="1" applyBorder="1" applyAlignment="1">
      <alignment horizontal="center" vertical="center" wrapText="1"/>
    </xf>
    <xf numFmtId="165" fontId="29" fillId="6" borderId="17" xfId="11" applyNumberFormat="1" applyFont="1" applyFill="1" applyBorder="1" applyAlignment="1">
      <alignment vertical="center" wrapText="1"/>
    </xf>
    <xf numFmtId="165" fontId="29" fillId="6" borderId="21" xfId="11" applyNumberFormat="1" applyFont="1" applyFill="1" applyBorder="1" applyAlignment="1">
      <alignment horizontal="center" vertical="center" wrapText="1"/>
    </xf>
    <xf numFmtId="3" fontId="29" fillId="6" borderId="13" xfId="0" applyNumberFormat="1" applyFont="1" applyFill="1" applyBorder="1" applyAlignment="1">
      <alignment horizontal="right" vertical="center"/>
    </xf>
    <xf numFmtId="165" fontId="37" fillId="6" borderId="4" xfId="11" applyNumberFormat="1" applyFont="1" applyFill="1" applyBorder="1" applyAlignment="1">
      <alignment horizontal="center" vertical="center" wrapText="1"/>
    </xf>
    <xf numFmtId="165" fontId="37" fillId="6" borderId="21" xfId="11" applyNumberFormat="1" applyFont="1" applyFill="1" applyBorder="1" applyAlignment="1">
      <alignment horizontal="center" vertical="center" wrapText="1"/>
    </xf>
    <xf numFmtId="165" fontId="37" fillId="6" borderId="13" xfId="11" applyNumberFormat="1" applyFont="1" applyFill="1" applyBorder="1" applyAlignment="1">
      <alignment vertical="center" wrapText="1"/>
    </xf>
    <xf numFmtId="165" fontId="37" fillId="6" borderId="12" xfId="11" applyNumberFormat="1" applyFont="1" applyFill="1" applyBorder="1" applyAlignment="1">
      <alignment vertical="center" wrapText="1"/>
    </xf>
    <xf numFmtId="173" fontId="29" fillId="6" borderId="6" xfId="10" applyNumberFormat="1" applyFont="1" applyFill="1" applyBorder="1" applyAlignment="1">
      <alignment horizontal="right" vertical="center"/>
    </xf>
    <xf numFmtId="173" fontId="37" fillId="6" borderId="6" xfId="10" applyNumberFormat="1" applyFont="1" applyFill="1" applyBorder="1" applyAlignment="1">
      <alignment horizontal="right" vertical="center"/>
    </xf>
    <xf numFmtId="173" fontId="29" fillId="6" borderId="19" xfId="10" applyNumberFormat="1" applyFont="1" applyFill="1" applyBorder="1" applyAlignment="1">
      <alignment horizontal="right" vertical="center"/>
    </xf>
    <xf numFmtId="0" fontId="48" fillId="0" borderId="0" xfId="2" applyFont="1">
      <alignment vertical="center"/>
    </xf>
    <xf numFmtId="0" fontId="155" fillId="0" borderId="0" xfId="1" applyFont="1" applyFill="1" applyBorder="1" applyAlignment="1"/>
    <xf numFmtId="0" fontId="48" fillId="0" borderId="0" xfId="3" applyFont="1">
      <alignment vertical="center"/>
    </xf>
    <xf numFmtId="0" fontId="52" fillId="0" borderId="0" xfId="4" applyFont="1" applyFill="1" applyBorder="1" applyAlignment="1">
      <alignment horizontal="left" vertical="center"/>
    </xf>
    <xf numFmtId="0" fontId="52" fillId="0" borderId="0" xfId="4" applyFont="1" applyFill="1" applyBorder="1" applyAlignment="1">
      <alignment vertical="center"/>
    </xf>
    <xf numFmtId="0" fontId="4" fillId="0" borderId="0" xfId="2">
      <alignment vertical="center"/>
    </xf>
    <xf numFmtId="0" fontId="4" fillId="0" borderId="0" xfId="3" quotePrefix="1" applyAlignment="1">
      <alignment horizontal="center" vertical="center"/>
    </xf>
    <xf numFmtId="0" fontId="4" fillId="0" borderId="0" xfId="3" applyAlignment="1">
      <alignment horizontal="left" vertical="center" wrapText="1" indent="1"/>
    </xf>
    <xf numFmtId="3" fontId="4" fillId="0" borderId="0" xfId="7" applyFont="1" applyFill="1" applyBorder="1" applyAlignment="1">
      <alignment horizontal="center" vertical="center"/>
      <protection locked="0"/>
    </xf>
    <xf numFmtId="0" fontId="6" fillId="9" borderId="19" xfId="0" applyFont="1" applyFill="1" applyBorder="1" applyAlignment="1">
      <alignment horizontal="left" vertical="center" wrapText="1"/>
    </xf>
    <xf numFmtId="3" fontId="37" fillId="6" borderId="13" xfId="0" applyNumberFormat="1" applyFont="1" applyFill="1" applyBorder="1" applyAlignment="1">
      <alignment vertical="center" wrapText="1"/>
    </xf>
    <xf numFmtId="3" fontId="4" fillId="9" borderId="6" xfId="7" applyFont="1" applyFill="1" applyBorder="1" applyAlignment="1">
      <alignment horizontal="center" vertical="center"/>
      <protection locked="0"/>
    </xf>
    <xf numFmtId="3" fontId="37" fillId="9" borderId="6" xfId="0" applyNumberFormat="1" applyFont="1" applyFill="1" applyBorder="1" applyAlignment="1">
      <alignment vertical="center" wrapText="1"/>
    </xf>
    <xf numFmtId="3" fontId="13" fillId="9" borderId="6" xfId="7" applyFont="1" applyFill="1" applyBorder="1" applyAlignment="1">
      <alignment horizontal="center" vertical="center"/>
      <protection locked="0"/>
    </xf>
    <xf numFmtId="0" fontId="64" fillId="9" borderId="19" xfId="0" applyFont="1" applyFill="1" applyBorder="1" applyAlignment="1">
      <alignment horizontal="left" vertical="center" wrapText="1"/>
    </xf>
    <xf numFmtId="0" fontId="13" fillId="0" borderId="0" xfId="2" applyFont="1">
      <alignment vertical="center"/>
    </xf>
    <xf numFmtId="3" fontId="29" fillId="9" borderId="19" xfId="0" applyNumberFormat="1" applyFont="1" applyFill="1" applyBorder="1" applyAlignment="1">
      <alignment horizontal="center" vertical="center" wrapText="1"/>
    </xf>
    <xf numFmtId="3" fontId="37" fillId="0" borderId="19" xfId="0" applyNumberFormat="1" applyFont="1" applyBorder="1" applyAlignment="1">
      <alignment horizontal="right" vertical="center"/>
    </xf>
    <xf numFmtId="3" fontId="37" fillId="0" borderId="13" xfId="0" applyNumberFormat="1" applyFont="1" applyBorder="1" applyAlignment="1">
      <alignment horizontal="right" vertical="center"/>
    </xf>
    <xf numFmtId="3" fontId="37" fillId="0" borderId="12" xfId="0" applyNumberFormat="1" applyFont="1" applyBorder="1" applyAlignment="1">
      <alignment horizontal="right" vertical="center"/>
    </xf>
    <xf numFmtId="0" fontId="80" fillId="6" borderId="10" xfId="3" applyFont="1" applyFill="1" applyBorder="1" applyAlignment="1">
      <alignment horizontal="left" vertical="center" wrapText="1"/>
    </xf>
    <xf numFmtId="0" fontId="80" fillId="6" borderId="16" xfId="3" applyFont="1" applyFill="1" applyBorder="1" applyAlignment="1">
      <alignment horizontal="left" vertical="center" wrapText="1"/>
    </xf>
    <xf numFmtId="0" fontId="80" fillId="0" borderId="12" xfId="3" applyFont="1" applyBorder="1" applyAlignment="1">
      <alignment horizontal="left" vertical="center" wrapText="1"/>
    </xf>
    <xf numFmtId="0" fontId="80" fillId="0" borderId="16" xfId="3" applyFont="1" applyBorder="1" applyAlignment="1">
      <alignment horizontal="left" vertical="center" wrapText="1"/>
    </xf>
    <xf numFmtId="3" fontId="37" fillId="0" borderId="17" xfId="0" applyNumberFormat="1" applyFont="1" applyBorder="1" applyAlignment="1">
      <alignment vertical="center" wrapText="1"/>
    </xf>
    <xf numFmtId="175" fontId="30" fillId="9" borderId="62" xfId="0" applyNumberFormat="1" applyFont="1" applyFill="1" applyBorder="1" applyAlignment="1">
      <alignment vertical="center" wrapText="1"/>
    </xf>
    <xf numFmtId="173" fontId="30" fillId="9" borderId="62" xfId="10" applyNumberFormat="1" applyFont="1" applyFill="1" applyBorder="1" applyAlignment="1">
      <alignment vertical="center" wrapText="1"/>
    </xf>
    <xf numFmtId="175" fontId="29" fillId="9" borderId="62" xfId="0" applyNumberFormat="1" applyFont="1" applyFill="1" applyBorder="1" applyAlignment="1">
      <alignment vertical="center" wrapText="1"/>
    </xf>
    <xf numFmtId="173" fontId="29" fillId="9" borderId="62" xfId="10" applyNumberFormat="1" applyFont="1" applyFill="1" applyBorder="1" applyAlignment="1">
      <alignment vertical="center" wrapText="1"/>
    </xf>
    <xf numFmtId="175" fontId="29" fillId="9" borderId="0" xfId="0" applyNumberFormat="1" applyFont="1" applyFill="1" applyAlignment="1">
      <alignment vertical="center" wrapText="1"/>
    </xf>
    <xf numFmtId="173" fontId="29" fillId="9" borderId="0" xfId="10" applyNumberFormat="1" applyFont="1" applyFill="1" applyBorder="1" applyAlignment="1">
      <alignment vertical="center" wrapText="1"/>
    </xf>
    <xf numFmtId="173" fontId="34" fillId="8" borderId="13" xfId="10" applyNumberFormat="1" applyFont="1" applyFill="1" applyBorder="1" applyAlignment="1">
      <alignment vertical="center" wrapText="1"/>
    </xf>
    <xf numFmtId="175" fontId="29" fillId="6" borderId="0" xfId="11" applyNumberFormat="1" applyFont="1" applyFill="1" applyBorder="1" applyAlignment="1">
      <alignment vertical="center" wrapText="1"/>
    </xf>
    <xf numFmtId="175" fontId="29" fillId="6" borderId="0" xfId="0" applyNumberFormat="1" applyFont="1" applyFill="1" applyAlignment="1">
      <alignment vertical="center" wrapText="1"/>
    </xf>
    <xf numFmtId="175" fontId="29" fillId="6" borderId="10" xfId="0" applyNumberFormat="1" applyFont="1" applyFill="1" applyBorder="1" applyAlignment="1">
      <alignment vertical="center" wrapText="1"/>
    </xf>
    <xf numFmtId="0" fontId="37" fillId="6" borderId="6" xfId="0" applyFont="1" applyFill="1" applyBorder="1" applyAlignment="1">
      <alignment horizontal="right" vertical="center"/>
    </xf>
    <xf numFmtId="0" fontId="29" fillId="6" borderId="6" xfId="0" applyFont="1" applyFill="1" applyBorder="1" applyAlignment="1">
      <alignment horizontal="right" vertical="center"/>
    </xf>
    <xf numFmtId="3" fontId="37" fillId="6" borderId="13" xfId="0" applyNumberFormat="1" applyFont="1" applyFill="1" applyBorder="1" applyAlignment="1">
      <alignment horizontal="right" vertical="center"/>
    </xf>
    <xf numFmtId="0" fontId="37" fillId="6" borderId="13" xfId="0" applyFont="1" applyFill="1" applyBorder="1" applyAlignment="1">
      <alignment horizontal="right" vertical="center"/>
    </xf>
    <xf numFmtId="0" fontId="29" fillId="6" borderId="19" xfId="0" applyFont="1" applyFill="1" applyBorder="1" applyAlignment="1">
      <alignment horizontal="right" vertical="center"/>
    </xf>
    <xf numFmtId="3" fontId="0" fillId="6" borderId="0" xfId="0" applyNumberFormat="1" applyFill="1"/>
    <xf numFmtId="175" fontId="29" fillId="6" borderId="6" xfId="11" applyNumberFormat="1" applyFont="1" applyFill="1" applyBorder="1" applyAlignment="1">
      <alignment horizontal="right" vertical="center"/>
    </xf>
    <xf numFmtId="49" fontId="29" fillId="6" borderId="62" xfId="0" applyNumberFormat="1" applyFont="1" applyFill="1" applyBorder="1" applyAlignment="1">
      <alignment vertical="center" wrapText="1"/>
    </xf>
    <xf numFmtId="49" fontId="37" fillId="6" borderId="62" xfId="0" applyNumberFormat="1" applyFont="1" applyFill="1" applyBorder="1" applyAlignment="1">
      <alignment vertical="center" wrapText="1"/>
    </xf>
    <xf numFmtId="49" fontId="37" fillId="6" borderId="17" xfId="0" applyNumberFormat="1" applyFont="1" applyFill="1" applyBorder="1" applyAlignment="1">
      <alignment vertical="center" wrapText="1"/>
    </xf>
    <xf numFmtId="175" fontId="29" fillId="0" borderId="62" xfId="11" applyNumberFormat="1" applyFont="1" applyFill="1" applyBorder="1" applyAlignment="1">
      <alignment vertical="center" wrapText="1"/>
    </xf>
    <xf numFmtId="175" fontId="29" fillId="0" borderId="62" xfId="0" applyNumberFormat="1" applyFont="1" applyBorder="1" applyAlignment="1">
      <alignment vertical="center" wrapText="1"/>
    </xf>
    <xf numFmtId="175" fontId="29" fillId="0" borderId="63" xfId="0" applyNumberFormat="1" applyFont="1" applyBorder="1" applyAlignment="1">
      <alignment vertical="center" wrapText="1"/>
    </xf>
    <xf numFmtId="175" fontId="37" fillId="0" borderId="62" xfId="11" applyNumberFormat="1" applyFont="1" applyFill="1" applyBorder="1" applyAlignment="1">
      <alignment vertical="center" wrapText="1"/>
    </xf>
    <xf numFmtId="175" fontId="37" fillId="0" borderId="62" xfId="0" applyNumberFormat="1" applyFont="1" applyBorder="1" applyAlignment="1">
      <alignment vertical="center" wrapText="1"/>
    </xf>
    <xf numFmtId="175" fontId="37" fillId="0" borderId="63" xfId="0" applyNumberFormat="1" applyFont="1" applyBorder="1" applyAlignment="1">
      <alignment vertical="center" wrapText="1"/>
    </xf>
    <xf numFmtId="175" fontId="37" fillId="0" borderId="17" xfId="11" applyNumberFormat="1" applyFont="1" applyFill="1" applyBorder="1" applyAlignment="1">
      <alignment vertical="center" wrapText="1"/>
    </xf>
    <xf numFmtId="175" fontId="37" fillId="0" borderId="17" xfId="0" applyNumberFormat="1" applyFont="1" applyBorder="1" applyAlignment="1">
      <alignment vertical="center" wrapText="1"/>
    </xf>
    <xf numFmtId="175" fontId="37" fillId="0" borderId="16" xfId="0" applyNumberFormat="1" applyFont="1" applyBorder="1" applyAlignment="1">
      <alignment vertical="center" wrapText="1"/>
    </xf>
    <xf numFmtId="173" fontId="29" fillId="6" borderId="62" xfId="10" applyNumberFormat="1" applyFont="1" applyFill="1" applyBorder="1" applyAlignment="1">
      <alignment vertical="center" wrapText="1"/>
    </xf>
    <xf numFmtId="173" fontId="37" fillId="6" borderId="62" xfId="10" applyNumberFormat="1" applyFont="1" applyFill="1" applyBorder="1" applyAlignment="1">
      <alignment vertical="center" wrapText="1"/>
    </xf>
    <xf numFmtId="3" fontId="37" fillId="9" borderId="62" xfId="11" applyNumberFormat="1" applyFont="1" applyFill="1" applyBorder="1" applyAlignment="1">
      <alignment horizontal="right" vertical="center" wrapText="1"/>
    </xf>
    <xf numFmtId="49" fontId="29" fillId="0" borderId="6" xfId="0" applyNumberFormat="1" applyFont="1" applyBorder="1" applyAlignment="1">
      <alignment vertical="center" wrapText="1"/>
    </xf>
    <xf numFmtId="175" fontId="29" fillId="0" borderId="6" xfId="11" applyNumberFormat="1" applyFont="1" applyFill="1" applyBorder="1" applyAlignment="1">
      <alignment vertical="center" wrapText="1"/>
    </xf>
    <xf numFmtId="49" fontId="29" fillId="0" borderId="13" xfId="0" applyNumberFormat="1" applyFont="1" applyBorder="1" applyAlignment="1">
      <alignment vertical="center" wrapText="1"/>
    </xf>
    <xf numFmtId="175" fontId="29" fillId="0" borderId="13" xfId="11" applyNumberFormat="1" applyFont="1" applyFill="1" applyBorder="1" applyAlignment="1">
      <alignment vertical="center" wrapText="1"/>
    </xf>
    <xf numFmtId="0" fontId="29" fillId="9" borderId="6" xfId="0" applyFont="1" applyFill="1" applyBorder="1" applyAlignment="1">
      <alignment vertical="center"/>
    </xf>
    <xf numFmtId="0" fontId="29" fillId="9" borderId="19" xfId="0" applyFont="1" applyFill="1" applyBorder="1" applyAlignment="1">
      <alignment vertical="center"/>
    </xf>
    <xf numFmtId="165" fontId="29" fillId="6" borderId="21" xfId="11" applyNumberFormat="1" applyFont="1" applyFill="1" applyBorder="1" applyAlignment="1">
      <alignment vertical="center"/>
    </xf>
    <xf numFmtId="0" fontId="9" fillId="6" borderId="0" xfId="0" applyFont="1" applyFill="1" applyAlignment="1">
      <alignment horizontal="left" vertical="center"/>
    </xf>
    <xf numFmtId="0" fontId="29" fillId="6" borderId="0" xfId="0" applyFont="1" applyFill="1" applyAlignment="1">
      <alignment horizontal="right" vertical="center"/>
    </xf>
    <xf numFmtId="0" fontId="29" fillId="6" borderId="10" xfId="0" applyFont="1" applyFill="1" applyBorder="1" applyAlignment="1">
      <alignment horizontal="right" vertical="center"/>
    </xf>
    <xf numFmtId="0" fontId="156" fillId="6" borderId="0" xfId="0" applyFont="1" applyFill="1"/>
    <xf numFmtId="0" fontId="80" fillId="6" borderId="62" xfId="3" applyFont="1" applyFill="1" applyBorder="1" applyAlignment="1">
      <alignment horizontal="left" vertical="center" wrapText="1"/>
    </xf>
    <xf numFmtId="10" fontId="34" fillId="8" borderId="10" xfId="10" applyNumberFormat="1" applyFont="1" applyFill="1" applyBorder="1" applyAlignment="1">
      <alignment vertical="center" wrapText="1"/>
    </xf>
    <xf numFmtId="0" fontId="80" fillId="6" borderId="12" xfId="3" applyFont="1" applyFill="1" applyBorder="1" applyAlignment="1">
      <alignment horizontal="left" vertical="center" wrapText="1"/>
    </xf>
    <xf numFmtId="0" fontId="80" fillId="6" borderId="63" xfId="3" applyFont="1" applyFill="1" applyBorder="1" applyAlignment="1">
      <alignment horizontal="left" vertical="center" wrapText="1"/>
    </xf>
    <xf numFmtId="0" fontId="80" fillId="6" borderId="19" xfId="3" applyFont="1" applyFill="1" applyBorder="1" applyAlignment="1">
      <alignment horizontal="left" vertical="center" wrapText="1"/>
    </xf>
    <xf numFmtId="0" fontId="32" fillId="0" borderId="0" xfId="0" applyFont="1" applyAlignment="1">
      <alignment horizontal="left"/>
    </xf>
    <xf numFmtId="0" fontId="3" fillId="0" borderId="0" xfId="0" applyFont="1"/>
    <xf numFmtId="0" fontId="3" fillId="0" borderId="0" xfId="0" applyFont="1" applyAlignment="1">
      <alignment horizontal="center"/>
    </xf>
    <xf numFmtId="43" fontId="3" fillId="0" borderId="0" xfId="11" applyFont="1"/>
    <xf numFmtId="0" fontId="22" fillId="6" borderId="0" xfId="0" applyFont="1" applyFill="1" applyAlignment="1">
      <alignment horizontal="left"/>
    </xf>
    <xf numFmtId="0" fontId="3" fillId="6" borderId="0" xfId="0" applyFont="1" applyFill="1"/>
    <xf numFmtId="0" fontId="14" fillId="6" borderId="62" xfId="0" applyFont="1" applyFill="1" applyBorder="1" applyAlignment="1">
      <alignment horizontal="center" vertical="center" wrapText="1"/>
    </xf>
    <xf numFmtId="0" fontId="4" fillId="6" borderId="62" xfId="0" applyFont="1" applyFill="1" applyBorder="1" applyAlignment="1">
      <alignment horizontal="center" vertical="center" wrapText="1"/>
    </xf>
    <xf numFmtId="0" fontId="4" fillId="9" borderId="62" xfId="0" applyFont="1" applyFill="1" applyBorder="1" applyAlignment="1">
      <alignment horizontal="center" vertical="center" wrapText="1"/>
    </xf>
    <xf numFmtId="3" fontId="3" fillId="0" borderId="0" xfId="0" applyNumberFormat="1" applyFont="1"/>
    <xf numFmtId="0" fontId="32" fillId="6" borderId="0" xfId="0" applyFont="1" applyFill="1"/>
    <xf numFmtId="0" fontId="4" fillId="6" borderId="64" xfId="0" applyFont="1" applyFill="1" applyBorder="1" applyAlignment="1">
      <alignment horizontal="center" vertical="center" wrapText="1"/>
    </xf>
    <xf numFmtId="3" fontId="29" fillId="9" borderId="10" xfId="0" applyNumberFormat="1" applyFont="1" applyFill="1" applyBorder="1" applyAlignment="1">
      <alignment horizontal="right" vertical="center"/>
    </xf>
    <xf numFmtId="0" fontId="3" fillId="0" borderId="0" xfId="0" applyFont="1" applyAlignment="1">
      <alignment vertical="center"/>
    </xf>
    <xf numFmtId="0" fontId="29" fillId="6" borderId="66" xfId="0" applyFont="1" applyFill="1" applyBorder="1" applyAlignment="1">
      <alignment horizontal="center" vertical="center"/>
    </xf>
    <xf numFmtId="3" fontId="29" fillId="6" borderId="64" xfId="0" applyNumberFormat="1" applyFont="1" applyFill="1" applyBorder="1" applyAlignment="1">
      <alignment horizontal="right" vertical="center"/>
    </xf>
    <xf numFmtId="3" fontId="29" fillId="6" borderId="65" xfId="0" applyNumberFormat="1" applyFont="1" applyFill="1" applyBorder="1" applyAlignment="1">
      <alignment horizontal="right" vertical="center"/>
    </xf>
    <xf numFmtId="0" fontId="29" fillId="9" borderId="20" xfId="0" applyFont="1" applyFill="1" applyBorder="1" applyAlignment="1">
      <alignment horizontal="center" vertical="center"/>
    </xf>
    <xf numFmtId="3" fontId="29" fillId="9" borderId="62" xfId="0" applyNumberFormat="1" applyFont="1" applyFill="1" applyBorder="1" applyAlignment="1">
      <alignment vertical="center"/>
    </xf>
    <xf numFmtId="10" fontId="29" fillId="9" borderId="62" xfId="10" applyNumberFormat="1" applyFont="1" applyFill="1" applyBorder="1" applyAlignment="1">
      <alignment horizontal="right" vertical="center"/>
    </xf>
    <xf numFmtId="10" fontId="29" fillId="9" borderId="63" xfId="10" applyNumberFormat="1" applyFont="1" applyFill="1" applyBorder="1" applyAlignment="1">
      <alignment horizontal="right" vertical="center"/>
    </xf>
    <xf numFmtId="10" fontId="29" fillId="6" borderId="64" xfId="10" applyNumberFormat="1" applyFont="1" applyFill="1" applyBorder="1" applyAlignment="1">
      <alignment horizontal="right" vertical="center"/>
    </xf>
    <xf numFmtId="10" fontId="29" fillId="6" borderId="65" xfId="10" applyNumberFormat="1" applyFont="1" applyFill="1" applyBorder="1" applyAlignment="1">
      <alignment horizontal="right" vertical="center"/>
    </xf>
    <xf numFmtId="10" fontId="29" fillId="6" borderId="0" xfId="10" applyNumberFormat="1" applyFont="1" applyFill="1" applyBorder="1" applyAlignment="1">
      <alignment horizontal="right" vertical="center"/>
    </xf>
    <xf numFmtId="3" fontId="29" fillId="6" borderId="62" xfId="0" applyNumberFormat="1" applyFont="1" applyFill="1" applyBorder="1" applyAlignment="1">
      <alignment horizontal="left" vertical="center" wrapText="1"/>
    </xf>
    <xf numFmtId="180" fontId="3" fillId="0" borderId="0" xfId="0" applyNumberFormat="1" applyFont="1" applyAlignment="1">
      <alignment vertical="center"/>
    </xf>
    <xf numFmtId="10" fontId="29" fillId="6" borderId="0" xfId="0" applyNumberFormat="1" applyFont="1" applyFill="1" applyAlignment="1">
      <alignment horizontal="right" vertical="center"/>
    </xf>
    <xf numFmtId="10" fontId="29" fillId="6" borderId="10" xfId="0" applyNumberFormat="1" applyFont="1" applyFill="1" applyBorder="1" applyAlignment="1">
      <alignment horizontal="right" vertical="center"/>
    </xf>
    <xf numFmtId="3" fontId="29" fillId="6" borderId="64" xfId="0" applyNumberFormat="1" applyFont="1" applyFill="1" applyBorder="1" applyAlignment="1">
      <alignment vertical="center"/>
    </xf>
    <xf numFmtId="0" fontId="54" fillId="8" borderId="0" xfId="0" applyFont="1" applyFill="1" applyAlignment="1">
      <alignment vertical="center"/>
    </xf>
    <xf numFmtId="0" fontId="54" fillId="8" borderId="10" xfId="0" applyFont="1" applyFill="1" applyBorder="1" applyAlignment="1">
      <alignment vertical="center"/>
    </xf>
    <xf numFmtId="10" fontId="29" fillId="6" borderId="13" xfId="10" applyNumberFormat="1" applyFont="1" applyFill="1" applyBorder="1" applyAlignment="1">
      <alignment horizontal="right" vertical="center"/>
    </xf>
    <xf numFmtId="10" fontId="29" fillId="6" borderId="12" xfId="0" applyNumberFormat="1" applyFont="1" applyFill="1" applyBorder="1" applyAlignment="1">
      <alignment horizontal="right" vertical="center" wrapText="1"/>
    </xf>
    <xf numFmtId="0" fontId="29" fillId="0" borderId="66" xfId="0" applyFont="1" applyBorder="1" applyAlignment="1">
      <alignment horizontal="center" vertical="center"/>
    </xf>
    <xf numFmtId="3" fontId="29" fillId="0" borderId="64" xfId="0" applyNumberFormat="1" applyFont="1" applyBorder="1" applyAlignment="1">
      <alignment vertical="center" wrapText="1"/>
    </xf>
    <xf numFmtId="3" fontId="29" fillId="0" borderId="62" xfId="0" applyNumberFormat="1" applyFont="1" applyBorder="1" applyAlignment="1">
      <alignment vertical="center"/>
    </xf>
    <xf numFmtId="3" fontId="29" fillId="0" borderId="64" xfId="0" applyNumberFormat="1" applyFont="1" applyBorder="1" applyAlignment="1">
      <alignment vertical="center"/>
    </xf>
    <xf numFmtId="0" fontId="30" fillId="6" borderId="18" xfId="0" applyFont="1" applyFill="1" applyBorder="1" applyAlignment="1">
      <alignment horizontal="center" vertical="center"/>
    </xf>
    <xf numFmtId="0" fontId="30" fillId="6" borderId="0" xfId="0" applyFont="1" applyFill="1" applyAlignment="1">
      <alignment vertical="center"/>
    </xf>
    <xf numFmtId="3" fontId="30" fillId="6" borderId="0" xfId="0" applyNumberFormat="1" applyFont="1" applyFill="1" applyAlignment="1">
      <alignment vertical="center"/>
    </xf>
    <xf numFmtId="3" fontId="30" fillId="6" borderId="6" xfId="0" applyNumberFormat="1" applyFont="1" applyFill="1" applyBorder="1" applyAlignment="1">
      <alignment vertical="center"/>
    </xf>
    <xf numFmtId="0" fontId="30" fillId="0" borderId="62" xfId="0" applyFont="1" applyBorder="1" applyAlignment="1">
      <alignment horizontal="justify" vertical="center" wrapText="1"/>
    </xf>
    <xf numFmtId="0" fontId="4" fillId="0" borderId="63" xfId="0" applyFont="1" applyBorder="1"/>
    <xf numFmtId="0" fontId="30" fillId="0" borderId="66" xfId="0" applyFont="1" applyBorder="1" applyAlignment="1">
      <alignment horizontal="center" vertical="center" wrapText="1"/>
    </xf>
    <xf numFmtId="0" fontId="30" fillId="0" borderId="64" xfId="0" applyFont="1" applyBorder="1" applyAlignment="1">
      <alignment horizontal="justify" vertical="center" wrapText="1"/>
    </xf>
    <xf numFmtId="10" fontId="30" fillId="6" borderId="64" xfId="0" applyNumberFormat="1" applyFont="1" applyFill="1" applyBorder="1" applyAlignment="1">
      <alignment horizontal="right" vertical="center" wrapText="1"/>
    </xf>
    <xf numFmtId="0" fontId="4" fillId="0" borderId="65" xfId="0" applyFont="1" applyBorder="1"/>
    <xf numFmtId="0" fontId="4" fillId="9" borderId="6" xfId="0" applyFont="1" applyFill="1" applyBorder="1" applyAlignment="1">
      <alignment horizontal="center" wrapText="1"/>
    </xf>
    <xf numFmtId="0" fontId="13" fillId="9" borderId="19" xfId="0" applyFont="1" applyFill="1" applyBorder="1" applyAlignment="1">
      <alignment horizontal="left" vertical="center"/>
    </xf>
    <xf numFmtId="0" fontId="29" fillId="0" borderId="62" xfId="0" applyFont="1" applyBorder="1" applyAlignment="1">
      <alignment horizontal="justify" vertical="center" wrapText="1"/>
    </xf>
    <xf numFmtId="0" fontId="13" fillId="0" borderId="63" xfId="0" applyFont="1" applyBorder="1" applyAlignment="1">
      <alignment vertical="center" wrapText="1"/>
    </xf>
    <xf numFmtId="0" fontId="29" fillId="6" borderId="62" xfId="0" applyFont="1" applyFill="1" applyBorder="1" applyAlignment="1">
      <alignment horizontal="justify" vertical="center" wrapText="1"/>
    </xf>
    <xf numFmtId="3" fontId="29" fillId="6" borderId="62" xfId="0" applyNumberFormat="1" applyFont="1" applyFill="1" applyBorder="1" applyAlignment="1">
      <alignment horizontal="right" vertical="center" wrapText="1"/>
    </xf>
    <xf numFmtId="0" fontId="13" fillId="6" borderId="63" xfId="0" applyFont="1" applyFill="1" applyBorder="1" applyAlignment="1">
      <alignment vertical="center" wrapText="1"/>
    </xf>
    <xf numFmtId="0" fontId="4" fillId="6" borderId="63" xfId="0" applyFont="1" applyFill="1" applyBorder="1"/>
    <xf numFmtId="0" fontId="29" fillId="9" borderId="62" xfId="0" applyFont="1" applyFill="1" applyBorder="1" applyAlignment="1">
      <alignment horizontal="justify" vertical="center" wrapText="1"/>
    </xf>
    <xf numFmtId="0" fontId="4" fillId="9" borderId="63" xfId="0" applyFont="1" applyFill="1" applyBorder="1"/>
    <xf numFmtId="0" fontId="30" fillId="6" borderId="62" xfId="0" applyFont="1" applyFill="1" applyBorder="1" applyAlignment="1">
      <alignment horizontal="justify" vertical="center" wrapText="1"/>
    </xf>
    <xf numFmtId="0" fontId="13" fillId="6" borderId="63" xfId="0" applyFont="1" applyFill="1" applyBorder="1" applyAlignment="1">
      <alignment vertical="center"/>
    </xf>
    <xf numFmtId="0" fontId="13" fillId="9" borderId="63" xfId="0" applyFont="1" applyFill="1" applyBorder="1" applyAlignment="1">
      <alignment vertical="center"/>
    </xf>
    <xf numFmtId="0" fontId="30" fillId="6" borderId="62" xfId="0" applyFont="1" applyFill="1" applyBorder="1" applyAlignment="1">
      <alignment vertical="center" wrapText="1"/>
    </xf>
    <xf numFmtId="0" fontId="4" fillId="6" borderId="63" xfId="0" applyFont="1" applyFill="1" applyBorder="1" applyAlignment="1">
      <alignment horizontal="center" wrapText="1"/>
    </xf>
    <xf numFmtId="3" fontId="30" fillId="6" borderId="62" xfId="0" applyNumberFormat="1" applyFont="1" applyFill="1" applyBorder="1" applyAlignment="1">
      <alignment horizontal="right" vertical="center" wrapText="1"/>
    </xf>
    <xf numFmtId="10" fontId="29" fillId="6" borderId="62" xfId="0" applyNumberFormat="1" applyFont="1" applyFill="1" applyBorder="1" applyAlignment="1">
      <alignment horizontal="right" vertical="center" wrapText="1"/>
    </xf>
    <xf numFmtId="0" fontId="29" fillId="9" borderId="62" xfId="0" applyFont="1" applyFill="1" applyBorder="1" applyAlignment="1">
      <alignment vertical="center" wrapText="1"/>
    </xf>
    <xf numFmtId="0" fontId="4" fillId="9" borderId="62" xfId="0" applyFont="1" applyFill="1" applyBorder="1" applyAlignment="1">
      <alignment horizontal="center" wrapText="1"/>
    </xf>
    <xf numFmtId="0" fontId="13" fillId="9" borderId="63" xfId="0" applyFont="1" applyFill="1" applyBorder="1" applyAlignment="1">
      <alignment horizontal="left" vertical="center"/>
    </xf>
    <xf numFmtId="0" fontId="4" fillId="9" borderId="62" xfId="0" applyFont="1" applyFill="1" applyBorder="1" applyAlignment="1">
      <alignment vertical="center" wrapText="1"/>
    </xf>
    <xf numFmtId="0" fontId="29" fillId="6" borderId="62" xfId="0" applyFont="1" applyFill="1" applyBorder="1" applyAlignment="1">
      <alignment horizontal="justify" vertical="center"/>
    </xf>
    <xf numFmtId="0" fontId="29" fillId="6" borderId="62" xfId="0" applyFont="1" applyFill="1" applyBorder="1" applyAlignment="1">
      <alignment horizontal="left" vertical="center" wrapText="1"/>
    </xf>
    <xf numFmtId="10" fontId="29" fillId="9" borderId="10" xfId="0" applyNumberFormat="1" applyFont="1" applyFill="1" applyBorder="1" applyAlignment="1">
      <alignment horizontal="right" vertical="center" wrapText="1"/>
    </xf>
    <xf numFmtId="0" fontId="59" fillId="6" borderId="0" xfId="0" applyFont="1" applyFill="1" applyAlignment="1">
      <alignment wrapText="1"/>
    </xf>
    <xf numFmtId="10" fontId="37" fillId="6" borderId="19" xfId="0" applyNumberFormat="1" applyFont="1" applyFill="1" applyBorder="1" applyAlignment="1">
      <alignment horizontal="right" vertical="center" wrapText="1"/>
    </xf>
    <xf numFmtId="0" fontId="59" fillId="0" borderId="0" xfId="0" applyFont="1" applyAlignment="1">
      <alignment wrapText="1"/>
    </xf>
    <xf numFmtId="0" fontId="37" fillId="6" borderId="62" xfId="0" applyFont="1" applyFill="1" applyBorder="1" applyAlignment="1">
      <alignment horizontal="left" vertical="center" wrapText="1"/>
    </xf>
    <xf numFmtId="3" fontId="37" fillId="6" borderId="62" xfId="0" applyNumberFormat="1" applyFont="1" applyFill="1" applyBorder="1" applyAlignment="1">
      <alignment horizontal="right" vertical="center" wrapText="1"/>
    </xf>
    <xf numFmtId="0" fontId="29" fillId="9" borderId="0" xfId="0" applyFont="1" applyFill="1" applyAlignment="1">
      <alignment horizontal="left" vertical="center" wrapText="1"/>
    </xf>
    <xf numFmtId="165" fontId="29" fillId="6" borderId="62" xfId="11" applyNumberFormat="1" applyFont="1" applyFill="1" applyBorder="1" applyAlignment="1">
      <alignment horizontal="right" vertical="center" wrapText="1"/>
    </xf>
    <xf numFmtId="165" fontId="29" fillId="6" borderId="63" xfId="11" applyNumberFormat="1" applyFont="1" applyFill="1" applyBorder="1" applyAlignment="1">
      <alignment horizontal="right" vertical="center" wrapText="1"/>
    </xf>
    <xf numFmtId="1" fontId="29" fillId="9" borderId="0" xfId="11" applyNumberFormat="1" applyFont="1" applyFill="1" applyBorder="1" applyAlignment="1">
      <alignment horizontal="right" vertical="center" wrapText="1"/>
    </xf>
    <xf numFmtId="165" fontId="29" fillId="9" borderId="10" xfId="11" applyNumberFormat="1" applyFont="1" applyFill="1" applyBorder="1" applyAlignment="1">
      <alignment horizontal="right" vertical="center" wrapText="1"/>
    </xf>
    <xf numFmtId="165" fontId="37" fillId="6" borderId="62" xfId="11" applyNumberFormat="1" applyFont="1" applyFill="1" applyBorder="1" applyAlignment="1">
      <alignment horizontal="right" vertical="center" wrapText="1"/>
    </xf>
    <xf numFmtId="165" fontId="37" fillId="6" borderId="63" xfId="11" applyNumberFormat="1" applyFont="1" applyFill="1" applyBorder="1" applyAlignment="1">
      <alignment horizontal="right" vertical="center" wrapText="1"/>
    </xf>
    <xf numFmtId="3" fontId="37" fillId="9" borderId="62" xfId="0" applyNumberFormat="1" applyFont="1" applyFill="1" applyBorder="1" applyAlignment="1">
      <alignment horizontal="right" vertical="center" wrapText="1"/>
    </xf>
    <xf numFmtId="10" fontId="37" fillId="6" borderId="62" xfId="10" applyNumberFormat="1" applyFont="1" applyFill="1" applyBorder="1" applyAlignment="1">
      <alignment horizontal="right" vertical="center" wrapText="1"/>
    </xf>
    <xf numFmtId="3" fontId="37" fillId="0" borderId="62" xfId="0" applyNumberFormat="1" applyFont="1" applyBorder="1" applyAlignment="1">
      <alignment horizontal="right" vertical="center" wrapText="1"/>
    </xf>
    <xf numFmtId="3" fontId="29" fillId="9" borderId="62" xfId="0" applyNumberFormat="1" applyFont="1" applyFill="1" applyBorder="1" applyAlignment="1">
      <alignment horizontal="right" vertical="center" wrapText="1"/>
    </xf>
    <xf numFmtId="10" fontId="29" fillId="6" borderId="62" xfId="10" applyNumberFormat="1" applyFont="1" applyFill="1" applyBorder="1" applyAlignment="1">
      <alignment horizontal="right" vertical="center" wrapText="1"/>
    </xf>
    <xf numFmtId="3" fontId="29" fillId="0" borderId="62" xfId="0" applyNumberFormat="1" applyFont="1" applyBorder="1" applyAlignment="1">
      <alignment horizontal="right" vertical="center" wrapText="1"/>
    </xf>
    <xf numFmtId="0" fontId="29" fillId="6" borderId="66" xfId="0" applyFont="1" applyFill="1" applyBorder="1" applyAlignment="1">
      <alignment horizontal="center" vertical="center" wrapText="1"/>
    </xf>
    <xf numFmtId="3" fontId="29" fillId="6" borderId="64" xfId="0" applyNumberFormat="1" applyFont="1" applyFill="1" applyBorder="1" applyAlignment="1">
      <alignment horizontal="right" vertical="center" wrapText="1"/>
    </xf>
    <xf numFmtId="10" fontId="29" fillId="6" borderId="64" xfId="10" applyNumberFormat="1" applyFont="1" applyFill="1" applyBorder="1" applyAlignment="1">
      <alignment horizontal="right" vertical="center" wrapText="1"/>
    </xf>
    <xf numFmtId="3" fontId="29" fillId="0" borderId="64" xfId="0" applyNumberFormat="1" applyFont="1" applyBorder="1" applyAlignment="1">
      <alignment horizontal="right" vertical="center" wrapText="1"/>
    </xf>
    <xf numFmtId="165" fontId="29" fillId="6" borderId="6" xfId="11" applyNumberFormat="1" applyFont="1" applyFill="1" applyBorder="1" applyAlignment="1">
      <alignment horizontal="center" vertical="center" wrapText="1"/>
    </xf>
    <xf numFmtId="165" fontId="29" fillId="6" borderId="19" xfId="11" applyNumberFormat="1" applyFont="1" applyFill="1" applyBorder="1" applyAlignment="1">
      <alignment horizontal="center" vertical="center" wrapText="1"/>
    </xf>
    <xf numFmtId="0" fontId="59" fillId="6" borderId="0" xfId="0" applyFont="1" applyFill="1"/>
    <xf numFmtId="165" fontId="37" fillId="6" borderId="0" xfId="11" applyNumberFormat="1" applyFont="1" applyFill="1" applyBorder="1" applyAlignment="1">
      <alignment horizontal="center" vertical="center" wrapText="1"/>
    </xf>
    <xf numFmtId="165" fontId="37" fillId="6" borderId="10" xfId="11" applyNumberFormat="1" applyFont="1" applyFill="1" applyBorder="1" applyAlignment="1">
      <alignment horizontal="center" vertical="center" wrapText="1"/>
    </xf>
    <xf numFmtId="3" fontId="29" fillId="6" borderId="63" xfId="0" applyNumberFormat="1" applyFont="1" applyFill="1" applyBorder="1" applyAlignment="1">
      <alignment horizontal="right" vertical="center" wrapText="1"/>
    </xf>
    <xf numFmtId="0" fontId="29" fillId="6" borderId="19" xfId="0" applyFont="1" applyFill="1" applyBorder="1" applyAlignment="1">
      <alignment horizontal="center" vertical="center" wrapText="1"/>
    </xf>
    <xf numFmtId="0" fontId="37" fillId="6" borderId="21" xfId="0" applyFont="1" applyFill="1" applyBorder="1" applyAlignment="1">
      <alignment horizontal="center" vertical="center" wrapText="1"/>
    </xf>
    <xf numFmtId="165" fontId="29" fillId="9" borderId="19" xfId="11" applyNumberFormat="1" applyFont="1" applyFill="1" applyBorder="1" applyAlignment="1">
      <alignment vertical="center"/>
    </xf>
    <xf numFmtId="165" fontId="29" fillId="9" borderId="13" xfId="11" applyNumberFormat="1" applyFont="1" applyFill="1" applyBorder="1" applyAlignment="1">
      <alignment vertical="center"/>
    </xf>
    <xf numFmtId="165" fontId="29" fillId="6" borderId="0" xfId="11" applyNumberFormat="1" applyFont="1" applyFill="1" applyBorder="1" applyAlignment="1">
      <alignment vertical="center"/>
    </xf>
    <xf numFmtId="165" fontId="29" fillId="6" borderId="10" xfId="11" applyNumberFormat="1" applyFont="1" applyFill="1" applyBorder="1" applyAlignment="1">
      <alignment vertical="center"/>
    </xf>
    <xf numFmtId="165" fontId="29" fillId="9" borderId="6" xfId="11" applyNumberFormat="1" applyFont="1" applyFill="1" applyBorder="1" applyAlignment="1">
      <alignment vertical="center"/>
    </xf>
    <xf numFmtId="0" fontId="30" fillId="6" borderId="6" xfId="0" applyFont="1" applyFill="1" applyBorder="1" applyAlignment="1">
      <alignment vertical="center"/>
    </xf>
    <xf numFmtId="0" fontId="30" fillId="6" borderId="6" xfId="0" applyFont="1" applyFill="1" applyBorder="1" applyAlignment="1">
      <alignment horizontal="left" vertical="center" wrapText="1"/>
    </xf>
    <xf numFmtId="0" fontId="30" fillId="6" borderId="11" xfId="0" applyFont="1" applyFill="1" applyBorder="1" applyAlignment="1">
      <alignment horizontal="center" vertical="center"/>
    </xf>
    <xf numFmtId="0" fontId="30" fillId="6" borderId="13" xfId="0" applyFont="1" applyFill="1" applyBorder="1" applyAlignment="1">
      <alignment vertical="center"/>
    </xf>
    <xf numFmtId="0" fontId="9" fillId="6" borderId="0" xfId="0" applyFont="1" applyFill="1" applyAlignment="1">
      <alignment horizontal="left"/>
    </xf>
    <xf numFmtId="0" fontId="29" fillId="6" borderId="12" xfId="0" applyFont="1" applyFill="1" applyBorder="1" applyAlignment="1">
      <alignment vertical="center"/>
    </xf>
    <xf numFmtId="165" fontId="29" fillId="6" borderId="62" xfId="11" applyNumberFormat="1" applyFont="1" applyFill="1" applyBorder="1" applyAlignment="1">
      <alignment horizontal="center" vertical="center" wrapText="1"/>
    </xf>
    <xf numFmtId="165" fontId="29" fillId="6" borderId="63" xfId="11" applyNumberFormat="1" applyFont="1" applyFill="1" applyBorder="1" applyAlignment="1">
      <alignment horizontal="center" vertical="center" wrapText="1"/>
    </xf>
    <xf numFmtId="165" fontId="29" fillId="6" borderId="62" xfId="11" applyNumberFormat="1" applyFont="1" applyFill="1" applyBorder="1" applyAlignment="1">
      <alignment vertical="center" wrapText="1"/>
    </xf>
    <xf numFmtId="165" fontId="29" fillId="9" borderId="62" xfId="11" applyNumberFormat="1" applyFont="1" applyFill="1" applyBorder="1" applyAlignment="1">
      <alignment vertical="center" wrapText="1"/>
    </xf>
    <xf numFmtId="165" fontId="29" fillId="9" borderId="63" xfId="11" applyNumberFormat="1" applyFont="1" applyFill="1" applyBorder="1" applyAlignment="1">
      <alignment vertical="center" wrapText="1"/>
    </xf>
    <xf numFmtId="165" fontId="29" fillId="9" borderId="62" xfId="11" applyNumberFormat="1" applyFont="1" applyFill="1" applyBorder="1" applyAlignment="1">
      <alignment horizontal="center" vertical="center" wrapText="1"/>
    </xf>
    <xf numFmtId="165" fontId="29" fillId="9" borderId="63" xfId="11" applyNumberFormat="1" applyFont="1" applyFill="1" applyBorder="1" applyAlignment="1">
      <alignment horizontal="center" vertical="center" wrapText="1"/>
    </xf>
    <xf numFmtId="0" fontId="29" fillId="6" borderId="66" xfId="0" applyFont="1" applyFill="1" applyBorder="1" applyAlignment="1">
      <alignment horizontal="left" vertical="center" wrapText="1"/>
    </xf>
    <xf numFmtId="0" fontId="29" fillId="0" borderId="65" xfId="0" applyFont="1" applyBorder="1" applyAlignment="1">
      <alignment horizontal="center" vertical="center" wrapText="1"/>
    </xf>
    <xf numFmtId="0" fontId="29" fillId="6" borderId="12" xfId="0" applyFont="1" applyFill="1" applyBorder="1" applyAlignment="1">
      <alignment horizontal="center" vertical="center"/>
    </xf>
    <xf numFmtId="0" fontId="80" fillId="6" borderId="65" xfId="3" applyFont="1" applyFill="1" applyBorder="1" applyAlignment="1">
      <alignment horizontal="left" vertical="center" wrapText="1"/>
    </xf>
    <xf numFmtId="0" fontId="80" fillId="6" borderId="64" xfId="3" applyFont="1" applyFill="1" applyBorder="1" applyAlignment="1">
      <alignment horizontal="left" vertical="center" wrapText="1"/>
    </xf>
    <xf numFmtId="49" fontId="4" fillId="6" borderId="14" xfId="0" applyNumberFormat="1" applyFont="1" applyFill="1" applyBorder="1"/>
    <xf numFmtId="49" fontId="4" fillId="6" borderId="14" xfId="0" applyNumberFormat="1" applyFont="1" applyFill="1" applyBorder="1" applyAlignment="1">
      <alignment vertical="center" wrapText="1"/>
    </xf>
    <xf numFmtId="0" fontId="80" fillId="6" borderId="0" xfId="3" applyFont="1" applyFill="1" applyAlignment="1">
      <alignment horizontal="center" vertical="center" wrapText="1"/>
    </xf>
    <xf numFmtId="0" fontId="80" fillId="6" borderId="64" xfId="3" applyFont="1" applyFill="1" applyBorder="1" applyAlignment="1">
      <alignment horizontal="center" vertical="center" wrapText="1"/>
    </xf>
    <xf numFmtId="0" fontId="80" fillId="6" borderId="62" xfId="3" applyFont="1" applyFill="1" applyBorder="1" applyAlignment="1">
      <alignment horizontal="center" vertical="center" wrapText="1"/>
    </xf>
    <xf numFmtId="0" fontId="80" fillId="6" borderId="66" xfId="3" quotePrefix="1" applyFont="1" applyFill="1" applyBorder="1" applyAlignment="1">
      <alignment horizontal="left" vertical="center"/>
    </xf>
    <xf numFmtId="0" fontId="80" fillId="6" borderId="15" xfId="3" quotePrefix="1" applyFont="1" applyFill="1" applyBorder="1" applyAlignment="1">
      <alignment horizontal="left" vertical="center"/>
    </xf>
    <xf numFmtId="0" fontId="80" fillId="6" borderId="17" xfId="3" applyFont="1" applyFill="1" applyBorder="1" applyAlignment="1">
      <alignment horizontal="center" vertical="center" wrapText="1"/>
    </xf>
    <xf numFmtId="0" fontId="80" fillId="6" borderId="17" xfId="3" applyFont="1" applyFill="1" applyBorder="1" applyAlignment="1">
      <alignment horizontal="left" vertical="center" wrapText="1"/>
    </xf>
    <xf numFmtId="0" fontId="80" fillId="6" borderId="9" xfId="3" quotePrefix="1" applyFont="1" applyFill="1" applyBorder="1" applyAlignment="1">
      <alignment horizontal="left" vertical="center"/>
    </xf>
    <xf numFmtId="0" fontId="80" fillId="6" borderId="20" xfId="3" quotePrefix="1" applyFont="1" applyFill="1" applyBorder="1" applyAlignment="1">
      <alignment horizontal="left" vertical="center"/>
    </xf>
    <xf numFmtId="0" fontId="80" fillId="6" borderId="11" xfId="3" quotePrefix="1" applyFont="1" applyFill="1" applyBorder="1" applyAlignment="1">
      <alignment horizontal="left" vertical="center"/>
    </xf>
    <xf numFmtId="0" fontId="80" fillId="6" borderId="13" xfId="3" applyFont="1" applyFill="1" applyBorder="1" applyAlignment="1">
      <alignment horizontal="center" vertical="center" wrapText="1"/>
    </xf>
    <xf numFmtId="0" fontId="80" fillId="6" borderId="0" xfId="0" applyFont="1" applyFill="1" applyAlignment="1">
      <alignment vertical="center" wrapText="1"/>
    </xf>
    <xf numFmtId="0" fontId="80" fillId="6" borderId="62" xfId="0" applyFont="1" applyFill="1" applyBorder="1" applyAlignment="1">
      <alignment vertical="center" wrapText="1"/>
    </xf>
    <xf numFmtId="0" fontId="80" fillId="6" borderId="9" xfId="0" applyFont="1" applyFill="1" applyBorder="1" applyAlignment="1">
      <alignment horizontal="center" vertical="center" wrapText="1"/>
    </xf>
    <xf numFmtId="0" fontId="80" fillId="6" borderId="10" xfId="0" applyFont="1" applyFill="1" applyBorder="1" applyAlignment="1">
      <alignment vertical="center" wrapText="1"/>
    </xf>
    <xf numFmtId="0" fontId="80" fillId="6" borderId="63" xfId="0" applyFont="1" applyFill="1" applyBorder="1" applyAlignment="1">
      <alignment vertical="center" wrapText="1"/>
    </xf>
    <xf numFmtId="0" fontId="80" fillId="6" borderId="9" xfId="0" applyFont="1" applyFill="1" applyBorder="1" applyAlignment="1">
      <alignment horizontal="center" vertical="center"/>
    </xf>
    <xf numFmtId="0" fontId="80" fillId="6" borderId="12" xfId="0" applyFont="1" applyFill="1" applyBorder="1" applyAlignment="1">
      <alignment vertical="center" wrapText="1"/>
    </xf>
    <xf numFmtId="0" fontId="80" fillId="6" borderId="15" xfId="3" applyFont="1" applyFill="1" applyBorder="1" applyAlignment="1">
      <alignment horizontal="center" vertical="center" wrapText="1"/>
    </xf>
    <xf numFmtId="0" fontId="29" fillId="6" borderId="10" xfId="0" applyFont="1" applyFill="1" applyBorder="1" applyAlignment="1">
      <alignment vertical="center" wrapText="1"/>
    </xf>
    <xf numFmtId="0" fontId="29" fillId="6" borderId="21" xfId="0" applyFont="1" applyFill="1" applyBorder="1" applyAlignment="1">
      <alignment horizontal="center" vertical="center" wrapText="1"/>
    </xf>
    <xf numFmtId="10" fontId="29" fillId="6" borderId="63" xfId="10" applyNumberFormat="1" applyFont="1" applyFill="1" applyBorder="1" applyAlignment="1">
      <alignment horizontal="right" vertical="center" wrapText="1"/>
    </xf>
    <xf numFmtId="10" fontId="37" fillId="6" borderId="63" xfId="10" applyNumberFormat="1" applyFont="1" applyFill="1" applyBorder="1" applyAlignment="1">
      <alignment horizontal="right" vertical="center" wrapText="1"/>
    </xf>
    <xf numFmtId="10" fontId="29" fillId="6" borderId="65" xfId="10" applyNumberFormat="1" applyFont="1" applyFill="1" applyBorder="1" applyAlignment="1">
      <alignment horizontal="right" vertical="center" wrapText="1"/>
    </xf>
    <xf numFmtId="0" fontId="29" fillId="6" borderId="64" xfId="0" applyFont="1" applyFill="1" applyBorder="1" applyAlignment="1">
      <alignment horizontal="left" vertical="center" wrapText="1"/>
    </xf>
    <xf numFmtId="0" fontId="2" fillId="0" borderId="0" xfId="0" applyFont="1"/>
    <xf numFmtId="0" fontId="2" fillId="0" borderId="0" xfId="0" applyFont="1" applyAlignment="1">
      <alignment vertical="center" wrapText="1"/>
    </xf>
    <xf numFmtId="0" fontId="30" fillId="0" borderId="0" xfId="0" applyFont="1"/>
    <xf numFmtId="165" fontId="29" fillId="6" borderId="10" xfId="11" applyNumberFormat="1" applyFont="1" applyFill="1" applyBorder="1" applyAlignment="1">
      <alignment horizontal="right" vertical="center" wrapText="1"/>
    </xf>
    <xf numFmtId="1" fontId="34" fillId="8" borderId="11" xfId="0" applyNumberFormat="1" applyFont="1" applyFill="1" applyBorder="1" applyAlignment="1">
      <alignment vertical="center" wrapText="1"/>
    </xf>
    <xf numFmtId="43" fontId="2" fillId="0" borderId="0" xfId="11" applyFont="1" applyFill="1" applyBorder="1"/>
    <xf numFmtId="43" fontId="2" fillId="0" borderId="0" xfId="11" applyFont="1" applyFill="1"/>
    <xf numFmtId="0" fontId="38" fillId="6" borderId="4" xfId="0" applyFont="1" applyFill="1" applyBorder="1" applyAlignment="1">
      <alignment horizontal="right" vertical="center" wrapText="1"/>
    </xf>
    <xf numFmtId="0" fontId="38" fillId="6" borderId="21" xfId="0" applyFont="1" applyFill="1" applyBorder="1" applyAlignment="1">
      <alignment horizontal="right" vertical="center" wrapText="1"/>
    </xf>
    <xf numFmtId="0" fontId="37" fillId="6" borderId="13"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80" fillId="6" borderId="9" xfId="3" quotePrefix="1" applyFont="1" applyFill="1" applyBorder="1" applyAlignment="1">
      <alignment horizontal="left" vertical="center" wrapText="1"/>
    </xf>
    <xf numFmtId="0" fontId="80" fillId="6" borderId="20" xfId="3" quotePrefix="1" applyFont="1" applyFill="1" applyBorder="1" applyAlignment="1">
      <alignment horizontal="left" vertical="center" wrapText="1"/>
    </xf>
    <xf numFmtId="3" fontId="29" fillId="6" borderId="10" xfId="0" applyNumberFormat="1" applyFont="1" applyFill="1" applyBorder="1" applyAlignment="1">
      <alignment vertical="center"/>
    </xf>
    <xf numFmtId="3" fontId="30" fillId="6" borderId="21" xfId="0" applyNumberFormat="1" applyFont="1" applyFill="1" applyBorder="1" applyAlignment="1">
      <alignment vertical="center"/>
    </xf>
    <xf numFmtId="3" fontId="33" fillId="6" borderId="10" xfId="0" applyNumberFormat="1" applyFont="1" applyFill="1" applyBorder="1" applyAlignment="1">
      <alignment vertical="center"/>
    </xf>
    <xf numFmtId="3" fontId="33" fillId="6" borderId="21" xfId="0" applyNumberFormat="1" applyFont="1" applyFill="1" applyBorder="1" applyAlignment="1">
      <alignment vertical="center"/>
    </xf>
    <xf numFmtId="3" fontId="9" fillId="6" borderId="21" xfId="0" applyNumberFormat="1" applyFont="1" applyFill="1" applyBorder="1"/>
    <xf numFmtId="0" fontId="9" fillId="6" borderId="21" xfId="0" applyFont="1" applyFill="1" applyBorder="1"/>
    <xf numFmtId="0" fontId="9" fillId="6" borderId="10" xfId="0" applyFont="1" applyFill="1" applyBorder="1"/>
    <xf numFmtId="38" fontId="29" fillId="6" borderId="30" xfId="0" quotePrefix="1" applyNumberFormat="1" applyFont="1" applyFill="1" applyBorder="1" applyAlignment="1">
      <alignment vertical="center" wrapText="1"/>
    </xf>
    <xf numFmtId="49" fontId="29" fillId="6" borderId="28" xfId="0" applyNumberFormat="1" applyFont="1" applyFill="1" applyBorder="1" applyAlignment="1">
      <alignment horizontal="left" vertical="center" wrapText="1"/>
    </xf>
    <xf numFmtId="49" fontId="29" fillId="6" borderId="28" xfId="0" applyNumberFormat="1" applyFont="1" applyFill="1" applyBorder="1" applyAlignment="1">
      <alignment horizontal="center" vertical="center" wrapText="1"/>
    </xf>
    <xf numFmtId="49" fontId="29" fillId="6" borderId="29" xfId="0" applyNumberFormat="1" applyFont="1" applyFill="1" applyBorder="1" applyAlignment="1">
      <alignment horizontal="left" vertical="center" wrapText="1"/>
    </xf>
    <xf numFmtId="0" fontId="30" fillId="0" borderId="0" xfId="0" applyFont="1" applyAlignment="1">
      <alignment horizontal="justify" vertical="center" wrapText="1"/>
    </xf>
    <xf numFmtId="0" fontId="30" fillId="6" borderId="0" xfId="0" applyFont="1" applyFill="1" applyAlignment="1">
      <alignment horizontal="justify" vertical="center" wrapText="1"/>
    </xf>
    <xf numFmtId="0" fontId="4" fillId="9" borderId="0" xfId="0" applyFont="1" applyFill="1" applyAlignment="1">
      <alignment horizontal="center" wrapText="1"/>
    </xf>
    <xf numFmtId="0" fontId="29" fillId="6" borderId="0" xfId="0" applyFont="1" applyFill="1" applyAlignment="1">
      <alignment horizontal="justify" vertical="center" wrapText="1"/>
    </xf>
    <xf numFmtId="0" fontId="29" fillId="0" borderId="13" xfId="0" applyFont="1" applyBorder="1" applyAlignment="1">
      <alignment horizontal="justify" vertical="center" wrapText="1"/>
    </xf>
    <xf numFmtId="165" fontId="29" fillId="6" borderId="13" xfId="11" applyNumberFormat="1" applyFont="1" applyFill="1" applyBorder="1" applyAlignment="1">
      <alignment horizontal="right" vertical="center" wrapText="1"/>
    </xf>
    <xf numFmtId="0" fontId="4" fillId="0" borderId="12" xfId="0" applyFont="1" applyBorder="1"/>
    <xf numFmtId="0" fontId="37" fillId="6" borderId="6" xfId="0" applyFont="1" applyFill="1" applyBorder="1"/>
    <xf numFmtId="0" fontId="37" fillId="9" borderId="6" xfId="0" applyFont="1" applyFill="1" applyBorder="1"/>
    <xf numFmtId="0" fontId="37" fillId="9" borderId="4" xfId="0" applyFont="1" applyFill="1" applyBorder="1"/>
    <xf numFmtId="0" fontId="37" fillId="6" borderId="19" xfId="0" applyFont="1" applyFill="1" applyBorder="1" applyAlignment="1">
      <alignment vertical="center"/>
    </xf>
    <xf numFmtId="0" fontId="37" fillId="6" borderId="4" xfId="0" applyFont="1" applyFill="1" applyBorder="1"/>
    <xf numFmtId="0" fontId="37" fillId="6" borderId="21" xfId="0" applyFont="1" applyFill="1" applyBorder="1"/>
    <xf numFmtId="0" fontId="37" fillId="6" borderId="19" xfId="0" applyFont="1" applyFill="1" applyBorder="1"/>
    <xf numFmtId="0" fontId="37" fillId="6" borderId="10" xfId="0" applyFont="1" applyFill="1" applyBorder="1"/>
    <xf numFmtId="0" fontId="37" fillId="6" borderId="0" xfId="0" applyFont="1" applyFill="1" applyAlignment="1">
      <alignment horizontal="left" vertical="center" wrapText="1"/>
    </xf>
    <xf numFmtId="0" fontId="37" fillId="6" borderId="0" xfId="0" applyFont="1" applyFill="1" applyAlignment="1">
      <alignment horizontal="right" vertical="center"/>
    </xf>
    <xf numFmtId="0" fontId="37" fillId="6" borderId="10" xfId="0" applyFont="1" applyFill="1" applyBorder="1" applyAlignment="1">
      <alignment horizontal="right" vertical="center"/>
    </xf>
    <xf numFmtId="0" fontId="37" fillId="6" borderId="19" xfId="0" applyFont="1" applyFill="1" applyBorder="1" applyAlignment="1">
      <alignment horizontal="right" vertical="center"/>
    </xf>
    <xf numFmtId="0" fontId="37" fillId="6" borderId="17" xfId="0" applyFont="1" applyFill="1" applyBorder="1" applyAlignment="1">
      <alignment vertical="center"/>
    </xf>
    <xf numFmtId="3" fontId="37" fillId="6" borderId="4" xfId="0" applyNumberFormat="1" applyFont="1" applyFill="1" applyBorder="1" applyAlignment="1">
      <alignment horizontal="right" vertical="center"/>
    </xf>
    <xf numFmtId="3" fontId="37" fillId="6" borderId="21" xfId="0" applyNumberFormat="1" applyFont="1" applyFill="1" applyBorder="1" applyAlignment="1">
      <alignment horizontal="right" vertical="center"/>
    </xf>
    <xf numFmtId="3" fontId="29" fillId="9" borderId="65" xfId="0" applyNumberFormat="1" applyFont="1" applyFill="1" applyBorder="1" applyAlignment="1">
      <alignment horizontal="right" vertical="center"/>
    </xf>
    <xf numFmtId="10" fontId="29" fillId="9" borderId="65" xfId="10" applyNumberFormat="1" applyFont="1" applyFill="1" applyBorder="1" applyAlignment="1">
      <alignment horizontal="right" vertical="center"/>
    </xf>
    <xf numFmtId="0" fontId="58" fillId="0" borderId="0" xfId="0" applyFont="1" applyAlignment="1">
      <alignment horizontal="center"/>
    </xf>
    <xf numFmtId="0" fontId="1" fillId="6" borderId="0" xfId="0" applyFont="1" applyFill="1"/>
    <xf numFmtId="0" fontId="1" fillId="0" borderId="0" xfId="0" applyFont="1"/>
    <xf numFmtId="10" fontId="9" fillId="6" borderId="0" xfId="10" applyNumberFormat="1" applyFont="1" applyFill="1" applyAlignment="1">
      <alignment wrapText="1"/>
    </xf>
    <xf numFmtId="10" fontId="59" fillId="6" borderId="0" xfId="10" applyNumberFormat="1" applyFont="1" applyFill="1" applyAlignment="1">
      <alignment wrapText="1"/>
    </xf>
    <xf numFmtId="0" fontId="29" fillId="9" borderId="62" xfId="0" applyFont="1" applyFill="1" applyBorder="1" applyAlignment="1">
      <alignment horizontal="left" vertical="center" wrapText="1"/>
    </xf>
    <xf numFmtId="3" fontId="29" fillId="9" borderId="63" xfId="0" applyNumberFormat="1" applyFont="1" applyFill="1" applyBorder="1" applyAlignment="1">
      <alignment horizontal="right" vertical="center" wrapText="1"/>
    </xf>
    <xf numFmtId="3" fontId="37" fillId="6" borderId="63" xfId="0" applyNumberFormat="1" applyFont="1" applyFill="1" applyBorder="1" applyAlignment="1">
      <alignment horizontal="right" vertical="center" wrapText="1"/>
    </xf>
    <xf numFmtId="0" fontId="30" fillId="6" borderId="62" xfId="0" applyFont="1" applyFill="1" applyBorder="1" applyAlignment="1">
      <alignment horizontal="left" vertical="center" wrapText="1"/>
    </xf>
    <xf numFmtId="3" fontId="30" fillId="6" borderId="63" xfId="0" applyNumberFormat="1" applyFont="1" applyFill="1" applyBorder="1" applyAlignment="1">
      <alignment horizontal="right" vertical="center" wrapText="1"/>
    </xf>
    <xf numFmtId="0" fontId="30" fillId="6" borderId="0" xfId="0" applyFont="1" applyFill="1" applyAlignment="1">
      <alignment horizontal="left" vertical="center" wrapText="1"/>
    </xf>
    <xf numFmtId="3" fontId="34" fillId="8" borderId="12" xfId="0" applyNumberFormat="1" applyFont="1" applyFill="1" applyBorder="1" applyAlignment="1">
      <alignment horizontal="right" vertical="center" wrapText="1"/>
    </xf>
    <xf numFmtId="0" fontId="1" fillId="6" borderId="0" xfId="0" applyFont="1" applyFill="1" applyAlignment="1">
      <alignment wrapText="1"/>
    </xf>
    <xf numFmtId="3" fontId="1" fillId="6" borderId="0" xfId="0" applyNumberFormat="1" applyFont="1" applyFill="1" applyAlignment="1">
      <alignment wrapText="1"/>
    </xf>
    <xf numFmtId="0" fontId="1" fillId="0" borderId="0" xfId="0" applyFont="1" applyAlignment="1">
      <alignment wrapText="1"/>
    </xf>
    <xf numFmtId="9" fontId="29" fillId="0" borderId="6" xfId="10" applyFont="1" applyBorder="1" applyAlignment="1">
      <alignment horizontal="right" vertical="center"/>
    </xf>
    <xf numFmtId="3" fontId="29" fillId="6" borderId="12" xfId="0" applyNumberFormat="1" applyFont="1" applyFill="1" applyBorder="1" applyAlignment="1">
      <alignment horizontal="right" vertical="center"/>
    </xf>
    <xf numFmtId="10" fontId="29" fillId="6" borderId="16" xfId="10" applyNumberFormat="1" applyFont="1" applyFill="1" applyBorder="1" applyAlignment="1">
      <alignment horizontal="right" vertical="center"/>
    </xf>
    <xf numFmtId="0" fontId="157" fillId="0" borderId="0" xfId="0" applyFont="1"/>
    <xf numFmtId="0" fontId="158" fillId="6" borderId="0" xfId="0" applyFont="1" applyFill="1" applyAlignment="1">
      <alignment horizontal="left"/>
    </xf>
    <xf numFmtId="0" fontId="30" fillId="6" borderId="63" xfId="0" applyFont="1" applyFill="1" applyBorder="1" applyAlignment="1">
      <alignment horizontal="center" wrapText="1"/>
    </xf>
    <xf numFmtId="0" fontId="30" fillId="6" borderId="10" xfId="0" applyFont="1" applyFill="1" applyBorder="1" applyAlignment="1">
      <alignment horizontal="center" wrapText="1"/>
    </xf>
    <xf numFmtId="0" fontId="30" fillId="6" borderId="63" xfId="0" applyFont="1" applyFill="1" applyBorder="1" applyAlignment="1">
      <alignment horizontal="center" vertical="center" wrapText="1"/>
    </xf>
    <xf numFmtId="0" fontId="30" fillId="6" borderId="10" xfId="0" applyFont="1" applyFill="1" applyBorder="1" applyAlignment="1">
      <alignment horizontal="center" vertical="center" wrapText="1"/>
    </xf>
    <xf numFmtId="10" fontId="29" fillId="6" borderId="22" xfId="10" applyNumberFormat="1" applyFont="1" applyFill="1" applyBorder="1" applyAlignment="1">
      <alignment vertical="center" wrapText="1"/>
    </xf>
    <xf numFmtId="0" fontId="30" fillId="6" borderId="65" xfId="0" applyFont="1" applyFill="1" applyBorder="1" applyAlignment="1">
      <alignment horizontal="center" vertical="center" wrapText="1"/>
    </xf>
    <xf numFmtId="0" fontId="37" fillId="0" borderId="62" xfId="0" applyFont="1" applyBorder="1" applyAlignment="1">
      <alignment horizontal="left" vertical="center" wrapText="1" indent="2"/>
    </xf>
    <xf numFmtId="3" fontId="37" fillId="6" borderId="62" xfId="11" applyNumberFormat="1" applyFont="1" applyFill="1" applyBorder="1" applyAlignment="1">
      <alignment horizontal="right" vertical="center" wrapText="1"/>
    </xf>
    <xf numFmtId="3" fontId="37" fillId="6" borderId="62" xfId="11" applyNumberFormat="1" applyFont="1" applyFill="1" applyBorder="1" applyAlignment="1">
      <alignment horizontal="right" vertical="center"/>
    </xf>
    <xf numFmtId="3" fontId="37" fillId="6" borderId="63" xfId="11" applyNumberFormat="1" applyFont="1" applyFill="1" applyBorder="1" applyAlignment="1">
      <alignment horizontal="right" vertical="center" wrapText="1"/>
    </xf>
    <xf numFmtId="3" fontId="29" fillId="6" borderId="62" xfId="11" applyNumberFormat="1" applyFont="1" applyFill="1" applyBorder="1" applyAlignment="1">
      <alignment horizontal="right" vertical="center" wrapText="1"/>
    </xf>
    <xf numFmtId="3" fontId="29" fillId="6" borderId="63" xfId="11" applyNumberFormat="1" applyFont="1" applyFill="1" applyBorder="1" applyAlignment="1">
      <alignment horizontal="right" vertical="center" wrapText="1"/>
    </xf>
    <xf numFmtId="0" fontId="37" fillId="6" borderId="62" xfId="0" applyFont="1" applyFill="1" applyBorder="1" applyAlignment="1">
      <alignment horizontal="left" vertical="center" wrapText="1" indent="2"/>
    </xf>
    <xf numFmtId="3" fontId="37" fillId="9" borderId="63" xfId="11" applyNumberFormat="1" applyFont="1" applyFill="1" applyBorder="1" applyAlignment="1">
      <alignment horizontal="right" vertical="center" wrapText="1"/>
    </xf>
    <xf numFmtId="0" fontId="29" fillId="9" borderId="62" xfId="0" applyFont="1" applyFill="1" applyBorder="1" applyAlignment="1">
      <alignment horizontal="right" vertical="center" wrapText="1"/>
    </xf>
    <xf numFmtId="1" fontId="29" fillId="6" borderId="62" xfId="11" applyNumberFormat="1" applyFont="1" applyFill="1" applyBorder="1" applyAlignment="1">
      <alignment horizontal="right" vertical="center" wrapText="1"/>
    </xf>
    <xf numFmtId="1" fontId="29" fillId="6" borderId="63" xfId="11" applyNumberFormat="1" applyFont="1" applyFill="1" applyBorder="1" applyAlignment="1">
      <alignment horizontal="right" vertical="center" wrapText="1"/>
    </xf>
    <xf numFmtId="1" fontId="37" fillId="6" borderId="62" xfId="11" applyNumberFormat="1" applyFont="1" applyFill="1" applyBorder="1" applyAlignment="1">
      <alignment horizontal="right" vertical="center" wrapText="1"/>
    </xf>
    <xf numFmtId="1" fontId="37" fillId="6" borderId="63" xfId="11" applyNumberFormat="1" applyFont="1" applyFill="1" applyBorder="1" applyAlignment="1">
      <alignment horizontal="right" vertical="center" wrapText="1"/>
    </xf>
    <xf numFmtId="0" fontId="37" fillId="0" borderId="62" xfId="0" applyFont="1" applyBorder="1" applyAlignment="1">
      <alignment horizontal="left" vertical="center" wrapText="1" indent="4"/>
    </xf>
    <xf numFmtId="0" fontId="37" fillId="6" borderId="63" xfId="0" applyFont="1" applyFill="1" applyBorder="1" applyAlignment="1">
      <alignment horizontal="right" vertical="center" wrapText="1"/>
    </xf>
    <xf numFmtId="0" fontId="29" fillId="6" borderId="62" xfId="0" applyFont="1" applyFill="1" applyBorder="1" applyAlignment="1">
      <alignment horizontal="right" vertical="center" wrapText="1"/>
    </xf>
    <xf numFmtId="0" fontId="29" fillId="6" borderId="63" xfId="0" applyFont="1" applyFill="1" applyBorder="1" applyAlignment="1">
      <alignment horizontal="right" vertical="center" wrapText="1"/>
    </xf>
    <xf numFmtId="165" fontId="29" fillId="6" borderId="62" xfId="0" quotePrefix="1" applyNumberFormat="1" applyFont="1" applyFill="1" applyBorder="1" applyAlignment="1">
      <alignment horizontal="right" vertical="center" wrapText="1"/>
    </xf>
    <xf numFmtId="165" fontId="29" fillId="6" borderId="63" xfId="0" quotePrefix="1" applyNumberFormat="1" applyFont="1" applyFill="1" applyBorder="1" applyAlignment="1">
      <alignment horizontal="right" vertical="center" wrapText="1"/>
    </xf>
    <xf numFmtId="0" fontId="37" fillId="9" borderId="62" xfId="0" applyFont="1" applyFill="1" applyBorder="1" applyAlignment="1">
      <alignment horizontal="right" vertical="center" wrapText="1"/>
    </xf>
    <xf numFmtId="0" fontId="37" fillId="6" borderId="62" xfId="0" applyFont="1" applyFill="1" applyBorder="1" applyAlignment="1">
      <alignment horizontal="right" vertical="center" wrapText="1"/>
    </xf>
    <xf numFmtId="165" fontId="37" fillId="6" borderId="63" xfId="0" applyNumberFormat="1" applyFont="1" applyFill="1" applyBorder="1" applyAlignment="1">
      <alignment horizontal="right" vertical="center" wrapText="1"/>
    </xf>
    <xf numFmtId="165" fontId="37" fillId="6" borderId="62" xfId="0" applyNumberFormat="1" applyFont="1" applyFill="1" applyBorder="1" applyAlignment="1">
      <alignment horizontal="right" vertical="center" wrapText="1"/>
    </xf>
    <xf numFmtId="165" fontId="29" fillId="6" borderId="62" xfId="0" applyNumberFormat="1" applyFont="1" applyFill="1" applyBorder="1" applyAlignment="1">
      <alignment horizontal="right" vertical="center" wrapText="1"/>
    </xf>
    <xf numFmtId="0" fontId="54" fillId="6" borderId="62" xfId="0" applyFont="1" applyFill="1" applyBorder="1" applyAlignment="1">
      <alignment vertical="center" wrapText="1"/>
    </xf>
    <xf numFmtId="165" fontId="54" fillId="6" borderId="63" xfId="0" quotePrefix="1" applyNumberFormat="1" applyFont="1" applyFill="1" applyBorder="1" applyAlignment="1">
      <alignment horizontal="right" vertical="center" wrapText="1"/>
    </xf>
    <xf numFmtId="49" fontId="29" fillId="6" borderId="62" xfId="0" applyNumberFormat="1" applyFont="1" applyFill="1" applyBorder="1" applyAlignment="1">
      <alignment vertical="center"/>
    </xf>
    <xf numFmtId="3" fontId="54" fillId="9" borderId="63" xfId="0" applyNumberFormat="1" applyFont="1" applyFill="1" applyBorder="1" applyAlignment="1">
      <alignment horizontal="right" vertical="center" wrapText="1"/>
    </xf>
    <xf numFmtId="0" fontId="30" fillId="6" borderId="18" xfId="0" applyFont="1" applyFill="1" applyBorder="1" applyAlignment="1">
      <alignment horizontal="center" vertical="center" wrapText="1"/>
    </xf>
    <xf numFmtId="0" fontId="34" fillId="9" borderId="13" xfId="0" applyFont="1" applyFill="1" applyBorder="1" applyAlignment="1">
      <alignment horizontal="right" vertical="center"/>
    </xf>
    <xf numFmtId="10" fontId="29" fillId="0" borderId="62" xfId="10" applyNumberFormat="1" applyFont="1" applyBorder="1" applyAlignment="1">
      <alignment horizontal="right" vertical="center" wrapText="1"/>
    </xf>
    <xf numFmtId="10" fontId="37" fillId="0" borderId="62" xfId="10" applyNumberFormat="1" applyFont="1" applyBorder="1" applyAlignment="1">
      <alignment horizontal="right" vertical="center" wrapText="1"/>
    </xf>
    <xf numFmtId="10" fontId="29" fillId="0" borderId="64" xfId="10" applyNumberFormat="1" applyFont="1" applyBorder="1" applyAlignment="1">
      <alignment horizontal="right" vertical="center" wrapText="1"/>
    </xf>
    <xf numFmtId="0" fontId="37" fillId="6" borderId="62" xfId="0" applyFont="1" applyFill="1" applyBorder="1" applyAlignment="1">
      <alignment horizontal="center" vertical="center" wrapText="1"/>
    </xf>
    <xf numFmtId="10" fontId="37" fillId="6" borderId="62" xfId="10" applyNumberFormat="1" applyFont="1" applyFill="1" applyBorder="1" applyAlignment="1">
      <alignment horizontal="center" vertical="center" wrapText="1"/>
    </xf>
    <xf numFmtId="10" fontId="37" fillId="6" borderId="63" xfId="10" applyNumberFormat="1" applyFont="1" applyFill="1" applyBorder="1" applyAlignment="1">
      <alignment horizontal="center" vertical="center" wrapText="1"/>
    </xf>
    <xf numFmtId="0" fontId="29" fillId="6" borderId="62" xfId="0" applyFont="1" applyFill="1" applyBorder="1" applyAlignment="1">
      <alignment horizontal="center" vertical="center" wrapText="1"/>
    </xf>
    <xf numFmtId="10" fontId="29" fillId="6" borderId="62" xfId="10" applyNumberFormat="1" applyFont="1" applyFill="1" applyBorder="1" applyAlignment="1">
      <alignment horizontal="center" vertical="center" wrapText="1"/>
    </xf>
    <xf numFmtId="10" fontId="29" fillId="6" borderId="63" xfId="10" applyNumberFormat="1" applyFont="1" applyFill="1" applyBorder="1" applyAlignment="1">
      <alignment horizontal="center" vertical="center" wrapText="1"/>
    </xf>
    <xf numFmtId="0" fontId="29" fillId="6" borderId="17" xfId="0" applyFont="1" applyFill="1" applyBorder="1" applyAlignment="1">
      <alignment horizontal="center" vertical="center" wrapText="1"/>
    </xf>
    <xf numFmtId="10" fontId="29" fillId="6" borderId="17" xfId="10" applyNumberFormat="1" applyFont="1" applyFill="1" applyBorder="1" applyAlignment="1">
      <alignment horizontal="center" vertical="center" wrapText="1"/>
    </xf>
    <xf numFmtId="10" fontId="29" fillId="6" borderId="16" xfId="10" applyNumberFormat="1" applyFont="1" applyFill="1" applyBorder="1" applyAlignment="1">
      <alignment horizontal="center" vertical="center" wrapText="1"/>
    </xf>
    <xf numFmtId="10" fontId="29" fillId="6" borderId="6" xfId="10" applyNumberFormat="1" applyFont="1" applyFill="1" applyBorder="1" applyAlignment="1">
      <alignment horizontal="center" vertical="center" wrapText="1"/>
    </xf>
    <xf numFmtId="10" fontId="29" fillId="6" borderId="19" xfId="10" applyNumberFormat="1" applyFont="1" applyFill="1" applyBorder="1" applyAlignment="1">
      <alignment horizontal="center" vertical="center" wrapText="1"/>
    </xf>
    <xf numFmtId="3" fontId="29" fillId="6" borderId="62" xfId="0" applyNumberFormat="1" applyFont="1" applyFill="1" applyBorder="1" applyAlignment="1">
      <alignment horizontal="center" vertical="center" wrapText="1"/>
    </xf>
    <xf numFmtId="0" fontId="29" fillId="6" borderId="17" xfId="0" applyFont="1" applyFill="1" applyBorder="1" applyAlignment="1">
      <alignment vertical="center" wrapText="1"/>
    </xf>
    <xf numFmtId="3" fontId="29" fillId="6" borderId="17" xfId="0" applyNumberFormat="1" applyFont="1" applyFill="1" applyBorder="1" applyAlignment="1">
      <alignment horizontal="center" vertical="center" wrapText="1"/>
    </xf>
    <xf numFmtId="169" fontId="29" fillId="6" borderId="62" xfId="11" applyNumberFormat="1" applyFont="1" applyFill="1" applyBorder="1" applyAlignment="1">
      <alignment horizontal="right" vertical="center" wrapText="1"/>
    </xf>
    <xf numFmtId="169" fontId="29" fillId="6" borderId="63" xfId="11" applyNumberFormat="1" applyFont="1" applyFill="1" applyBorder="1" applyAlignment="1">
      <alignment horizontal="right" vertical="center" wrapText="1"/>
    </xf>
    <xf numFmtId="169" fontId="37" fillId="6" borderId="62" xfId="11" applyNumberFormat="1" applyFont="1" applyFill="1" applyBorder="1" applyAlignment="1">
      <alignment horizontal="right" vertical="center" wrapText="1"/>
    </xf>
    <xf numFmtId="169" fontId="37" fillId="6" borderId="62" xfId="11" applyNumberFormat="1" applyFont="1" applyFill="1" applyBorder="1" applyAlignment="1">
      <alignment horizontal="right" wrapText="1"/>
    </xf>
    <xf numFmtId="169" fontId="29" fillId="6" borderId="62" xfId="11" applyNumberFormat="1" applyFont="1" applyFill="1" applyBorder="1" applyAlignment="1">
      <alignment horizontal="right" wrapText="1"/>
    </xf>
    <xf numFmtId="169" fontId="37" fillId="6" borderId="63" xfId="11" applyNumberFormat="1" applyFont="1" applyFill="1" applyBorder="1" applyAlignment="1">
      <alignment horizontal="right" wrapText="1"/>
    </xf>
    <xf numFmtId="169" fontId="29" fillId="6" borderId="63" xfId="11" applyNumberFormat="1" applyFont="1" applyFill="1" applyBorder="1" applyAlignment="1">
      <alignment horizontal="right" wrapText="1"/>
    </xf>
    <xf numFmtId="169" fontId="29" fillId="6" borderId="62" xfId="11" applyNumberFormat="1" applyFont="1" applyFill="1" applyBorder="1" applyAlignment="1">
      <alignment horizontal="center" wrapText="1"/>
    </xf>
    <xf numFmtId="169" fontId="29" fillId="6" borderId="63" xfId="11" applyNumberFormat="1" applyFont="1" applyFill="1" applyBorder="1" applyAlignment="1">
      <alignment horizontal="center" wrapText="1"/>
    </xf>
    <xf numFmtId="169" fontId="29" fillId="6" borderId="17" xfId="11" applyNumberFormat="1" applyFont="1" applyFill="1" applyBorder="1" applyAlignment="1">
      <alignment horizontal="center" wrapText="1"/>
    </xf>
    <xf numFmtId="169" fontId="29" fillId="6" borderId="16" xfId="11" applyNumberFormat="1" applyFont="1" applyFill="1" applyBorder="1" applyAlignment="1">
      <alignment horizontal="center" wrapText="1"/>
    </xf>
    <xf numFmtId="165" fontId="37" fillId="6" borderId="62" xfId="11" applyNumberFormat="1" applyFont="1" applyFill="1" applyBorder="1" applyAlignment="1">
      <alignment horizontal="center" wrapText="1"/>
    </xf>
    <xf numFmtId="165" fontId="37" fillId="6" borderId="63" xfId="11" applyNumberFormat="1" applyFont="1" applyFill="1" applyBorder="1" applyAlignment="1">
      <alignment horizontal="center" wrapText="1"/>
    </xf>
    <xf numFmtId="165" fontId="29" fillId="6" borderId="62" xfId="11" applyNumberFormat="1" applyFont="1" applyFill="1" applyBorder="1" applyAlignment="1">
      <alignment horizontal="center" wrapText="1"/>
    </xf>
    <xf numFmtId="165" fontId="29" fillId="6" borderId="63" xfId="11" applyNumberFormat="1" applyFont="1" applyFill="1" applyBorder="1" applyAlignment="1">
      <alignment horizontal="center" wrapText="1"/>
    </xf>
    <xf numFmtId="165" fontId="37" fillId="6" borderId="13" xfId="11" applyNumberFormat="1" applyFont="1" applyFill="1" applyBorder="1" applyAlignment="1">
      <alignment horizontal="center" wrapText="1"/>
    </xf>
    <xf numFmtId="165" fontId="37" fillId="6" borderId="12" xfId="11" applyNumberFormat="1" applyFont="1" applyFill="1" applyBorder="1" applyAlignment="1">
      <alignment horizontal="center" wrapText="1"/>
    </xf>
    <xf numFmtId="165" fontId="29" fillId="6" borderId="13" xfId="11" applyNumberFormat="1" applyFont="1" applyFill="1" applyBorder="1" applyAlignment="1">
      <alignment vertical="center"/>
    </xf>
    <xf numFmtId="0" fontId="29" fillId="6" borderId="0" xfId="0" applyFont="1" applyFill="1" applyAlignment="1">
      <alignment horizontal="center"/>
    </xf>
    <xf numFmtId="0" fontId="37" fillId="6" borderId="17" xfId="0" applyFont="1" applyFill="1" applyBorder="1" applyAlignment="1">
      <alignment horizontal="right" vertical="center"/>
    </xf>
    <xf numFmtId="0" fontId="37" fillId="6" borderId="16" xfId="0" applyFont="1" applyFill="1" applyBorder="1" applyAlignment="1">
      <alignment horizontal="right" vertical="center"/>
    </xf>
    <xf numFmtId="165" fontId="37" fillId="6" borderId="62" xfId="11" applyNumberFormat="1" applyFont="1" applyFill="1" applyBorder="1" applyAlignment="1">
      <alignment horizontal="center" vertical="center" wrapText="1"/>
    </xf>
    <xf numFmtId="165" fontId="37" fillId="6" borderId="63" xfId="11" applyNumberFormat="1" applyFont="1" applyFill="1" applyBorder="1" applyAlignment="1">
      <alignment horizontal="center" vertical="center" wrapText="1"/>
    </xf>
    <xf numFmtId="165" fontId="29" fillId="6" borderId="63" xfId="11" applyNumberFormat="1" applyFont="1" applyFill="1" applyBorder="1" applyAlignment="1">
      <alignment vertical="center" wrapText="1"/>
    </xf>
    <xf numFmtId="165" fontId="37" fillId="6" borderId="62" xfId="11" applyNumberFormat="1" applyFont="1" applyFill="1" applyBorder="1" applyAlignment="1">
      <alignment vertical="center" wrapText="1"/>
    </xf>
    <xf numFmtId="165" fontId="37" fillId="6" borderId="63" xfId="11" applyNumberFormat="1" applyFont="1" applyFill="1" applyBorder="1" applyAlignment="1">
      <alignment vertical="center" wrapText="1"/>
    </xf>
    <xf numFmtId="173" fontId="37" fillId="6" borderId="13" xfId="10" applyNumberFormat="1" applyFont="1" applyFill="1" applyBorder="1" applyAlignment="1">
      <alignment horizontal="right" vertical="center"/>
    </xf>
    <xf numFmtId="3" fontId="37" fillId="0" borderId="0" xfId="0" applyNumberFormat="1" applyFont="1" applyAlignment="1">
      <alignment horizontal="right" vertical="center"/>
    </xf>
    <xf numFmtId="173" fontId="37" fillId="0" borderId="6" xfId="10" applyNumberFormat="1" applyFont="1" applyFill="1" applyBorder="1" applyAlignment="1">
      <alignment horizontal="right" vertical="center"/>
    </xf>
    <xf numFmtId="173" fontId="29" fillId="0" borderId="6" xfId="10" applyNumberFormat="1" applyFont="1" applyFill="1" applyBorder="1" applyAlignment="1">
      <alignment horizontal="right" vertical="center"/>
    </xf>
    <xf numFmtId="173" fontId="29" fillId="0" borderId="19" xfId="10" applyNumberFormat="1" applyFont="1" applyFill="1" applyBorder="1" applyAlignment="1">
      <alignment horizontal="right" vertical="center"/>
    </xf>
    <xf numFmtId="3" fontId="13" fillId="0" borderId="6" xfId="10119" applyFont="1" applyFill="1" applyBorder="1" applyAlignment="1">
      <alignment horizontal="center" vertical="center"/>
      <protection locked="0"/>
    </xf>
    <xf numFmtId="3" fontId="13" fillId="0" borderId="19" xfId="10119" applyFont="1" applyFill="1" applyBorder="1" applyAlignment="1">
      <alignment horizontal="center" vertical="center"/>
      <protection locked="0"/>
    </xf>
    <xf numFmtId="3" fontId="13" fillId="0" borderId="13" xfId="10119" applyFont="1" applyFill="1" applyBorder="1" applyAlignment="1">
      <alignment horizontal="center" vertical="center"/>
      <protection locked="0"/>
    </xf>
    <xf numFmtId="175" fontId="29" fillId="6" borderId="62" xfId="11" applyNumberFormat="1" applyFont="1" applyFill="1" applyBorder="1" applyAlignment="1">
      <alignment vertical="center" wrapText="1"/>
    </xf>
    <xf numFmtId="175" fontId="29" fillId="6" borderId="62" xfId="0" applyNumberFormat="1" applyFont="1" applyFill="1" applyBorder="1" applyAlignment="1">
      <alignment vertical="center" wrapText="1"/>
    </xf>
    <xf numFmtId="175" fontId="29" fillId="6" borderId="63" xfId="0" applyNumberFormat="1" applyFont="1" applyFill="1" applyBorder="1" applyAlignment="1">
      <alignment vertical="center" wrapText="1"/>
    </xf>
    <xf numFmtId="175" fontId="37" fillId="6" borderId="62" xfId="11" applyNumberFormat="1" applyFont="1" applyFill="1" applyBorder="1" applyAlignment="1">
      <alignment vertical="center" wrapText="1"/>
    </xf>
    <xf numFmtId="175" fontId="37" fillId="6" borderId="62" xfId="0" applyNumberFormat="1" applyFont="1" applyFill="1" applyBorder="1" applyAlignment="1">
      <alignment vertical="center" wrapText="1"/>
    </xf>
    <xf numFmtId="175" fontId="37" fillId="6" borderId="63" xfId="0" applyNumberFormat="1" applyFont="1" applyFill="1" applyBorder="1" applyAlignment="1">
      <alignment vertical="center" wrapText="1"/>
    </xf>
    <xf numFmtId="175" fontId="30" fillId="6" borderId="62" xfId="11" applyNumberFormat="1" applyFont="1" applyFill="1" applyBorder="1" applyAlignment="1">
      <alignment vertical="center" wrapText="1"/>
    </xf>
    <xf numFmtId="175" fontId="30" fillId="6" borderId="62" xfId="0" applyNumberFormat="1" applyFont="1" applyFill="1" applyBorder="1" applyAlignment="1">
      <alignment vertical="center" wrapText="1"/>
    </xf>
    <xf numFmtId="175" fontId="30" fillId="6" borderId="63" xfId="0" applyNumberFormat="1" applyFont="1" applyFill="1" applyBorder="1" applyAlignment="1">
      <alignment vertical="center" wrapText="1"/>
    </xf>
    <xf numFmtId="175" fontId="29" fillId="6" borderId="64" xfId="0" applyNumberFormat="1" applyFont="1" applyFill="1" applyBorder="1" applyAlignment="1">
      <alignment vertical="center" wrapText="1"/>
    </xf>
    <xf numFmtId="175" fontId="29" fillId="6" borderId="62" xfId="11" applyNumberFormat="1" applyFont="1" applyFill="1" applyBorder="1" applyAlignment="1">
      <alignment horizontal="right" vertical="center"/>
    </xf>
    <xf numFmtId="10" fontId="29" fillId="6" borderId="63" xfId="10" applyNumberFormat="1" applyFont="1" applyFill="1" applyBorder="1" applyAlignment="1">
      <alignment vertical="center"/>
    </xf>
    <xf numFmtId="175" fontId="29" fillId="6" borderId="64" xfId="11" applyNumberFormat="1" applyFont="1" applyFill="1" applyBorder="1" applyAlignment="1">
      <alignment horizontal="right" vertical="center"/>
    </xf>
    <xf numFmtId="175" fontId="29" fillId="9" borderId="64" xfId="11" applyNumberFormat="1" applyFont="1" applyFill="1" applyBorder="1" applyAlignment="1">
      <alignment horizontal="right" vertical="center"/>
    </xf>
    <xf numFmtId="10" fontId="29" fillId="6" borderId="65" xfId="10" applyNumberFormat="1" applyFont="1" applyFill="1" applyBorder="1" applyAlignment="1">
      <alignment vertical="center"/>
    </xf>
    <xf numFmtId="175" fontId="29" fillId="6" borderId="6" xfId="11" applyNumberFormat="1" applyFont="1" applyFill="1" applyBorder="1" applyAlignment="1">
      <alignment vertical="center" wrapText="1"/>
    </xf>
    <xf numFmtId="1" fontId="29" fillId="6" borderId="6" xfId="11" applyNumberFormat="1" applyFont="1" applyFill="1" applyBorder="1" applyAlignment="1">
      <alignment horizontal="center" vertical="center" wrapText="1"/>
    </xf>
    <xf numFmtId="10" fontId="29" fillId="6" borderId="6" xfId="10" applyNumberFormat="1" applyFont="1" applyFill="1" applyBorder="1" applyAlignment="1">
      <alignment vertical="center" wrapText="1"/>
    </xf>
    <xf numFmtId="175" fontId="29" fillId="6" borderId="19" xfId="11" applyNumberFormat="1" applyFont="1" applyFill="1" applyBorder="1" applyAlignment="1">
      <alignment vertical="center" wrapText="1"/>
    </xf>
    <xf numFmtId="175" fontId="29" fillId="6" borderId="13" xfId="11" applyNumberFormat="1" applyFont="1" applyFill="1" applyBorder="1" applyAlignment="1">
      <alignment vertical="center" wrapText="1"/>
    </xf>
    <xf numFmtId="1" fontId="29" fillId="6" borderId="13" xfId="11" applyNumberFormat="1" applyFont="1" applyFill="1" applyBorder="1" applyAlignment="1">
      <alignment horizontal="center" vertical="center" wrapText="1"/>
    </xf>
    <xf numFmtId="10" fontId="29" fillId="6" borderId="13" xfId="10" applyNumberFormat="1" applyFont="1" applyFill="1" applyBorder="1" applyAlignment="1">
      <alignment vertical="center" wrapText="1"/>
    </xf>
    <xf numFmtId="4" fontId="29" fillId="6" borderId="12" xfId="11" applyNumberFormat="1" applyFont="1" applyFill="1" applyBorder="1" applyAlignment="1">
      <alignment vertical="center" wrapText="1"/>
    </xf>
    <xf numFmtId="175" fontId="29" fillId="6" borderId="6" xfId="0" applyNumberFormat="1" applyFont="1" applyFill="1" applyBorder="1" applyAlignment="1">
      <alignment vertical="center" wrapText="1"/>
    </xf>
    <xf numFmtId="175" fontId="29" fillId="6" borderId="19" xfId="0" applyNumberFormat="1" applyFont="1" applyFill="1" applyBorder="1" applyAlignment="1">
      <alignment vertical="center" wrapText="1"/>
    </xf>
    <xf numFmtId="165" fontId="29" fillId="6" borderId="19" xfId="11" applyNumberFormat="1" applyFont="1" applyFill="1" applyBorder="1" applyAlignment="1">
      <alignment horizontal="right" vertical="center"/>
    </xf>
    <xf numFmtId="0" fontId="159" fillId="6" borderId="0" xfId="0" applyFont="1" applyFill="1" applyAlignment="1">
      <alignment horizontal="left" vertical="center" wrapText="1"/>
    </xf>
    <xf numFmtId="14" fontId="33" fillId="7" borderId="7" xfId="0" applyNumberFormat="1" applyFont="1" applyFill="1" applyBorder="1" applyAlignment="1">
      <alignment horizontal="center" vertical="center" wrapText="1"/>
    </xf>
    <xf numFmtId="0" fontId="33" fillId="7" borderId="14" xfId="0" applyFont="1" applyFill="1" applyBorder="1" applyAlignment="1">
      <alignment horizontal="center" vertical="center" wrapText="1"/>
    </xf>
    <xf numFmtId="14" fontId="33" fillId="7" borderId="9" xfId="0" applyNumberFormat="1" applyFont="1" applyFill="1" applyBorder="1" applyAlignment="1">
      <alignment horizontal="center" vertical="center" wrapText="1"/>
    </xf>
    <xf numFmtId="0" fontId="33" fillId="7" borderId="0" xfId="0" applyFont="1" applyFill="1" applyAlignment="1">
      <alignment horizontal="center" vertical="center" wrapText="1"/>
    </xf>
    <xf numFmtId="14" fontId="28" fillId="7" borderId="7" xfId="0" applyNumberFormat="1" applyFont="1" applyFill="1" applyBorder="1" applyAlignment="1">
      <alignment horizontal="center" vertical="center" wrapText="1"/>
    </xf>
    <xf numFmtId="0" fontId="28" fillId="7" borderId="14" xfId="0" applyFont="1" applyFill="1" applyBorder="1" applyAlignment="1">
      <alignment horizontal="center" vertical="center" wrapText="1"/>
    </xf>
    <xf numFmtId="14" fontId="28" fillId="7" borderId="9" xfId="0" applyNumberFormat="1" applyFont="1" applyFill="1" applyBorder="1" applyAlignment="1">
      <alignment horizontal="center" vertical="center" wrapText="1"/>
    </xf>
    <xf numFmtId="0" fontId="28" fillId="7" borderId="0" xfId="0" applyFont="1" applyFill="1" applyAlignment="1">
      <alignment horizontal="center" vertical="center" wrapText="1"/>
    </xf>
    <xf numFmtId="0" fontId="33" fillId="7" borderId="9"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26" fillId="6" borderId="0" xfId="0" applyFont="1" applyFill="1" applyAlignment="1">
      <alignment horizontal="left" vertical="center" wrapText="1"/>
    </xf>
    <xf numFmtId="0" fontId="26" fillId="0" borderId="0" xfId="0" applyFont="1" applyAlignment="1">
      <alignment horizontal="left" vertical="center" wrapText="1"/>
    </xf>
    <xf numFmtId="0" fontId="33" fillId="7" borderId="10" xfId="0" applyFont="1" applyFill="1" applyBorder="1" applyAlignment="1">
      <alignment horizontal="center" vertical="center" wrapText="1"/>
    </xf>
    <xf numFmtId="0" fontId="34" fillId="8" borderId="9" xfId="0" applyFont="1" applyFill="1" applyBorder="1" applyAlignment="1">
      <alignment horizontal="center" vertical="center"/>
    </xf>
    <xf numFmtId="0" fontId="34" fillId="8" borderId="0" xfId="0" applyFont="1" applyFill="1" applyAlignment="1">
      <alignment horizontal="center" vertical="center"/>
    </xf>
    <xf numFmtId="0" fontId="34" fillId="8" borderId="10" xfId="0" applyFont="1" applyFill="1" applyBorder="1" applyAlignment="1">
      <alignment horizontal="center" vertical="center"/>
    </xf>
    <xf numFmtId="0" fontId="34" fillId="8" borderId="9" xfId="0" applyFont="1" applyFill="1" applyBorder="1" applyAlignment="1">
      <alignment horizontal="right" vertical="center"/>
    </xf>
    <xf numFmtId="0" fontId="34" fillId="8" borderId="0" xfId="0" applyFont="1" applyFill="1" applyAlignment="1">
      <alignment horizontal="right" vertical="center"/>
    </xf>
    <xf numFmtId="0" fontId="34" fillId="8" borderId="10" xfId="0" applyFont="1" applyFill="1" applyBorder="1" applyAlignment="1">
      <alignment horizontal="right" vertical="center"/>
    </xf>
    <xf numFmtId="0" fontId="40" fillId="0" borderId="0" xfId="0" applyFont="1" applyAlignment="1">
      <alignment vertical="center" wrapText="1"/>
    </xf>
    <xf numFmtId="0" fontId="33" fillId="7" borderId="0" xfId="0" applyFont="1" applyFill="1" applyAlignment="1">
      <alignment horizontal="center" vertical="center"/>
    </xf>
    <xf numFmtId="0" fontId="33" fillId="7" borderId="14" xfId="0" applyFont="1" applyFill="1" applyBorder="1" applyAlignment="1">
      <alignment horizontal="center" vertical="center"/>
    </xf>
    <xf numFmtId="0" fontId="33" fillId="7" borderId="8" xfId="0" applyFont="1" applyFill="1" applyBorder="1" applyAlignment="1">
      <alignment horizontal="center" vertical="center"/>
    </xf>
    <xf numFmtId="0" fontId="34" fillId="8" borderId="9" xfId="0" applyFont="1" applyFill="1" applyBorder="1" applyAlignment="1">
      <alignment horizontal="left" vertical="center"/>
    </xf>
    <xf numFmtId="0" fontId="34" fillId="8" borderId="0" xfId="0" applyFont="1" applyFill="1" applyAlignment="1">
      <alignment horizontal="left" vertical="center"/>
    </xf>
    <xf numFmtId="0" fontId="29" fillId="9" borderId="0" xfId="0" applyFont="1" applyFill="1" applyAlignment="1">
      <alignment horizontal="right" vertical="center" wrapText="1"/>
    </xf>
    <xf numFmtId="0" fontId="9" fillId="0" borderId="0" xfId="0" applyFont="1" applyAlignment="1">
      <alignment horizontal="left" vertical="center" wrapText="1"/>
    </xf>
    <xf numFmtId="167" fontId="30" fillId="9" borderId="0" xfId="0" applyNumberFormat="1" applyFont="1" applyFill="1" applyAlignment="1">
      <alignment horizontal="right" vertical="center" wrapText="1"/>
    </xf>
    <xf numFmtId="167" fontId="29" fillId="9" borderId="4" xfId="0" applyNumberFormat="1" applyFont="1" applyFill="1" applyBorder="1" applyAlignment="1">
      <alignment horizontal="right" vertical="center" wrapText="1"/>
    </xf>
    <xf numFmtId="0" fontId="30" fillId="9" borderId="4" xfId="0" applyFont="1" applyFill="1" applyBorder="1" applyAlignment="1">
      <alignment horizontal="right" vertical="center"/>
    </xf>
    <xf numFmtId="0" fontId="30" fillId="9" borderId="13" xfId="0" applyFont="1" applyFill="1" applyBorder="1" applyAlignment="1">
      <alignment horizontal="right" vertical="center"/>
    </xf>
    <xf numFmtId="0" fontId="30" fillId="9" borderId="6" xfId="0" applyFont="1" applyFill="1" applyBorder="1" applyAlignment="1">
      <alignment horizontal="right" vertical="center"/>
    </xf>
    <xf numFmtId="167" fontId="38" fillId="9" borderId="4" xfId="0" applyNumberFormat="1" applyFont="1" applyFill="1" applyBorder="1" applyAlignment="1">
      <alignment horizontal="right" vertical="center" wrapText="1"/>
    </xf>
    <xf numFmtId="15" fontId="33" fillId="7" borderId="9" xfId="0" applyNumberFormat="1" applyFont="1" applyFill="1" applyBorder="1" applyAlignment="1">
      <alignment horizontal="center" vertical="center" wrapText="1"/>
    </xf>
    <xf numFmtId="15" fontId="33" fillId="7" borderId="0" xfId="0" applyNumberFormat="1" applyFont="1" applyFill="1" applyAlignment="1">
      <alignment horizontal="center" vertical="center" wrapText="1"/>
    </xf>
    <xf numFmtId="1" fontId="34" fillId="8" borderId="9" xfId="0" applyNumberFormat="1" applyFont="1" applyFill="1" applyBorder="1" applyAlignment="1">
      <alignment horizontal="center" vertical="center" wrapText="1"/>
    </xf>
    <xf numFmtId="1" fontId="34" fillId="8" borderId="0" xfId="0" applyNumberFormat="1" applyFont="1" applyFill="1" applyAlignment="1">
      <alignment horizontal="center" vertical="center" wrapText="1"/>
    </xf>
    <xf numFmtId="1" fontId="34" fillId="8" borderId="10" xfId="0" applyNumberFormat="1" applyFont="1" applyFill="1" applyBorder="1" applyAlignment="1">
      <alignment horizontal="center" vertical="center" wrapText="1"/>
    </xf>
    <xf numFmtId="15" fontId="33" fillId="7" borderId="10" xfId="0" applyNumberFormat="1" applyFont="1" applyFill="1" applyBorder="1" applyAlignment="1">
      <alignment horizontal="center" vertical="center" wrapText="1"/>
    </xf>
    <xf numFmtId="49" fontId="4" fillId="6" borderId="0" xfId="0" applyNumberFormat="1" applyFont="1" applyFill="1" applyAlignment="1">
      <alignment horizontal="justify" vertical="center" wrapText="1"/>
    </xf>
    <xf numFmtId="49" fontId="6" fillId="6" borderId="0" xfId="0" applyNumberFormat="1" applyFont="1" applyFill="1" applyAlignment="1">
      <alignment horizontal="justify" vertical="center" wrapText="1"/>
    </xf>
    <xf numFmtId="0" fontId="33" fillId="7" borderId="10" xfId="0" applyFont="1" applyFill="1" applyBorder="1" applyAlignment="1">
      <alignment horizontal="center" vertical="center"/>
    </xf>
    <xf numFmtId="0" fontId="67" fillId="0" borderId="0" xfId="0" applyFont="1" applyAlignment="1">
      <alignment horizontal="left" wrapText="1"/>
    </xf>
    <xf numFmtId="0" fontId="33" fillId="7" borderId="9" xfId="0" applyFont="1" applyFill="1" applyBorder="1" applyAlignment="1">
      <alignment horizontal="center" vertical="center"/>
    </xf>
    <xf numFmtId="2" fontId="4" fillId="0" borderId="0" xfId="0" applyNumberFormat="1" applyFont="1" applyAlignment="1">
      <alignment vertical="center" wrapText="1"/>
    </xf>
    <xf numFmtId="49" fontId="4" fillId="0" borderId="0" xfId="0" applyNumberFormat="1" applyFont="1" applyAlignment="1">
      <alignment horizontal="center" vertical="center" wrapText="1"/>
    </xf>
    <xf numFmtId="0" fontId="0" fillId="6" borderId="0" xfId="0" applyFill="1" applyAlignment="1">
      <alignment horizontal="left"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54" fillId="6" borderId="9" xfId="0" applyFont="1" applyFill="1" applyBorder="1" applyAlignment="1">
      <alignment horizontal="center" vertical="center" wrapText="1"/>
    </xf>
    <xf numFmtId="0" fontId="54" fillId="6" borderId="0" xfId="0" applyFont="1" applyFill="1" applyAlignment="1">
      <alignment horizontal="center" vertical="center" wrapText="1"/>
    </xf>
    <xf numFmtId="0" fontId="54" fillId="6" borderId="9" xfId="0" applyFont="1" applyFill="1" applyBorder="1" applyAlignment="1">
      <alignment horizontal="left" vertical="center" wrapText="1"/>
    </xf>
    <xf numFmtId="0" fontId="54" fillId="6" borderId="0" xfId="0" applyFont="1" applyFill="1" applyAlignment="1">
      <alignment horizontal="left" vertical="center" wrapText="1"/>
    </xf>
    <xf numFmtId="14" fontId="33" fillId="7" borderId="0" xfId="0" applyNumberFormat="1" applyFont="1" applyFill="1" applyAlignment="1">
      <alignment horizontal="center" vertical="center" wrapText="1"/>
    </xf>
    <xf numFmtId="14" fontId="33" fillId="7" borderId="14" xfId="0" applyNumberFormat="1" applyFont="1" applyFill="1" applyBorder="1" applyAlignment="1">
      <alignment horizontal="center" vertical="center" wrapText="1"/>
    </xf>
    <xf numFmtId="0" fontId="54" fillId="6" borderId="18"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33" fillId="7" borderId="7" xfId="0" applyFont="1" applyFill="1" applyBorder="1" applyAlignment="1">
      <alignment horizontal="center" vertical="center"/>
    </xf>
    <xf numFmtId="14" fontId="33" fillId="7" borderId="10" xfId="0" applyNumberFormat="1" applyFont="1" applyFill="1" applyBorder="1" applyAlignment="1">
      <alignment horizontal="center" vertical="center" wrapText="1"/>
    </xf>
    <xf numFmtId="1" fontId="34" fillId="8" borderId="9" xfId="0" applyNumberFormat="1" applyFont="1" applyFill="1" applyBorder="1" applyAlignment="1">
      <alignment horizontal="left" vertical="center"/>
    </xf>
    <xf numFmtId="1" fontId="34" fillId="8" borderId="0" xfId="0" applyNumberFormat="1" applyFont="1" applyFill="1" applyAlignment="1">
      <alignment horizontal="left" vertical="center"/>
    </xf>
    <xf numFmtId="1" fontId="34" fillId="8" borderId="10" xfId="0" applyNumberFormat="1" applyFont="1" applyFill="1" applyBorder="1" applyAlignment="1">
      <alignment horizontal="left" vertical="center"/>
    </xf>
    <xf numFmtId="1" fontId="26" fillId="6" borderId="0" xfId="0" applyNumberFormat="1" applyFont="1" applyFill="1" applyAlignment="1">
      <alignment horizontal="left" vertical="center" wrapText="1"/>
    </xf>
    <xf numFmtId="170" fontId="33" fillId="7" borderId="0" xfId="0" applyNumberFormat="1" applyFont="1" applyFill="1" applyAlignment="1">
      <alignment horizontal="center" vertical="center" wrapText="1"/>
    </xf>
    <xf numFmtId="170" fontId="33" fillId="7" borderId="10" xfId="0" applyNumberFormat="1" applyFont="1" applyFill="1" applyBorder="1" applyAlignment="1">
      <alignment horizontal="center" vertical="center" wrapText="1"/>
    </xf>
    <xf numFmtId="0" fontId="54" fillId="6" borderId="6" xfId="0" applyFont="1" applyFill="1" applyBorder="1" applyAlignment="1">
      <alignment horizontal="center" vertical="center" wrapText="1"/>
    </xf>
    <xf numFmtId="170" fontId="33" fillId="7" borderId="14" xfId="0" applyNumberFormat="1" applyFont="1" applyFill="1" applyBorder="1" applyAlignment="1">
      <alignment horizontal="center" vertical="center" wrapText="1"/>
    </xf>
    <xf numFmtId="170" fontId="33" fillId="7" borderId="8" xfId="0" applyNumberFormat="1" applyFont="1" applyFill="1" applyBorder="1" applyAlignment="1">
      <alignment horizontal="center" vertical="center" wrapText="1"/>
    </xf>
    <xf numFmtId="38" fontId="79" fillId="11" borderId="9" xfId="0" applyNumberFormat="1" applyFont="1" applyFill="1" applyBorder="1" applyAlignment="1">
      <alignment horizontal="center" vertical="center" wrapText="1"/>
    </xf>
    <xf numFmtId="38" fontId="79" fillId="11" borderId="0" xfId="0" applyNumberFormat="1" applyFont="1" applyFill="1" applyAlignment="1">
      <alignment horizontal="center" vertical="center" wrapText="1"/>
    </xf>
    <xf numFmtId="38" fontId="79" fillId="11" borderId="10" xfId="0" applyNumberFormat="1" applyFont="1" applyFill="1" applyBorder="1" applyAlignment="1">
      <alignment horizontal="center" vertical="center" wrapText="1"/>
    </xf>
    <xf numFmtId="0" fontId="80" fillId="6" borderId="10" xfId="3" applyFont="1" applyFill="1" applyBorder="1" applyAlignment="1">
      <alignment horizontal="left" vertical="center" wrapText="1"/>
    </xf>
    <xf numFmtId="0" fontId="80" fillId="6" borderId="19" xfId="3" applyFont="1" applyFill="1" applyBorder="1" applyAlignment="1">
      <alignment horizontal="left" vertical="center" wrapText="1"/>
    </xf>
    <xf numFmtId="0" fontId="80" fillId="6" borderId="12" xfId="3" applyFont="1" applyFill="1" applyBorder="1" applyAlignment="1">
      <alignment horizontal="left" vertical="center" wrapText="1"/>
    </xf>
    <xf numFmtId="0" fontId="80" fillId="6" borderId="65" xfId="3" applyFont="1" applyFill="1" applyBorder="1" applyAlignment="1">
      <alignment horizontal="left" vertical="center" wrapText="1"/>
    </xf>
    <xf numFmtId="49" fontId="4" fillId="0" borderId="0" xfId="0" applyNumberFormat="1" applyFont="1" applyAlignment="1">
      <alignment vertical="center" wrapText="1"/>
    </xf>
    <xf numFmtId="49" fontId="13" fillId="0" borderId="0" xfId="0" applyNumberFormat="1" applyFont="1" applyAlignment="1">
      <alignment vertical="center" wrapText="1"/>
    </xf>
    <xf numFmtId="49" fontId="4" fillId="6" borderId="0" xfId="0" applyNumberFormat="1" applyFont="1" applyFill="1" applyAlignment="1">
      <alignment vertical="center" wrapText="1"/>
    </xf>
    <xf numFmtId="49" fontId="6" fillId="6" borderId="0" xfId="0" applyNumberFormat="1" applyFont="1" applyFill="1" applyAlignment="1">
      <alignment vertical="center" wrapText="1"/>
    </xf>
    <xf numFmtId="49" fontId="13" fillId="6" borderId="0" xfId="0" applyNumberFormat="1" applyFont="1" applyFill="1" applyAlignment="1">
      <alignment vertical="center" wrapText="1"/>
    </xf>
    <xf numFmtId="38" fontId="34" fillId="8" borderId="9" xfId="0" applyNumberFormat="1" applyFont="1" applyFill="1" applyBorder="1" applyAlignment="1">
      <alignment horizontal="left" vertical="center" wrapText="1"/>
    </xf>
    <xf numFmtId="38" fontId="34" fillId="8" borderId="0" xfId="0" applyNumberFormat="1" applyFont="1" applyFill="1" applyAlignment="1">
      <alignment horizontal="left" vertical="center" wrapText="1"/>
    </xf>
    <xf numFmtId="0" fontId="48" fillId="7" borderId="7" xfId="3" applyFont="1" applyFill="1" applyBorder="1" applyAlignment="1">
      <alignment horizontal="center" vertical="center"/>
    </xf>
    <xf numFmtId="0" fontId="48" fillId="7" borderId="14" xfId="3" applyFont="1" applyFill="1" applyBorder="1" applyAlignment="1">
      <alignment horizontal="center" vertical="center"/>
    </xf>
    <xf numFmtId="0" fontId="48" fillId="7" borderId="9" xfId="3" applyFont="1" applyFill="1" applyBorder="1" applyAlignment="1">
      <alignment horizontal="center" vertical="center"/>
    </xf>
    <xf numFmtId="0" fontId="48" fillId="7" borderId="0" xfId="3" applyFont="1" applyFill="1" applyAlignment="1">
      <alignment horizontal="center" vertical="center"/>
    </xf>
    <xf numFmtId="14" fontId="33" fillId="7" borderId="8" xfId="0" applyNumberFormat="1" applyFont="1" applyFill="1" applyBorder="1" applyAlignment="1">
      <alignment horizontal="center" vertical="center" wrapText="1"/>
    </xf>
  </cellXfs>
  <cellStyles count="10168">
    <cellStyle name="=C:\WINNT35\SYSTEM32\COMMAND.COM" xfId="3" xr:uid="{00000000-0005-0000-0000-000000000000}"/>
    <cellStyle name="20% - 1. jelölőszín" xfId="52" xr:uid="{EE83A41F-F249-432D-A020-899C7217CE0F}"/>
    <cellStyle name="20% - 1. jelölőszín 2" xfId="53" xr:uid="{E5D2B9E0-C8E9-44E0-864A-81CDA7346715}"/>
    <cellStyle name="20% - 1. jelölőszín 2 2" xfId="564" xr:uid="{12609286-B808-4F60-9361-9E38471AB63F}"/>
    <cellStyle name="20% - 1. jelölőszín 2 3" xfId="280" xr:uid="{791D2654-A89B-406C-A1C1-6DF65884BDAB}"/>
    <cellStyle name="20% - 1. jelölőszín 3" xfId="563" xr:uid="{53B040B1-4D88-486A-BA53-4C272C2A73B7}"/>
    <cellStyle name="20% - 1. jelölőszín 4" xfId="279" xr:uid="{F91F7541-91B4-4E3E-B351-9E8F569A6FB6}"/>
    <cellStyle name="20% - 1. jelölőszín_20130128_ITS on reporting_Annex I_CA" xfId="54" xr:uid="{B1978871-7531-4F26-AFFC-6729F862408C}"/>
    <cellStyle name="20% - 2. jelölőszín" xfId="55" xr:uid="{FFAB7920-41DB-441E-B8F0-4411351A3189}"/>
    <cellStyle name="20% - 2. jelölőszín 2" xfId="56" xr:uid="{F388147B-6B28-4561-9047-1B36953B287A}"/>
    <cellStyle name="20% - 2. jelölőszín 2 2" xfId="566" xr:uid="{E17698D9-0B58-4FDA-A8EE-9FD17CFDF674}"/>
    <cellStyle name="20% - 2. jelölőszín 2 3" xfId="282" xr:uid="{AE3A280E-D236-4BD3-8BFF-8B166D3B3167}"/>
    <cellStyle name="20% - 2. jelölőszín 3" xfId="565" xr:uid="{23F85D05-DE8E-4758-AADB-181CDEA98186}"/>
    <cellStyle name="20% - 2. jelölőszín 4" xfId="281" xr:uid="{58B88699-F658-4819-ABCC-D785259D5010}"/>
    <cellStyle name="20% - 2. jelölőszín_20130128_ITS on reporting_Annex I_CA" xfId="57" xr:uid="{E1D9D74F-AD5E-466B-9F69-BE6AAE85E98C}"/>
    <cellStyle name="20% - 3. jelölőszín" xfId="58" xr:uid="{0CC5A4C6-22F0-473F-9B71-9BD4B6FB2B69}"/>
    <cellStyle name="20% - 3. jelölőszín 2" xfId="59" xr:uid="{1DC9DF4D-4299-474D-9239-DCA4200DDF30}"/>
    <cellStyle name="20% - 3. jelölőszín 2 2" xfId="568" xr:uid="{1B1B3CED-5757-49F6-8BBB-5C7958880342}"/>
    <cellStyle name="20% - 3. jelölőszín 2 3" xfId="284" xr:uid="{3428DD19-13D0-4CCB-9C0E-8752960B45BE}"/>
    <cellStyle name="20% - 3. jelölőszín 3" xfId="567" xr:uid="{00053EE6-0818-4617-A788-C681D32B5CC4}"/>
    <cellStyle name="20% - 3. jelölőszín 4" xfId="283" xr:uid="{9DAFFEDB-526D-43B5-B4C7-7D78A3546F06}"/>
    <cellStyle name="20% - 3. jelölőszín_20130128_ITS on reporting_Annex I_CA" xfId="60" xr:uid="{546C1C5C-56C3-42AD-9B6B-6C7D02F12334}"/>
    <cellStyle name="20% - 4. jelölőszín" xfId="61" xr:uid="{A990ED76-75F5-4E7C-A3C6-46BBA16037D1}"/>
    <cellStyle name="20% - 4. jelölőszín 2" xfId="62" xr:uid="{616565ED-C937-4838-9BC6-82B030B6B139}"/>
    <cellStyle name="20% - 4. jelölőszín 2 2" xfId="570" xr:uid="{F3D022D8-8323-4EC3-9E53-0A84466DE03E}"/>
    <cellStyle name="20% - 4. jelölőszín 2 3" xfId="286" xr:uid="{9485167E-17B9-411B-B7C3-FE42FA809C7F}"/>
    <cellStyle name="20% - 4. jelölőszín 3" xfId="569" xr:uid="{882CE3F1-4507-430B-B8D1-178B5FB3F117}"/>
    <cellStyle name="20% - 4. jelölőszín 4" xfId="285" xr:uid="{FBAF02F8-92D9-4ED9-AA60-12FC48F7FD2E}"/>
    <cellStyle name="20% - 4. jelölőszín_20130128_ITS on reporting_Annex I_CA" xfId="63" xr:uid="{ECBB0720-70DA-4565-A2EE-B22B19AA1792}"/>
    <cellStyle name="20% - 5. jelölőszín" xfId="64" xr:uid="{E67C102E-8253-4D9C-B429-E147C6EDAB42}"/>
    <cellStyle name="20% - 5. jelölőszín 2" xfId="65" xr:uid="{BF846DF6-0C1A-43BD-9FA6-A54427F26BAA}"/>
    <cellStyle name="20% - 5. jelölőszín 2 2" xfId="572" xr:uid="{B025A4D9-BF29-4B61-8202-8BFD5492D96B}"/>
    <cellStyle name="20% - 5. jelölőszín 2 3" xfId="288" xr:uid="{B96D2B21-83AF-4A76-A679-A6416D3C4AF5}"/>
    <cellStyle name="20% - 5. jelölőszín 3" xfId="571" xr:uid="{DE2E99C3-E129-4031-A4F5-8DF4BFD7D1F7}"/>
    <cellStyle name="20% - 5. jelölőszín 4" xfId="287" xr:uid="{7C7D7A4B-D908-4846-995C-1985A06FB8B7}"/>
    <cellStyle name="20% - 5. jelölőszín_20130128_ITS on reporting_Annex I_CA" xfId="66" xr:uid="{626449B8-51CD-4D26-978C-5934F1D5D198}"/>
    <cellStyle name="20% - 6. jelölőszín" xfId="67" xr:uid="{F65EDBFB-6375-47EF-83F0-246E87733D6D}"/>
    <cellStyle name="20% - 6. jelölőszín 2" xfId="68" xr:uid="{C6763EDD-BDBE-4644-8769-23FF4BCA2237}"/>
    <cellStyle name="20% - 6. jelölőszín 2 2" xfId="574" xr:uid="{7CD56B24-969E-4748-B4B3-B67DE5062003}"/>
    <cellStyle name="20% - 6. jelölőszín 2 3" xfId="290" xr:uid="{84A8CF9D-3CCA-44B6-853C-A418B5E3C074}"/>
    <cellStyle name="20% - 6. jelölőszín 3" xfId="573" xr:uid="{C39266EB-F779-4A0E-AF75-13F4E5181FE5}"/>
    <cellStyle name="20% - 6. jelölőszín 4" xfId="289" xr:uid="{F9E0E764-835D-4AE0-96BF-6CABB28D324D}"/>
    <cellStyle name="20% - 6. jelölőszín_20130128_ITS on reporting_Annex I_CA" xfId="69" xr:uid="{19C6AB9C-C1A3-45A0-A819-CC133CAA07C8}"/>
    <cellStyle name="20% - Accent1" xfId="32" builtinId="30" customBuiltin="1"/>
    <cellStyle name="20% - Accent1 10" xfId="4510" hidden="1" xr:uid="{A0611BF9-04EE-4E1F-90F9-C602801B57C2}"/>
    <cellStyle name="20% - Accent1 10" xfId="5115" hidden="1" xr:uid="{8DC26CA2-1FEA-4B11-976C-EE1E96B72424}"/>
    <cellStyle name="20% - Accent1 10" xfId="9852" xr:uid="{A79F3830-DCAD-4933-AB3C-E86A7714FC92}"/>
    <cellStyle name="20% - Accent1 11" xfId="4550" hidden="1" xr:uid="{2A74F4CC-F87E-4CC0-BD9A-543DEF747DD8}"/>
    <cellStyle name="20% - Accent1 11" xfId="5334" hidden="1" xr:uid="{B6CFDD45-7D02-4940-A250-9DBAF7CAA29B}"/>
    <cellStyle name="20% - Accent1 11" xfId="10071" xr:uid="{2DE907A4-797D-41F5-AE5F-7A4935DC8227}"/>
    <cellStyle name="20% - Accent1 12" xfId="4580" hidden="1" xr:uid="{F80CFBAD-06A2-410B-9712-E01924FC10C5}"/>
    <cellStyle name="20% - Accent1 12" xfId="5364" hidden="1" xr:uid="{4DBF9458-DD8F-4DEF-A62F-9625CD8A6715}"/>
    <cellStyle name="20% - Accent1 12" xfId="10101" xr:uid="{EA21F91C-DF18-4F29-A4A4-5514B0CFD787}"/>
    <cellStyle name="20% - Accent1 13" xfId="4610" hidden="1" xr:uid="{64AF2E1B-2BAF-489D-9E59-0F39BD144F23}"/>
    <cellStyle name="20% - Accent1 13" xfId="5059" hidden="1" xr:uid="{003C5A7E-D960-4318-A76E-0B43B61C1F94}"/>
    <cellStyle name="20% - Accent1 13" xfId="9796" xr:uid="{7C332626-0A93-4F6F-8E3E-3C4903656F7C}"/>
    <cellStyle name="20% - Accent1 14" xfId="4652" hidden="1" xr:uid="{729A36DC-F18D-4DDF-A5C9-8D2D2F231A30}"/>
    <cellStyle name="20% - Accent1 14" xfId="257" hidden="1" xr:uid="{BD8D24DD-5D0A-44FA-A5BA-E4D108438F53}"/>
    <cellStyle name="20% - Accent1 14" xfId="3197" hidden="1" xr:uid="{554D06AB-0FF1-4567-9054-F55726E72B76}"/>
    <cellStyle name="20% - Accent1 14" xfId="3303" hidden="1" xr:uid="{E363AD03-DE72-427A-B197-14D117EA0478}"/>
    <cellStyle name="20% - Accent1 14" xfId="3228" hidden="1" xr:uid="{D6341EAE-50B9-425C-BF01-252E51A8FEE5}"/>
    <cellStyle name="20% - Accent1 14" xfId="3274" hidden="1" xr:uid="{00C28045-D28B-47A4-9520-D7DC6F9E1B27}"/>
    <cellStyle name="20% - Accent1 14" xfId="3245" hidden="1" xr:uid="{F441666F-833C-46A4-B5DE-0A68A4F0A2CA}"/>
    <cellStyle name="20% - Accent1 14" xfId="3259" hidden="1" xr:uid="{7ADC5897-C4DA-4A38-A82E-84F34A62F914}"/>
    <cellStyle name="20% - Accent1 14" xfId="3254" hidden="1" xr:uid="{62D37680-F8F7-43BD-897B-E5C5FAD3977F}"/>
    <cellStyle name="20% - Accent1 14" xfId="3426" hidden="1" xr:uid="{33348A3C-03B5-4542-BDF4-809EB195C491}"/>
    <cellStyle name="20% - Accent1 14" xfId="3538" hidden="1" xr:uid="{086979A0-060D-4BA4-8924-9650016B2AA7}"/>
    <cellStyle name="20% - Accent1 14" xfId="3463" hidden="1" xr:uid="{8B7E5867-51E0-4378-9B11-5B1260A37305}"/>
    <cellStyle name="20% - Accent1 14" xfId="3509" hidden="1" xr:uid="{C34DB519-1072-486E-8C3C-7FF9B99DC4A5}"/>
    <cellStyle name="20% - Accent1 14" xfId="3480" hidden="1" xr:uid="{AAD70F75-385A-4AF4-A0E2-DA3400A37C12}"/>
    <cellStyle name="20% - Accent1 14" xfId="3494" hidden="1" xr:uid="{4D4AA95E-B4D1-4CAC-A5A4-8E6B91CDB5A3}"/>
    <cellStyle name="20% - Accent1 14" xfId="3489" hidden="1" xr:uid="{53E5A11D-5119-4708-BA3E-1674241A18C3}"/>
    <cellStyle name="20% - Accent1 14" xfId="3670" hidden="1" xr:uid="{B24A2CF5-68BC-4AFA-8462-A54D063202BF}"/>
    <cellStyle name="20% - Accent1 14" xfId="3728" hidden="1" xr:uid="{DF2326B0-6F0B-4DFB-9ABA-B17D054C3C99}"/>
    <cellStyle name="20% - Accent1 14" xfId="3767" hidden="1" xr:uid="{0E3BFFD3-0177-4FF6-BDFD-199773D79518}"/>
    <cellStyle name="20% - Accent1 14" xfId="3797" hidden="1" xr:uid="{68AB34B0-4547-43E4-9C7F-EE9288D6FAC6}"/>
    <cellStyle name="20% - Accent1 14" xfId="3827" hidden="1" xr:uid="{9B82B55B-AE9D-4B44-B00A-0CD1D424102B}"/>
    <cellStyle name="20% - Accent1 14" xfId="3869" hidden="1" xr:uid="{4DB98687-2A17-49E2-84CB-04A5E995A127}"/>
    <cellStyle name="20% - Accent1 14" xfId="3899" hidden="1" xr:uid="{D44FEDCE-3A3B-4ABA-A577-B5C48B0A93E1}"/>
    <cellStyle name="20% - Accent1 14" xfId="3702" hidden="1" xr:uid="{2D756299-6D06-4891-8506-9E3D5A43356D}"/>
    <cellStyle name="20% - Accent1 14" xfId="3930" hidden="1" xr:uid="{881FA21A-8E73-40B9-9F0A-DD4C9E2BAC78}"/>
    <cellStyle name="20% - Accent1 14" xfId="3960" hidden="1" xr:uid="{1E13DF51-DF05-410A-8290-D9AC5ED08E3D}"/>
    <cellStyle name="20% - Accent1 14" xfId="3647" hidden="1" xr:uid="{4070B2BC-31DE-4AAA-A85D-7489A1289806}"/>
    <cellStyle name="20% - Accent1 14" xfId="4011" hidden="1" xr:uid="{271BB37E-08E4-4BBC-8244-8EDDD738DFED}"/>
    <cellStyle name="20% - Accent1 14" xfId="4042" hidden="1" xr:uid="{3BF9D177-288F-483C-95F0-7FA442BF8937}"/>
    <cellStyle name="20% - Accent1 14" xfId="4072" hidden="1" xr:uid="{8392E793-340E-443C-B8B1-52E50C0FD0EF}"/>
    <cellStyle name="20% - Accent1 14" xfId="4102" hidden="1" xr:uid="{443CF8AE-488E-4774-A877-6C12DBDAA14F}"/>
    <cellStyle name="20% - Accent1 14" xfId="4144" hidden="1" xr:uid="{D8278652-76EB-486B-AA5C-BDB8EC41B45B}"/>
    <cellStyle name="20% - Accent1 14" xfId="4174" hidden="1" xr:uid="{7DFAE018-1EA6-4310-957A-2B6FAF1B4FD4}"/>
    <cellStyle name="20% - Accent1 14" xfId="3986" hidden="1" xr:uid="{1120CBE9-1880-40FA-A8B8-19ED81D597E1}"/>
    <cellStyle name="20% - Accent1 14" xfId="4205" hidden="1" xr:uid="{D4E52549-B88C-49D2-A8B7-F2B33145328A}"/>
    <cellStyle name="20% - Accent1 14" xfId="4235" hidden="1" xr:uid="{9C59AF13-2181-4E3A-B8A6-F02FA25E5F77}"/>
    <cellStyle name="20% - Accent1 14" xfId="9391" hidden="1" xr:uid="{F7E985C3-0417-4526-B386-2F05DB357148}"/>
    <cellStyle name="20% - Accent1 14" xfId="5425" hidden="1" xr:uid="{D0151254-BBA8-46B6-A8C2-5486F6E4E8B1}"/>
    <cellStyle name="20% - Accent1 14" xfId="8246" hidden="1" xr:uid="{5D0ACC8A-4CAD-4BBB-BC22-36388F9B0975}"/>
    <cellStyle name="20% - Accent1 14" xfId="8352" hidden="1" xr:uid="{8DB8CBFB-CBA6-45EA-83A3-9FB557E44CB8}"/>
    <cellStyle name="20% - Accent1 14" xfId="8277" hidden="1" xr:uid="{35AADC23-4E53-4BB7-9814-6DB962686B26}"/>
    <cellStyle name="20% - Accent1 14" xfId="8323" hidden="1" xr:uid="{C0697FED-6103-4522-B316-E169CFC0FC11}"/>
    <cellStyle name="20% - Accent1 14" xfId="8294" hidden="1" xr:uid="{8E4F9287-45D5-40F2-819F-F31F32CDA8BD}"/>
    <cellStyle name="20% - Accent1 14" xfId="8308" hidden="1" xr:uid="{716643DE-AFF2-4C37-8B07-6C6CB9471D3D}"/>
    <cellStyle name="20% - Accent1 14" xfId="8303" hidden="1" xr:uid="{9F928AC6-AEE0-489F-A716-05C4304AD643}"/>
    <cellStyle name="20% - Accent1 14" xfId="8463" hidden="1" xr:uid="{57034EEC-738E-4A0A-8268-05D655308316}"/>
    <cellStyle name="20% - Accent1 14" xfId="8570" hidden="1" xr:uid="{48784C32-15CC-4C23-8EEE-8226E5650B04}"/>
    <cellStyle name="20% - Accent1 14" xfId="8495" hidden="1" xr:uid="{00BB0667-96F2-44D5-9C5C-EE54144668CC}"/>
    <cellStyle name="20% - Accent1 14" xfId="8541" hidden="1" xr:uid="{EC89C147-E642-4528-939B-5CD5ED5764FD}"/>
    <cellStyle name="20% - Accent1 14" xfId="8512" hidden="1" xr:uid="{CBCD3ECB-4079-4131-8CD1-5C433B99FC1C}"/>
    <cellStyle name="20% - Accent1 14" xfId="8526" hidden="1" xr:uid="{1A7F5815-A51F-47E7-B61A-FCA22B0B0967}"/>
    <cellStyle name="20% - Accent1 14" xfId="8521" hidden="1" xr:uid="{C5A9C654-16B5-484C-98E5-625BB41E7CB6}"/>
    <cellStyle name="20% - Accent1 14" xfId="8702" hidden="1" xr:uid="{8FDF7685-8239-48B2-867E-25AC6FC36F46}"/>
    <cellStyle name="20% - Accent1 14" xfId="8753" hidden="1" xr:uid="{7DEDA642-013B-438D-AE67-1EE05B7B1CA0}"/>
    <cellStyle name="20% - Accent1 14" xfId="8792" hidden="1" xr:uid="{DDF951A5-36BE-4262-8EDB-728614C8DA88}"/>
    <cellStyle name="20% - Accent1 14" xfId="8822" hidden="1" xr:uid="{19C54A03-F83B-4443-895B-025D9EE1DE49}"/>
    <cellStyle name="20% - Accent1 14" xfId="8852" hidden="1" xr:uid="{827148DF-EE32-4994-BA79-D59D284CF5FD}"/>
    <cellStyle name="20% - Accent1 14" xfId="8894" hidden="1" xr:uid="{268F118F-62F9-44E6-9C88-48012C6588D9}"/>
    <cellStyle name="20% - Accent1 14" xfId="8924" hidden="1" xr:uid="{B5E2643A-1D47-466A-B377-2C573CAB2BBC}"/>
    <cellStyle name="20% - Accent1 14" xfId="8728" hidden="1" xr:uid="{3F0048B8-39A2-448B-AB60-E049A3E3BB00}"/>
    <cellStyle name="20% - Accent1 14" xfId="8955" hidden="1" xr:uid="{EA3279D6-B7A2-4B1E-888C-32C528365CE6}"/>
    <cellStyle name="20% - Accent1 14" xfId="8985" hidden="1" xr:uid="{977F782C-0A50-48D7-A5AA-28363C661212}"/>
    <cellStyle name="20% - Accent1 14" xfId="8679" hidden="1" xr:uid="{9C9EED60-D1D3-4943-9270-3D212812EAE5}"/>
    <cellStyle name="20% - Accent1 14" xfId="9036" hidden="1" xr:uid="{4EE7E9AD-349E-4C1F-B4FF-DD858DC858D5}"/>
    <cellStyle name="20% - Accent1 14" xfId="9067" hidden="1" xr:uid="{FDAFEDD4-2E7E-4A31-9BEE-1DF3438E5010}"/>
    <cellStyle name="20% - Accent1 14" xfId="9097" hidden="1" xr:uid="{338BE976-A4F7-4E24-8B57-87D10E16AB58}"/>
    <cellStyle name="20% - Accent1 14" xfId="9127" hidden="1" xr:uid="{2F4E6434-21E6-4D84-BD3F-AD2FBE39F781}"/>
    <cellStyle name="20% - Accent1 14" xfId="9169" hidden="1" xr:uid="{7E9033E6-71FB-452F-92D8-16D4137AC641}"/>
    <cellStyle name="20% - Accent1 14" xfId="9199" hidden="1" xr:uid="{F8F57BE3-B680-4925-95BF-002C3F0C86FD}"/>
    <cellStyle name="20% - Accent1 14" xfId="9011" hidden="1" xr:uid="{83469334-53B7-4D6E-AE48-F3164EA5142D}"/>
    <cellStyle name="20% - Accent1 14" xfId="9230" hidden="1" xr:uid="{97A191AB-F474-4DED-9AC2-F991B33FC0FA}"/>
    <cellStyle name="20% - Accent1 14" xfId="9260" hidden="1" xr:uid="{6256BE00-EA20-4528-816E-51ACDAEAFE21}"/>
    <cellStyle name="20% - Accent1 15" xfId="4682" hidden="1" xr:uid="{DC87D76C-FC50-4F33-BBE8-BD76DF5D186B}"/>
    <cellStyle name="20% - Accent1 15" xfId="9420" hidden="1" xr:uid="{11BDA3CA-CCE1-40F9-9EDD-1E112A8904C0}"/>
    <cellStyle name="20% - Accent1 16" xfId="4485" hidden="1" xr:uid="{AA35CBE6-BE6E-4170-8DA3-251374585A20}"/>
    <cellStyle name="20% - Accent1 16" xfId="9344" hidden="1" xr:uid="{148955E6-E824-4F73-81F7-88A71FA1371B}"/>
    <cellStyle name="20% - Accent1 17" xfId="4713" hidden="1" xr:uid="{19084A38-C1C1-4DD8-BC5F-B08B344E5595}"/>
    <cellStyle name="20% - Accent1 17" xfId="9451" hidden="1" xr:uid="{D56B9C29-01F0-4D77-A312-A6B0AA97AD09}"/>
    <cellStyle name="20% - Accent1 18" xfId="4743" hidden="1" xr:uid="{470D4E11-85D9-4707-B27A-DB334FBCB5D2}"/>
    <cellStyle name="20% - Accent1 18" xfId="9481" hidden="1" xr:uid="{8A113524-5659-432E-B2CB-625540291E47}"/>
    <cellStyle name="20% - Accent1 19" xfId="4436" hidden="1" xr:uid="{4612752C-7614-43FB-93C6-1A75B7B19295}"/>
    <cellStyle name="20% - Accent1 19" xfId="9325" hidden="1" xr:uid="{01144ED7-28DA-467E-8E7D-081F2E69D326}"/>
    <cellStyle name="20% - Accent1 2" xfId="70" xr:uid="{F9AE2825-0B00-4EE1-80C3-BE758009A3BC}"/>
    <cellStyle name="20% - Accent1 20" xfId="4794" hidden="1" xr:uid="{E0F7D2FF-9039-4EC6-AFBF-8EB2F33B9F0A}"/>
    <cellStyle name="20% - Accent1 20" xfId="9532" hidden="1" xr:uid="{8E1E53AD-EE91-414E-9790-506D51890CA0}"/>
    <cellStyle name="20% - Accent1 21" xfId="4825" hidden="1" xr:uid="{BAF55C12-DE61-4587-849F-9B5A6769808F}"/>
    <cellStyle name="20% - Accent1 21" xfId="9563" hidden="1" xr:uid="{88388595-F7AE-4CC0-8E99-275312D715CC}"/>
    <cellStyle name="20% - Accent1 22" xfId="4855" hidden="1" xr:uid="{3D948327-5A7A-43E3-873E-7CE1963170B5}"/>
    <cellStyle name="20% - Accent1 22" xfId="9593" hidden="1" xr:uid="{4348AB52-0D1D-4175-BF67-386B58256C0E}"/>
    <cellStyle name="20% - Accent1 23" xfId="4885" hidden="1" xr:uid="{DDBC7E9F-5D15-45A1-A40A-89E7303CAC74}"/>
    <cellStyle name="20% - Accent1 23" xfId="9623" hidden="1" xr:uid="{6E1BF1DA-AAD1-494C-AD2C-804DFE33B0CD}"/>
    <cellStyle name="20% - Accent1 24" xfId="4927" hidden="1" xr:uid="{1CC617D3-2F8D-4142-9C3C-A2DE68C323AD}"/>
    <cellStyle name="20% - Accent1 24" xfId="9665" hidden="1" xr:uid="{02E3F774-69D6-4997-92D1-00B5DD9FB2D3}"/>
    <cellStyle name="20% - Accent1 25" xfId="4957" hidden="1" xr:uid="{2F0E9F05-228C-41B1-9232-27BCBDC9BDAC}"/>
    <cellStyle name="20% - Accent1 25" xfId="9695" hidden="1" xr:uid="{E8C401AD-1E69-4A2E-A64B-4559CFBE6078}"/>
    <cellStyle name="20% - Accent1 26" xfId="4769" hidden="1" xr:uid="{7451E06E-4BB1-4C8E-9A5F-B915360E4193}"/>
    <cellStyle name="20% - Accent1 26" xfId="9507" hidden="1" xr:uid="{448211DA-4C68-40D2-82CE-5DE86360E059}"/>
    <cellStyle name="20% - Accent1 27" xfId="4988" hidden="1" xr:uid="{47D96AB3-7634-4764-8098-D64066F2FF25}"/>
    <cellStyle name="20% - Accent1 27" xfId="9726" hidden="1" xr:uid="{94BDAB98-E8EE-4CD6-A91E-FA629EB86E39}"/>
    <cellStyle name="20% - Accent1 28" xfId="5018" hidden="1" xr:uid="{BA4D9C2F-2485-42A0-8686-7B94431D8AA0}"/>
    <cellStyle name="20% - Accent1 28" xfId="9756" hidden="1" xr:uid="{16BC0CD2-151E-4656-8403-7F16DFF8F476}"/>
    <cellStyle name="20% - Accent1 3" xfId="466" hidden="1" xr:uid="{A430AB7A-937F-4615-B8FB-2ED957520AC5}"/>
    <cellStyle name="20% - Accent1 3" xfId="436" hidden="1" xr:uid="{F33775DD-A2AD-4A68-8FA5-90A57CF7CFDE}"/>
    <cellStyle name="20% - Accent1 3" xfId="505" hidden="1" xr:uid="{1178EDA5-2501-45EF-A6B7-657BE0732305}"/>
    <cellStyle name="20% - Accent1 3" xfId="621" hidden="1" xr:uid="{F4F64C1E-2686-40EB-9FC8-E1526F0E8509}"/>
    <cellStyle name="20% - Accent1 3" xfId="642" hidden="1" xr:uid="{DD2BD09C-A69E-4C4F-949E-0E75A69766E8}"/>
    <cellStyle name="20% - Accent1 3" xfId="661" hidden="1" xr:uid="{DD13E59B-7CAA-4E80-BAB3-F19DBEC0B52C}"/>
    <cellStyle name="20% - Accent1 3" xfId="681" hidden="1" xr:uid="{C4DBB884-B837-4F94-BA2C-3FEDB24569DF}"/>
    <cellStyle name="20% - Accent1 3" xfId="694" hidden="1" xr:uid="{438CF8F8-22E3-420C-BA47-7D1CB8717510}"/>
    <cellStyle name="20% - Accent1 3" xfId="736" hidden="1" xr:uid="{3B1158FF-ABC0-4E60-8649-4AF5ACAB7591}"/>
    <cellStyle name="20% - Accent1 3" xfId="833" hidden="1" xr:uid="{9D86DB80-C18B-4ABD-997F-432591A497AD}"/>
    <cellStyle name="20% - Accent1 3" xfId="854" hidden="1" xr:uid="{13F42A2D-4542-4286-ACE0-AA4AA6FD51A6}"/>
    <cellStyle name="20% - Accent1 3" xfId="873" hidden="1" xr:uid="{28C5C9FA-8830-47E3-B59C-BDB0899EC73C}"/>
    <cellStyle name="20% - Accent1 3" xfId="893" hidden="1" xr:uid="{AEFCB7AE-548D-40B0-BF4A-7D05922FC16F}"/>
    <cellStyle name="20% - Accent1 3" xfId="405" hidden="1" xr:uid="{5B5BA207-11E2-4448-AF3F-5A8721E8F2EE}"/>
    <cellStyle name="20% - Accent1 3" xfId="903" hidden="1" xr:uid="{943BC48E-D9EF-42C4-9CE2-A7BC37FFE705}"/>
    <cellStyle name="20% - Accent1 3" xfId="993" hidden="1" xr:uid="{A27BD2A3-EAB2-4861-8A8E-EF1785826B44}"/>
    <cellStyle name="20% - Accent1 3" xfId="1014" hidden="1" xr:uid="{AE07AD93-AECD-4FA8-9B0C-364CB4A243A9}"/>
    <cellStyle name="20% - Accent1 3" xfId="1033" hidden="1" xr:uid="{D8DB3A80-C520-4360-A89A-7B8D03F7EAF9}"/>
    <cellStyle name="20% - Accent1 3" xfId="1053" hidden="1" xr:uid="{EEE8F370-98C9-4707-BFE7-CACAC680D844}"/>
    <cellStyle name="20% - Accent1 3" xfId="381" hidden="1" xr:uid="{0DA97F47-1894-42CD-BD60-27E726A09A88}"/>
    <cellStyle name="20% - Accent1 3" xfId="1063" hidden="1" xr:uid="{1637C8AC-44CD-4B68-81A0-4E03D31E799C}"/>
    <cellStyle name="20% - Accent1 3" xfId="1155" hidden="1" xr:uid="{7EE483D6-732F-48CA-BD60-E03A73B150A1}"/>
    <cellStyle name="20% - Accent1 3" xfId="1176" hidden="1" xr:uid="{3F4D3CD2-F783-49A0-8A97-09395D584495}"/>
    <cellStyle name="20% - Accent1 3" xfId="1195" hidden="1" xr:uid="{594594FC-3F91-4622-BF62-63D49240452D}"/>
    <cellStyle name="20% - Accent1 3" xfId="1215" hidden="1" xr:uid="{55D782C3-C0A3-4C26-AE5F-6DC1BCA7185B}"/>
    <cellStyle name="20% - Accent1 3" xfId="1133" hidden="1" xr:uid="{8E231F04-1CC9-44A8-A885-A8E084881C30}"/>
    <cellStyle name="20% - Accent1 3" xfId="1227" hidden="1" xr:uid="{2081226A-945A-4D37-87C3-E9CFFF92D12B}"/>
    <cellStyle name="20% - Accent1 3" xfId="1301" hidden="1" xr:uid="{FA4D7572-3AA1-42A4-869B-0110BB8CE0A7}"/>
    <cellStyle name="20% - Accent1 3" xfId="1322" hidden="1" xr:uid="{58509A79-407C-40BC-A19F-A556D5C5628E}"/>
    <cellStyle name="20% - Accent1 3" xfId="1341" hidden="1" xr:uid="{5454C205-4651-4FB1-838D-0361722702D3}"/>
    <cellStyle name="20% - Accent1 3" xfId="1361" hidden="1" xr:uid="{AEC637D7-2DD4-4CC6-A008-8676BABE8935}"/>
    <cellStyle name="20% - Accent1 3" xfId="1439" hidden="1" xr:uid="{6C6E527A-8897-42BB-A742-A44F48C36BD5}"/>
    <cellStyle name="20% - Accent1 3" xfId="1483" hidden="1" xr:uid="{4371DD47-DE7C-403A-9728-C4D4901F9B40}"/>
    <cellStyle name="20% - Accent1 3" xfId="1583" hidden="1" xr:uid="{EBE010F1-6C3A-4465-B093-569894DD9C7E}"/>
    <cellStyle name="20% - Accent1 3" xfId="1604" hidden="1" xr:uid="{1E2362C0-8290-4A4C-A1A7-BF8EF39E9ABC}"/>
    <cellStyle name="20% - Accent1 3" xfId="1623" hidden="1" xr:uid="{3B2B2C0B-C2FE-4CBD-A8C7-D2A7CE83161F}"/>
    <cellStyle name="20% - Accent1 3" xfId="1643" hidden="1" xr:uid="{ADD2BB9B-81B0-4184-A962-B02CFB2B62ED}"/>
    <cellStyle name="20% - Accent1 3" xfId="1656" hidden="1" xr:uid="{46778360-348A-4B1C-A831-3930676057E2}"/>
    <cellStyle name="20% - Accent1 3" xfId="1698" hidden="1" xr:uid="{04A3B6A9-25FF-4CA5-90C1-1E8819032863}"/>
    <cellStyle name="20% - Accent1 3" xfId="1795" hidden="1" xr:uid="{8033D160-C044-4317-ADD5-CA62C4EBE605}"/>
    <cellStyle name="20% - Accent1 3" xfId="1816" hidden="1" xr:uid="{C2A3B1C6-4404-4EFA-A843-85BC06BFF45E}"/>
    <cellStyle name="20% - Accent1 3" xfId="1835" hidden="1" xr:uid="{0E89D199-D1D1-463B-94FB-FA872D28A0E3}"/>
    <cellStyle name="20% - Accent1 3" xfId="1855" hidden="1" xr:uid="{A479F366-E133-421D-97B3-A370CCA2F23D}"/>
    <cellStyle name="20% - Accent1 3" xfId="1408" hidden="1" xr:uid="{B7DFC77E-C67D-49BC-A14A-04101F766F86}"/>
    <cellStyle name="20% - Accent1 3" xfId="1865" hidden="1" xr:uid="{322750E8-7B19-4D8C-939E-8E9C00254AB6}"/>
    <cellStyle name="20% - Accent1 3" xfId="1955" hidden="1" xr:uid="{20609C7F-768E-424C-9650-93505FD5250B}"/>
    <cellStyle name="20% - Accent1 3" xfId="1976" hidden="1" xr:uid="{A7272F5E-8638-4B1F-A7D6-F67BD816E642}"/>
    <cellStyle name="20% - Accent1 3" xfId="1995" hidden="1" xr:uid="{4848EC4C-DBBA-448F-BF12-C0CCC86F86D9}"/>
    <cellStyle name="20% - Accent1 3" xfId="2015" hidden="1" xr:uid="{B631C8BB-FA6B-407B-BD6A-44761D7BBA47}"/>
    <cellStyle name="20% - Accent1 3" xfId="1384" hidden="1" xr:uid="{F564F06F-B121-4E36-AB7C-9A308C5E9895}"/>
    <cellStyle name="20% - Accent1 3" xfId="2025" hidden="1" xr:uid="{A3D18810-F2E8-4821-9B26-7CC3F1E55F3A}"/>
    <cellStyle name="20% - Accent1 3" xfId="2117" hidden="1" xr:uid="{3B2572D2-B622-4E56-99B0-D5E5EA4715C3}"/>
    <cellStyle name="20% - Accent1 3" xfId="2138" hidden="1" xr:uid="{6B6797B7-F6C1-47BE-A48F-DE5B8A6D004E}"/>
    <cellStyle name="20% - Accent1 3" xfId="2157" hidden="1" xr:uid="{C07528FE-C498-4C14-AAC7-8185363B2CC7}"/>
    <cellStyle name="20% - Accent1 3" xfId="2177" hidden="1" xr:uid="{61E09EE7-528C-4689-A8F4-FB8120B396F5}"/>
    <cellStyle name="20% - Accent1 3" xfId="2095" hidden="1" xr:uid="{7D73012E-022E-4A60-9892-0F34EE7704B5}"/>
    <cellStyle name="20% - Accent1 3" xfId="2189" hidden="1" xr:uid="{57D17661-5C3C-4A60-B180-88E6F40F1B1A}"/>
    <cellStyle name="20% - Accent1 3" xfId="2263" hidden="1" xr:uid="{30FFDA47-9029-4D73-9572-E61EFA1C52C2}"/>
    <cellStyle name="20% - Accent1 3" xfId="2284" hidden="1" xr:uid="{03A47414-1B2F-4F13-833E-721DEA220008}"/>
    <cellStyle name="20% - Accent1 3" xfId="2303" hidden="1" xr:uid="{3D3B5933-43C7-42A6-8380-CBACC4E6DD02}"/>
    <cellStyle name="20% - Accent1 3" xfId="2323" hidden="1" xr:uid="{E420CD01-C616-47BC-9A77-A905E7CFEF3C}"/>
    <cellStyle name="20% - Accent1 3" xfId="360" hidden="1" xr:uid="{9329F6FD-7E80-418B-BF45-252B37D78FB1}"/>
    <cellStyle name="20% - Accent1 3" xfId="2365" hidden="1" xr:uid="{93EC73B4-325C-4C95-87D5-15CE50F81691}"/>
    <cellStyle name="20% - Accent1 3" xfId="2439" hidden="1" xr:uid="{09480B33-3C5B-4EF1-B197-F98756343135}"/>
    <cellStyle name="20% - Accent1 3" xfId="2460" hidden="1" xr:uid="{247F3DDA-AE99-42FC-AE03-FB6127534190}"/>
    <cellStyle name="20% - Accent1 3" xfId="2479" hidden="1" xr:uid="{26E0B30D-8763-46A5-8EB5-308F069E33BC}"/>
    <cellStyle name="20% - Accent1 3" xfId="2499" hidden="1" xr:uid="{2F6493BE-5CB2-4121-9025-7A43FD7795BA}"/>
    <cellStyle name="20% - Accent1 3" xfId="2512" hidden="1" xr:uid="{B56D205F-3756-404A-892C-638464022E15}"/>
    <cellStyle name="20% - Accent1 3" xfId="2554" hidden="1" xr:uid="{E0205FF2-0E73-4216-BE88-FDEB7D4AADE9}"/>
    <cellStyle name="20% - Accent1 3" xfId="2651" hidden="1" xr:uid="{D1895233-EF7E-479A-BC56-A17E0DA30A66}"/>
    <cellStyle name="20% - Accent1 3" xfId="2672" hidden="1" xr:uid="{F3052A2A-88FD-4AA1-A3F5-30723636E313}"/>
    <cellStyle name="20% - Accent1 3" xfId="2691" hidden="1" xr:uid="{A7BFBE39-C7A8-4AB7-B239-97DF6255C070}"/>
    <cellStyle name="20% - Accent1 3" xfId="2711" hidden="1" xr:uid="{8902FDBF-1726-4ADF-AC3B-E50183B4634E}"/>
    <cellStyle name="20% - Accent1 3" xfId="1456" hidden="1" xr:uid="{1DD8AC94-C4E2-4A37-ACCB-732D8953FDA7}"/>
    <cellStyle name="20% - Accent1 3" xfId="2721" hidden="1" xr:uid="{4782A37C-C1C2-46B3-8626-D691268BEFDD}"/>
    <cellStyle name="20% - Accent1 3" xfId="2811" hidden="1" xr:uid="{7559D06F-6F46-4673-B08B-0A62EB753F98}"/>
    <cellStyle name="20% - Accent1 3" xfId="2832" hidden="1" xr:uid="{D80EC8F7-5CDF-4FB4-84AE-33E49BB1B10E}"/>
    <cellStyle name="20% - Accent1 3" xfId="2851" hidden="1" xr:uid="{A0239FB4-7AC9-4D7E-AC7A-A72E4B23E3A0}"/>
    <cellStyle name="20% - Accent1 3" xfId="2871" hidden="1" xr:uid="{061E6ACB-418C-4BA8-A503-3C3823F63696}"/>
    <cellStyle name="20% - Accent1 3" xfId="325" hidden="1" xr:uid="{570C45B3-B67B-456B-88B2-4E70326D7C4D}"/>
    <cellStyle name="20% - Accent1 3" xfId="2881" hidden="1" xr:uid="{5DB76C71-BE02-4DFC-991B-3C01DD75D8FF}"/>
    <cellStyle name="20% - Accent1 3" xfId="2973" hidden="1" xr:uid="{B7CC3E5A-2023-4F4B-9A89-6C2A1AA5D743}"/>
    <cellStyle name="20% - Accent1 3" xfId="2994" hidden="1" xr:uid="{DFC0F79D-B7BB-4A26-843E-9AA1D2EBD37E}"/>
    <cellStyle name="20% - Accent1 3" xfId="3013" hidden="1" xr:uid="{7CE13612-D163-4017-9AFC-A61CC4CA257E}"/>
    <cellStyle name="20% - Accent1 3" xfId="3033" hidden="1" xr:uid="{E7603895-3613-4E50-A6EF-6CB79F0C6636}"/>
    <cellStyle name="20% - Accent1 3" xfId="2951" hidden="1" xr:uid="{6FFFE4A4-37E3-49C2-B767-A586AF68EDB8}"/>
    <cellStyle name="20% - Accent1 3" xfId="3045" hidden="1" xr:uid="{641F8097-B4DC-4A5F-9DF5-245EDAD2E5DF}"/>
    <cellStyle name="20% - Accent1 3" xfId="3119" hidden="1" xr:uid="{B8A742F0-5D28-40B2-B35E-4971E40602E0}"/>
    <cellStyle name="20% - Accent1 3" xfId="3140" hidden="1" xr:uid="{F000C561-747F-48EB-9998-C32F31E0B740}"/>
    <cellStyle name="20% - Accent1 3" xfId="3159" hidden="1" xr:uid="{ACBEE3DB-6090-4762-97C7-2E16F4F58B6D}"/>
    <cellStyle name="20% - Accent1 3" xfId="3179" hidden="1" xr:uid="{EE499432-1E7C-448A-971E-E56BC0D99282}"/>
    <cellStyle name="20% - Accent1 3" xfId="4327" hidden="1" xr:uid="{562FAB37-E17D-4634-B580-E23A00AB51BE}"/>
    <cellStyle name="20% - Accent1 3" xfId="5089" hidden="1" xr:uid="{2483DA0B-FD9F-45B8-A1B6-1F6E07857E58}"/>
    <cellStyle name="20% - Accent1 3" xfId="5558" hidden="1" xr:uid="{CCFD4383-11F9-46E5-A0D6-ED0084F86A40}"/>
    <cellStyle name="20% - Accent1 3" xfId="5596" hidden="1" xr:uid="{E7794AF4-CD67-46BC-A51E-1051271DC8AB}"/>
    <cellStyle name="20% - Accent1 3" xfId="5670" hidden="1" xr:uid="{BD253053-7AE4-435E-B10C-0ACEE0EB8530}"/>
    <cellStyle name="20% - Accent1 3" xfId="5691" hidden="1" xr:uid="{C268A29A-28E7-484B-A963-FE7D34662C78}"/>
    <cellStyle name="20% - Accent1 3" xfId="5710" hidden="1" xr:uid="{9157DBAF-A0FF-4EC4-B4DA-8727605BDDFD}"/>
    <cellStyle name="20% - Accent1 3" xfId="5730" hidden="1" xr:uid="{03474245-3C48-4582-9DE1-E398F0162989}"/>
    <cellStyle name="20% - Accent1 3" xfId="5743" hidden="1" xr:uid="{E9C78F28-B24D-412B-B125-1BD848BFF4CF}"/>
    <cellStyle name="20% - Accent1 3" xfId="5785" hidden="1" xr:uid="{9A25B5EF-F859-4CFF-861E-7CEFDD13A462}"/>
    <cellStyle name="20% - Accent1 3" xfId="5882" hidden="1" xr:uid="{901C4737-D56C-4268-89E9-AA64324058CA}"/>
    <cellStyle name="20% - Accent1 3" xfId="5903" hidden="1" xr:uid="{A567FC4A-4E05-45D5-AFD7-C2E86172B576}"/>
    <cellStyle name="20% - Accent1 3" xfId="5922" hidden="1" xr:uid="{5E0D5D1A-ADDC-448B-B157-004417026C1C}"/>
    <cellStyle name="20% - Accent1 3" xfId="5942" hidden="1" xr:uid="{074F4535-C886-4389-B0C4-CFF66678D73F}"/>
    <cellStyle name="20% - Accent1 3" xfId="5527" hidden="1" xr:uid="{D1729300-2A85-47BD-B982-D8F30720B3E4}"/>
    <cellStyle name="20% - Accent1 3" xfId="5952" hidden="1" xr:uid="{82217656-0B08-4A14-BDC4-0E2A1B04634B}"/>
    <cellStyle name="20% - Accent1 3" xfId="6042" hidden="1" xr:uid="{41D598D4-0EF4-4084-AB15-80EFCDC871EC}"/>
    <cellStyle name="20% - Accent1 3" xfId="6063" hidden="1" xr:uid="{E6956F84-D9F0-4BAB-A70E-8C4DF25F63A9}"/>
    <cellStyle name="20% - Accent1 3" xfId="6082" hidden="1" xr:uid="{ED66B9FA-64F3-43A4-9D57-62312D9A8FA4}"/>
    <cellStyle name="20% - Accent1 3" xfId="6102" hidden="1" xr:uid="{004D3202-DB61-4251-8549-71789334E828}"/>
    <cellStyle name="20% - Accent1 3" xfId="5503" hidden="1" xr:uid="{178AAB2B-E135-4FD3-8C7D-362D3DEC1391}"/>
    <cellStyle name="20% - Accent1 3" xfId="6112" hidden="1" xr:uid="{95CD4CF0-EEC0-4FBB-9E9E-981167FA146F}"/>
    <cellStyle name="20% - Accent1 3" xfId="6204" hidden="1" xr:uid="{B7AA7BB6-5339-426E-932F-7B1503556127}"/>
    <cellStyle name="20% - Accent1 3" xfId="6225" hidden="1" xr:uid="{89F7B8DD-2642-4BC6-8393-4CB8387EC207}"/>
    <cellStyle name="20% - Accent1 3" xfId="6244" hidden="1" xr:uid="{6984BCEA-6007-4D6E-8965-5DDAE84CA714}"/>
    <cellStyle name="20% - Accent1 3" xfId="6264" hidden="1" xr:uid="{D9E700F1-F4AE-47C8-B191-82CB5F9046CC}"/>
    <cellStyle name="20% - Accent1 3" xfId="6182" hidden="1" xr:uid="{6B729A75-6F65-445D-AC92-85FCCC83B0C2}"/>
    <cellStyle name="20% - Accent1 3" xfId="6276" hidden="1" xr:uid="{CD73554C-36E0-4F3E-8873-32F8044A347D}"/>
    <cellStyle name="20% - Accent1 3" xfId="6350" hidden="1" xr:uid="{30ACA89F-E7C5-40E2-B490-D2BA52302CD3}"/>
    <cellStyle name="20% - Accent1 3" xfId="6371" hidden="1" xr:uid="{F83391B1-0DFD-4026-A242-BA1C7D4B4156}"/>
    <cellStyle name="20% - Accent1 3" xfId="6390" hidden="1" xr:uid="{F32C8722-BBFC-43EA-9C32-CA211B8C8C67}"/>
    <cellStyle name="20% - Accent1 3" xfId="6410" hidden="1" xr:uid="{19C15D05-99DF-4161-9733-6777CDA15405}"/>
    <cellStyle name="20% - Accent1 3" xfId="6488" hidden="1" xr:uid="{74CF745E-EA9E-45FD-852F-EF5B870D3C04}"/>
    <cellStyle name="20% - Accent1 3" xfId="6532" hidden="1" xr:uid="{3AC23EF2-0DDA-4BB5-913D-83CD7B562026}"/>
    <cellStyle name="20% - Accent1 3" xfId="6632" hidden="1" xr:uid="{1F6A662A-61B9-4CDF-AAB5-65B53C2A6407}"/>
    <cellStyle name="20% - Accent1 3" xfId="6653" hidden="1" xr:uid="{104E142B-E6B1-4754-9009-0E116B1C675C}"/>
    <cellStyle name="20% - Accent1 3" xfId="6672" hidden="1" xr:uid="{6FDD135C-A5B7-4229-9028-B4E97D41D555}"/>
    <cellStyle name="20% - Accent1 3" xfId="6692" hidden="1" xr:uid="{27F79647-7D22-4A0A-ACD9-31E8A884DC4B}"/>
    <cellStyle name="20% - Accent1 3" xfId="6705" hidden="1" xr:uid="{D910CF61-BD57-4DEB-8F95-BD7CDED3465D}"/>
    <cellStyle name="20% - Accent1 3" xfId="6747" hidden="1" xr:uid="{5E13DF23-B5E2-458D-8F19-17F6F1BAFD58}"/>
    <cellStyle name="20% - Accent1 3" xfId="6844" hidden="1" xr:uid="{F8C4C351-B48F-4324-ACE7-2BF32B29AB76}"/>
    <cellStyle name="20% - Accent1 3" xfId="6865" hidden="1" xr:uid="{035BCAFF-F218-4425-B652-11FA57AC8140}"/>
    <cellStyle name="20% - Accent1 3" xfId="6884" hidden="1" xr:uid="{DC2B80F3-E3F8-483F-A149-358BE56CE2EF}"/>
    <cellStyle name="20% - Accent1 3" xfId="6904" hidden="1" xr:uid="{4F09FF61-CE4E-4FC6-8B2C-B5BFBAB37F03}"/>
    <cellStyle name="20% - Accent1 3" xfId="6457" hidden="1" xr:uid="{68434E0A-AFF1-49A3-AF3E-E8C9D6092552}"/>
    <cellStyle name="20% - Accent1 3" xfId="6914" hidden="1" xr:uid="{66EB9397-F62D-4300-A113-39B06CDBCE0E}"/>
    <cellStyle name="20% - Accent1 3" xfId="7004" hidden="1" xr:uid="{46A34D35-92C8-4157-8DC1-BFEAF1388325}"/>
    <cellStyle name="20% - Accent1 3" xfId="7025" hidden="1" xr:uid="{541B6B0F-06C0-47EE-A724-701FA8E57F50}"/>
    <cellStyle name="20% - Accent1 3" xfId="7044" hidden="1" xr:uid="{CEB67BFD-49E5-47FD-8A2B-1BDCE260C2FD}"/>
    <cellStyle name="20% - Accent1 3" xfId="7064" hidden="1" xr:uid="{31BD0043-3C9B-4AB3-A965-E61923B0D722}"/>
    <cellStyle name="20% - Accent1 3" xfId="6433" hidden="1" xr:uid="{80BBA635-7E6E-4664-88E3-228AEA705578}"/>
    <cellStyle name="20% - Accent1 3" xfId="7074" hidden="1" xr:uid="{2AE72D58-2460-4C2F-AFFF-C39DACC76F36}"/>
    <cellStyle name="20% - Accent1 3" xfId="7166" hidden="1" xr:uid="{3110E76D-5EAA-43E2-99C5-057F0A357C05}"/>
    <cellStyle name="20% - Accent1 3" xfId="7187" hidden="1" xr:uid="{6B4EBDF0-EAC0-4CEC-88B9-36E9C4832AC4}"/>
    <cellStyle name="20% - Accent1 3" xfId="7206" hidden="1" xr:uid="{5A7B9508-D153-4612-9FB8-E4CA730F42EB}"/>
    <cellStyle name="20% - Accent1 3" xfId="7226" hidden="1" xr:uid="{22C5F929-0512-4BF9-9CF3-30C780E3701B}"/>
    <cellStyle name="20% - Accent1 3" xfId="7144" hidden="1" xr:uid="{C43726F3-183D-439C-A149-0DA5FAC765D7}"/>
    <cellStyle name="20% - Accent1 3" xfId="7238" hidden="1" xr:uid="{9E809B87-8318-41E4-8374-D01C7B3C1ECF}"/>
    <cellStyle name="20% - Accent1 3" xfId="7312" hidden="1" xr:uid="{1A73FCAB-9FA9-4F4F-A48D-56ABEC776A1D}"/>
    <cellStyle name="20% - Accent1 3" xfId="7333" hidden="1" xr:uid="{A9D199C3-49F9-4357-A8D2-AE4DAD52A209}"/>
    <cellStyle name="20% - Accent1 3" xfId="7352" hidden="1" xr:uid="{5BDAB82B-1D29-443C-88A8-60D16D5328E3}"/>
    <cellStyle name="20% - Accent1 3" xfId="7372" hidden="1" xr:uid="{24DF9044-3D61-4421-8326-1A378890FCA5}"/>
    <cellStyle name="20% - Accent1 3" xfId="5483" hidden="1" xr:uid="{1D7AC4DB-DB56-4553-84A2-F01D4EF553F4}"/>
    <cellStyle name="20% - Accent1 3" xfId="7414" hidden="1" xr:uid="{36337A0C-71A9-4C69-B3E6-AF2C8B1FF73E}"/>
    <cellStyle name="20% - Accent1 3" xfId="7488" hidden="1" xr:uid="{49914681-FE64-4500-8D3B-6A130FE7B4C5}"/>
    <cellStyle name="20% - Accent1 3" xfId="7509" hidden="1" xr:uid="{7EA58D3F-D524-42C9-8E44-EB9C4417D8D6}"/>
    <cellStyle name="20% - Accent1 3" xfId="7528" hidden="1" xr:uid="{F07EB540-B3F5-46C1-A050-D54B4BDC4687}"/>
    <cellStyle name="20% - Accent1 3" xfId="7548" hidden="1" xr:uid="{02C989F0-B7E6-4040-A545-6389E38D1F01}"/>
    <cellStyle name="20% - Accent1 3" xfId="7561" hidden="1" xr:uid="{D6DA5C99-C05C-4EA1-9C61-A7E54F6B9373}"/>
    <cellStyle name="20% - Accent1 3" xfId="7603" hidden="1" xr:uid="{2F427876-5DF6-4054-9257-90B96CBE7425}"/>
    <cellStyle name="20% - Accent1 3" xfId="7700" hidden="1" xr:uid="{1CAA9A33-8B34-48CB-AFBF-83E2D28AE091}"/>
    <cellStyle name="20% - Accent1 3" xfId="7721" hidden="1" xr:uid="{8DA22A42-EC3F-42A0-AD75-4953862D04E6}"/>
    <cellStyle name="20% - Accent1 3" xfId="7740" hidden="1" xr:uid="{B5E05C96-29E2-41B4-8FF7-5CAF8C94EDB4}"/>
    <cellStyle name="20% - Accent1 3" xfId="7760" hidden="1" xr:uid="{58D4A5B9-2DCC-491D-BE99-69FF08149352}"/>
    <cellStyle name="20% - Accent1 3" xfId="6505" hidden="1" xr:uid="{D9F2A2C2-18E3-42D3-BD20-E506D499176A}"/>
    <cellStyle name="20% - Accent1 3" xfId="7770" hidden="1" xr:uid="{4BC04420-1163-4C93-BFC7-90D6C880B7C6}"/>
    <cellStyle name="20% - Accent1 3" xfId="7860" hidden="1" xr:uid="{2C02748B-110A-4FEA-AF7D-2B930A5D56C7}"/>
    <cellStyle name="20% - Accent1 3" xfId="7881" hidden="1" xr:uid="{C407F29B-650D-4C4B-A2B1-2E682196D5BF}"/>
    <cellStyle name="20% - Accent1 3" xfId="7900" hidden="1" xr:uid="{599A96F5-601B-4EF3-983C-02DFA5C61A10}"/>
    <cellStyle name="20% - Accent1 3" xfId="7920" hidden="1" xr:uid="{267D7EAB-9B73-4292-BC92-7A1D2C160CE3}"/>
    <cellStyle name="20% - Accent1 3" xfId="5453" hidden="1" xr:uid="{F9229A71-0139-4EFC-B14C-984E1367800A}"/>
    <cellStyle name="20% - Accent1 3" xfId="7930" hidden="1" xr:uid="{27E6EF8A-A616-4E95-B5A1-36285AADD21C}"/>
    <cellStyle name="20% - Accent1 3" xfId="8022" hidden="1" xr:uid="{52D5DBD8-DA2F-4962-967B-57B5360DEBCD}"/>
    <cellStyle name="20% - Accent1 3" xfId="8043" hidden="1" xr:uid="{8599CA21-B672-4628-B48E-ED2DDF340E07}"/>
    <cellStyle name="20% - Accent1 3" xfId="8062" hidden="1" xr:uid="{201A6669-19F2-43A0-929A-5116C2EBD44B}"/>
    <cellStyle name="20% - Accent1 3" xfId="8082" hidden="1" xr:uid="{0ED51B1A-D54D-4713-BF08-03B4421AB252}"/>
    <cellStyle name="20% - Accent1 3" xfId="8000" hidden="1" xr:uid="{3FBE0C39-E887-462E-B988-52D8DE293212}"/>
    <cellStyle name="20% - Accent1 3" xfId="8094" hidden="1" xr:uid="{13EDFF5F-F2AE-4E02-9E70-46E0BAE43083}"/>
    <cellStyle name="20% - Accent1 3" xfId="8168" hidden="1" xr:uid="{4728392E-DF10-46E9-8A25-D5B07E46E9B3}"/>
    <cellStyle name="20% - Accent1 3" xfId="8189" hidden="1" xr:uid="{11DC7A2A-C228-4587-934D-AD9FD07A5767}"/>
    <cellStyle name="20% - Accent1 3" xfId="8208" hidden="1" xr:uid="{713DE06B-FEA6-430C-907F-300C5BC44911}"/>
    <cellStyle name="20% - Accent1 3" xfId="8228" hidden="1" xr:uid="{262E1E38-07FF-45E2-9A6F-E39F96691229}"/>
    <cellStyle name="20% - Accent1 3" xfId="9292" hidden="1" xr:uid="{261670E6-A72E-4D11-9949-D730CA5C5EE4}"/>
    <cellStyle name="20% - Accent1 3" xfId="9826" xr:uid="{3EBDDD94-6135-445F-AE10-37EA838D9F1B}"/>
    <cellStyle name="20% - Accent1 4" xfId="3447" hidden="1" xr:uid="{B8146F56-E99E-4132-99FA-6BC56CC415FC}"/>
    <cellStyle name="20% - Accent1 4" xfId="5140" hidden="1" xr:uid="{1F7C8D94-3FD3-435F-BAE1-DEA12850D834}"/>
    <cellStyle name="20% - Accent1 4" xfId="9877" xr:uid="{D04AEF1B-ED49-4746-8B70-4193C31C19B8}"/>
    <cellStyle name="20% - Accent1 5" xfId="4298" hidden="1" xr:uid="{1B06ADFB-7DCB-4C91-A06A-010E86568E70}"/>
    <cellStyle name="20% - Accent1 5" xfId="5171" hidden="1" xr:uid="{5B9BAF70-00A0-4B72-94C4-340A667B5BEA}"/>
    <cellStyle name="20% - Accent1 5" xfId="9908" xr:uid="{A28F49BE-7AF4-47EE-B57A-30E2084C1C21}"/>
    <cellStyle name="20% - Accent1 6" xfId="4269" hidden="1" xr:uid="{2DBE4D8B-1B66-4C11-A761-25707DFE0BE6}"/>
    <cellStyle name="20% - Accent1 6" xfId="5201" hidden="1" xr:uid="{E1F2F464-6611-4D73-979B-2CC94639AAE3}"/>
    <cellStyle name="20% - Accent1 6" xfId="9938" xr:uid="{CE48CBFA-4E7F-46E6-85B9-09B4604D794A}"/>
    <cellStyle name="20% - Accent1 7" xfId="4283" hidden="1" xr:uid="{BF75BD08-26C3-44F7-B439-58BC6EF3D731}"/>
    <cellStyle name="20% - Accent1 7" xfId="5231" hidden="1" xr:uid="{8D1F35F2-2359-4D4B-A3CA-670E280C9B17}"/>
    <cellStyle name="20% - Accent1 7" xfId="9968" xr:uid="{3E47F9EA-2860-4ECE-B6F7-A921142EC19E}"/>
    <cellStyle name="20% - Accent1 8" xfId="4278" hidden="1" xr:uid="{7F1445C2-3B5D-446E-AE13-894A2B741B60}"/>
    <cellStyle name="20% - Accent1 8" xfId="5273" hidden="1" xr:uid="{AB759852-94FC-4C8F-9B3B-A7BC7D49289C}"/>
    <cellStyle name="20% - Accent1 8" xfId="10010" xr:uid="{225F52FD-1CAE-4281-A2AA-96FD9358D51D}"/>
    <cellStyle name="20% - Accent1 9" xfId="4459" hidden="1" xr:uid="{120604BE-112D-4C8D-BA19-D892CFB96918}"/>
    <cellStyle name="20% - Accent1 9" xfId="5303" hidden="1" xr:uid="{2AFDACDC-6891-4DCE-9F01-BB82F0EEB5BB}"/>
    <cellStyle name="20% - Accent1 9" xfId="10040" xr:uid="{161D9B49-39D3-422B-861C-304707978F33}"/>
    <cellStyle name="20% - Accent2" xfId="35" builtinId="34" customBuiltin="1"/>
    <cellStyle name="20% - Accent2 10" xfId="4513" hidden="1" xr:uid="{BF153BFD-6791-45E4-90A4-BCAC867F58D4}"/>
    <cellStyle name="20% - Accent2 10" xfId="5118" hidden="1" xr:uid="{52CEDF19-61AF-46A3-AD18-12393272B5B3}"/>
    <cellStyle name="20% - Accent2 10" xfId="9855" xr:uid="{AF172193-74C0-431F-8143-E07A64CCC190}"/>
    <cellStyle name="20% - Accent2 11" xfId="4553" hidden="1" xr:uid="{38ACB7B7-AC0F-4EFE-97DD-8B3DA1C5285D}"/>
    <cellStyle name="20% - Accent2 11" xfId="5337" hidden="1" xr:uid="{FDC0F545-0CBB-47DE-A260-F265134B4598}"/>
    <cellStyle name="20% - Accent2 11" xfId="10074" xr:uid="{426909B9-AB0C-4F56-A57E-025FD721EE12}"/>
    <cellStyle name="20% - Accent2 12" xfId="4583" hidden="1" xr:uid="{1385869F-2160-43BF-AF2A-1233DCAC9DC7}"/>
    <cellStyle name="20% - Accent2 12" xfId="5367" hidden="1" xr:uid="{004AB52F-D7D5-4434-AC0D-F9C2E68BD646}"/>
    <cellStyle name="20% - Accent2 12" xfId="10104" xr:uid="{2A34EFDB-4B14-4CDE-93FD-441FC27166D5}"/>
    <cellStyle name="20% - Accent2 13" xfId="4613" hidden="1" xr:uid="{F36F137B-23D2-4E85-8C00-3D798AF11B4C}"/>
    <cellStyle name="20% - Accent2 13" xfId="5062" hidden="1" xr:uid="{BE61FC29-9E3A-41FA-96E2-6CCA026DC03A}"/>
    <cellStyle name="20% - Accent2 13" xfId="9799" xr:uid="{F054DC08-2378-4B39-B63F-FD1577E8FE97}"/>
    <cellStyle name="20% - Accent2 14" xfId="4655" hidden="1" xr:uid="{ED816E6D-863E-4246-BFFD-D6D6160918E5}"/>
    <cellStyle name="20% - Accent2 14" xfId="260" hidden="1" xr:uid="{C3A266C4-3C80-4ACC-A10F-B9870D98AB26}"/>
    <cellStyle name="20% - Accent2 14" xfId="3200" hidden="1" xr:uid="{E84B7AA8-0799-4BF0-9489-AD56F01053A7}"/>
    <cellStyle name="20% - Accent2 14" xfId="3306" hidden="1" xr:uid="{E269146A-E5EF-4570-A797-3A2AE18216DF}"/>
    <cellStyle name="20% - Accent2 14" xfId="3330" hidden="1" xr:uid="{A5492373-2A7F-442C-BA07-27B507993915}"/>
    <cellStyle name="20% - Accent2 14" xfId="3351" hidden="1" xr:uid="{008C263E-CDC3-43D4-B5F4-61B5FF16FC47}"/>
    <cellStyle name="20% - Accent2 14" xfId="3298" hidden="1" xr:uid="{F7FF7B81-DE93-4F14-892C-3C0C84A04BC4}"/>
    <cellStyle name="20% - Accent2 14" xfId="3231" hidden="1" xr:uid="{3C6E0FCA-2022-48D7-A9C2-F4A45F0B90D1}"/>
    <cellStyle name="20% - Accent2 14" xfId="3271" hidden="1" xr:uid="{6CC1F482-8F65-4F89-90C9-3C68795AB5D6}"/>
    <cellStyle name="20% - Accent2 14" xfId="3429" hidden="1" xr:uid="{34678B7F-8085-47BC-A5BB-1115DADD119E}"/>
    <cellStyle name="20% - Accent2 14" xfId="3541" hidden="1" xr:uid="{DEE3E0B5-5955-4B38-9DBD-E45D8C476594}"/>
    <cellStyle name="20% - Accent2 14" xfId="3565" hidden="1" xr:uid="{AF86303A-FBEA-451D-819F-6F3A6E7C0144}"/>
    <cellStyle name="20% - Accent2 14" xfId="3586" hidden="1" xr:uid="{65E2F377-1BD8-4EC9-96D3-C1E2CE199892}"/>
    <cellStyle name="20% - Accent2 14" xfId="3533" hidden="1" xr:uid="{9182ADEB-2D7B-400A-AFB7-55FD77077F54}"/>
    <cellStyle name="20% - Accent2 14" xfId="3466" hidden="1" xr:uid="{05A46BAD-6B1A-46F0-8EF8-BCD5158C19F1}"/>
    <cellStyle name="20% - Accent2 14" xfId="3506" hidden="1" xr:uid="{B4E5063C-D2AE-4376-A865-1E3762DBD5BE}"/>
    <cellStyle name="20% - Accent2 14" xfId="3673" hidden="1" xr:uid="{DB0697E7-135D-44C5-983D-CF505352A1C1}"/>
    <cellStyle name="20% - Accent2 14" xfId="3731" hidden="1" xr:uid="{6F135CB0-1802-4721-84B6-F678C8733723}"/>
    <cellStyle name="20% - Accent2 14" xfId="3770" hidden="1" xr:uid="{126726E2-D1AC-4D85-B315-FCAF0DCBD41C}"/>
    <cellStyle name="20% - Accent2 14" xfId="3800" hidden="1" xr:uid="{628E4802-885C-44D0-83BB-5BA43C81BF77}"/>
    <cellStyle name="20% - Accent2 14" xfId="3830" hidden="1" xr:uid="{9F1C2454-D7B5-442F-84A6-6CFDE58BCEEF}"/>
    <cellStyle name="20% - Accent2 14" xfId="3872" hidden="1" xr:uid="{24BEA14B-461C-4197-BC24-22E7F27611F0}"/>
    <cellStyle name="20% - Accent2 14" xfId="3902" hidden="1" xr:uid="{F85DF12C-68E8-489E-A68D-DBE05A7D8393}"/>
    <cellStyle name="20% - Accent2 14" xfId="3706" hidden="1" xr:uid="{B875D615-8EC3-4986-A0FD-3039AA3545F4}"/>
    <cellStyle name="20% - Accent2 14" xfId="3933" hidden="1" xr:uid="{2B90152A-4D87-48A5-A0A6-0347EC0EDE48}"/>
    <cellStyle name="20% - Accent2 14" xfId="3963" hidden="1" xr:uid="{D62183CF-9FAA-4EF0-87BD-C774CB99CE77}"/>
    <cellStyle name="20% - Accent2 14" xfId="3750" hidden="1" xr:uid="{7553EB2B-A9F4-4040-87C6-3BFC335A07BB}"/>
    <cellStyle name="20% - Accent2 14" xfId="4014" hidden="1" xr:uid="{AA6E6910-2DD2-4260-AA80-4BCEA3796D5D}"/>
    <cellStyle name="20% - Accent2 14" xfId="4045" hidden="1" xr:uid="{66D26DF9-0ECA-4B8F-8639-0F39B80065EE}"/>
    <cellStyle name="20% - Accent2 14" xfId="4075" hidden="1" xr:uid="{281D63CD-1685-4470-B902-AE346FB56F9F}"/>
    <cellStyle name="20% - Accent2 14" xfId="4105" hidden="1" xr:uid="{9BA12CE3-7780-48A5-A3CD-8C8A47ADBFD3}"/>
    <cellStyle name="20% - Accent2 14" xfId="4147" hidden="1" xr:uid="{C835D7C8-7496-42C5-8351-DCC667AB4881}"/>
    <cellStyle name="20% - Accent2 14" xfId="4177" hidden="1" xr:uid="{96C41D99-88D3-47CF-9F1B-DB83677A0610}"/>
    <cellStyle name="20% - Accent2 14" xfId="3989" hidden="1" xr:uid="{A945CBEE-7219-4902-8A84-0BE892368E96}"/>
    <cellStyle name="20% - Accent2 14" xfId="4208" hidden="1" xr:uid="{D2A8FA81-CA8A-49CF-96E2-87C592FDFA02}"/>
    <cellStyle name="20% - Accent2 14" xfId="4238" hidden="1" xr:uid="{6E61E23B-231D-4C22-9F62-9BED1E15C3C8}"/>
    <cellStyle name="20% - Accent2 14" xfId="9394" hidden="1" xr:uid="{CD803420-8CC9-4861-B745-9F8126A0DB4E}"/>
    <cellStyle name="20% - Accent2 14" xfId="5428" hidden="1" xr:uid="{2E954B2E-9EFD-49FB-BCA8-E8FF21A37AC4}"/>
    <cellStyle name="20% - Accent2 14" xfId="8249" hidden="1" xr:uid="{133835C3-1567-4F3F-99F8-C85EBEEF2FE6}"/>
    <cellStyle name="20% - Accent2 14" xfId="8355" hidden="1" xr:uid="{510C6473-18A5-4BEA-980A-6CF03E0CF443}"/>
    <cellStyle name="20% - Accent2 14" xfId="8379" hidden="1" xr:uid="{CB031D1E-199A-440A-BDE2-8AB364329F3F}"/>
    <cellStyle name="20% - Accent2 14" xfId="8400" hidden="1" xr:uid="{0950338A-DD7D-4FBB-817F-2882834F05A6}"/>
    <cellStyle name="20% - Accent2 14" xfId="8347" hidden="1" xr:uid="{99BA8088-142F-4E74-B51B-339F095C1C6C}"/>
    <cellStyle name="20% - Accent2 14" xfId="8280" hidden="1" xr:uid="{1658D149-BFC5-444A-92E7-DD579826838D}"/>
    <cellStyle name="20% - Accent2 14" xfId="8320" hidden="1" xr:uid="{B7389750-ADB3-4389-ADAF-7BF8361EC189}"/>
    <cellStyle name="20% - Accent2 14" xfId="8466" hidden="1" xr:uid="{42F1E311-8DE9-4D04-8273-F93BFC4F1232}"/>
    <cellStyle name="20% - Accent2 14" xfId="8573" hidden="1" xr:uid="{6F902167-DBF4-4C19-8C8D-632AF5DB6C0B}"/>
    <cellStyle name="20% - Accent2 14" xfId="8597" hidden="1" xr:uid="{4E1D632F-7E14-48EE-B0D4-FE20F68707FE}"/>
    <cellStyle name="20% - Accent2 14" xfId="8618" hidden="1" xr:uid="{B82C2287-1257-4945-B792-FBBDE4FAC778}"/>
    <cellStyle name="20% - Accent2 14" xfId="8565" hidden="1" xr:uid="{71CB038F-8EB1-461E-B275-D830A291DAA3}"/>
    <cellStyle name="20% - Accent2 14" xfId="8498" hidden="1" xr:uid="{5FAA3ABD-87CD-42A7-8DBA-30FFA99BBCE0}"/>
    <cellStyle name="20% - Accent2 14" xfId="8538" hidden="1" xr:uid="{DA6D449D-3783-41CA-86B5-B7BFE9BC7D6B}"/>
    <cellStyle name="20% - Accent2 14" xfId="8705" hidden="1" xr:uid="{DF2DE44F-53C4-448F-9A87-3EB03276DBA4}"/>
    <cellStyle name="20% - Accent2 14" xfId="8756" hidden="1" xr:uid="{E87898BC-16E4-4103-AAC8-C4F55339116C}"/>
    <cellStyle name="20% - Accent2 14" xfId="8795" hidden="1" xr:uid="{65FFB798-31AA-423B-9DF7-125827C14446}"/>
    <cellStyle name="20% - Accent2 14" xfId="8825" hidden="1" xr:uid="{D0FE14D9-AD51-4D1E-B71F-79A7E2B9C983}"/>
    <cellStyle name="20% - Accent2 14" xfId="8855" hidden="1" xr:uid="{509712ED-D9DF-4A04-A7F8-71A9E4CB837E}"/>
    <cellStyle name="20% - Accent2 14" xfId="8897" hidden="1" xr:uid="{22A4C663-05EE-4ED7-ACA4-DF24A1C366F0}"/>
    <cellStyle name="20% - Accent2 14" xfId="8927" hidden="1" xr:uid="{359C6AEF-6110-456A-AF98-9CF997ED9390}"/>
    <cellStyle name="20% - Accent2 14" xfId="8731" hidden="1" xr:uid="{D76386D1-FA1C-4AB4-B4B4-64188744423E}"/>
    <cellStyle name="20% - Accent2 14" xfId="8958" hidden="1" xr:uid="{C78FE9D4-1261-4F72-BD0A-ECE0A2C293DB}"/>
    <cellStyle name="20% - Accent2 14" xfId="8988" hidden="1" xr:uid="{3C6CE78A-8B72-48D9-A69C-ACA2FA32C68A}"/>
    <cellStyle name="20% - Accent2 14" xfId="8775" hidden="1" xr:uid="{5AE1B424-526E-4AFB-BB96-F4A5651C9CBF}"/>
    <cellStyle name="20% - Accent2 14" xfId="9039" hidden="1" xr:uid="{07626CA3-A42A-4D39-8AF5-2B886E354F1D}"/>
    <cellStyle name="20% - Accent2 14" xfId="9070" hidden="1" xr:uid="{575C0438-54B7-40A6-AB19-8B626CE5779E}"/>
    <cellStyle name="20% - Accent2 14" xfId="9100" hidden="1" xr:uid="{DBFFDFFD-4D2A-4867-89A7-BECED37C35BB}"/>
    <cellStyle name="20% - Accent2 14" xfId="9130" hidden="1" xr:uid="{5AB6E653-CDD1-41CA-99DD-522A4D3F1701}"/>
    <cellStyle name="20% - Accent2 14" xfId="9172" hidden="1" xr:uid="{558C8382-89D7-46EB-A240-30BDCDBE981E}"/>
    <cellStyle name="20% - Accent2 14" xfId="9202" hidden="1" xr:uid="{1D9EA46A-10DF-40E3-831B-7D05C27A32F2}"/>
    <cellStyle name="20% - Accent2 14" xfId="9014" hidden="1" xr:uid="{8771B882-67A2-4EC2-BE47-60714165B4E9}"/>
    <cellStyle name="20% - Accent2 14" xfId="9233" hidden="1" xr:uid="{AC3890BC-4B57-476B-BCC9-8261D8FF08AA}"/>
    <cellStyle name="20% - Accent2 14" xfId="9263" hidden="1" xr:uid="{F1B99FE0-EE94-4FB0-9AC7-1500E1745E33}"/>
    <cellStyle name="20% - Accent2 15" xfId="4685" hidden="1" xr:uid="{F4CF6047-D48A-4FCC-9C09-EF8A3AF7E096}"/>
    <cellStyle name="20% - Accent2 15" xfId="9423" hidden="1" xr:uid="{24C203EC-40E6-4FC0-8829-708129AFF05F}"/>
    <cellStyle name="20% - Accent2 16" xfId="4488" hidden="1" xr:uid="{8A2F730D-6FE9-4958-8C56-F76C21EEB415}"/>
    <cellStyle name="20% - Accent2 16" xfId="9347" hidden="1" xr:uid="{CDAA12D8-AB25-4B92-A42E-82BDC6635497}"/>
    <cellStyle name="20% - Accent2 17" xfId="4716" hidden="1" xr:uid="{9F7EC3CC-AB2F-41BC-AE7E-3D2D43DF2668}"/>
    <cellStyle name="20% - Accent2 17" xfId="9454" hidden="1" xr:uid="{C150D878-A2D3-413E-A4B3-B840A846EBD7}"/>
    <cellStyle name="20% - Accent2 18" xfId="4746" hidden="1" xr:uid="{C1E1C445-8967-4108-92EB-58DB5B06F534}"/>
    <cellStyle name="20% - Accent2 18" xfId="9484" hidden="1" xr:uid="{D7EACF72-733E-49E9-B671-A68C28F79893}"/>
    <cellStyle name="20% - Accent2 19" xfId="4532" hidden="1" xr:uid="{9B258091-817E-4DE2-962D-CF6FDAFBB84A}"/>
    <cellStyle name="20% - Accent2 19" xfId="9361" hidden="1" xr:uid="{97A4794B-B9F8-4986-A70D-4F0B685529BA}"/>
    <cellStyle name="20% - Accent2 2" xfId="71" xr:uid="{F5CC20AB-6F3F-4046-BC2B-EB2B4E27942E}"/>
    <cellStyle name="20% - Accent2 20" xfId="4797" hidden="1" xr:uid="{97899CEF-A32C-4438-98EA-CB8CBA74A29F}"/>
    <cellStyle name="20% - Accent2 20" xfId="9535" hidden="1" xr:uid="{A48D5382-4C22-4C2E-AF54-6EBB543A2162}"/>
    <cellStyle name="20% - Accent2 21" xfId="4828" hidden="1" xr:uid="{0B4BD6D4-9299-407F-AD50-2A580DBE371E}"/>
    <cellStyle name="20% - Accent2 21" xfId="9566" hidden="1" xr:uid="{FDC2E1A7-C491-4187-8083-EC5E7B6D3F7D}"/>
    <cellStyle name="20% - Accent2 22" xfId="4858" hidden="1" xr:uid="{BF44B0F4-8FD0-495A-B645-39866F71CAED}"/>
    <cellStyle name="20% - Accent2 22" xfId="9596" hidden="1" xr:uid="{6A80BA5F-FF4F-4CC6-BDCE-ECE8292289DE}"/>
    <cellStyle name="20% - Accent2 23" xfId="4888" hidden="1" xr:uid="{C65D74BF-4DA3-461F-B8BA-30D17BA1E76D}"/>
    <cellStyle name="20% - Accent2 23" xfId="9626" hidden="1" xr:uid="{E22A6137-F689-462F-883E-77C285656C3E}"/>
    <cellStyle name="20% - Accent2 24" xfId="4930" hidden="1" xr:uid="{4042CE2C-C19B-4BD9-8228-45F82B1404B2}"/>
    <cellStyle name="20% - Accent2 24" xfId="9668" hidden="1" xr:uid="{29CB7D4D-9745-4AC5-9114-C83168D9EFDB}"/>
    <cellStyle name="20% - Accent2 25" xfId="4960" hidden="1" xr:uid="{B87C9CB1-95C8-4EEE-AE4B-F99301C763E8}"/>
    <cellStyle name="20% - Accent2 25" xfId="9698" hidden="1" xr:uid="{D74A326B-B978-4F78-9D20-D03609F06233}"/>
    <cellStyle name="20% - Accent2 26" xfId="4772" hidden="1" xr:uid="{56148A56-0E1E-41A4-B938-3596FD710007}"/>
    <cellStyle name="20% - Accent2 26" xfId="9510" hidden="1" xr:uid="{5FC2FE1F-5D49-48B2-90CE-910F0F4E746F}"/>
    <cellStyle name="20% - Accent2 27" xfId="4991" hidden="1" xr:uid="{4D36B0E6-96E9-4B49-AD0C-75050088769F}"/>
    <cellStyle name="20% - Accent2 27" xfId="9729" hidden="1" xr:uid="{8C885FC8-1EA2-4B1C-AE75-2B6D8E677D07}"/>
    <cellStyle name="20% - Accent2 28" xfId="5021" hidden="1" xr:uid="{E5618CF9-62F6-4ACC-9FC4-A54A1EA3BA4E}"/>
    <cellStyle name="20% - Accent2 28" xfId="9759" hidden="1" xr:uid="{50900ED8-F526-432F-8E07-699AED1CD4ED}"/>
    <cellStyle name="20% - Accent2 3" xfId="469" hidden="1" xr:uid="{F02380E8-CA93-49C5-9C7C-3F8AF9F55DFB}"/>
    <cellStyle name="20% - Accent2 3" xfId="438" hidden="1" xr:uid="{38688BAB-9223-4BDE-8D78-9FFA5ED5817B}"/>
    <cellStyle name="20% - Accent2 3" xfId="502" hidden="1" xr:uid="{8F8A5397-3B9D-4EBA-9FA3-6C72B1309075}"/>
    <cellStyle name="20% - Accent2 3" xfId="557" hidden="1" xr:uid="{A74D2915-10E4-47E8-991B-2BDEA5DEAC97}"/>
    <cellStyle name="20% - Accent2 3" xfId="558" hidden="1" xr:uid="{E3086BE3-A52F-41DF-9FA8-CD8F50024643}"/>
    <cellStyle name="20% - Accent2 3" xfId="533" hidden="1" xr:uid="{81A26895-803E-4565-98F4-E32FFAB7D7C9}"/>
    <cellStyle name="20% - Accent2 3" xfId="679" hidden="1" xr:uid="{D9F94D16-5508-4352-A97B-BC6BEA356F15}"/>
    <cellStyle name="20% - Accent2 3" xfId="696" hidden="1" xr:uid="{5A2B122A-2CC6-4A6D-8028-746B789F29AF}"/>
    <cellStyle name="20% - Accent2 3" xfId="733" hidden="1" xr:uid="{DBAF9C0A-7A91-4AF1-AB54-9341913026F9}"/>
    <cellStyle name="20% - Accent2 3" xfId="788" hidden="1" xr:uid="{0FEA633F-44AF-45E3-8921-06B6B2E8F135}"/>
    <cellStyle name="20% - Accent2 3" xfId="789" hidden="1" xr:uid="{CBB658C7-AC97-4B1A-B496-6B86749E080A}"/>
    <cellStyle name="20% - Accent2 3" xfId="764" hidden="1" xr:uid="{11ED50E1-B64A-4125-A3A7-BD9E7474B29A}"/>
    <cellStyle name="20% - Accent2 3" xfId="891" hidden="1" xr:uid="{D617AB66-015A-4D86-BA9F-5664462DCD29}"/>
    <cellStyle name="20% - Accent2 3" xfId="806" hidden="1" xr:uid="{E909FECD-2CB3-45EB-996C-30A6F647D3A8}"/>
    <cellStyle name="20% - Accent2 3" xfId="900" hidden="1" xr:uid="{DDD3CC79-C33D-4D2B-AFA7-B661F920B75F}"/>
    <cellStyle name="20% - Accent2 3" xfId="955" hidden="1" xr:uid="{6337D21F-F781-4523-9D93-037DD275FD60}"/>
    <cellStyle name="20% - Accent2 3" xfId="956" hidden="1" xr:uid="{A2B20CB7-5DAA-432A-B278-6B05681ADB32}"/>
    <cellStyle name="20% - Accent2 3" xfId="931" hidden="1" xr:uid="{62965987-D190-4E5E-B9D6-D37297EDF906}"/>
    <cellStyle name="20% - Accent2 3" xfId="1051" hidden="1" xr:uid="{72C73740-66BE-4444-8D66-71225778C10F}"/>
    <cellStyle name="20% - Accent2 3" xfId="972" hidden="1" xr:uid="{875E9E92-1CC4-4BC1-A6F9-2EF0A584E7EF}"/>
    <cellStyle name="20% - Accent2 3" xfId="1060" hidden="1" xr:uid="{E98FB3D9-DABE-4E32-892F-5A5A4B5FDB45}"/>
    <cellStyle name="20% - Accent2 3" xfId="1115" hidden="1" xr:uid="{CB3F2416-7F3C-4A54-9DC4-69E3B0F12AB0}"/>
    <cellStyle name="20% - Accent2 3" xfId="1116" hidden="1" xr:uid="{2C0DC2C8-2448-4BCF-ABD9-EF489403A8CE}"/>
    <cellStyle name="20% - Accent2 3" xfId="1091" hidden="1" xr:uid="{EF4BE9C9-E343-4D02-82E6-09F0559D8504}"/>
    <cellStyle name="20% - Accent2 3" xfId="1213" hidden="1" xr:uid="{8D4B1B67-AE2D-42A0-91BE-EA95B5D804FF}"/>
    <cellStyle name="20% - Accent2 3" xfId="392" hidden="1" xr:uid="{9704D9EF-5F5F-4540-A166-979E2FBFD5A6}"/>
    <cellStyle name="20% - Accent2 3" xfId="1224" hidden="1" xr:uid="{0977AACF-C433-4EB1-B471-1BBCA384EA21}"/>
    <cellStyle name="20% - Accent2 3" xfId="1279" hidden="1" xr:uid="{52AFCC0A-87D0-4FF2-8E83-1972BF89F7F9}"/>
    <cellStyle name="20% - Accent2 3" xfId="1280" hidden="1" xr:uid="{FC97ACB5-8893-4DFE-A37B-783FB9F5F702}"/>
    <cellStyle name="20% - Accent2 3" xfId="1255" hidden="1" xr:uid="{C43AE346-8C1F-4E85-A01F-3F070649E7EA}"/>
    <cellStyle name="20% - Accent2 3" xfId="1359" hidden="1" xr:uid="{91D2DE86-3A21-45A1-94D6-0874FD1E9230}"/>
    <cellStyle name="20% - Accent2 3" xfId="1441" hidden="1" xr:uid="{F23334DB-097C-4468-A715-F4F2C89F60FA}"/>
    <cellStyle name="20% - Accent2 3" xfId="1480" hidden="1" xr:uid="{844D0194-61DF-4221-8277-E53095ED9A27}"/>
    <cellStyle name="20% - Accent2 3" xfId="1535" hidden="1" xr:uid="{82B5DE7B-0229-4E45-A110-A396C276F893}"/>
    <cellStyle name="20% - Accent2 3" xfId="1536" hidden="1" xr:uid="{FEA82273-5623-470B-A843-38FA45743B08}"/>
    <cellStyle name="20% - Accent2 3" xfId="1511" hidden="1" xr:uid="{6D678D3E-5DFF-4DFA-BD0F-B7DAADA0768B}"/>
    <cellStyle name="20% - Accent2 3" xfId="1641" hidden="1" xr:uid="{1312F97D-F7FE-450F-AC06-02F07E48645A}"/>
    <cellStyle name="20% - Accent2 3" xfId="1658" hidden="1" xr:uid="{68434110-14CB-4109-977B-0DBD169E5F09}"/>
    <cellStyle name="20% - Accent2 3" xfId="1695" hidden="1" xr:uid="{F898E5E7-AA29-4A59-81B5-534A713F5796}"/>
    <cellStyle name="20% - Accent2 3" xfId="1750" hidden="1" xr:uid="{B6E7D0E5-D8D1-49A5-B060-B3E6073AE9A0}"/>
    <cellStyle name="20% - Accent2 3" xfId="1751" hidden="1" xr:uid="{800E5D48-C8BD-4AAD-B5CF-0EC03B6026F5}"/>
    <cellStyle name="20% - Accent2 3" xfId="1726" hidden="1" xr:uid="{64918C2F-C8A3-4AF2-B5CB-7904FE16EDC2}"/>
    <cellStyle name="20% - Accent2 3" xfId="1853" hidden="1" xr:uid="{5CDFC67C-6F6F-45FE-AF9A-724276779E4E}"/>
    <cellStyle name="20% - Accent2 3" xfId="1768" hidden="1" xr:uid="{7D7C6E36-E38A-43CB-A20F-D39A73E03057}"/>
    <cellStyle name="20% - Accent2 3" xfId="1862" hidden="1" xr:uid="{A3231FFB-69F8-4002-B042-3511C732C54B}"/>
    <cellStyle name="20% - Accent2 3" xfId="1917" hidden="1" xr:uid="{9CE30BAE-3C14-4AFB-BED2-8F784141B33C}"/>
    <cellStyle name="20% - Accent2 3" xfId="1918" hidden="1" xr:uid="{79322370-C70B-43B2-B0AB-6A00CCEF002A}"/>
    <cellStyle name="20% - Accent2 3" xfId="1893" hidden="1" xr:uid="{5CBDDA14-83FF-41E1-A8E8-137163F99CEA}"/>
    <cellStyle name="20% - Accent2 3" xfId="2013" hidden="1" xr:uid="{68A4177A-3EF5-462B-AFAA-C1B111C1D048}"/>
    <cellStyle name="20% - Accent2 3" xfId="1934" hidden="1" xr:uid="{3DD1CDBA-BB11-4CF9-ADAC-67D804FF28F8}"/>
    <cellStyle name="20% - Accent2 3" xfId="2022" hidden="1" xr:uid="{FDD3BC42-25AF-4483-BC57-549E8539D1D3}"/>
    <cellStyle name="20% - Accent2 3" xfId="2077" hidden="1" xr:uid="{BBF27F84-E28D-4BA9-8ADD-0B32D33FA629}"/>
    <cellStyle name="20% - Accent2 3" xfId="2078" hidden="1" xr:uid="{28297880-E657-44F4-9302-D3B9250BAF6A}"/>
    <cellStyle name="20% - Accent2 3" xfId="2053" hidden="1" xr:uid="{9E3EEEE2-8925-4DAA-8BD8-DF05A8C30434}"/>
    <cellStyle name="20% - Accent2 3" xfId="2175" hidden="1" xr:uid="{E34FE440-3DF4-40C1-A526-F81FEC54D7F1}"/>
    <cellStyle name="20% - Accent2 3" xfId="1395" hidden="1" xr:uid="{98212DBB-46F6-440C-A0CF-066A3973C074}"/>
    <cellStyle name="20% - Accent2 3" xfId="2186" hidden="1" xr:uid="{49ADDF3D-A34B-43AA-9E7C-38B5A019D49C}"/>
    <cellStyle name="20% - Accent2 3" xfId="2241" hidden="1" xr:uid="{76785643-E97E-42B1-802C-F4A078A8888E}"/>
    <cellStyle name="20% - Accent2 3" xfId="2242" hidden="1" xr:uid="{825642EA-786A-4709-B3C0-B7A9AD1E7595}"/>
    <cellStyle name="20% - Accent2 3" xfId="2217" hidden="1" xr:uid="{D2C864E3-E148-4964-8888-B2EEBCE523DD}"/>
    <cellStyle name="20% - Accent2 3" xfId="2321" hidden="1" xr:uid="{3AA56C7D-2858-43A6-8C7A-0F491729126A}"/>
    <cellStyle name="20% - Accent2 3" xfId="2329" hidden="1" xr:uid="{8C29A726-2CE1-46C3-B0E8-C89D220216EB}"/>
    <cellStyle name="20% - Accent2 3" xfId="2362" hidden="1" xr:uid="{61A6A6F6-8830-47DD-BC4E-ECB27F451442}"/>
    <cellStyle name="20% - Accent2 3" xfId="2417" hidden="1" xr:uid="{99FB13A0-66A0-4250-8E9E-464B5224A243}"/>
    <cellStyle name="20% - Accent2 3" xfId="2418" hidden="1" xr:uid="{75145E6B-31C9-4AB6-809F-11DED56D13F4}"/>
    <cellStyle name="20% - Accent2 3" xfId="2393" hidden="1" xr:uid="{AEBB4AEB-9F76-470E-9D97-82BFDA4B56C0}"/>
    <cellStyle name="20% - Accent2 3" xfId="2497" hidden="1" xr:uid="{A05B9543-BA09-410A-A196-BD82FBD49E60}"/>
    <cellStyle name="20% - Accent2 3" xfId="2514" hidden="1" xr:uid="{979AD199-ED54-481C-9C36-531879AE3A33}"/>
    <cellStyle name="20% - Accent2 3" xfId="2551" hidden="1" xr:uid="{17C2F412-8242-407D-A412-6614D81F0306}"/>
    <cellStyle name="20% - Accent2 3" xfId="2606" hidden="1" xr:uid="{83E76099-B019-4C29-9ACF-5237A08509FD}"/>
    <cellStyle name="20% - Accent2 3" xfId="2607" hidden="1" xr:uid="{FB458FA3-5239-4AA0-8E22-E484E19CC222}"/>
    <cellStyle name="20% - Accent2 3" xfId="2582" hidden="1" xr:uid="{1AF76D55-191F-4FE7-9CE8-BB9D724170F7}"/>
    <cellStyle name="20% - Accent2 3" xfId="2709" hidden="1" xr:uid="{2E668C70-6497-4A33-B362-7EA276C84582}"/>
    <cellStyle name="20% - Accent2 3" xfId="2624" hidden="1" xr:uid="{4DA4C536-1964-4003-A560-1F8E1873F18A}"/>
    <cellStyle name="20% - Accent2 3" xfId="2718" hidden="1" xr:uid="{41E62AEC-FD74-445F-A590-5DB3687B7416}"/>
    <cellStyle name="20% - Accent2 3" xfId="2773" hidden="1" xr:uid="{42E80BBB-6DC5-48A8-901F-76CE4E0A73EC}"/>
    <cellStyle name="20% - Accent2 3" xfId="2774" hidden="1" xr:uid="{7187E5A8-A1A2-47C8-8EAE-62B30BEF3C9F}"/>
    <cellStyle name="20% - Accent2 3" xfId="2749" hidden="1" xr:uid="{DABAF932-6113-405D-ADD2-AD6230E2F0B6}"/>
    <cellStyle name="20% - Accent2 3" xfId="2869" hidden="1" xr:uid="{C7950ABE-72EF-4E81-B292-8F3FB85D6105}"/>
    <cellStyle name="20% - Accent2 3" xfId="2790" hidden="1" xr:uid="{B3CFE91F-4E6F-4D9D-9796-C3B9A855C50B}"/>
    <cellStyle name="20% - Accent2 3" xfId="2878" hidden="1" xr:uid="{0B5C458D-46E4-4678-8B13-FB2617DAB68B}"/>
    <cellStyle name="20% - Accent2 3" xfId="2933" hidden="1" xr:uid="{AC5A23DF-111E-42CA-B96C-8A85D29E9043}"/>
    <cellStyle name="20% - Accent2 3" xfId="2934" hidden="1" xr:uid="{14684863-1D1A-4AA6-AFD3-9CC9AA46B77C}"/>
    <cellStyle name="20% - Accent2 3" xfId="2909" hidden="1" xr:uid="{9CC40DD9-F654-4E03-A1DE-0E5DE9E4AA30}"/>
    <cellStyle name="20% - Accent2 3" xfId="3031" hidden="1" xr:uid="{D1096A2F-10D5-48E8-9D3C-48101A517539}"/>
    <cellStyle name="20% - Accent2 3" xfId="332" hidden="1" xr:uid="{86EF6351-EBA7-49F1-9626-D1365495C693}"/>
    <cellStyle name="20% - Accent2 3" xfId="3042" hidden="1" xr:uid="{86D7F28C-B266-4520-A08F-17C8FC0FC03C}"/>
    <cellStyle name="20% - Accent2 3" xfId="3097" hidden="1" xr:uid="{5A7BE3DC-A8E8-4D54-853C-2E04386AD742}"/>
    <cellStyle name="20% - Accent2 3" xfId="3098" hidden="1" xr:uid="{4BE52232-4D13-42AF-92BA-17D18D9B633E}"/>
    <cellStyle name="20% - Accent2 3" xfId="3073" hidden="1" xr:uid="{A84447B6-E30D-4748-A538-0517354F44F7}"/>
    <cellStyle name="20% - Accent2 3" xfId="3177" hidden="1" xr:uid="{79BA7FE7-75B0-4145-8C9A-1BD20B8B9F30}"/>
    <cellStyle name="20% - Accent2 3" xfId="4330" hidden="1" xr:uid="{CC2C3296-ACBB-4A14-9162-1D81B6E55A87}"/>
    <cellStyle name="20% - Accent2 3" xfId="5092" hidden="1" xr:uid="{AA5BC1A5-AE87-406E-AD0A-EE105DBA393D}"/>
    <cellStyle name="20% - Accent2 3" xfId="5560" hidden="1" xr:uid="{ADEB298D-7DF4-414A-A094-E9D1FDE56E8E}"/>
    <cellStyle name="20% - Accent2 3" xfId="5593" hidden="1" xr:uid="{CE3346F0-4EAD-4B62-A5F9-6A7EC5EB6257}"/>
    <cellStyle name="20% - Accent2 3" xfId="5648" hidden="1" xr:uid="{286E58A7-99E0-465A-B5B1-EA6BDAC89C25}"/>
    <cellStyle name="20% - Accent2 3" xfId="5649" hidden="1" xr:uid="{FA7A46D6-B6E5-4E53-82DB-6A6102A1FB87}"/>
    <cellStyle name="20% - Accent2 3" xfId="5624" hidden="1" xr:uid="{56F9C1F6-60E2-48B4-AF42-061C6E0EF221}"/>
    <cellStyle name="20% - Accent2 3" xfId="5728" hidden="1" xr:uid="{3229E58A-CA91-46DE-B6FC-49A1FEAFFCDC}"/>
    <cellStyle name="20% - Accent2 3" xfId="5745" hidden="1" xr:uid="{3CF84236-4EA4-4AF1-92A0-765B53042C0D}"/>
    <cellStyle name="20% - Accent2 3" xfId="5782" hidden="1" xr:uid="{1716ABA8-B116-4582-827A-F604342A1277}"/>
    <cellStyle name="20% - Accent2 3" xfId="5837" hidden="1" xr:uid="{7D625B99-CF71-46C8-9FAE-E17411D424C5}"/>
    <cellStyle name="20% - Accent2 3" xfId="5838" hidden="1" xr:uid="{2C1E7062-EB9C-43F0-8722-55824B705439}"/>
    <cellStyle name="20% - Accent2 3" xfId="5813" hidden="1" xr:uid="{93A4275A-31CE-4A79-9BB3-04CEE5484FF2}"/>
    <cellStyle name="20% - Accent2 3" xfId="5940" hidden="1" xr:uid="{37FABDBA-2BBE-4DFA-871E-0C5EE2DEAACC}"/>
    <cellStyle name="20% - Accent2 3" xfId="5855" hidden="1" xr:uid="{BBF66312-759E-4223-AC84-3EF7837895E5}"/>
    <cellStyle name="20% - Accent2 3" xfId="5949" hidden="1" xr:uid="{F1BA4A28-9498-4B9F-94AF-661E13C26524}"/>
    <cellStyle name="20% - Accent2 3" xfId="6004" hidden="1" xr:uid="{7868525F-061C-402E-BEB9-E166D3344E61}"/>
    <cellStyle name="20% - Accent2 3" xfId="6005" hidden="1" xr:uid="{18F55623-7821-4A69-B528-12ED4D83E656}"/>
    <cellStyle name="20% - Accent2 3" xfId="5980" hidden="1" xr:uid="{1A98B790-BE97-491A-A357-6F20F8CF0EAA}"/>
    <cellStyle name="20% - Accent2 3" xfId="6100" hidden="1" xr:uid="{B8361650-1A30-482E-AC05-F9DF808AEB72}"/>
    <cellStyle name="20% - Accent2 3" xfId="6021" hidden="1" xr:uid="{BFBF3996-5591-48EF-B54E-FA5D0343920C}"/>
    <cellStyle name="20% - Accent2 3" xfId="6109" hidden="1" xr:uid="{8045288E-98FC-4E47-8430-D7A735B36E25}"/>
    <cellStyle name="20% - Accent2 3" xfId="6164" hidden="1" xr:uid="{1785C892-2146-4883-84C3-6F24AEE09E7E}"/>
    <cellStyle name="20% - Accent2 3" xfId="6165" hidden="1" xr:uid="{7EF1EBED-9111-4EDC-A36F-D2D0B5FF93EA}"/>
    <cellStyle name="20% - Accent2 3" xfId="6140" hidden="1" xr:uid="{02479D9E-50EF-4441-962E-9293F60E5E9E}"/>
    <cellStyle name="20% - Accent2 3" xfId="6262" hidden="1" xr:uid="{DE6CB7A2-1320-4963-8E3F-138AA1B69482}"/>
    <cellStyle name="20% - Accent2 3" xfId="5514" hidden="1" xr:uid="{53C41032-CF25-4BD0-8183-7CDC6183757B}"/>
    <cellStyle name="20% - Accent2 3" xfId="6273" hidden="1" xr:uid="{4B16238F-4179-424A-81AD-C1D7A57C6209}"/>
    <cellStyle name="20% - Accent2 3" xfId="6328" hidden="1" xr:uid="{16CC81F2-2B6A-470D-9518-5A8490D35C7F}"/>
    <cellStyle name="20% - Accent2 3" xfId="6329" hidden="1" xr:uid="{16B9B40C-C79A-4D8F-B374-92D15CF412D4}"/>
    <cellStyle name="20% - Accent2 3" xfId="6304" hidden="1" xr:uid="{5FDA2670-9B3A-46D2-9D05-7E1AE984ADCD}"/>
    <cellStyle name="20% - Accent2 3" xfId="6408" hidden="1" xr:uid="{C6BFF74E-D528-4917-9FA4-9D5D12E1FB0A}"/>
    <cellStyle name="20% - Accent2 3" xfId="6490" hidden="1" xr:uid="{F3574736-EC60-4B55-82DF-E22DBDFD2BDF}"/>
    <cellStyle name="20% - Accent2 3" xfId="6529" hidden="1" xr:uid="{BA72749E-BD79-448A-9E6E-A6F7AFF1AA41}"/>
    <cellStyle name="20% - Accent2 3" xfId="6584" hidden="1" xr:uid="{50ACB6A4-06EB-4FD5-BB9B-44CF086B6C7B}"/>
    <cellStyle name="20% - Accent2 3" xfId="6585" hidden="1" xr:uid="{BEA9052F-643C-4F70-BFEE-C538BDA86542}"/>
    <cellStyle name="20% - Accent2 3" xfId="6560" hidden="1" xr:uid="{BE03A126-90A1-4AD3-9BDA-5EB597320D2B}"/>
    <cellStyle name="20% - Accent2 3" xfId="6690" hidden="1" xr:uid="{034C7C3A-2CC4-4232-AFAE-B1BA29813D21}"/>
    <cellStyle name="20% - Accent2 3" xfId="6707" hidden="1" xr:uid="{29B103FA-E745-4A8B-B019-F73F875B6578}"/>
    <cellStyle name="20% - Accent2 3" xfId="6744" hidden="1" xr:uid="{2BD8D63C-42CD-45D3-802A-5C9397DD2430}"/>
    <cellStyle name="20% - Accent2 3" xfId="6799" hidden="1" xr:uid="{B80CE869-B06F-4158-9873-9DD2259CD0C4}"/>
    <cellStyle name="20% - Accent2 3" xfId="6800" hidden="1" xr:uid="{07265CF8-3E03-418F-8B99-38C3D74E7005}"/>
    <cellStyle name="20% - Accent2 3" xfId="6775" hidden="1" xr:uid="{C613B673-1E9F-45AD-935A-262D1A817923}"/>
    <cellStyle name="20% - Accent2 3" xfId="6902" hidden="1" xr:uid="{606511E3-6E7C-4C93-93F7-671484F6AF57}"/>
    <cellStyle name="20% - Accent2 3" xfId="6817" hidden="1" xr:uid="{377A8B68-8EA4-42CA-84B5-0C23B32D0730}"/>
    <cellStyle name="20% - Accent2 3" xfId="6911" hidden="1" xr:uid="{96C7684E-7152-465B-8522-1FF3A1E2F688}"/>
    <cellStyle name="20% - Accent2 3" xfId="6966" hidden="1" xr:uid="{9820A1C6-5003-455F-B692-4EB55D6B668F}"/>
    <cellStyle name="20% - Accent2 3" xfId="6967" hidden="1" xr:uid="{17649B1C-8268-4FD6-B4A1-2F6FF3692D98}"/>
    <cellStyle name="20% - Accent2 3" xfId="6942" hidden="1" xr:uid="{099AD894-3801-45A0-BB0A-B1A1741D1892}"/>
    <cellStyle name="20% - Accent2 3" xfId="7062" hidden="1" xr:uid="{B6159DBF-E352-4459-913B-11E86312140F}"/>
    <cellStyle name="20% - Accent2 3" xfId="6983" hidden="1" xr:uid="{75BB6D15-2F7A-4534-B4B6-FE5FB36B2C1B}"/>
    <cellStyle name="20% - Accent2 3" xfId="7071" hidden="1" xr:uid="{C605F46B-2FE7-4609-89C1-B009608EE477}"/>
    <cellStyle name="20% - Accent2 3" xfId="7126" hidden="1" xr:uid="{E929140E-A795-460D-8DC1-CAA1FBCDE9D1}"/>
    <cellStyle name="20% - Accent2 3" xfId="7127" hidden="1" xr:uid="{DA93C34C-AA2F-4992-8D03-501883CD5489}"/>
    <cellStyle name="20% - Accent2 3" xfId="7102" hidden="1" xr:uid="{91DEF011-557E-4E76-9FDA-EE38B5397250}"/>
    <cellStyle name="20% - Accent2 3" xfId="7224" hidden="1" xr:uid="{EED91109-7139-4D22-AE4F-BBB55CB47FEB}"/>
    <cellStyle name="20% - Accent2 3" xfId="6444" hidden="1" xr:uid="{CB2FE705-9C71-445C-B7F9-9570FFDB79F1}"/>
    <cellStyle name="20% - Accent2 3" xfId="7235" hidden="1" xr:uid="{B4EBB988-1756-4ACA-841A-96DFB2B1442F}"/>
    <cellStyle name="20% - Accent2 3" xfId="7290" hidden="1" xr:uid="{4D1A3C54-5406-48D3-BB9B-8203EFCCCE0B}"/>
    <cellStyle name="20% - Accent2 3" xfId="7291" hidden="1" xr:uid="{B8FD4C78-AA85-45F4-8C11-86B4BFAA37B3}"/>
    <cellStyle name="20% - Accent2 3" xfId="7266" hidden="1" xr:uid="{1B22EE9B-0C6A-46D9-A56C-AF8D499C77A0}"/>
    <cellStyle name="20% - Accent2 3" xfId="7370" hidden="1" xr:uid="{5B3886AA-AC7F-4269-91AA-EE925983FB04}"/>
    <cellStyle name="20% - Accent2 3" xfId="7378" hidden="1" xr:uid="{E8F48399-8E00-4066-8159-39F1AB9BD686}"/>
    <cellStyle name="20% - Accent2 3" xfId="7411" hidden="1" xr:uid="{AE47457A-E12A-4CE6-91DE-74641D027186}"/>
    <cellStyle name="20% - Accent2 3" xfId="7466" hidden="1" xr:uid="{C8A48638-2DDD-4EA7-958C-DF88ED665A61}"/>
    <cellStyle name="20% - Accent2 3" xfId="7467" hidden="1" xr:uid="{98750F5E-9835-4819-B060-3591DBA52A6B}"/>
    <cellStyle name="20% - Accent2 3" xfId="7442" hidden="1" xr:uid="{F3ABDFAA-8751-4B4C-AAB2-EB0F3FAA5F51}"/>
    <cellStyle name="20% - Accent2 3" xfId="7546" hidden="1" xr:uid="{C7D7F834-1B9C-4097-B2B2-F04422C922F7}"/>
    <cellStyle name="20% - Accent2 3" xfId="7563" hidden="1" xr:uid="{E60A0C39-80BE-428E-91CC-BDACE925C297}"/>
    <cellStyle name="20% - Accent2 3" xfId="7600" hidden="1" xr:uid="{9E512337-F20B-4936-A9CD-3CC25D01402D}"/>
    <cellStyle name="20% - Accent2 3" xfId="7655" hidden="1" xr:uid="{D0F03F16-12C9-4683-A0FF-45C8A8FF4A0C}"/>
    <cellStyle name="20% - Accent2 3" xfId="7656" hidden="1" xr:uid="{4E1679AC-770F-4371-9360-24D51D614D52}"/>
    <cellStyle name="20% - Accent2 3" xfId="7631" hidden="1" xr:uid="{C0A1BED3-08BF-45E8-ABC4-A9097479FB03}"/>
    <cellStyle name="20% - Accent2 3" xfId="7758" hidden="1" xr:uid="{847936C5-C096-4B83-82E2-910872CC03B7}"/>
    <cellStyle name="20% - Accent2 3" xfId="7673" hidden="1" xr:uid="{79B50D1D-290D-46A5-A5F6-3ED8418985D4}"/>
    <cellStyle name="20% - Accent2 3" xfId="7767" hidden="1" xr:uid="{CDB457EC-849A-46ED-953E-B184F4BA09D1}"/>
    <cellStyle name="20% - Accent2 3" xfId="7822" hidden="1" xr:uid="{BCA8FEF0-2BA7-41A6-AB0D-B080D73299AE}"/>
    <cellStyle name="20% - Accent2 3" xfId="7823" hidden="1" xr:uid="{D025C419-0012-4BD8-BA5B-898E17B9386F}"/>
    <cellStyle name="20% - Accent2 3" xfId="7798" hidden="1" xr:uid="{54DCED0C-50E5-42D3-AB68-EC33AFF2A08E}"/>
    <cellStyle name="20% - Accent2 3" xfId="7918" hidden="1" xr:uid="{9669BBA3-2C28-4704-B7CB-6B9C9D1378E1}"/>
    <cellStyle name="20% - Accent2 3" xfId="7839" hidden="1" xr:uid="{1FA25148-0780-4407-A2D8-2A570E69F69C}"/>
    <cellStyle name="20% - Accent2 3" xfId="7927" hidden="1" xr:uid="{C818BC34-DAD6-4924-B149-E97F529E91FF}"/>
    <cellStyle name="20% - Accent2 3" xfId="7982" hidden="1" xr:uid="{8D3834E2-5E00-40C8-9B0E-B7AA36D47DBE}"/>
    <cellStyle name="20% - Accent2 3" xfId="7983" hidden="1" xr:uid="{2BF508BA-A9AB-4E95-B194-247CE3133DB9}"/>
    <cellStyle name="20% - Accent2 3" xfId="7958" hidden="1" xr:uid="{1D14CC89-C2A4-4651-B15C-A0B90B201C80}"/>
    <cellStyle name="20% - Accent2 3" xfId="8080" hidden="1" xr:uid="{5C87AAB1-55DA-448D-88DC-1AC0323F5329}"/>
    <cellStyle name="20% - Accent2 3" xfId="5459" hidden="1" xr:uid="{A9FC031F-9B13-405C-B22C-65F8489017A0}"/>
    <cellStyle name="20% - Accent2 3" xfId="8091" hidden="1" xr:uid="{F2FBED30-0D00-4019-87BC-AF72BBCFEDB2}"/>
    <cellStyle name="20% - Accent2 3" xfId="8146" hidden="1" xr:uid="{349A3165-FCF9-4E23-A4B4-43A8471875D4}"/>
    <cellStyle name="20% - Accent2 3" xfId="8147" hidden="1" xr:uid="{3C23C5F5-C10D-4831-85F9-506FDFAE1713}"/>
    <cellStyle name="20% - Accent2 3" xfId="8122" hidden="1" xr:uid="{D263E114-9709-4078-8FAC-19C1A589C66C}"/>
    <cellStyle name="20% - Accent2 3" xfId="8226" hidden="1" xr:uid="{68CFA8F8-7ADC-4CF5-9A38-D77AE34CBB7F}"/>
    <cellStyle name="20% - Accent2 3" xfId="9295" hidden="1" xr:uid="{8CF7F66C-1C01-416B-A27E-D2C3ABAA991F}"/>
    <cellStyle name="20% - Accent2 3" xfId="9829" xr:uid="{4CF8B381-AE6F-4EFE-BD3A-20D56F5B7D80}"/>
    <cellStyle name="20% - Accent2 4" xfId="4354" hidden="1" xr:uid="{3A390B2E-0EE2-46F8-9341-86DB62CF7AFC}"/>
    <cellStyle name="20% - Accent2 4" xfId="5143" hidden="1" xr:uid="{D503DE40-B779-49AC-9701-B322F4E6493B}"/>
    <cellStyle name="20% - Accent2 4" xfId="9880" xr:uid="{9C1987DB-FC0B-41D5-90AB-1294798EEF70}"/>
    <cellStyle name="20% - Accent2 5" xfId="4375" hidden="1" xr:uid="{F0529CF7-9537-4D91-A8E4-746D97B8D63D}"/>
    <cellStyle name="20% - Accent2 5" xfId="5174" hidden="1" xr:uid="{5177280D-AB00-4965-B2BD-BAEB42DE8FE3}"/>
    <cellStyle name="20% - Accent2 5" xfId="9911" xr:uid="{942FE968-C273-400F-9571-5D4DE2EAE921}"/>
    <cellStyle name="20% - Accent2 6" xfId="4322" hidden="1" xr:uid="{693FE3F4-B396-4061-B7A8-D76D74BBA1CE}"/>
    <cellStyle name="20% - Accent2 6" xfId="5204" hidden="1" xr:uid="{67810445-33F1-4CDB-A6D7-6C7CC65BBD32}"/>
    <cellStyle name="20% - Accent2 6" xfId="9941" xr:uid="{4B51AF8F-0AED-4BF7-A949-9EFD3127D88F}"/>
    <cellStyle name="20% - Accent2 7" xfId="3404" hidden="1" xr:uid="{73098E45-98F0-4B3D-8587-A0B32C5933ED}"/>
    <cellStyle name="20% - Accent2 7" xfId="5234" hidden="1" xr:uid="{DBC33811-E90C-48D0-BD29-72A107EA3B1E}"/>
    <cellStyle name="20% - Accent2 7" xfId="9971" xr:uid="{746AD835-4AC8-4031-B455-46C765D723D7}"/>
    <cellStyle name="20% - Accent2 8" xfId="4295" hidden="1" xr:uid="{D491DF37-2CFF-492F-B421-2E3B786A17D5}"/>
    <cellStyle name="20% - Accent2 8" xfId="5276" hidden="1" xr:uid="{DDF62ABA-1512-4A1A-89ED-E9BD3A770329}"/>
    <cellStyle name="20% - Accent2 8" xfId="10013" xr:uid="{66AA3DC8-6394-4AEF-8048-DDC8BEBC27C6}"/>
    <cellStyle name="20% - Accent2 9" xfId="4462" hidden="1" xr:uid="{AC131A44-9EA1-4523-8075-4D62C8493922}"/>
    <cellStyle name="20% - Accent2 9" xfId="5306" hidden="1" xr:uid="{99F3C723-1E97-437A-A1A0-6A0982A29C91}"/>
    <cellStyle name="20% - Accent2 9" xfId="10043" xr:uid="{2449A928-BBAD-4F78-9E21-40E332E0039A}"/>
    <cellStyle name="20% - Accent3" xfId="38" builtinId="38" customBuiltin="1"/>
    <cellStyle name="20% - Accent3 10" xfId="4516" hidden="1" xr:uid="{1B5B16FB-530D-4B3A-93DB-7BC6F8D8309B}"/>
    <cellStyle name="20% - Accent3 10" xfId="5253" hidden="1" xr:uid="{FDFCDE55-212E-418B-B735-4A0887BE157F}"/>
    <cellStyle name="20% - Accent3 10" xfId="9990" xr:uid="{B236A071-3F95-4705-A2A9-A602CB7A65EE}"/>
    <cellStyle name="20% - Accent3 11" xfId="4556" hidden="1" xr:uid="{288DEDA9-DCD6-4868-B63B-96D74D525D1B}"/>
    <cellStyle name="20% - Accent3 11" xfId="5340" hidden="1" xr:uid="{09D275C1-B1D0-45D2-B45A-5BD9BA09B2D2}"/>
    <cellStyle name="20% - Accent3 11" xfId="10077" xr:uid="{9207EB98-AF4F-4A8A-8A34-78541F92AEDF}"/>
    <cellStyle name="20% - Accent3 12" xfId="4586" hidden="1" xr:uid="{6F474956-F976-4625-AC4B-2DF56CDA6A3B}"/>
    <cellStyle name="20% - Accent3 12" xfId="5370" hidden="1" xr:uid="{59E54EE7-A014-497D-9D2D-1588E5CFC13F}"/>
    <cellStyle name="20% - Accent3 12" xfId="10107" xr:uid="{8246C9C2-873C-4784-9704-3D1A5B687A89}"/>
    <cellStyle name="20% - Accent3 13" xfId="4616" hidden="1" xr:uid="{62F4FEB3-7943-46AE-9937-40D75FBF308A}"/>
    <cellStyle name="20% - Accent3 13" xfId="5065" hidden="1" xr:uid="{E05EBD37-8C9C-4C5E-8EF9-5DB134451E6F}"/>
    <cellStyle name="20% - Accent3 13" xfId="9802" xr:uid="{51413A43-9251-4988-BCDE-FCB91AC67227}"/>
    <cellStyle name="20% - Accent3 14" xfId="4658" hidden="1" xr:uid="{74719CF1-FDF5-4FF1-80F7-376861AE5ED5}"/>
    <cellStyle name="20% - Accent3 14" xfId="263" hidden="1" xr:uid="{D066793F-59C6-45B8-97F3-9CFF8A5798FD}"/>
    <cellStyle name="20% - Accent3 14" xfId="3203" hidden="1" xr:uid="{FE935E5D-E388-49DF-8138-47D47C80FA48}"/>
    <cellStyle name="20% - Accent3 14" xfId="3309" hidden="1" xr:uid="{2393CB88-17CA-4DE2-8E79-AE605AC2E403}"/>
    <cellStyle name="20% - Accent3 14" xfId="3224" hidden="1" xr:uid="{33E66069-9611-46F0-A603-6AADF0E8266D}"/>
    <cellStyle name="20% - Accent3 14" xfId="3350" hidden="1" xr:uid="{E0FD5931-72F1-482F-88D0-A3D768766DD1}"/>
    <cellStyle name="20% - Accent3 14" xfId="3369" hidden="1" xr:uid="{2BBCEDD1-F7FD-4972-8266-F14F6B515E23}"/>
    <cellStyle name="20% - Accent3 14" xfId="3386" hidden="1" xr:uid="{627F080E-BE90-41D6-B102-E3E068FFC0E7}"/>
    <cellStyle name="20% - Accent3 14" xfId="3395" hidden="1" xr:uid="{6840D4C1-CE3F-4283-8FCE-354286FB29CE}"/>
    <cellStyle name="20% - Accent3 14" xfId="3432" hidden="1" xr:uid="{71997047-07A1-472B-95D5-03B8A3A5BF98}"/>
    <cellStyle name="20% - Accent3 14" xfId="3544" hidden="1" xr:uid="{DD7A7977-6132-447D-9ACB-DFE6C4A5A98D}"/>
    <cellStyle name="20% - Accent3 14" xfId="3459" hidden="1" xr:uid="{A319E613-8EBA-4E39-8875-6156DDE9EDC1}"/>
    <cellStyle name="20% - Accent3 14" xfId="3585" hidden="1" xr:uid="{3E0B2978-FD03-45FB-B232-B57BF757DD55}"/>
    <cellStyle name="20% - Accent3 14" xfId="3604" hidden="1" xr:uid="{03B4DED9-ABE0-446F-99B2-51A0221600DB}"/>
    <cellStyle name="20% - Accent3 14" xfId="3621" hidden="1" xr:uid="{EE6E0882-6FD9-446F-8390-EEB6693F5909}"/>
    <cellStyle name="20% - Accent3 14" xfId="3630" hidden="1" xr:uid="{F19340B9-54E8-49F3-9FFF-060BA4DAD6AD}"/>
    <cellStyle name="20% - Accent3 14" xfId="3676" hidden="1" xr:uid="{D82B684B-E7E2-4B3E-A82A-C694F4973191}"/>
    <cellStyle name="20% - Accent3 14" xfId="3734" hidden="1" xr:uid="{EF29CD78-AAA5-4026-BFA1-1BB20D35B280}"/>
    <cellStyle name="20% - Accent3 14" xfId="3773" hidden="1" xr:uid="{5606461D-BBCF-4CB5-831C-6187565FB223}"/>
    <cellStyle name="20% - Accent3 14" xfId="3803" hidden="1" xr:uid="{9C1851BD-B949-4EFA-AB41-39765BBCFBA5}"/>
    <cellStyle name="20% - Accent3 14" xfId="3833" hidden="1" xr:uid="{79BCB80E-B6C2-4DE8-AFFC-D035E7025E35}"/>
    <cellStyle name="20% - Accent3 14" xfId="3875" hidden="1" xr:uid="{7551BC50-EDFC-427B-9811-32A738ADF1F9}"/>
    <cellStyle name="20% - Accent3 14" xfId="3905" hidden="1" xr:uid="{6E5C68EA-0FB4-4D58-AEAE-787B1E157CD5}"/>
    <cellStyle name="20% - Accent3 14" xfId="3849" hidden="1" xr:uid="{3C34C518-5FB1-4E4F-A670-845D849C3009}"/>
    <cellStyle name="20% - Accent3 14" xfId="3936" hidden="1" xr:uid="{B3D7199E-74CC-4F2D-BB63-FA39B218C8F5}"/>
    <cellStyle name="20% - Accent3 14" xfId="3966" hidden="1" xr:uid="{7BE89D96-DE64-4CDC-99AA-B94412FAB446}"/>
    <cellStyle name="20% - Accent3 14" xfId="3643" hidden="1" xr:uid="{3E868556-1C73-4CD1-BC55-A6A0926B16F0}"/>
    <cellStyle name="20% - Accent3 14" xfId="4017" hidden="1" xr:uid="{C2CADB2B-9125-4A75-8FCE-B9CF7A71F7CC}"/>
    <cellStyle name="20% - Accent3 14" xfId="4048" hidden="1" xr:uid="{0E0FB348-2291-4294-B6EA-48987878A3D3}"/>
    <cellStyle name="20% - Accent3 14" xfId="4078" hidden="1" xr:uid="{41FA1B6D-2765-4562-A11A-A23C293D3F34}"/>
    <cellStyle name="20% - Accent3 14" xfId="4108" hidden="1" xr:uid="{98010412-BE35-48C5-B05E-28A8355F42E8}"/>
    <cellStyle name="20% - Accent3 14" xfId="4150" hidden="1" xr:uid="{D80DF378-B684-4602-B32D-7387355CC30F}"/>
    <cellStyle name="20% - Accent3 14" xfId="4180" hidden="1" xr:uid="{1C2B2C7E-63B5-4820-98A3-F20B0229388C}"/>
    <cellStyle name="20% - Accent3 14" xfId="4124" hidden="1" xr:uid="{BAFDC1BC-F4CC-4A86-99D5-873BE5A075DF}"/>
    <cellStyle name="20% - Accent3 14" xfId="4211" hidden="1" xr:uid="{FFF0F784-88D1-4DE3-B365-B67D6FE5ABD5}"/>
    <cellStyle name="20% - Accent3 14" xfId="4241" hidden="1" xr:uid="{04A45B3E-6734-459B-84ED-26E1C5D3ADE9}"/>
    <cellStyle name="20% - Accent3 14" xfId="9397" hidden="1" xr:uid="{33153C37-D48F-43DE-B7D7-8DF783A8B004}"/>
    <cellStyle name="20% - Accent3 14" xfId="5431" hidden="1" xr:uid="{DCC53804-D070-4305-9221-C4BFA2CA126C}"/>
    <cellStyle name="20% - Accent3 14" xfId="8252" hidden="1" xr:uid="{FFC9FDB6-4A27-402F-A30D-399ED026D78C}"/>
    <cellStyle name="20% - Accent3 14" xfId="8358" hidden="1" xr:uid="{15EC761E-C621-401F-857B-47DFD6512C45}"/>
    <cellStyle name="20% - Accent3 14" xfId="8273" hidden="1" xr:uid="{18B7BA44-F93C-4DB7-A5B1-58BB735C433E}"/>
    <cellStyle name="20% - Accent3 14" xfId="8399" hidden="1" xr:uid="{48536C9D-9660-4B13-B03F-7A466C5485E6}"/>
    <cellStyle name="20% - Accent3 14" xfId="8418" hidden="1" xr:uid="{006A9D7B-52CD-450F-ABFA-CCC9285A22B5}"/>
    <cellStyle name="20% - Accent3 14" xfId="8435" hidden="1" xr:uid="{99B89C00-965A-480E-9EEE-38905BF19239}"/>
    <cellStyle name="20% - Accent3 14" xfId="8444" hidden="1" xr:uid="{E3CAE729-7E2B-4680-84E1-1B1BD2AECC42}"/>
    <cellStyle name="20% - Accent3 14" xfId="8469" hidden="1" xr:uid="{42E4AB11-50ED-452A-9368-CB17787C9973}"/>
    <cellStyle name="20% - Accent3 14" xfId="8576" hidden="1" xr:uid="{07B67DD3-9C7E-44CF-9134-1EDBED49F63B}"/>
    <cellStyle name="20% - Accent3 14" xfId="8491" hidden="1" xr:uid="{663C3875-5CD8-4100-AE69-802B0037171A}"/>
    <cellStyle name="20% - Accent3 14" xfId="8617" hidden="1" xr:uid="{EF1ABE85-E21B-426D-A944-6C9CA6C42C1D}"/>
    <cellStyle name="20% - Accent3 14" xfId="8636" hidden="1" xr:uid="{D1C3FDD0-82E2-4721-A797-2A09ABDF15D1}"/>
    <cellStyle name="20% - Accent3 14" xfId="8653" hidden="1" xr:uid="{E61F053F-A6E2-4018-9372-AC32314BE712}"/>
    <cellStyle name="20% - Accent3 14" xfId="8662" hidden="1" xr:uid="{0713CD21-5D6E-4757-9FD6-DB0FFB6A23DB}"/>
    <cellStyle name="20% - Accent3 14" xfId="8708" hidden="1" xr:uid="{1C564892-046D-4C4D-8937-5C08F7751618}"/>
    <cellStyle name="20% - Accent3 14" xfId="8759" hidden="1" xr:uid="{61B2147D-7C56-4143-A749-D638F7301281}"/>
    <cellStyle name="20% - Accent3 14" xfId="8798" hidden="1" xr:uid="{7E3263AF-8C01-402A-AB62-03F0886AD7B0}"/>
    <cellStyle name="20% - Accent3 14" xfId="8828" hidden="1" xr:uid="{82D9AA85-5B9D-4EC3-978D-E4CD7B8D6E8F}"/>
    <cellStyle name="20% - Accent3 14" xfId="8858" hidden="1" xr:uid="{C05D6115-137D-4757-A308-93E31AE8561B}"/>
    <cellStyle name="20% - Accent3 14" xfId="8900" hidden="1" xr:uid="{7F546F88-8495-465D-9474-D2F7749AFEA3}"/>
    <cellStyle name="20% - Accent3 14" xfId="8930" hidden="1" xr:uid="{A256C670-61EA-4AA2-87AF-2A33F3A0A430}"/>
    <cellStyle name="20% - Accent3 14" xfId="8874" hidden="1" xr:uid="{724CC4CB-0211-4978-B92F-103DA97D910F}"/>
    <cellStyle name="20% - Accent3 14" xfId="8961" hidden="1" xr:uid="{8A6D4F50-A9E0-4062-803B-40349BE527FF}"/>
    <cellStyle name="20% - Accent3 14" xfId="8991" hidden="1" xr:uid="{715298D2-BB02-47A2-91A3-E4F37AE9BE8C}"/>
    <cellStyle name="20% - Accent3 14" xfId="8675" hidden="1" xr:uid="{40957E4C-52E4-4B35-88C6-A0D8A6F62C22}"/>
    <cellStyle name="20% - Accent3 14" xfId="9042" hidden="1" xr:uid="{EC888383-6835-4E3E-B8C3-587E60BA48CE}"/>
    <cellStyle name="20% - Accent3 14" xfId="9073" hidden="1" xr:uid="{A1C0A719-DD42-4901-9EC7-DA4CFEE0FC06}"/>
    <cellStyle name="20% - Accent3 14" xfId="9103" hidden="1" xr:uid="{8B54E4A3-8C3B-4EC3-B28A-3A1FA5066459}"/>
    <cellStyle name="20% - Accent3 14" xfId="9133" hidden="1" xr:uid="{7D8861E1-E950-48F2-883A-1181F67CE181}"/>
    <cellStyle name="20% - Accent3 14" xfId="9175" hidden="1" xr:uid="{CBB45E0A-84D0-4BEE-AFDB-383FAF53CAEB}"/>
    <cellStyle name="20% - Accent3 14" xfId="9205" hidden="1" xr:uid="{39851021-AB9F-4B0C-999F-F0FFD77758CD}"/>
    <cellStyle name="20% - Accent3 14" xfId="9149" hidden="1" xr:uid="{7E492D51-A61A-47CE-93C4-0B4C97042B65}"/>
    <cellStyle name="20% - Accent3 14" xfId="9236" hidden="1" xr:uid="{C17B905F-9CFC-4BED-A3BB-4977DC44F619}"/>
    <cellStyle name="20% - Accent3 14" xfId="9266" hidden="1" xr:uid="{9B235E59-7421-4614-AFCF-0F09953EDF33}"/>
    <cellStyle name="20% - Accent3 15" xfId="4688" hidden="1" xr:uid="{DB8137A0-2BD2-4007-B142-5BCC9BFFBAF5}"/>
    <cellStyle name="20% - Accent3 15" xfId="9426" hidden="1" xr:uid="{11B48A61-E838-432C-8A3E-F1DB6692093A}"/>
    <cellStyle name="20% - Accent3 16" xfId="4632" hidden="1" xr:uid="{E3C5B2A6-0AB7-4273-A1D4-D5FD8A742D6E}"/>
    <cellStyle name="20% - Accent3 16" xfId="9371" hidden="1" xr:uid="{6043A427-ABBE-495F-8432-F4DD78D7B1A1}"/>
    <cellStyle name="20% - Accent3 17" xfId="4719" hidden="1" xr:uid="{D6AEB953-316B-4C7C-BEC7-AF45DED546EA}"/>
    <cellStyle name="20% - Accent3 17" xfId="9457" hidden="1" xr:uid="{BB8AC5AC-C1D7-4134-931B-8D645A881450}"/>
    <cellStyle name="20% - Accent3 18" xfId="4749" hidden="1" xr:uid="{205CB4A8-6D99-4244-85B4-EC49599A6D5B}"/>
    <cellStyle name="20% - Accent3 18" xfId="9487" hidden="1" xr:uid="{AD664B60-15C7-426E-B3BD-58380EA4992D}"/>
    <cellStyle name="20% - Accent3 19" xfId="4432" hidden="1" xr:uid="{D26F4158-4270-4769-AB14-F37504753A20}"/>
    <cellStyle name="20% - Accent3 19" xfId="9321" hidden="1" xr:uid="{BA6601CA-F467-4751-8067-1F8F27802928}"/>
    <cellStyle name="20% - Accent3 2" xfId="72" xr:uid="{7DE2EB20-E206-4BBE-BB4A-4B51381A431F}"/>
    <cellStyle name="20% - Accent3 20" xfId="4800" hidden="1" xr:uid="{05F5BD0F-5F79-43EB-A482-DB5888BD5158}"/>
    <cellStyle name="20% - Accent3 20" xfId="9538" hidden="1" xr:uid="{D126F950-E1C2-4ACB-A07E-990C2AD6F377}"/>
    <cellStyle name="20% - Accent3 21" xfId="4831" hidden="1" xr:uid="{A9B6D8EE-81A6-4D9C-977D-92F7E4B9B79F}"/>
    <cellStyle name="20% - Accent3 21" xfId="9569" hidden="1" xr:uid="{75DBA9A8-CE3C-4229-90DC-298FDAA59584}"/>
    <cellStyle name="20% - Accent3 22" xfId="4861" hidden="1" xr:uid="{CFD00CCB-6650-4817-878A-622169084973}"/>
    <cellStyle name="20% - Accent3 22" xfId="9599" hidden="1" xr:uid="{C2286D9B-7959-479E-8E71-FE3D9E9B9981}"/>
    <cellStyle name="20% - Accent3 23" xfId="4891" hidden="1" xr:uid="{7848D95F-63BA-4796-9F2F-B6219CF6BAC2}"/>
    <cellStyle name="20% - Accent3 23" xfId="9629" hidden="1" xr:uid="{3B840067-6907-4C44-A342-EB12C34042AA}"/>
    <cellStyle name="20% - Accent3 24" xfId="4933" hidden="1" xr:uid="{043A7A18-B9BD-49E8-93BA-703998AAE32F}"/>
    <cellStyle name="20% - Accent3 24" xfId="9671" hidden="1" xr:uid="{784889A6-D6C5-4870-BDB4-3B06CC4CB068}"/>
    <cellStyle name="20% - Accent3 25" xfId="4963" hidden="1" xr:uid="{6D77F02C-95B7-4C63-B2B2-A39E2EB3B5B6}"/>
    <cellStyle name="20% - Accent3 25" xfId="9701" hidden="1" xr:uid="{93046CD3-2221-4213-B722-EFCCB782D3BC}"/>
    <cellStyle name="20% - Accent3 26" xfId="4907" hidden="1" xr:uid="{60C83744-2457-43A5-8888-9B7230908DFC}"/>
    <cellStyle name="20% - Accent3 26" xfId="9645" hidden="1" xr:uid="{660C56DE-2242-4ADE-92E4-6FB5702B575C}"/>
    <cellStyle name="20% - Accent3 27" xfId="4994" hidden="1" xr:uid="{10762595-2A9D-4DDD-9DC7-71B48F5577AB}"/>
    <cellStyle name="20% - Accent3 27" xfId="9732" hidden="1" xr:uid="{4827CF9D-C944-4B2B-A4B8-F70651ED2151}"/>
    <cellStyle name="20% - Accent3 28" xfId="5024" hidden="1" xr:uid="{404EDAA4-F311-414B-A231-91A763BFEC19}"/>
    <cellStyle name="20% - Accent3 28" xfId="9762" hidden="1" xr:uid="{38E97AD1-3BD2-48D8-A116-4A25B651023E}"/>
    <cellStyle name="20% - Accent3 3" xfId="472" hidden="1" xr:uid="{F1A10F17-3ECD-4A62-B65B-23D2C025B8F6}"/>
    <cellStyle name="20% - Accent3 3" xfId="441" hidden="1" xr:uid="{90FBF775-DD59-4163-ACAA-5FF59CC8F5D7}"/>
    <cellStyle name="20% - Accent3 3" xfId="499" hidden="1" xr:uid="{733EDC74-6A58-4936-AA60-11BB01556EA7}"/>
    <cellStyle name="20% - Accent3 3" xfId="620" hidden="1" xr:uid="{872EAC5A-0400-4950-97A3-0382FA3941E6}"/>
    <cellStyle name="20% - Accent3 3" xfId="641" hidden="1" xr:uid="{93812DE3-E4F2-481C-A1C6-83A976B2D32E}"/>
    <cellStyle name="20% - Accent3 3" xfId="660" hidden="1" xr:uid="{944FE6E4-24DB-4BBE-9947-49F9080279C1}"/>
    <cellStyle name="20% - Accent3 3" xfId="670" hidden="1" xr:uid="{8A373443-A580-4353-A40C-05DE3E2F5C41}"/>
    <cellStyle name="20% - Accent3 3" xfId="699" hidden="1" xr:uid="{1112B54B-55FC-4267-BA17-34A5F3074B2A}"/>
    <cellStyle name="20% - Accent3 3" xfId="730" hidden="1" xr:uid="{D4F4407A-FD87-4248-A081-E0EACA475BBD}"/>
    <cellStyle name="20% - Accent3 3" xfId="832" hidden="1" xr:uid="{1DDFBE07-0807-4589-9501-E2FA465C13E1}"/>
    <cellStyle name="20% - Accent3 3" xfId="853" hidden="1" xr:uid="{6A398730-D66D-48D0-8FEC-5A5662227762}"/>
    <cellStyle name="20% - Accent3 3" xfId="872" hidden="1" xr:uid="{3EF4D7E2-B6BB-44DE-850F-F07CBA3EFBC7}"/>
    <cellStyle name="20% - Accent3 3" xfId="882" hidden="1" xr:uid="{E4EAA6FC-AAFF-4F38-AC2C-80AC30897404}"/>
    <cellStyle name="20% - Accent3 3" xfId="408" hidden="1" xr:uid="{FDE34163-7EA9-40A4-AC67-95FBBBE97C09}"/>
    <cellStyle name="20% - Accent3 3" xfId="425" hidden="1" xr:uid="{4CEF2D0F-26FE-4C9E-BF8D-9CF7A9A2689C}"/>
    <cellStyle name="20% - Accent3 3" xfId="992" hidden="1" xr:uid="{F55725B7-39F0-470D-B6A1-0C92DEC12E54}"/>
    <cellStyle name="20% - Accent3 3" xfId="1013" hidden="1" xr:uid="{6A6AFC74-E476-4540-8516-019B50FD4866}"/>
    <cellStyle name="20% - Accent3 3" xfId="1032" hidden="1" xr:uid="{302598A7-B9A7-4A00-8E85-66A98B4F03BB}"/>
    <cellStyle name="20% - Accent3 3" xfId="1042" hidden="1" xr:uid="{C82FA853-9FC1-44DA-B8B8-C33D9911337E}"/>
    <cellStyle name="20% - Accent3 3" xfId="426" hidden="1" xr:uid="{6A5B07FA-A5C0-4319-AD58-F52C2755EFC1}"/>
    <cellStyle name="20% - Accent3 3" xfId="365" hidden="1" xr:uid="{BA34CA49-9132-43DB-AE93-A379A683A7AF}"/>
    <cellStyle name="20% - Accent3 3" xfId="1154" hidden="1" xr:uid="{6499CE42-D90D-4FF2-8D6E-D78AF3E89ED5}"/>
    <cellStyle name="20% - Accent3 3" xfId="1175" hidden="1" xr:uid="{BDF96752-9BDB-45CF-AF74-08BE7DFA5CBF}"/>
    <cellStyle name="20% - Accent3 3" xfId="1194" hidden="1" xr:uid="{E2DAC7CA-FE74-47C7-94D7-6298C339B5D8}"/>
    <cellStyle name="20% - Accent3 3" xfId="1204" hidden="1" xr:uid="{97FCF9E7-0740-4A52-A7C5-0BCEAF76520C}"/>
    <cellStyle name="20% - Accent3 3" xfId="1131" hidden="1" xr:uid="{BE07CAF3-D241-46AD-88DA-6F6144A0EEB8}"/>
    <cellStyle name="20% - Accent3 3" xfId="1221" hidden="1" xr:uid="{70FF545A-2FF8-48EC-B5DC-893A98D7DA31}"/>
    <cellStyle name="20% - Accent3 3" xfId="1300" hidden="1" xr:uid="{680FA995-85C0-469B-A646-834D6B2A3DAD}"/>
    <cellStyle name="20% - Accent3 3" xfId="1321" hidden="1" xr:uid="{07EAAF69-EA6A-4794-9BE1-1E75656D78A3}"/>
    <cellStyle name="20% - Accent3 3" xfId="1340" hidden="1" xr:uid="{F96BDC5C-24D8-4C88-A0D2-5C47827E45A7}"/>
    <cellStyle name="20% - Accent3 3" xfId="1350" hidden="1" xr:uid="{F90AC60E-1462-46A4-8547-8259A60B790B}"/>
    <cellStyle name="20% - Accent3 3" xfId="1444" hidden="1" xr:uid="{ED17E252-4F5D-4064-8B58-BA251D84EA1A}"/>
    <cellStyle name="20% - Accent3 3" xfId="1477" hidden="1" xr:uid="{3A49D017-DB28-4AC7-A013-246F4ACDF682}"/>
    <cellStyle name="20% - Accent3 3" xfId="1582" hidden="1" xr:uid="{5D34CDC2-279F-4BF2-970E-10077792837E}"/>
    <cellStyle name="20% - Accent3 3" xfId="1603" hidden="1" xr:uid="{C472A04B-6424-47C8-86A4-940B3F79FB6B}"/>
    <cellStyle name="20% - Accent3 3" xfId="1622" hidden="1" xr:uid="{4DCBDC02-7E7F-4316-890D-0CCB448138F0}"/>
    <cellStyle name="20% - Accent3 3" xfId="1632" hidden="1" xr:uid="{9BBD67EF-FA7C-4A8F-A2C9-38924EDFC003}"/>
    <cellStyle name="20% - Accent3 3" xfId="1661" hidden="1" xr:uid="{9F794471-2C83-4447-88A9-9A5444B18B69}"/>
    <cellStyle name="20% - Accent3 3" xfId="1692" hidden="1" xr:uid="{47B3A5A2-86BB-4AF8-8C26-8FD474C2FE00}"/>
    <cellStyle name="20% - Accent3 3" xfId="1794" hidden="1" xr:uid="{34ABA227-9F9C-42BB-9FB9-083533625441}"/>
    <cellStyle name="20% - Accent3 3" xfId="1815" hidden="1" xr:uid="{D8D050A8-9E24-412E-8C38-243764DA75AD}"/>
    <cellStyle name="20% - Accent3 3" xfId="1834" hidden="1" xr:uid="{1741F300-D264-47D6-B82B-971871C92248}"/>
    <cellStyle name="20% - Accent3 3" xfId="1844" hidden="1" xr:uid="{32CF45F6-8276-4DC6-91BE-0633E25AB1A1}"/>
    <cellStyle name="20% - Accent3 3" xfId="1411" hidden="1" xr:uid="{DF7832AC-11DE-41F0-B9EE-322A836C84C7}"/>
    <cellStyle name="20% - Accent3 3" xfId="1428" hidden="1" xr:uid="{A648C8FE-C964-4220-86B2-54710C63922B}"/>
    <cellStyle name="20% - Accent3 3" xfId="1954" hidden="1" xr:uid="{180890C7-B6CA-4D30-AB31-6F2F02BC7CF2}"/>
    <cellStyle name="20% - Accent3 3" xfId="1975" hidden="1" xr:uid="{A29D2A3F-B899-4081-8A98-2109E432ADB2}"/>
    <cellStyle name="20% - Accent3 3" xfId="1994" hidden="1" xr:uid="{F5B23DE8-9A11-4392-8B1A-2CD60A107FE4}"/>
    <cellStyle name="20% - Accent3 3" xfId="2004" hidden="1" xr:uid="{DA366169-6265-44C7-8036-41A678BD62CC}"/>
    <cellStyle name="20% - Accent3 3" xfId="1429" hidden="1" xr:uid="{52322218-173D-4314-AA93-0AC781101CF9}"/>
    <cellStyle name="20% - Accent3 3" xfId="1368" hidden="1" xr:uid="{107F4559-A3E1-439C-AA93-545F9942132E}"/>
    <cellStyle name="20% - Accent3 3" xfId="2116" hidden="1" xr:uid="{2DD7F55C-90FF-4B2F-B72E-AFA732CCE9FD}"/>
    <cellStyle name="20% - Accent3 3" xfId="2137" hidden="1" xr:uid="{F08D12E5-14D4-4EEC-845F-535E2B6AA693}"/>
    <cellStyle name="20% - Accent3 3" xfId="2156" hidden="1" xr:uid="{8CE726F6-61B1-4E59-A57C-2C0CBA62F696}"/>
    <cellStyle name="20% - Accent3 3" xfId="2166" hidden="1" xr:uid="{F42A441A-96AD-4B48-85F4-777E5740255E}"/>
    <cellStyle name="20% - Accent3 3" xfId="2093" hidden="1" xr:uid="{6B450CB7-DB3B-4416-AB51-290C25987453}"/>
    <cellStyle name="20% - Accent3 3" xfId="2183" hidden="1" xr:uid="{790A059D-4083-4DF5-80C6-E003FDEE236C}"/>
    <cellStyle name="20% - Accent3 3" xfId="2262" hidden="1" xr:uid="{A3AE1EEB-5064-4267-BEA1-BCC966AD6122}"/>
    <cellStyle name="20% - Accent3 3" xfId="2283" hidden="1" xr:uid="{76817DCF-7152-42B8-BDF0-05E1481D1282}"/>
    <cellStyle name="20% - Accent3 3" xfId="2302" hidden="1" xr:uid="{FE423987-6D86-4311-81A8-AE665EEECB4D}"/>
    <cellStyle name="20% - Accent3 3" xfId="2312" hidden="1" xr:uid="{9E001B3F-011C-426B-8545-2C7C3B57BB94}"/>
    <cellStyle name="20% - Accent3 3" xfId="2332" hidden="1" xr:uid="{0127CA03-0E96-4CA8-92DA-61D7D1DDDBF0}"/>
    <cellStyle name="20% - Accent3 3" xfId="2359" hidden="1" xr:uid="{23CBD6FD-AD7E-4A1C-B8AA-C088360D931E}"/>
    <cellStyle name="20% - Accent3 3" xfId="2438" hidden="1" xr:uid="{44974B93-23E9-4482-8F99-CAFDDB5A46B8}"/>
    <cellStyle name="20% - Accent3 3" xfId="2459" hidden="1" xr:uid="{AB0D2AFF-4BE1-4A03-82F9-BA81A8895759}"/>
    <cellStyle name="20% - Accent3 3" xfId="2478" hidden="1" xr:uid="{74C87C4F-D274-41BE-830A-24807DCB8FF3}"/>
    <cellStyle name="20% - Accent3 3" xfId="2488" hidden="1" xr:uid="{7EDA7085-B7FA-42D7-AFC0-DB9F844C0D8C}"/>
    <cellStyle name="20% - Accent3 3" xfId="2517" hidden="1" xr:uid="{5E09FEFF-1264-4E8B-BE9D-008FAAE9F573}"/>
    <cellStyle name="20% - Accent3 3" xfId="2548" hidden="1" xr:uid="{90A384E4-72D4-4A65-ADBD-C4DF6B23B5C2}"/>
    <cellStyle name="20% - Accent3 3" xfId="2650" hidden="1" xr:uid="{225A9485-94AF-48BC-9BCC-8AFC2E52C236}"/>
    <cellStyle name="20% - Accent3 3" xfId="2671" hidden="1" xr:uid="{C271D403-F720-4204-AB00-E2394B9F84C1}"/>
    <cellStyle name="20% - Accent3 3" xfId="2690" hidden="1" xr:uid="{F931795D-7E29-4CBA-8524-28CE3FF19902}"/>
    <cellStyle name="20% - Accent3 3" xfId="2700" hidden="1" xr:uid="{3B4E7391-C23E-4B12-B5AD-B08C65B49C5E}"/>
    <cellStyle name="20% - Accent3 3" xfId="1551" hidden="1" xr:uid="{DC8AD148-6831-4CEA-9124-2A0DF685C267}"/>
    <cellStyle name="20% - Accent3 3" xfId="353" hidden="1" xr:uid="{88A03B35-9DA5-46A0-94E0-736FB64DA721}"/>
    <cellStyle name="20% - Accent3 3" xfId="2810" hidden="1" xr:uid="{44B24726-7577-4388-AFDE-E70820B60B11}"/>
    <cellStyle name="20% - Accent3 3" xfId="2831" hidden="1" xr:uid="{0FB3A50C-B3CA-4476-B925-67007A7F4727}"/>
    <cellStyle name="20% - Accent3 3" xfId="2850" hidden="1" xr:uid="{9FEB2D0E-D0CC-479C-978F-810F7361B718}"/>
    <cellStyle name="20% - Accent3 3" xfId="2860" hidden="1" xr:uid="{56B3CBE4-C38F-47E1-9269-C46480570169}"/>
    <cellStyle name="20% - Accent3 3" xfId="354" hidden="1" xr:uid="{066F242D-D013-4D86-BED5-EED05407E63A}"/>
    <cellStyle name="20% - Accent3 3" xfId="1566" hidden="1" xr:uid="{28587EF4-C507-4007-865D-9141BF81957C}"/>
    <cellStyle name="20% - Accent3 3" xfId="2972" hidden="1" xr:uid="{4569346A-74A0-4603-981F-986E4653DC6B}"/>
    <cellStyle name="20% - Accent3 3" xfId="2993" hidden="1" xr:uid="{C08BCD07-0603-46D4-9C9E-3935F7606F6F}"/>
    <cellStyle name="20% - Accent3 3" xfId="3012" hidden="1" xr:uid="{39ADC9B9-A286-40EA-9147-20749DA61B68}"/>
    <cellStyle name="20% - Accent3 3" xfId="3022" hidden="1" xr:uid="{977EA05E-2F86-4815-A4A2-E849144E697B}"/>
    <cellStyle name="20% - Accent3 3" xfId="2949" hidden="1" xr:uid="{12702A73-6966-42E8-92A9-C9F77D52398A}"/>
    <cellStyle name="20% - Accent3 3" xfId="3039" hidden="1" xr:uid="{7D94B0C1-8390-4B5A-9ABD-7573CE0AB918}"/>
    <cellStyle name="20% - Accent3 3" xfId="3118" hidden="1" xr:uid="{9F32B0A1-A6BF-4E73-9FD0-18FC68A33E72}"/>
    <cellStyle name="20% - Accent3 3" xfId="3139" hidden="1" xr:uid="{C2FD47A2-CB64-4719-A5DE-1C8BD4B43DB1}"/>
    <cellStyle name="20% - Accent3 3" xfId="3158" hidden="1" xr:uid="{CB6058A9-C7CA-4BBE-8DFB-89AC212D6278}"/>
    <cellStyle name="20% - Accent3 3" xfId="3168" hidden="1" xr:uid="{754741C2-C574-423C-8160-EEDC1636085F}"/>
    <cellStyle name="20% - Accent3 3" xfId="4333" hidden="1" xr:uid="{F8DFD916-EDE7-43E2-80A1-34D2E02BF82C}"/>
    <cellStyle name="20% - Accent3 3" xfId="5095" hidden="1" xr:uid="{F3C55CB7-465F-4E2B-8A28-B403B20A13C0}"/>
    <cellStyle name="20% - Accent3 3" xfId="5563" hidden="1" xr:uid="{AF0C9ABF-36E1-4FD3-8C73-0CA13C5D9034}"/>
    <cellStyle name="20% - Accent3 3" xfId="5590" hidden="1" xr:uid="{2CD00895-7DF0-4CD9-B42F-044E3B3C9748}"/>
    <cellStyle name="20% - Accent3 3" xfId="5669" hidden="1" xr:uid="{EC140DEA-875F-4513-A540-DD4D92F6C466}"/>
    <cellStyle name="20% - Accent3 3" xfId="5690" hidden="1" xr:uid="{6ABA6723-4271-4487-AC41-0584F18574DA}"/>
    <cellStyle name="20% - Accent3 3" xfId="5709" hidden="1" xr:uid="{48E83379-5DE6-4172-8D23-66510C448202}"/>
    <cellStyle name="20% - Accent3 3" xfId="5719" hidden="1" xr:uid="{4EA9F6EC-7A91-4DE5-BB4E-FEF5F0CCD0E7}"/>
    <cellStyle name="20% - Accent3 3" xfId="5748" hidden="1" xr:uid="{30AD89EB-22C8-4BFA-A03E-BF81B86A7F5C}"/>
    <cellStyle name="20% - Accent3 3" xfId="5779" hidden="1" xr:uid="{450A17F1-BCE8-4D4B-8FFF-D7922D13A636}"/>
    <cellStyle name="20% - Accent3 3" xfId="5881" hidden="1" xr:uid="{1AA1FB55-59DB-4F54-A50B-7D621E6A8197}"/>
    <cellStyle name="20% - Accent3 3" xfId="5902" hidden="1" xr:uid="{A82FF53C-A4CE-453A-B667-E7303999C5AA}"/>
    <cellStyle name="20% - Accent3 3" xfId="5921" hidden="1" xr:uid="{A8E19F60-02E5-434F-A714-62E34DB2A93C}"/>
    <cellStyle name="20% - Accent3 3" xfId="5931" hidden="1" xr:uid="{CE80B23F-6A35-420D-8274-B9536C7316FA}"/>
    <cellStyle name="20% - Accent3 3" xfId="5530" hidden="1" xr:uid="{0C8CA951-EDA8-4B9F-B269-BE665A9BE367}"/>
    <cellStyle name="20% - Accent3 3" xfId="5547" hidden="1" xr:uid="{7391D074-5DB5-4A6B-B2F8-34342698920C}"/>
    <cellStyle name="20% - Accent3 3" xfId="6041" hidden="1" xr:uid="{A9212886-49F5-4CA6-9C20-084053D68ED9}"/>
    <cellStyle name="20% - Accent3 3" xfId="6062" hidden="1" xr:uid="{8D40C772-3F78-4111-AD1D-6D229AB8C4B6}"/>
    <cellStyle name="20% - Accent3 3" xfId="6081" hidden="1" xr:uid="{E272A51D-F647-48C4-8534-6611EF0DA9AC}"/>
    <cellStyle name="20% - Accent3 3" xfId="6091" hidden="1" xr:uid="{E2A1A956-B974-4CEC-BD64-70729B952B3D}"/>
    <cellStyle name="20% - Accent3 3" xfId="5548" hidden="1" xr:uid="{0FEDADA1-F98E-4F99-87D5-0B5B146F8972}"/>
    <cellStyle name="20% - Accent3 3" xfId="5487" hidden="1" xr:uid="{6D47747E-05B4-492E-8499-EDDB24CFA31B}"/>
    <cellStyle name="20% - Accent3 3" xfId="6203" hidden="1" xr:uid="{E75FE1AE-CDB7-4ECE-A2BE-4BC0E21D94A9}"/>
    <cellStyle name="20% - Accent3 3" xfId="6224" hidden="1" xr:uid="{8EC16734-5465-4AF5-B2AB-3A4340F1043B}"/>
    <cellStyle name="20% - Accent3 3" xfId="6243" hidden="1" xr:uid="{AAAEF4D0-0B5B-4760-B73D-FE679CEF943A}"/>
    <cellStyle name="20% - Accent3 3" xfId="6253" hidden="1" xr:uid="{A68E9300-E0F0-46D1-A133-4CB08D642246}"/>
    <cellStyle name="20% - Accent3 3" xfId="6180" hidden="1" xr:uid="{17819A0F-750E-44D0-8600-D7F22CD8E45B}"/>
    <cellStyle name="20% - Accent3 3" xfId="6270" hidden="1" xr:uid="{CC0CF780-F47B-4BD5-9200-4460CF7DF7BC}"/>
    <cellStyle name="20% - Accent3 3" xfId="6349" hidden="1" xr:uid="{957B45A3-6817-4EC6-B869-2359882B4D8B}"/>
    <cellStyle name="20% - Accent3 3" xfId="6370" hidden="1" xr:uid="{A645A4D5-B38C-46E4-B378-C1CBD3E5E488}"/>
    <cellStyle name="20% - Accent3 3" xfId="6389" hidden="1" xr:uid="{D3A1F482-1852-44D8-AB8E-72FD496BDCF3}"/>
    <cellStyle name="20% - Accent3 3" xfId="6399" hidden="1" xr:uid="{8EC3CCCF-61CD-4856-9FFB-6A6D4210301F}"/>
    <cellStyle name="20% - Accent3 3" xfId="6493" hidden="1" xr:uid="{1414A423-F34A-4537-8687-05570086590E}"/>
    <cellStyle name="20% - Accent3 3" xfId="6526" hidden="1" xr:uid="{BF201D21-7530-4650-8EE5-0AEB07303522}"/>
    <cellStyle name="20% - Accent3 3" xfId="6631" hidden="1" xr:uid="{10003DC7-FE0C-495E-A3A4-B630059FE5DA}"/>
    <cellStyle name="20% - Accent3 3" xfId="6652" hidden="1" xr:uid="{A27542A2-5675-4A54-8C26-3E3A9F67DBA2}"/>
    <cellStyle name="20% - Accent3 3" xfId="6671" hidden="1" xr:uid="{B093C9E7-13B4-42B6-B080-58B67DD9DF79}"/>
    <cellStyle name="20% - Accent3 3" xfId="6681" hidden="1" xr:uid="{8D012922-9C4E-42DC-BA1E-E921CA3B8143}"/>
    <cellStyle name="20% - Accent3 3" xfId="6710" hidden="1" xr:uid="{AD8A8BCD-87DA-4872-898A-58A196A0C35A}"/>
    <cellStyle name="20% - Accent3 3" xfId="6741" hidden="1" xr:uid="{F607383E-173A-4AD3-95AA-1D78D9FD3D2E}"/>
    <cellStyle name="20% - Accent3 3" xfId="6843" hidden="1" xr:uid="{D5530274-5F7F-4C6A-A056-F5362A6E8A3A}"/>
    <cellStyle name="20% - Accent3 3" xfId="6864" hidden="1" xr:uid="{6BD49322-85CD-4141-BD1B-592CAA8334FF}"/>
    <cellStyle name="20% - Accent3 3" xfId="6883" hidden="1" xr:uid="{5839C21C-D31A-41CC-ACF0-DD7DBDE1E0A3}"/>
    <cellStyle name="20% - Accent3 3" xfId="6893" hidden="1" xr:uid="{ADE6589A-1E1B-4B31-B1E2-F1D85A746580}"/>
    <cellStyle name="20% - Accent3 3" xfId="6460" hidden="1" xr:uid="{C5BEF5B7-5FE3-4D7C-8DAF-F72A1ACF2B77}"/>
    <cellStyle name="20% - Accent3 3" xfId="6477" hidden="1" xr:uid="{4A3A22EE-5CBB-4281-BC2D-75F11CA863F8}"/>
    <cellStyle name="20% - Accent3 3" xfId="7003" hidden="1" xr:uid="{A38EC088-E6A7-4729-B76D-56759DB4A35E}"/>
    <cellStyle name="20% - Accent3 3" xfId="7024" hidden="1" xr:uid="{8AD2200A-045C-49D7-9F83-088E0ED7DACF}"/>
    <cellStyle name="20% - Accent3 3" xfId="7043" hidden="1" xr:uid="{05CEA7F6-2959-49F6-940F-B6383CBB5019}"/>
    <cellStyle name="20% - Accent3 3" xfId="7053" hidden="1" xr:uid="{96AF5F1D-2876-494F-882A-7BB63BEA8FD7}"/>
    <cellStyle name="20% - Accent3 3" xfId="6478" hidden="1" xr:uid="{D2130658-3266-4C97-A235-4CA66FF4D474}"/>
    <cellStyle name="20% - Accent3 3" xfId="6417" hidden="1" xr:uid="{5FA774D5-3D6B-4A94-BD2A-9B3367A586A1}"/>
    <cellStyle name="20% - Accent3 3" xfId="7165" hidden="1" xr:uid="{9692D950-FC72-4314-A01B-419D14A55251}"/>
    <cellStyle name="20% - Accent3 3" xfId="7186" hidden="1" xr:uid="{52563964-6EBB-4E91-88C7-BC92D394C459}"/>
    <cellStyle name="20% - Accent3 3" xfId="7205" hidden="1" xr:uid="{E5B74DA0-F880-4E6E-A610-AE9031F1209C}"/>
    <cellStyle name="20% - Accent3 3" xfId="7215" hidden="1" xr:uid="{F9877C64-C091-4A21-AAAA-3DED140EDA2E}"/>
    <cellStyle name="20% - Accent3 3" xfId="7142" hidden="1" xr:uid="{1C53650A-18A4-4A33-8E54-12E17DB7100B}"/>
    <cellStyle name="20% - Accent3 3" xfId="7232" hidden="1" xr:uid="{3E2D7CF4-5856-43C0-AD23-9B7DB39334A3}"/>
    <cellStyle name="20% - Accent3 3" xfId="7311" hidden="1" xr:uid="{ED265129-627E-4D20-892C-88E41BA8FB7B}"/>
    <cellStyle name="20% - Accent3 3" xfId="7332" hidden="1" xr:uid="{068147DC-710A-461E-9778-154E4EBFC4F1}"/>
    <cellStyle name="20% - Accent3 3" xfId="7351" hidden="1" xr:uid="{3FCC236B-41B7-42C7-8D5F-4FDBDA19C739}"/>
    <cellStyle name="20% - Accent3 3" xfId="7361" hidden="1" xr:uid="{C156592B-7CB3-4A4F-90ED-FD7E95BC2EE5}"/>
    <cellStyle name="20% - Accent3 3" xfId="7381" hidden="1" xr:uid="{F1C7B96B-4999-41D5-B31C-BD6602CB93BE}"/>
    <cellStyle name="20% - Accent3 3" xfId="7408" hidden="1" xr:uid="{4A251CFB-11A4-40ED-9CA1-5BAF06B70DEA}"/>
    <cellStyle name="20% - Accent3 3" xfId="7487" hidden="1" xr:uid="{851C86F0-F90D-41C9-B774-D0725ABCC18C}"/>
    <cellStyle name="20% - Accent3 3" xfId="7508" hidden="1" xr:uid="{47505A5A-BF17-44F4-8FF5-8CE80B63C85C}"/>
    <cellStyle name="20% - Accent3 3" xfId="7527" hidden="1" xr:uid="{37EA2176-E7E4-4567-ABB9-5DD67218F09F}"/>
    <cellStyle name="20% - Accent3 3" xfId="7537" hidden="1" xr:uid="{9A8B1DCD-DA2F-4418-AFF9-49CBC7BE7AB1}"/>
    <cellStyle name="20% - Accent3 3" xfId="7566" hidden="1" xr:uid="{C62D3268-B0B5-4AA3-AF15-0F31122CE1E0}"/>
    <cellStyle name="20% - Accent3 3" xfId="7597" hidden="1" xr:uid="{717C5115-0231-4B7D-9030-D20B7E6115F1}"/>
    <cellStyle name="20% - Accent3 3" xfId="7699" hidden="1" xr:uid="{06320940-3978-49E8-9A5E-2F8D893318D8}"/>
    <cellStyle name="20% - Accent3 3" xfId="7720" hidden="1" xr:uid="{A97982A5-827E-4237-8C9C-7CAC9C88B5EC}"/>
    <cellStyle name="20% - Accent3 3" xfId="7739" hidden="1" xr:uid="{71C65419-1E4E-4101-BDEC-6B3CB7767685}"/>
    <cellStyle name="20% - Accent3 3" xfId="7749" hidden="1" xr:uid="{2A0C246C-FB59-4F99-9171-244C486A4A11}"/>
    <cellStyle name="20% - Accent3 3" xfId="6600" hidden="1" xr:uid="{E5597645-A85E-4911-91AA-0C83F471BF00}"/>
    <cellStyle name="20% - Accent3 3" xfId="5476" hidden="1" xr:uid="{03586168-5766-4BF2-AEC0-255552C5F4D0}"/>
    <cellStyle name="20% - Accent3 3" xfId="7859" hidden="1" xr:uid="{20237946-3769-4008-A769-28AAF5203ACD}"/>
    <cellStyle name="20% - Accent3 3" xfId="7880" hidden="1" xr:uid="{08627312-75A7-4C7D-91B4-86B4FC497FEF}"/>
    <cellStyle name="20% - Accent3 3" xfId="7899" hidden="1" xr:uid="{E7705FDF-C649-422C-8F3A-F1676CCB2E28}"/>
    <cellStyle name="20% - Accent3 3" xfId="7909" hidden="1" xr:uid="{2EECE491-D3B8-435F-A35C-680AE10BAC8E}"/>
    <cellStyle name="20% - Accent3 3" xfId="5477" hidden="1" xr:uid="{7C9069A7-0231-4D0B-9091-791DEA2F58D9}"/>
    <cellStyle name="20% - Accent3 3" xfId="6615" hidden="1" xr:uid="{FB19D4F5-B99C-4B9C-AD6D-4F582B1CC198}"/>
    <cellStyle name="20% - Accent3 3" xfId="8021" hidden="1" xr:uid="{A3791698-AFE6-4301-B92B-23BDF688D686}"/>
    <cellStyle name="20% - Accent3 3" xfId="8042" hidden="1" xr:uid="{EAAF21F4-915A-4703-AEC0-C899B37D0E92}"/>
    <cellStyle name="20% - Accent3 3" xfId="8061" hidden="1" xr:uid="{DC6C04F9-3460-471A-86B7-B379399ACF1F}"/>
    <cellStyle name="20% - Accent3 3" xfId="8071" hidden="1" xr:uid="{05F7B556-35CC-47AB-BF64-86923CD2F4C2}"/>
    <cellStyle name="20% - Accent3 3" xfId="7998" hidden="1" xr:uid="{7C3D72AA-3717-45A7-80AF-D9A1771BF77D}"/>
    <cellStyle name="20% - Accent3 3" xfId="8088" hidden="1" xr:uid="{89BD31DD-E997-436C-A951-7489103A58C9}"/>
    <cellStyle name="20% - Accent3 3" xfId="8167" hidden="1" xr:uid="{68F65776-85DB-43C5-AA48-042F931566A1}"/>
    <cellStyle name="20% - Accent3 3" xfId="8188" hidden="1" xr:uid="{CFE206A3-4CFA-45C4-8098-C4DCB0937C39}"/>
    <cellStyle name="20% - Accent3 3" xfId="8207" hidden="1" xr:uid="{B83F6AA9-2962-4CA6-8EAB-07B91CBFE49C}"/>
    <cellStyle name="20% - Accent3 3" xfId="8217" hidden="1" xr:uid="{FF9C1B2F-B3B9-4AAE-A469-93A9F53BB0C3}"/>
    <cellStyle name="20% - Accent3 3" xfId="9298" hidden="1" xr:uid="{B13ED1D2-3EF2-4DB8-B84D-43C01632C6B8}"/>
    <cellStyle name="20% - Accent3 3" xfId="9832" xr:uid="{41452A4A-8DB6-4E32-B60C-A884EB2E252E}"/>
    <cellStyle name="20% - Accent3 4" xfId="3407" hidden="1" xr:uid="{45888E7B-E2BA-4765-B3D0-FD673D9D2DE4}"/>
    <cellStyle name="20% - Accent3 4" xfId="5146" hidden="1" xr:uid="{4A01950A-6D8D-4957-A212-ADAAEC2FD88D}"/>
    <cellStyle name="20% - Accent3 4" xfId="9883" xr:uid="{BBDD5D6D-B496-4DCE-BC2C-E3FD2653C66E}"/>
    <cellStyle name="20% - Accent3 5" xfId="4374" hidden="1" xr:uid="{42445032-8942-497B-9058-D328EEABAAA7}"/>
    <cellStyle name="20% - Accent3 5" xfId="5177" hidden="1" xr:uid="{F0392F86-F892-44C9-A172-4C1186FEB6DC}"/>
    <cellStyle name="20% - Accent3 5" xfId="9914" xr:uid="{C8EBC2EA-E232-4CBE-93D2-4F0AD53AD419}"/>
    <cellStyle name="20% - Accent3 6" xfId="4393" hidden="1" xr:uid="{B1D970DF-D0E2-4938-9931-37DEA8B7A441}"/>
    <cellStyle name="20% - Accent3 6" xfId="5207" hidden="1" xr:uid="{2CD37F10-A2BD-4E0B-B820-8840E26CD647}"/>
    <cellStyle name="20% - Accent3 6" xfId="9944" xr:uid="{FC49EB9F-FE2F-4575-B5BD-86DB332A0D12}"/>
    <cellStyle name="20% - Accent3 7" xfId="4410" hidden="1" xr:uid="{ABDE6A01-B729-4E6A-B074-9006F46731AB}"/>
    <cellStyle name="20% - Accent3 7" xfId="5237" hidden="1" xr:uid="{34928CD9-7CEC-4246-9C53-E537195AD626}"/>
    <cellStyle name="20% - Accent3 7" xfId="9974" xr:uid="{D0760541-2CF4-4B5F-8E8B-7E3EB526A372}"/>
    <cellStyle name="20% - Accent3 8" xfId="4419" hidden="1" xr:uid="{3C324D54-54FA-4722-A8B5-EEA18E950417}"/>
    <cellStyle name="20% - Accent3 8" xfId="5279" hidden="1" xr:uid="{F983421D-FDF9-4845-94A1-F1129FA64462}"/>
    <cellStyle name="20% - Accent3 8" xfId="10016" xr:uid="{D72F1AB2-5C02-4596-A350-EE2EF53A152F}"/>
    <cellStyle name="20% - Accent3 9" xfId="4465" hidden="1" xr:uid="{1591AEFD-A14C-4064-B957-ACA15AAE7296}"/>
    <cellStyle name="20% - Accent3 9" xfId="5309" hidden="1" xr:uid="{89520D54-C5AD-44DC-A774-3582553D7EA4}"/>
    <cellStyle name="20% - Accent3 9" xfId="10046" xr:uid="{40964548-6492-4DBB-BE72-C23CEEFE422A}"/>
    <cellStyle name="20% - Accent4" xfId="41" builtinId="42" customBuiltin="1"/>
    <cellStyle name="20% - Accent4 10" xfId="4519" hidden="1" xr:uid="{337A6ADE-96A0-414D-88FD-A62BF651CDF2}"/>
    <cellStyle name="20% - Accent4 10" xfId="5122" hidden="1" xr:uid="{01BE753F-1328-4085-AEDD-DFC557B4825F}"/>
    <cellStyle name="20% - Accent4 10" xfId="9859" xr:uid="{91AC4B06-3466-4BAE-A0D6-C67F3689B74D}"/>
    <cellStyle name="20% - Accent4 11" xfId="4559" hidden="1" xr:uid="{72704E8D-526B-4D30-BD9C-D657CAED3F4A}"/>
    <cellStyle name="20% - Accent4 11" xfId="5343" hidden="1" xr:uid="{7CB9A2DF-342E-4102-885E-9BB246BFF1A0}"/>
    <cellStyle name="20% - Accent4 11" xfId="10080" xr:uid="{53346E8E-5839-442A-8A52-EF513F55B955}"/>
    <cellStyle name="20% - Accent4 12" xfId="4589" hidden="1" xr:uid="{ECB8FC16-57FB-4C27-814C-933A2FE4DA28}"/>
    <cellStyle name="20% - Accent4 12" xfId="5373" hidden="1" xr:uid="{50939BC2-6048-4D6F-AFCA-EE5B06E45FDC}"/>
    <cellStyle name="20% - Accent4 12" xfId="10110" xr:uid="{D7297AE8-8FCF-40F7-AA60-E425BB4C015D}"/>
    <cellStyle name="20% - Accent4 13" xfId="4619" hidden="1" xr:uid="{3222C7B9-847D-4284-8AA6-497DED9F3885}"/>
    <cellStyle name="20% - Accent4 13" xfId="5068" hidden="1" xr:uid="{57D09FD0-DA32-4FC6-983A-447E594C6C6A}"/>
    <cellStyle name="20% - Accent4 13" xfId="9805" xr:uid="{1903C585-DA49-4B0E-A470-C1D89CC51BB6}"/>
    <cellStyle name="20% - Accent4 14" xfId="4661" hidden="1" xr:uid="{EB0B909B-C71D-4878-94D7-811507AB2A8A}"/>
    <cellStyle name="20% - Accent4 14" xfId="266" hidden="1" xr:uid="{AF76DCD0-173F-4ADA-A98C-77D8F6EE82DA}"/>
    <cellStyle name="20% - Accent4 14" xfId="3206" hidden="1" xr:uid="{E06AFCCB-7AA5-48E1-B0D8-04CDA86685F8}"/>
    <cellStyle name="20% - Accent4 14" xfId="3312" hidden="1" xr:uid="{DF3BA150-FD00-4FB0-9CA6-1DF519CBB163}"/>
    <cellStyle name="20% - Accent4 14" xfId="3223" hidden="1" xr:uid="{0D8F5811-15CE-43F1-A672-4460FD9C9D08}"/>
    <cellStyle name="20% - Accent4 14" xfId="3215" hidden="1" xr:uid="{04D4DF8A-D3E2-4172-982C-4C8F9BD9B355}"/>
    <cellStyle name="20% - Accent4 14" xfId="3288" hidden="1" xr:uid="{2D7E5387-AD47-4C58-8F63-5371E4B9675C}"/>
    <cellStyle name="20% - Accent4 14" xfId="3238" hidden="1" xr:uid="{5D98F191-911A-499D-8CC2-8DF101F814C6}"/>
    <cellStyle name="20% - Accent4 14" xfId="3357" hidden="1" xr:uid="{B3617E07-AEED-4611-8D3C-A2C43AD119BB}"/>
    <cellStyle name="20% - Accent4 14" xfId="3435" hidden="1" xr:uid="{45101788-C2EF-40E6-BEE9-55B46EC0E99D}"/>
    <cellStyle name="20% - Accent4 14" xfId="3547" hidden="1" xr:uid="{024F0EF6-CBD5-4964-9CF7-DDADD7C4C25C}"/>
    <cellStyle name="20% - Accent4 14" xfId="3458" hidden="1" xr:uid="{A7CEEDED-602A-4B96-9D51-325B084CA304}"/>
    <cellStyle name="20% - Accent4 14" xfId="3450" hidden="1" xr:uid="{47BD8C23-1709-408A-9EF1-33E66F8143BA}"/>
    <cellStyle name="20% - Accent4 14" xfId="3523" hidden="1" xr:uid="{4E8BD305-97EA-453E-B8E2-32171F99C45D}"/>
    <cellStyle name="20% - Accent4 14" xfId="3473" hidden="1" xr:uid="{24F8627C-5604-4212-872C-A7781834C8F4}"/>
    <cellStyle name="20% - Accent4 14" xfId="3592" hidden="1" xr:uid="{A25A06F7-CB3B-4AE8-9A35-7A8A100709EB}"/>
    <cellStyle name="20% - Accent4 14" xfId="3679" hidden="1" xr:uid="{E9AE8F20-9919-40B8-AF2A-5CFDA03316BA}"/>
    <cellStyle name="20% - Accent4 14" xfId="3737" hidden="1" xr:uid="{2C18FC41-068D-4E57-ACA2-2D9EBE6A8028}"/>
    <cellStyle name="20% - Accent4 14" xfId="3776" hidden="1" xr:uid="{B502AA66-C40E-4AD8-AD31-55E1F73AAAD2}"/>
    <cellStyle name="20% - Accent4 14" xfId="3806" hidden="1" xr:uid="{6BD80C8D-8013-40DC-97D5-2BA3EBBBD558}"/>
    <cellStyle name="20% - Accent4 14" xfId="3836" hidden="1" xr:uid="{65E1BF1E-CDF2-4C5D-B584-4A4D0CFF062F}"/>
    <cellStyle name="20% - Accent4 14" xfId="3878" hidden="1" xr:uid="{59A193F7-4BF9-4E59-88F4-9B2318066445}"/>
    <cellStyle name="20% - Accent4 14" xfId="3908" hidden="1" xr:uid="{6612806D-92B4-486C-87FC-1398953EE7B3}"/>
    <cellStyle name="20% - Accent4 14" xfId="3710" hidden="1" xr:uid="{F6B5F019-07AC-4C4B-94B6-482314E86E2F}"/>
    <cellStyle name="20% - Accent4 14" xfId="3939" hidden="1" xr:uid="{7572A0B1-2B1A-4BEE-9590-557D6B1CBBBB}"/>
    <cellStyle name="20% - Accent4 14" xfId="3969" hidden="1" xr:uid="{10701ADA-7DC6-4D52-B139-33CF5B66072A}"/>
    <cellStyle name="20% - Accent4 14" xfId="3749" hidden="1" xr:uid="{3968EDFA-B575-44A0-B179-07715617C986}"/>
    <cellStyle name="20% - Accent4 14" xfId="4020" hidden="1" xr:uid="{2E80F50A-7718-4719-A98C-2A9BF9EDA43C}"/>
    <cellStyle name="20% - Accent4 14" xfId="4051" hidden="1" xr:uid="{241931C2-CB4D-41EB-8107-C40F60201F87}"/>
    <cellStyle name="20% - Accent4 14" xfId="4081" hidden="1" xr:uid="{917F782B-8007-4391-97F7-B9BD176F1317}"/>
    <cellStyle name="20% - Accent4 14" xfId="4111" hidden="1" xr:uid="{AC671873-711F-49A4-91D1-D65FDE7234E1}"/>
    <cellStyle name="20% - Accent4 14" xfId="4153" hidden="1" xr:uid="{D3D80BEE-58D4-4262-94B9-77B78E633695}"/>
    <cellStyle name="20% - Accent4 14" xfId="4183" hidden="1" xr:uid="{AFFF8F12-B393-4A27-ACBA-A435FB04C7A7}"/>
    <cellStyle name="20% - Accent4 14" xfId="3993" hidden="1" xr:uid="{FA58EB19-202D-4E89-9090-837C968420FC}"/>
    <cellStyle name="20% - Accent4 14" xfId="4214" hidden="1" xr:uid="{E5C92B48-8A0F-4FE0-8038-EBAA3F778BF3}"/>
    <cellStyle name="20% - Accent4 14" xfId="4244" hidden="1" xr:uid="{8AE32DF5-BB28-4594-B86A-421120FE9170}"/>
    <cellStyle name="20% - Accent4 14" xfId="9400" hidden="1" xr:uid="{22DF6CA5-5DBE-4972-912D-8DADB84D1599}"/>
    <cellStyle name="20% - Accent4 14" xfId="5434" hidden="1" xr:uid="{A6190C95-D1F0-4291-88CD-7B65A6E5E90A}"/>
    <cellStyle name="20% - Accent4 14" xfId="8255" hidden="1" xr:uid="{9BFB9A13-A5D8-4499-AE61-0BBF24FE49AB}"/>
    <cellStyle name="20% - Accent4 14" xfId="8361" hidden="1" xr:uid="{FBB52297-F4FA-40A4-A67D-28DBDD70E52C}"/>
    <cellStyle name="20% - Accent4 14" xfId="8272" hidden="1" xr:uid="{77039AE6-2A62-4C85-BF7D-00FA698C086A}"/>
    <cellStyle name="20% - Accent4 14" xfId="8264" hidden="1" xr:uid="{035B7AA1-E6B6-43DB-BEC3-0FB321B2AD03}"/>
    <cellStyle name="20% - Accent4 14" xfId="8337" hidden="1" xr:uid="{608B5518-4E78-4704-8233-5711864BBC9C}"/>
    <cellStyle name="20% - Accent4 14" xfId="8287" hidden="1" xr:uid="{D4CAE192-0159-465C-ADB8-8C2155354F28}"/>
    <cellStyle name="20% - Accent4 14" xfId="8406" hidden="1" xr:uid="{30D139D9-EAFE-42BC-9C01-C90AE8430D52}"/>
    <cellStyle name="20% - Accent4 14" xfId="8472" hidden="1" xr:uid="{BEFB6B74-4ED8-4F58-8D1A-8A91DF8CA859}"/>
    <cellStyle name="20% - Accent4 14" xfId="8579" hidden="1" xr:uid="{158A282A-FA84-45C2-82B8-7AFAC700B1C7}"/>
    <cellStyle name="20% - Accent4 14" xfId="8490" hidden="1" xr:uid="{6BE49A05-369A-4AFE-B140-B2010CAB72BA}"/>
    <cellStyle name="20% - Accent4 14" xfId="8482" hidden="1" xr:uid="{89957821-A183-4E57-8FC2-573C124F290B}"/>
    <cellStyle name="20% - Accent4 14" xfId="8555" hidden="1" xr:uid="{395DDF8C-19A9-4E74-AE25-8B4AC58223BB}"/>
    <cellStyle name="20% - Accent4 14" xfId="8505" hidden="1" xr:uid="{FED29B8F-481D-4142-859D-6FFBDE73D0CF}"/>
    <cellStyle name="20% - Accent4 14" xfId="8624" hidden="1" xr:uid="{8DF49A74-3A88-4FF6-98D4-1DA4887247E6}"/>
    <cellStyle name="20% - Accent4 14" xfId="8711" hidden="1" xr:uid="{A7475114-B6B0-4FBE-8B29-A17311B05E9B}"/>
    <cellStyle name="20% - Accent4 14" xfId="8762" hidden="1" xr:uid="{0A66FDA7-E161-4E76-B134-5414B4C3C681}"/>
    <cellStyle name="20% - Accent4 14" xfId="8801" hidden="1" xr:uid="{9AE14B53-A740-4B0E-9E2E-E48A447DF1B7}"/>
    <cellStyle name="20% - Accent4 14" xfId="8831" hidden="1" xr:uid="{7197E227-537D-469A-8F83-A03AC46DB35D}"/>
    <cellStyle name="20% - Accent4 14" xfId="8861" hidden="1" xr:uid="{3006B1C6-C3F2-4073-A0D4-D7112B22AB67}"/>
    <cellStyle name="20% - Accent4 14" xfId="8903" hidden="1" xr:uid="{EA4008A5-656C-48B0-A334-79925E2E50BA}"/>
    <cellStyle name="20% - Accent4 14" xfId="8933" hidden="1" xr:uid="{48E1C266-FF36-4CBC-ABBB-23BAA0CF837F}"/>
    <cellStyle name="20% - Accent4 14" xfId="8735" hidden="1" xr:uid="{562C74B9-8674-47CB-A250-9D6A44FE8047}"/>
    <cellStyle name="20% - Accent4 14" xfId="8964" hidden="1" xr:uid="{49B95DC8-81F1-497E-973F-3049CE903523}"/>
    <cellStyle name="20% - Accent4 14" xfId="8994" hidden="1" xr:uid="{FCE94903-58B5-48A9-B84B-F92221BAFADA}"/>
    <cellStyle name="20% - Accent4 14" xfId="8774" hidden="1" xr:uid="{9B71A96F-4798-4905-8689-2E05E21C1E67}"/>
    <cellStyle name="20% - Accent4 14" xfId="9045" hidden="1" xr:uid="{8060F5C6-42CF-4211-9EE4-B7306E0D3B94}"/>
    <cellStyle name="20% - Accent4 14" xfId="9076" hidden="1" xr:uid="{7D297728-EE90-4759-BB07-13E5B90DF45C}"/>
    <cellStyle name="20% - Accent4 14" xfId="9106" hidden="1" xr:uid="{CC068015-FBE4-4902-913C-29C2FC5DF74B}"/>
    <cellStyle name="20% - Accent4 14" xfId="9136" hidden="1" xr:uid="{B40736D4-52DE-49DA-805F-E2FDE5585221}"/>
    <cellStyle name="20% - Accent4 14" xfId="9178" hidden="1" xr:uid="{22F21995-73DA-42C4-9DD2-090A70549381}"/>
    <cellStyle name="20% - Accent4 14" xfId="9208" hidden="1" xr:uid="{67308E03-26F5-4878-B2AD-50D6CB39AB0B}"/>
    <cellStyle name="20% - Accent4 14" xfId="9018" hidden="1" xr:uid="{C279C915-E45B-4684-96F0-DA05FCDA0D3D}"/>
    <cellStyle name="20% - Accent4 14" xfId="9239" hidden="1" xr:uid="{785DAE8E-D9D7-41DC-A7CA-FD782226653B}"/>
    <cellStyle name="20% - Accent4 14" xfId="9269" hidden="1" xr:uid="{B8263F55-5AF5-4721-9877-601316CDD225}"/>
    <cellStyle name="20% - Accent4 15" xfId="4691" hidden="1" xr:uid="{53E7E1F1-470E-458B-B125-4F43A6208C39}"/>
    <cellStyle name="20% - Accent4 15" xfId="9429" hidden="1" xr:uid="{2F53062F-76F3-4C50-AE00-63F44D10EA46}"/>
    <cellStyle name="20% - Accent4 16" xfId="4492" hidden="1" xr:uid="{94DC30E9-8927-49AD-A2E8-3A0977F20233}"/>
    <cellStyle name="20% - Accent4 16" xfId="9351" hidden="1" xr:uid="{403E25B8-5E55-487F-8AC9-8F079AE1C8B7}"/>
    <cellStyle name="20% - Accent4 17" xfId="4722" hidden="1" xr:uid="{2E4CF4E5-577E-43A2-82D7-DCC60FEC8057}"/>
    <cellStyle name="20% - Accent4 17" xfId="9460" hidden="1" xr:uid="{1F17A714-F125-4EB0-B295-1E5F44CE4D27}"/>
    <cellStyle name="20% - Accent4 18" xfId="4752" hidden="1" xr:uid="{680957F8-082F-47AA-9395-4A027816F3C7}"/>
    <cellStyle name="20% - Accent4 18" xfId="9490" hidden="1" xr:uid="{F148CDFF-D27D-4FF8-8042-86630962499C}"/>
    <cellStyle name="20% - Accent4 19" xfId="4531" hidden="1" xr:uid="{1C179C27-1ED2-4541-89BE-CBF91AEAA53C}"/>
    <cellStyle name="20% - Accent4 19" xfId="9360" hidden="1" xr:uid="{58EE46C5-06E2-4A7C-A38E-3CF120B057F6}"/>
    <cellStyle name="20% - Accent4 2" xfId="73" xr:uid="{85205645-AC82-4091-9AA2-9E5CCDBBE741}"/>
    <cellStyle name="20% - Accent4 20" xfId="4803" hidden="1" xr:uid="{2440CEBD-B45E-462B-9072-F2EAAD93C805}"/>
    <cellStyle name="20% - Accent4 20" xfId="9541" hidden="1" xr:uid="{793288E4-E1BA-41CF-B261-0556AE3DCBF9}"/>
    <cellStyle name="20% - Accent4 21" xfId="4834" hidden="1" xr:uid="{9DBCD306-FF0A-4C9D-9CCA-4ABBC5D445F8}"/>
    <cellStyle name="20% - Accent4 21" xfId="9572" hidden="1" xr:uid="{9A840B2E-65BE-4721-9298-5D05483D24E3}"/>
    <cellStyle name="20% - Accent4 22" xfId="4864" hidden="1" xr:uid="{EF6B87E2-5D02-446A-997A-48C86754BE44}"/>
    <cellStyle name="20% - Accent4 22" xfId="9602" hidden="1" xr:uid="{8377144C-74F1-4149-A826-13142CBC5EDB}"/>
    <cellStyle name="20% - Accent4 23" xfId="4894" hidden="1" xr:uid="{947A91A9-A129-4D01-AEEC-C661CC8E0925}"/>
    <cellStyle name="20% - Accent4 23" xfId="9632" hidden="1" xr:uid="{890A2AA9-738D-41BD-8A37-A264F86CC863}"/>
    <cellStyle name="20% - Accent4 24" xfId="4936" hidden="1" xr:uid="{4B56ABC2-D369-4C13-9AF0-BF193B430051}"/>
    <cellStyle name="20% - Accent4 24" xfId="9674" hidden="1" xr:uid="{FFEFF018-E820-4C7E-A534-61BC7047CE77}"/>
    <cellStyle name="20% - Accent4 25" xfId="4966" hidden="1" xr:uid="{47FA95D6-BB22-4B65-B526-C0D35AF09F09}"/>
    <cellStyle name="20% - Accent4 25" xfId="9704" hidden="1" xr:uid="{44882731-F208-4F9A-9B2B-5812E0ED2CBA}"/>
    <cellStyle name="20% - Accent4 26" xfId="4776" hidden="1" xr:uid="{85C8BAFE-989B-400A-A1CE-DBCD9DEA5023}"/>
    <cellStyle name="20% - Accent4 26" xfId="9514" hidden="1" xr:uid="{5CDA37EA-C38D-4075-8D9E-73421AC7B510}"/>
    <cellStyle name="20% - Accent4 27" xfId="4997" hidden="1" xr:uid="{6A2A2558-20E9-480D-9444-BAD82ED3AF50}"/>
    <cellStyle name="20% - Accent4 27" xfId="9735" hidden="1" xr:uid="{AA3E81CF-32CF-4652-86E8-912E395E99EE}"/>
    <cellStyle name="20% - Accent4 28" xfId="5027" hidden="1" xr:uid="{F52674F3-1C1B-4A0B-8194-9BD8F65E2EF2}"/>
    <cellStyle name="20% - Accent4 28" xfId="9765" hidden="1" xr:uid="{047033BD-5D11-4FA5-AE5A-B7B296EBD8C9}"/>
    <cellStyle name="20% - Accent4 3" xfId="475" hidden="1" xr:uid="{1CD96F0A-FE6A-439D-9F17-B284199C756C}"/>
    <cellStyle name="20% - Accent4 3" xfId="444" hidden="1" xr:uid="{BD32A1EF-96C0-406D-B19C-75E504E7A3DF}"/>
    <cellStyle name="20% - Accent4 3" xfId="496" hidden="1" xr:uid="{4F6AE7D9-1CDB-47F8-B986-F393A2514FEB}"/>
    <cellStyle name="20% - Accent4 3" xfId="618" hidden="1" xr:uid="{F0809B56-A65D-4BF3-AFCB-F40EE72434A7}"/>
    <cellStyle name="20% - Accent4 3" xfId="639" hidden="1" xr:uid="{24A07930-7C76-470E-8900-9B4C5C6A80DC}"/>
    <cellStyle name="20% - Accent4 3" xfId="658" hidden="1" xr:uid="{1939C89C-F9EF-43F7-BD4C-F403F95E95DA}"/>
    <cellStyle name="20% - Accent4 3" xfId="676" hidden="1" xr:uid="{F49CA133-AB81-4893-B7B0-8E8077BBB4B0}"/>
    <cellStyle name="20% - Accent4 3" xfId="702" hidden="1" xr:uid="{DFAB3C4C-4A86-4808-B27B-0076B5A0E9CC}"/>
    <cellStyle name="20% - Accent4 3" xfId="727" hidden="1" xr:uid="{F8B26918-3525-4C17-AE33-AFEA84F82A4F}"/>
    <cellStyle name="20% - Accent4 3" xfId="830" hidden="1" xr:uid="{A66C28EE-1D77-4A8A-9FD2-0FD72475EBA9}"/>
    <cellStyle name="20% - Accent4 3" xfId="851" hidden="1" xr:uid="{3AB68D12-EFCB-4246-AD33-D7F47FF74FA9}"/>
    <cellStyle name="20% - Accent4 3" xfId="870" hidden="1" xr:uid="{2DBB8F89-6A8C-4988-A7B9-06C8350455BB}"/>
    <cellStyle name="20% - Accent4 3" xfId="888" hidden="1" xr:uid="{3FCBE93D-2D9E-4F29-AA36-E60F170E28D5}"/>
    <cellStyle name="20% - Accent4 3" xfId="805" hidden="1" xr:uid="{30327AC9-8F90-4C4D-B2B3-1EEFA98423BC}"/>
    <cellStyle name="20% - Accent4 3" xfId="794" hidden="1" xr:uid="{8B15CE84-83A3-4BBC-93B2-FE403D1F5B26}"/>
    <cellStyle name="20% - Accent4 3" xfId="990" hidden="1" xr:uid="{6D3A8EFB-9070-4F42-8E2D-5106D876E154}"/>
    <cellStyle name="20% - Accent4 3" xfId="1011" hidden="1" xr:uid="{DD86C16B-C793-402B-811F-D628D6E23AD5}"/>
    <cellStyle name="20% - Accent4 3" xfId="1030" hidden="1" xr:uid="{51265C77-98D5-4943-B7E5-AA53013693DD}"/>
    <cellStyle name="20% - Accent4 3" xfId="1048" hidden="1" xr:uid="{E8184C6D-DBE2-44A0-9A6B-49CD4EA6FF68}"/>
    <cellStyle name="20% - Accent4 3" xfId="971" hidden="1" xr:uid="{17AD8D3D-88BE-46DD-B5EB-7BFA02BA0277}"/>
    <cellStyle name="20% - Accent4 3" xfId="961" hidden="1" xr:uid="{5214D9D3-8FD5-489E-842F-F6AA2B787761}"/>
    <cellStyle name="20% - Accent4 3" xfId="1152" hidden="1" xr:uid="{3DD2AC8B-574B-426E-9DF3-D952E9983F9C}"/>
    <cellStyle name="20% - Accent4 3" xfId="1173" hidden="1" xr:uid="{BB1B11B4-5435-483E-8617-2F7A9C85DD57}"/>
    <cellStyle name="20% - Accent4 3" xfId="1192" hidden="1" xr:uid="{3D78C6D3-0428-47E4-B0C9-BA7019459C6E}"/>
    <cellStyle name="20% - Accent4 3" xfId="1210" hidden="1" xr:uid="{3ED4BACC-B5CD-4703-9591-06F54C62B1C3}"/>
    <cellStyle name="20% - Accent4 3" xfId="814" hidden="1" xr:uid="{8B928FFE-028A-400D-B3BD-1167B128E3A1}"/>
    <cellStyle name="20% - Accent4 3" xfId="397" hidden="1" xr:uid="{49EF7A3B-39B1-42D1-96B3-4BFF96489C4F}"/>
    <cellStyle name="20% - Accent4 3" xfId="1298" hidden="1" xr:uid="{C4C16C6C-EE1E-46F5-B3B1-725E9624C173}"/>
    <cellStyle name="20% - Accent4 3" xfId="1319" hidden="1" xr:uid="{7EEE1449-FE01-4557-8345-74A8052C6F52}"/>
    <cellStyle name="20% - Accent4 3" xfId="1338" hidden="1" xr:uid="{380D804B-E6DA-4460-A08A-B80A3B6EC63D}"/>
    <cellStyle name="20% - Accent4 3" xfId="1356" hidden="1" xr:uid="{B6E76BF2-EF04-40EC-8309-895D4F049787}"/>
    <cellStyle name="20% - Accent4 3" xfId="1447" hidden="1" xr:uid="{21704E88-A784-4983-938F-1475CC88A12F}"/>
    <cellStyle name="20% - Accent4 3" xfId="1474" hidden="1" xr:uid="{BC1D9CED-8A76-407E-A409-CBEF268872A1}"/>
    <cellStyle name="20% - Accent4 3" xfId="1580" hidden="1" xr:uid="{FAD81A9E-7FB5-42B2-BFAC-DAEA8025FB9E}"/>
    <cellStyle name="20% - Accent4 3" xfId="1601" hidden="1" xr:uid="{EA8D8AED-A249-4801-AFF2-0F15AE33D247}"/>
    <cellStyle name="20% - Accent4 3" xfId="1620" hidden="1" xr:uid="{26278201-11B1-4E3F-9500-91E41FC17B08}"/>
    <cellStyle name="20% - Accent4 3" xfId="1638" hidden="1" xr:uid="{50E6F0C1-7F8C-466C-9591-6DD2634AA337}"/>
    <cellStyle name="20% - Accent4 3" xfId="1664" hidden="1" xr:uid="{38E6EF79-3F39-46BF-A907-5A895D3C08DD}"/>
    <cellStyle name="20% - Accent4 3" xfId="1689" hidden="1" xr:uid="{8A0B0ADB-8338-4111-841F-55F0C0CCAC76}"/>
    <cellStyle name="20% - Accent4 3" xfId="1792" hidden="1" xr:uid="{9BB234CA-1FF5-439E-BFDC-C4DC56A6B020}"/>
    <cellStyle name="20% - Accent4 3" xfId="1813" hidden="1" xr:uid="{E2140A3C-850A-45B7-929A-AF6BFC83DE60}"/>
    <cellStyle name="20% - Accent4 3" xfId="1832" hidden="1" xr:uid="{89F402D7-4DCE-44B3-877D-730A2F71AAB7}"/>
    <cellStyle name="20% - Accent4 3" xfId="1850" hidden="1" xr:uid="{B3BC448A-FA0E-4019-9F91-B6B9A9382C2A}"/>
    <cellStyle name="20% - Accent4 3" xfId="1767" hidden="1" xr:uid="{20928EB9-58BB-4038-AC42-9DDA89085B19}"/>
    <cellStyle name="20% - Accent4 3" xfId="1756" hidden="1" xr:uid="{A8803A5F-DDDD-4971-B44B-7CB3909ED258}"/>
    <cellStyle name="20% - Accent4 3" xfId="1952" hidden="1" xr:uid="{C458C7CF-0AF1-43D7-983C-E30A18545822}"/>
    <cellStyle name="20% - Accent4 3" xfId="1973" hidden="1" xr:uid="{E3B706CB-9252-43E6-A912-B359E844398C}"/>
    <cellStyle name="20% - Accent4 3" xfId="1992" hidden="1" xr:uid="{E43FF42A-FE29-4498-B799-91FD611475D9}"/>
    <cellStyle name="20% - Accent4 3" xfId="2010" hidden="1" xr:uid="{5A4D6584-8115-4337-A5A3-698365CF513A}"/>
    <cellStyle name="20% - Accent4 3" xfId="1933" hidden="1" xr:uid="{C1468401-0B77-44EC-9FFF-DF5788E451D3}"/>
    <cellStyle name="20% - Accent4 3" xfId="1923" hidden="1" xr:uid="{54E66E4C-7967-4385-ABF2-FF461C801AA5}"/>
    <cellStyle name="20% - Accent4 3" xfId="2114" hidden="1" xr:uid="{83E5FB9B-B3DC-4928-AF0F-774D9757A6B5}"/>
    <cellStyle name="20% - Accent4 3" xfId="2135" hidden="1" xr:uid="{5ED31A13-F787-40E7-9A82-1760DF173ED5}"/>
    <cellStyle name="20% - Accent4 3" xfId="2154" hidden="1" xr:uid="{35D55397-4B27-43BA-B89B-38B70998988B}"/>
    <cellStyle name="20% - Accent4 3" xfId="2172" hidden="1" xr:uid="{17299363-8DCC-4F56-9741-0830E84CDA11}"/>
    <cellStyle name="20% - Accent4 3" xfId="1776" hidden="1" xr:uid="{8DA286B9-FDA7-4C9A-8CC5-9A04FF37D8F6}"/>
    <cellStyle name="20% - Accent4 3" xfId="1400" hidden="1" xr:uid="{BC0C329B-D3BF-4A6C-943E-1A85514AA3AB}"/>
    <cellStyle name="20% - Accent4 3" xfId="2260" hidden="1" xr:uid="{1BE463E6-2C0D-4555-96DE-DE3C6CC0D38C}"/>
    <cellStyle name="20% - Accent4 3" xfId="2281" hidden="1" xr:uid="{306B72AD-26FC-4342-9456-DDC5B992B954}"/>
    <cellStyle name="20% - Accent4 3" xfId="2300" hidden="1" xr:uid="{62C36EE9-A130-40C5-AACF-E05A1C4C8065}"/>
    <cellStyle name="20% - Accent4 3" xfId="2318" hidden="1" xr:uid="{F9DF9C25-8C70-4B6F-B8C2-546B8805A691}"/>
    <cellStyle name="20% - Accent4 3" xfId="2335" hidden="1" xr:uid="{FABA3ABC-317B-44F4-A72A-67078461326D}"/>
    <cellStyle name="20% - Accent4 3" xfId="2356" hidden="1" xr:uid="{50D70B4E-22DD-47FB-82D9-050794B6D26B}"/>
    <cellStyle name="20% - Accent4 3" xfId="2436" hidden="1" xr:uid="{770D4200-F2EF-485F-A69A-95B84249CF49}"/>
    <cellStyle name="20% - Accent4 3" xfId="2457" hidden="1" xr:uid="{BA521687-3703-4126-91BE-79D136DDF0A0}"/>
    <cellStyle name="20% - Accent4 3" xfId="2476" hidden="1" xr:uid="{133B2672-D9D6-4F1C-AFD4-D3ACB48047BB}"/>
    <cellStyle name="20% - Accent4 3" xfId="2494" hidden="1" xr:uid="{B9529959-9D21-452F-BD4E-25EEB6EE5E8E}"/>
    <cellStyle name="20% - Accent4 3" xfId="2520" hidden="1" xr:uid="{E33763F8-F066-4050-90FF-74D540679355}"/>
    <cellStyle name="20% - Accent4 3" xfId="2545" hidden="1" xr:uid="{3A1C3D0F-C7E2-4147-B225-220FB7F9CBDE}"/>
    <cellStyle name="20% - Accent4 3" xfId="2648" hidden="1" xr:uid="{054DCD83-D123-42EF-85E4-D83728C81069}"/>
    <cellStyle name="20% - Accent4 3" xfId="2669" hidden="1" xr:uid="{DA686086-46D3-4F6A-949A-439C3D4F439A}"/>
    <cellStyle name="20% - Accent4 3" xfId="2688" hidden="1" xr:uid="{046A8A6C-BF20-4396-BB81-6BDED15C78AD}"/>
    <cellStyle name="20% - Accent4 3" xfId="2706" hidden="1" xr:uid="{0325AC58-4ECB-49CF-A3A0-1B38DBCB7267}"/>
    <cellStyle name="20% - Accent4 3" xfId="2623" hidden="1" xr:uid="{1F46D99E-E7A1-490D-9EF3-C3165A719948}"/>
    <cellStyle name="20% - Accent4 3" xfId="2612" hidden="1" xr:uid="{68333A98-B9C7-48DD-9754-5BD7ADB011A3}"/>
    <cellStyle name="20% - Accent4 3" xfId="2808" hidden="1" xr:uid="{4EBDB876-3A51-487B-A9AF-0EE5219C4F58}"/>
    <cellStyle name="20% - Accent4 3" xfId="2829" hidden="1" xr:uid="{CE2803EB-826C-4B89-B527-33022B438E03}"/>
    <cellStyle name="20% - Accent4 3" xfId="2848" hidden="1" xr:uid="{D74C0AC8-4BBE-4522-904E-73D964475312}"/>
    <cellStyle name="20% - Accent4 3" xfId="2866" hidden="1" xr:uid="{2E8376A3-25D1-456D-8AE2-D64F444FB6DB}"/>
    <cellStyle name="20% - Accent4 3" xfId="2789" hidden="1" xr:uid="{89B6E3E2-515B-4B2D-9314-161B09349092}"/>
    <cellStyle name="20% - Accent4 3" xfId="2779" hidden="1" xr:uid="{95B984E5-71A2-4A15-ACD4-0DFAEE61BD2C}"/>
    <cellStyle name="20% - Accent4 3" xfId="2970" hidden="1" xr:uid="{08D789A7-8F15-4D29-A97B-F87680117CFE}"/>
    <cellStyle name="20% - Accent4 3" xfId="2991" hidden="1" xr:uid="{AF3F2056-2A10-40D6-A442-16893624FA54}"/>
    <cellStyle name="20% - Accent4 3" xfId="3010" hidden="1" xr:uid="{0EB212C1-0166-4D7F-A5B9-3E7349EA2CF8}"/>
    <cellStyle name="20% - Accent4 3" xfId="3028" hidden="1" xr:uid="{224CE422-CCA3-4564-BC2D-90D866E3141E}"/>
    <cellStyle name="20% - Accent4 3" xfId="2632" hidden="1" xr:uid="{129A92C6-9734-4DDF-9F6D-4FA3F63F31BD}"/>
    <cellStyle name="20% - Accent4 3" xfId="1460" hidden="1" xr:uid="{6604C1B0-B8E2-4CEE-B2E8-5213CF793DC2}"/>
    <cellStyle name="20% - Accent4 3" xfId="3116" hidden="1" xr:uid="{B8447DE0-7022-459B-804C-EA9336BF8BA2}"/>
    <cellStyle name="20% - Accent4 3" xfId="3137" hidden="1" xr:uid="{2E076390-A3E9-4594-ADAF-0CD46B6C54AF}"/>
    <cellStyle name="20% - Accent4 3" xfId="3156" hidden="1" xr:uid="{C4014300-521A-43EF-B3FC-F87675F7B32E}"/>
    <cellStyle name="20% - Accent4 3" xfId="3174" hidden="1" xr:uid="{370B5AFE-1D88-460F-AB56-372CF9E17E78}"/>
    <cellStyle name="20% - Accent4 3" xfId="4336" hidden="1" xr:uid="{6648536E-799D-48CD-8CF4-80FE8E7C05E8}"/>
    <cellStyle name="20% - Accent4 3" xfId="5098" hidden="1" xr:uid="{CD7B26D8-A92D-493F-902D-A1AE449BF7ED}"/>
    <cellStyle name="20% - Accent4 3" xfId="5566" hidden="1" xr:uid="{4719CCB8-BC0F-4D46-8CFA-7955F61EA485}"/>
    <cellStyle name="20% - Accent4 3" xfId="5587" hidden="1" xr:uid="{5646E7A4-FD47-48F7-BEA3-2B4F0BB2F93D}"/>
    <cellStyle name="20% - Accent4 3" xfId="5667" hidden="1" xr:uid="{A973A0A8-17C7-428A-AEE5-2479C49D40C5}"/>
    <cellStyle name="20% - Accent4 3" xfId="5688" hidden="1" xr:uid="{22285532-740F-4BF6-9ABE-E9E23FE608BB}"/>
    <cellStyle name="20% - Accent4 3" xfId="5707" hidden="1" xr:uid="{69591D6B-9F35-4067-99F5-98E3D01ACBDC}"/>
    <cellStyle name="20% - Accent4 3" xfId="5725" hidden="1" xr:uid="{F60C3B23-D3A7-455B-A077-3336BDA8DA63}"/>
    <cellStyle name="20% - Accent4 3" xfId="5751" hidden="1" xr:uid="{6D3BD205-A715-475A-8A51-AEE0B9291847}"/>
    <cellStyle name="20% - Accent4 3" xfId="5776" hidden="1" xr:uid="{D6CBFF54-8934-450E-AA06-66041036C1D1}"/>
    <cellStyle name="20% - Accent4 3" xfId="5879" hidden="1" xr:uid="{944956E5-0A03-4C8A-8D9A-B438D913BD30}"/>
    <cellStyle name="20% - Accent4 3" xfId="5900" hidden="1" xr:uid="{F9160F4D-257D-4153-B381-0FEEC764FFC5}"/>
    <cellStyle name="20% - Accent4 3" xfId="5919" hidden="1" xr:uid="{72F63518-3107-48F2-B4F3-4976FD699CD9}"/>
    <cellStyle name="20% - Accent4 3" xfId="5937" hidden="1" xr:uid="{04030A05-4FBA-466E-B612-462DD612238D}"/>
    <cellStyle name="20% - Accent4 3" xfId="5854" hidden="1" xr:uid="{6A58BF75-B4C5-4550-96BA-838B7641E145}"/>
    <cellStyle name="20% - Accent4 3" xfId="5843" hidden="1" xr:uid="{E3CFDCA4-486F-44DC-BFAA-871B8FF71E40}"/>
    <cellStyle name="20% - Accent4 3" xfId="6039" hidden="1" xr:uid="{354A57B5-61EA-4D84-9EAF-9A92E93D20DE}"/>
    <cellStyle name="20% - Accent4 3" xfId="6060" hidden="1" xr:uid="{0649B850-D2F9-4465-A8FA-7C5E780BC21D}"/>
    <cellStyle name="20% - Accent4 3" xfId="6079" hidden="1" xr:uid="{0D853D81-189B-4BCE-A801-061769D950AC}"/>
    <cellStyle name="20% - Accent4 3" xfId="6097" hidden="1" xr:uid="{0A6CD964-BD11-445E-9971-485142DFEEA9}"/>
    <cellStyle name="20% - Accent4 3" xfId="6020" hidden="1" xr:uid="{75C287E3-A4BC-481C-ADC0-17CAD5B2C3DF}"/>
    <cellStyle name="20% - Accent4 3" xfId="6010" hidden="1" xr:uid="{CAD7AE8B-4036-437A-AFDD-BE7B6BA65834}"/>
    <cellStyle name="20% - Accent4 3" xfId="6201" hidden="1" xr:uid="{2731DDA3-5F91-447A-9947-25640E29DC7B}"/>
    <cellStyle name="20% - Accent4 3" xfId="6222" hidden="1" xr:uid="{3809D6BD-7D01-4FC2-8ACC-31250A2A901C}"/>
    <cellStyle name="20% - Accent4 3" xfId="6241" hidden="1" xr:uid="{96440F58-5945-4F35-B2A3-3B490911D1E7}"/>
    <cellStyle name="20% - Accent4 3" xfId="6259" hidden="1" xr:uid="{39420D14-1BFB-4A54-A36A-BA58E5D88320}"/>
    <cellStyle name="20% - Accent4 3" xfId="5863" hidden="1" xr:uid="{304A9322-DC85-4CAF-94F1-E99FDEABA5CF}"/>
    <cellStyle name="20% - Accent4 3" xfId="5519" hidden="1" xr:uid="{03C5E96E-2D8A-4FF1-890B-87579BC975F3}"/>
    <cellStyle name="20% - Accent4 3" xfId="6347" hidden="1" xr:uid="{8DE08776-EC87-44A3-9A56-5AD541BF668A}"/>
    <cellStyle name="20% - Accent4 3" xfId="6368" hidden="1" xr:uid="{CFFD38A6-3403-44E8-8FF5-250922C05F68}"/>
    <cellStyle name="20% - Accent4 3" xfId="6387" hidden="1" xr:uid="{7D6D9CF6-759F-4741-AA51-DCF96191F3F6}"/>
    <cellStyle name="20% - Accent4 3" xfId="6405" hidden="1" xr:uid="{C75F81CA-C11E-4FB2-885C-4E6EF20EAB61}"/>
    <cellStyle name="20% - Accent4 3" xfId="6496" hidden="1" xr:uid="{B47FB065-1D19-4EF2-ABCB-3ED6399060F2}"/>
    <cellStyle name="20% - Accent4 3" xfId="6523" hidden="1" xr:uid="{02D1411E-2363-4179-8468-6EA55A642B64}"/>
    <cellStyle name="20% - Accent4 3" xfId="6629" hidden="1" xr:uid="{61F8BD4D-2F15-4D14-85E6-833481549116}"/>
    <cellStyle name="20% - Accent4 3" xfId="6650" hidden="1" xr:uid="{9F2F19B3-2B1A-4915-83C2-5C25F8996C09}"/>
    <cellStyle name="20% - Accent4 3" xfId="6669" hidden="1" xr:uid="{6567BB80-E360-44D9-850B-23B11DFA84CD}"/>
    <cellStyle name="20% - Accent4 3" xfId="6687" hidden="1" xr:uid="{ADFDB25A-036B-45D7-A2A8-21EC90587C25}"/>
    <cellStyle name="20% - Accent4 3" xfId="6713" hidden="1" xr:uid="{BFAE458D-2925-42A2-84D6-74A7BEE94E97}"/>
    <cellStyle name="20% - Accent4 3" xfId="6738" hidden="1" xr:uid="{26615D40-3002-49BB-9BED-320A46ED1F2A}"/>
    <cellStyle name="20% - Accent4 3" xfId="6841" hidden="1" xr:uid="{DC997813-99F2-45DC-A5ED-9342898C64EB}"/>
    <cellStyle name="20% - Accent4 3" xfId="6862" hidden="1" xr:uid="{2D0CF659-4A04-436F-998A-F099D4EE633F}"/>
    <cellStyle name="20% - Accent4 3" xfId="6881" hidden="1" xr:uid="{025D5F80-94A0-409F-91C8-DC1FB868B1BE}"/>
    <cellStyle name="20% - Accent4 3" xfId="6899" hidden="1" xr:uid="{0FBCF545-7CFC-425E-8E7E-DD88D5C604F1}"/>
    <cellStyle name="20% - Accent4 3" xfId="6816" hidden="1" xr:uid="{1DCDA91A-F2EE-4268-B45D-30752C776330}"/>
    <cellStyle name="20% - Accent4 3" xfId="6805" hidden="1" xr:uid="{7444868E-68BC-4298-90F8-652A06EBEF8E}"/>
    <cellStyle name="20% - Accent4 3" xfId="7001" hidden="1" xr:uid="{70699FA7-7E68-49D5-8D64-03D1C2460A7E}"/>
    <cellStyle name="20% - Accent4 3" xfId="7022" hidden="1" xr:uid="{F0E1715C-4F67-4549-A018-DEE48DC50445}"/>
    <cellStyle name="20% - Accent4 3" xfId="7041" hidden="1" xr:uid="{F691FE22-B55B-4143-9DF7-AF0F71BB1DCA}"/>
    <cellStyle name="20% - Accent4 3" xfId="7059" hidden="1" xr:uid="{5E4A93B3-EFAF-4BEF-8947-0264F67C558E}"/>
    <cellStyle name="20% - Accent4 3" xfId="6982" hidden="1" xr:uid="{7CE1D370-9D39-49FA-9B1D-B14E5055D72B}"/>
    <cellStyle name="20% - Accent4 3" xfId="6972" hidden="1" xr:uid="{1CEBA73E-D829-4ADC-B2C7-335832D3E575}"/>
    <cellStyle name="20% - Accent4 3" xfId="7163" hidden="1" xr:uid="{4371943D-C454-4C3E-87DB-7FD6C0F65634}"/>
    <cellStyle name="20% - Accent4 3" xfId="7184" hidden="1" xr:uid="{0E5D1461-89DB-499E-A30A-AC543F6EE260}"/>
    <cellStyle name="20% - Accent4 3" xfId="7203" hidden="1" xr:uid="{2AF3216A-38E0-49EE-8A39-848A3D638D4A}"/>
    <cellStyle name="20% - Accent4 3" xfId="7221" hidden="1" xr:uid="{1597E8F9-76FD-41ED-835E-985427C721C2}"/>
    <cellStyle name="20% - Accent4 3" xfId="6825" hidden="1" xr:uid="{75AC48DF-CF7E-4627-A728-86ACF2F8E901}"/>
    <cellStyle name="20% - Accent4 3" xfId="6449" hidden="1" xr:uid="{03C397D9-D8ED-48AD-99CF-7B2263C77327}"/>
    <cellStyle name="20% - Accent4 3" xfId="7309" hidden="1" xr:uid="{5BAE96F9-9B0C-4E13-A5D9-0C05D39B9735}"/>
    <cellStyle name="20% - Accent4 3" xfId="7330" hidden="1" xr:uid="{439E5698-5A36-4C60-AE08-CF0E05C59533}"/>
    <cellStyle name="20% - Accent4 3" xfId="7349" hidden="1" xr:uid="{8F9E3A87-B57E-4D28-86E2-2F955AEADFC4}"/>
    <cellStyle name="20% - Accent4 3" xfId="7367" hidden="1" xr:uid="{4CB192E1-C8A8-4B28-A557-F7E4AAB0E7CB}"/>
    <cellStyle name="20% - Accent4 3" xfId="7384" hidden="1" xr:uid="{2C974D1D-D37B-462B-9C55-62C34F776801}"/>
    <cellStyle name="20% - Accent4 3" xfId="7405" hidden="1" xr:uid="{13D93F70-54D1-4F26-A2E3-571B0CBFCFF2}"/>
    <cellStyle name="20% - Accent4 3" xfId="7485" hidden="1" xr:uid="{D20C48AD-0E93-47AD-9A31-C27F2F09FDCC}"/>
    <cellStyle name="20% - Accent4 3" xfId="7506" hidden="1" xr:uid="{4D0216B1-0E60-432F-8F05-691877C6BB3D}"/>
    <cellStyle name="20% - Accent4 3" xfId="7525" hidden="1" xr:uid="{F6BF5B56-6036-435C-81AD-507D5697FD0F}"/>
    <cellStyle name="20% - Accent4 3" xfId="7543" hidden="1" xr:uid="{8315E86D-0705-432F-AF44-50ABCD38F022}"/>
    <cellStyle name="20% - Accent4 3" xfId="7569" hidden="1" xr:uid="{17C5882E-2AF2-48AA-A16D-4FD3746226C3}"/>
    <cellStyle name="20% - Accent4 3" xfId="7594" hidden="1" xr:uid="{0444612B-949B-4FB9-9CE4-41A2C7CCA703}"/>
    <cellStyle name="20% - Accent4 3" xfId="7697" hidden="1" xr:uid="{B831C067-0CC3-4C69-945D-22799D7ED8FB}"/>
    <cellStyle name="20% - Accent4 3" xfId="7718" hidden="1" xr:uid="{4F08F76C-6140-4F9B-9D1B-FABD21E36FC9}"/>
    <cellStyle name="20% - Accent4 3" xfId="7737" hidden="1" xr:uid="{7525B4FB-771C-4377-A9A5-D4AB52404588}"/>
    <cellStyle name="20% - Accent4 3" xfId="7755" hidden="1" xr:uid="{7AA3B77F-17F7-4A44-9835-D832D493F63F}"/>
    <cellStyle name="20% - Accent4 3" xfId="7672" hidden="1" xr:uid="{7DBEA3B2-A79E-4C45-8934-94807E933849}"/>
    <cellStyle name="20% - Accent4 3" xfId="7661" hidden="1" xr:uid="{AF3C8748-6E2D-4552-8B35-2147731F515A}"/>
    <cellStyle name="20% - Accent4 3" xfId="7857" hidden="1" xr:uid="{9146077D-3050-4929-8D55-9939FABB6225}"/>
    <cellStyle name="20% - Accent4 3" xfId="7878" hidden="1" xr:uid="{5D5CC357-B3BC-4FE7-A458-6347D4C21C6E}"/>
    <cellStyle name="20% - Accent4 3" xfId="7897" hidden="1" xr:uid="{2B093AF9-AB6D-4D67-98CD-94B16CEA19ED}"/>
    <cellStyle name="20% - Accent4 3" xfId="7915" hidden="1" xr:uid="{6CE8CCE6-8988-4DDD-9FDC-9F59DD1ECCE6}"/>
    <cellStyle name="20% - Accent4 3" xfId="7838" hidden="1" xr:uid="{D451F83B-EDB5-47E7-9C2F-DCF173F9FEC9}"/>
    <cellStyle name="20% - Accent4 3" xfId="7828" hidden="1" xr:uid="{1770DF3D-CC43-4696-A7AE-B5CE6BA79902}"/>
    <cellStyle name="20% - Accent4 3" xfId="8019" hidden="1" xr:uid="{F1A6A9EF-62EE-4586-AEFC-ECF64D6E0B3D}"/>
    <cellStyle name="20% - Accent4 3" xfId="8040" hidden="1" xr:uid="{02B050BF-49F3-4698-B37F-B387433D277B}"/>
    <cellStyle name="20% - Accent4 3" xfId="8059" hidden="1" xr:uid="{A43EE588-0F25-4812-BE18-CABE00664246}"/>
    <cellStyle name="20% - Accent4 3" xfId="8077" hidden="1" xr:uid="{F95CC0D3-AEB8-491E-9BD6-718EC09465CB}"/>
    <cellStyle name="20% - Accent4 3" xfId="7681" hidden="1" xr:uid="{F426EFD5-EA21-4665-96E2-2E6105492499}"/>
    <cellStyle name="20% - Accent4 3" xfId="6509" hidden="1" xr:uid="{5DC7D267-8DE1-41EE-8E06-7C3D97082387}"/>
    <cellStyle name="20% - Accent4 3" xfId="8165" hidden="1" xr:uid="{0B7A16E9-F57D-40A1-821F-8E7E196956D8}"/>
    <cellStyle name="20% - Accent4 3" xfId="8186" hidden="1" xr:uid="{88FD0BF0-106B-4499-BD57-851A72405B26}"/>
    <cellStyle name="20% - Accent4 3" xfId="8205" hidden="1" xr:uid="{C695C0F0-61B1-40B9-A696-709693690150}"/>
    <cellStyle name="20% - Accent4 3" xfId="8223" hidden="1" xr:uid="{A676C9C6-A4F0-4E51-BFCC-162A1416CEE6}"/>
    <cellStyle name="20% - Accent4 3" xfId="9301" hidden="1" xr:uid="{5236A079-C01B-478F-83D3-73E0F9898F09}"/>
    <cellStyle name="20% - Accent4 3" xfId="9835" xr:uid="{35FF5875-C491-4D52-B82F-594F47045ED9}"/>
    <cellStyle name="20% - Accent4 4" xfId="3408" hidden="1" xr:uid="{F3EF8591-D2C4-4DD3-BF81-F2358B24A498}"/>
    <cellStyle name="20% - Accent4 4" xfId="5149" hidden="1" xr:uid="{CF000DB4-4E5A-4F03-B8E4-B12547BF0844}"/>
    <cellStyle name="20% - Accent4 4" xfId="9886" xr:uid="{7675E4C4-22D1-47DE-B4DC-C1C0B924C19F}"/>
    <cellStyle name="20% - Accent4 5" xfId="3412" hidden="1" xr:uid="{938154ED-7BD2-42C1-B450-B4A2081E62F8}"/>
    <cellStyle name="20% - Accent4 5" xfId="5180" hidden="1" xr:uid="{5A70EEA8-BFD3-4879-9FF6-9B07BC4B7CB3}"/>
    <cellStyle name="20% - Accent4 5" xfId="9917" xr:uid="{61B4D2D6-4595-476F-A679-971D29363D3F}"/>
    <cellStyle name="20% - Accent4 6" xfId="4312" hidden="1" xr:uid="{994E9436-A839-4057-96A9-C5AA0AD9482A}"/>
    <cellStyle name="20% - Accent4 6" xfId="5210" hidden="1" xr:uid="{9563438D-AE83-4710-AAE7-C8D1067EF7BD}"/>
    <cellStyle name="20% - Accent4 6" xfId="9947" xr:uid="{F49E8723-5632-4799-9A21-B982DC66EE60}"/>
    <cellStyle name="20% - Accent4 7" xfId="4262" hidden="1" xr:uid="{075695DD-B492-41E2-A7AC-996ED9E6A7CB}"/>
    <cellStyle name="20% - Accent4 7" xfId="5240" hidden="1" xr:uid="{890BD2DA-CFFE-4786-ACAB-215ECACEF673}"/>
    <cellStyle name="20% - Accent4 7" xfId="9977" xr:uid="{2820E905-44BF-4B00-BC7C-C8A4F37AC03F}"/>
    <cellStyle name="20% - Accent4 8" xfId="4381" hidden="1" xr:uid="{1C37935D-00FA-4480-BD89-4B1DC25CCA9D}"/>
    <cellStyle name="20% - Accent4 8" xfId="5282" hidden="1" xr:uid="{2772B6FA-64F8-4823-B400-B38A9CB9F6F0}"/>
    <cellStyle name="20% - Accent4 8" xfId="10019" xr:uid="{5D717777-1C21-4219-8FB7-1EC10E106DBB}"/>
    <cellStyle name="20% - Accent4 9" xfId="4468" hidden="1" xr:uid="{42F8D364-6750-48EA-A5FB-8B3849E50046}"/>
    <cellStyle name="20% - Accent4 9" xfId="5312" hidden="1" xr:uid="{B761594A-FCF3-46F6-BC96-9F9878A0FD23}"/>
    <cellStyle name="20% - Accent4 9" xfId="10049" xr:uid="{70104D56-AFF5-464D-A192-C8B34146CA2E}"/>
    <cellStyle name="20% - Accent5" xfId="44" builtinId="46" customBuiltin="1"/>
    <cellStyle name="20% - Accent5 10" xfId="4522" hidden="1" xr:uid="{56B4A273-8B82-4A46-8BE1-B44C181C7675}"/>
    <cellStyle name="20% - Accent5 10" xfId="5252" hidden="1" xr:uid="{C526363B-9FD0-4374-AA5B-2C564F0FA95F}"/>
    <cellStyle name="20% - Accent5 10" xfId="9989" xr:uid="{BE15669C-2C79-4805-A051-69A6EB94953B}"/>
    <cellStyle name="20% - Accent5 11" xfId="4562" hidden="1" xr:uid="{E1C0D3B5-CB88-4DE8-B155-A95974531B68}"/>
    <cellStyle name="20% - Accent5 11" xfId="5346" hidden="1" xr:uid="{A1AF8E71-4252-4CEE-ACA7-FC59EDBA79AF}"/>
    <cellStyle name="20% - Accent5 11" xfId="10083" xr:uid="{F27C20FF-B524-4ADB-8B3E-3D551E021BA7}"/>
    <cellStyle name="20% - Accent5 12" xfId="4592" hidden="1" xr:uid="{4AF570D2-325D-4F45-ADEC-CA6434CBC4C7}"/>
    <cellStyle name="20% - Accent5 12" xfId="5376" hidden="1" xr:uid="{84B5A337-A060-41B4-966A-92C140C67E19}"/>
    <cellStyle name="20% - Accent5 12" xfId="10113" xr:uid="{7AFE7B40-1E5C-4031-AF1E-B21F60B57138}"/>
    <cellStyle name="20% - Accent5 13" xfId="4622" hidden="1" xr:uid="{45ADBC61-E59B-4DBA-8218-9F501B532D12}"/>
    <cellStyle name="20% - Accent5 13" xfId="5071" hidden="1" xr:uid="{B4C2F125-E6AF-482C-B9D4-F1A71DC96CFF}"/>
    <cellStyle name="20% - Accent5 13" xfId="9808" xr:uid="{9F27EFD7-86F6-4D2C-99FB-AB9D8D470477}"/>
    <cellStyle name="20% - Accent5 14" xfId="4664" hidden="1" xr:uid="{981EBE12-CE08-42E2-82B3-72E5928180F8}"/>
    <cellStyle name="20% - Accent5 14" xfId="269" hidden="1" xr:uid="{83DC5EA9-96E0-4220-A4F5-641B5DAFB530}"/>
    <cellStyle name="20% - Accent5 14" xfId="3209" hidden="1" xr:uid="{66247409-0261-4C04-B91D-B24F646C3947}"/>
    <cellStyle name="20% - Accent5 14" xfId="3315" hidden="1" xr:uid="{37B34D00-C688-49AF-9EE8-EF2AF3BAB5C1}"/>
    <cellStyle name="20% - Accent5 14" xfId="3325" hidden="1" xr:uid="{497A923A-8101-484B-BFCE-A588034622A1}"/>
    <cellStyle name="20% - Accent5 14" xfId="3281" hidden="1" xr:uid="{AA963BDE-97F2-4337-BB71-05199C21CC7F}"/>
    <cellStyle name="20% - Accent5 14" xfId="3339" hidden="1" xr:uid="{1F6B3B8F-BD90-4265-957D-AC73481B002F}"/>
    <cellStyle name="20% - Accent5 14" xfId="3264" hidden="1" xr:uid="{4166F19A-E314-4099-8CC3-A439D8C4F8AA}"/>
    <cellStyle name="20% - Accent5 14" xfId="3345" hidden="1" xr:uid="{C2AA540A-6A2D-4D73-A1A5-4E830F642B53}"/>
    <cellStyle name="20% - Accent5 14" xfId="3438" hidden="1" xr:uid="{9D04CF70-6AF6-4921-B11A-2DFC9D05D77B}"/>
    <cellStyle name="20% - Accent5 14" xfId="3550" hidden="1" xr:uid="{CD2116DC-1D37-435F-AB55-73AF80BF1A5D}"/>
    <cellStyle name="20% - Accent5 14" xfId="3560" hidden="1" xr:uid="{8AB66CB3-598D-48A6-B7B3-A8D8C7BB4DA1}"/>
    <cellStyle name="20% - Accent5 14" xfId="3516" hidden="1" xr:uid="{0383B954-500E-404B-A662-D7A1F641168B}"/>
    <cellStyle name="20% - Accent5 14" xfId="3574" hidden="1" xr:uid="{A30D3930-5A5A-451B-B62A-D46F9F63310D}"/>
    <cellStyle name="20% - Accent5 14" xfId="3499" hidden="1" xr:uid="{D430181D-A2D1-4F65-B74D-0CC057271BD3}"/>
    <cellStyle name="20% - Accent5 14" xfId="3580" hidden="1" xr:uid="{8319DCF2-8BF2-4452-AA9A-1154C0963CB0}"/>
    <cellStyle name="20% - Accent5 14" xfId="3682" hidden="1" xr:uid="{B498DBD5-3851-4222-8167-1EC3D9F9CB4E}"/>
    <cellStyle name="20% - Accent5 14" xfId="3740" hidden="1" xr:uid="{58BF8E1D-0E56-4C41-B345-9350B96CC2FA}"/>
    <cellStyle name="20% - Accent5 14" xfId="3779" hidden="1" xr:uid="{95F003A2-3FE2-4ECA-936A-541FCCE53FD5}"/>
    <cellStyle name="20% - Accent5 14" xfId="3809" hidden="1" xr:uid="{B198D68C-D8F0-40AD-81E1-D38604985FA6}"/>
    <cellStyle name="20% - Accent5 14" xfId="3839" hidden="1" xr:uid="{19021635-D889-4EBF-954D-16A800DBEFA0}"/>
    <cellStyle name="20% - Accent5 14" xfId="3881" hidden="1" xr:uid="{5999B70C-2864-450F-9565-92221A04920A}"/>
    <cellStyle name="20% - Accent5 14" xfId="3911" hidden="1" xr:uid="{08060E0C-A682-408F-A065-6013BE201B27}"/>
    <cellStyle name="20% - Accent5 14" xfId="3848" hidden="1" xr:uid="{7497A631-7D79-45C7-AA58-C745375CF5A0}"/>
    <cellStyle name="20% - Accent5 14" xfId="3942" hidden="1" xr:uid="{C0374950-9E10-47CD-BAC9-FFEE1F100202}"/>
    <cellStyle name="20% - Accent5 14" xfId="3972" hidden="1" xr:uid="{2440FC2D-0CF6-458B-BB24-89217305D0CE}"/>
    <cellStyle name="20% - Accent5 14" xfId="3639" hidden="1" xr:uid="{A9B47672-3740-4570-A324-2901C95D3510}"/>
    <cellStyle name="20% - Accent5 14" xfId="4023" hidden="1" xr:uid="{FB2F839F-379E-45BA-B2F5-0CF9D791AE19}"/>
    <cellStyle name="20% - Accent5 14" xfId="4054" hidden="1" xr:uid="{5E6377E6-C0B0-4566-B5C5-F1C9EFB2D6D5}"/>
    <cellStyle name="20% - Accent5 14" xfId="4084" hidden="1" xr:uid="{B84AA728-42A5-426C-BE98-61159874716B}"/>
    <cellStyle name="20% - Accent5 14" xfId="4114" hidden="1" xr:uid="{5AE42679-3272-41E6-B3A2-513B70ADB6BD}"/>
    <cellStyle name="20% - Accent5 14" xfId="4156" hidden="1" xr:uid="{75A16AF7-548E-44A4-8E60-04DBE4D58E09}"/>
    <cellStyle name="20% - Accent5 14" xfId="4186" hidden="1" xr:uid="{5CF16D25-A96E-44E1-9138-89B6C69CAC51}"/>
    <cellStyle name="20% - Accent5 14" xfId="4123" hidden="1" xr:uid="{51964FA1-01F7-4E7C-8458-1A5DB73BAF18}"/>
    <cellStyle name="20% - Accent5 14" xfId="4217" hidden="1" xr:uid="{21E95BC5-2997-45B6-B2DA-538B733C87FF}"/>
    <cellStyle name="20% - Accent5 14" xfId="4247" hidden="1" xr:uid="{050D3482-F8D0-4143-AC26-51A0ABEC9478}"/>
    <cellStyle name="20% - Accent5 14" xfId="9403" hidden="1" xr:uid="{44D7008A-5879-4E30-9B0C-635FB6C4E88C}"/>
    <cellStyle name="20% - Accent5 14" xfId="5437" hidden="1" xr:uid="{CA8A54D3-18E8-4246-A509-2DE2F4EA3D59}"/>
    <cellStyle name="20% - Accent5 14" xfId="8258" hidden="1" xr:uid="{FB47B2CD-B3F1-4EE0-8D38-3BAB7819A300}"/>
    <cellStyle name="20% - Accent5 14" xfId="8364" hidden="1" xr:uid="{2ADAC703-0E13-4F0E-B109-E24098CE3F99}"/>
    <cellStyle name="20% - Accent5 14" xfId="8374" hidden="1" xr:uid="{8FB5BC63-9C46-40AF-ACEC-B0D00874F9A7}"/>
    <cellStyle name="20% - Accent5 14" xfId="8330" hidden="1" xr:uid="{6C1541B4-3003-4C87-9075-D72D46EB7301}"/>
    <cellStyle name="20% - Accent5 14" xfId="8388" hidden="1" xr:uid="{0B3C296A-69DB-4897-A71A-8EBE50D4C53A}"/>
    <cellStyle name="20% - Accent5 14" xfId="8313" hidden="1" xr:uid="{3FC57DB4-FA29-4F79-A119-1BD540DC5262}"/>
    <cellStyle name="20% - Accent5 14" xfId="8394" hidden="1" xr:uid="{AAE8ACB5-7ACF-4F8A-9372-D370B013DE39}"/>
    <cellStyle name="20% - Accent5 14" xfId="8475" hidden="1" xr:uid="{604F1C7C-8B20-4B0B-90F4-1E7E049E3A7E}"/>
    <cellStyle name="20% - Accent5 14" xfId="8582" hidden="1" xr:uid="{0E04B173-9FF5-4C24-AA6D-44A5917D18B9}"/>
    <cellStyle name="20% - Accent5 14" xfId="8592" hidden="1" xr:uid="{600405A1-9B60-4D02-AF9A-4ABC14550C69}"/>
    <cellStyle name="20% - Accent5 14" xfId="8548" hidden="1" xr:uid="{D7511B74-092D-43E4-9142-A09669CD9C3D}"/>
    <cellStyle name="20% - Accent5 14" xfId="8606" hidden="1" xr:uid="{E0A1637B-687E-4B0B-A5B7-15D068F021AB}"/>
    <cellStyle name="20% - Accent5 14" xfId="8531" hidden="1" xr:uid="{C1989421-5768-4382-83D0-845A8AE1BA5C}"/>
    <cellStyle name="20% - Accent5 14" xfId="8612" hidden="1" xr:uid="{986AAEA1-6B41-4783-B99F-94A37D5315D7}"/>
    <cellStyle name="20% - Accent5 14" xfId="8714" hidden="1" xr:uid="{194805D5-3F30-4FA3-A306-876ECE286601}"/>
    <cellStyle name="20% - Accent5 14" xfId="8765" hidden="1" xr:uid="{ED120811-C7B0-4BEF-8D09-3530DD370287}"/>
    <cellStyle name="20% - Accent5 14" xfId="8804" hidden="1" xr:uid="{FCE0E73D-7A3A-4038-8729-BA4289BB8D62}"/>
    <cellStyle name="20% - Accent5 14" xfId="8834" hidden="1" xr:uid="{C35476F6-774C-449C-8F9F-75AECD7050EF}"/>
    <cellStyle name="20% - Accent5 14" xfId="8864" hidden="1" xr:uid="{6652762F-84F9-441F-94DA-DB952C09F59B}"/>
    <cellStyle name="20% - Accent5 14" xfId="8906" hidden="1" xr:uid="{D482C03B-24CC-4A07-AFC4-631B25AC96AC}"/>
    <cellStyle name="20% - Accent5 14" xfId="8936" hidden="1" xr:uid="{6C3A03BC-431F-474E-8C1C-BA22CAC2110A}"/>
    <cellStyle name="20% - Accent5 14" xfId="8873" hidden="1" xr:uid="{3049B8D2-6BEE-4BCA-B24A-D91B0DD10F57}"/>
    <cellStyle name="20% - Accent5 14" xfId="8967" hidden="1" xr:uid="{537B5DB1-59B0-4EFE-8101-91E6A278715B}"/>
    <cellStyle name="20% - Accent5 14" xfId="8997" hidden="1" xr:uid="{ACCEF3FB-5FBC-4374-9AD1-4BB950E7E529}"/>
    <cellStyle name="20% - Accent5 14" xfId="8671" hidden="1" xr:uid="{715109E7-A820-4C33-9318-7BEDF719D127}"/>
    <cellStyle name="20% - Accent5 14" xfId="9048" hidden="1" xr:uid="{21164471-AE55-4E8D-B8CE-62D72DBB7AF7}"/>
    <cellStyle name="20% - Accent5 14" xfId="9079" hidden="1" xr:uid="{3889D969-F23C-4198-8F2D-BBA47591729D}"/>
    <cellStyle name="20% - Accent5 14" xfId="9109" hidden="1" xr:uid="{21256424-C93F-44D0-A332-19108C02821C}"/>
    <cellStyle name="20% - Accent5 14" xfId="9139" hidden="1" xr:uid="{03AA8010-C743-46EA-9650-B6DDCB27D2DA}"/>
    <cellStyle name="20% - Accent5 14" xfId="9181" hidden="1" xr:uid="{D760EFAE-2E34-44BA-89C6-594040277439}"/>
    <cellStyle name="20% - Accent5 14" xfId="9211" hidden="1" xr:uid="{BC6734FD-44DA-4FDC-A0F6-E21F556650D4}"/>
    <cellStyle name="20% - Accent5 14" xfId="9148" hidden="1" xr:uid="{A0AB5C8E-7FFA-4564-B3E9-69506856E168}"/>
    <cellStyle name="20% - Accent5 14" xfId="9242" hidden="1" xr:uid="{AD51F141-C886-4462-A586-B2D61C886F8D}"/>
    <cellStyle name="20% - Accent5 14" xfId="9272" hidden="1" xr:uid="{D4B7D1F2-DBA0-49F9-877A-B319B2E93FEB}"/>
    <cellStyle name="20% - Accent5 15" xfId="4694" hidden="1" xr:uid="{7D70F570-1B03-4385-A484-389826269FC1}"/>
    <cellStyle name="20% - Accent5 15" xfId="9432" hidden="1" xr:uid="{7C828735-2151-4C42-B8BE-7DCE1EA07AD5}"/>
    <cellStyle name="20% - Accent5 16" xfId="4631" hidden="1" xr:uid="{3F10615A-B576-4BD9-B1CA-8042D728EA79}"/>
    <cellStyle name="20% - Accent5 16" xfId="9370" hidden="1" xr:uid="{A25547D2-2A43-4230-8488-DF27A3244FC1}"/>
    <cellStyle name="20% - Accent5 17" xfId="4725" hidden="1" xr:uid="{E2C3867B-B014-41E5-AA5F-DF2AAD7F46A2}"/>
    <cellStyle name="20% - Accent5 17" xfId="9463" hidden="1" xr:uid="{F2E60874-E872-48A1-A282-F875A68CA571}"/>
    <cellStyle name="20% - Accent5 18" xfId="4755" hidden="1" xr:uid="{84B4AF96-7627-4703-8820-D7EC39A7A3F1}"/>
    <cellStyle name="20% - Accent5 18" xfId="9493" hidden="1" xr:uid="{54794712-8013-4B7C-B474-7F400E92440D}"/>
    <cellStyle name="20% - Accent5 19" xfId="4428" hidden="1" xr:uid="{948978CF-8D96-48C7-B5EF-7FAAA663BB34}"/>
    <cellStyle name="20% - Accent5 19" xfId="9317" hidden="1" xr:uid="{A3B42BA3-F89F-4E76-A1A2-4F8453FB25BB}"/>
    <cellStyle name="20% - Accent5 2" xfId="74" xr:uid="{90EFEF2E-EA81-4E1F-AFF4-1F1EA54AEB39}"/>
    <cellStyle name="20% - Accent5 20" xfId="4806" hidden="1" xr:uid="{36A7A64B-1819-4BF5-BBE5-C6578D878D85}"/>
    <cellStyle name="20% - Accent5 20" xfId="9544" hidden="1" xr:uid="{BA1C2FAB-1505-4469-BC58-844B2752B548}"/>
    <cellStyle name="20% - Accent5 21" xfId="4837" hidden="1" xr:uid="{8E8E7549-7599-451A-8A5C-5EBCD58B3783}"/>
    <cellStyle name="20% - Accent5 21" xfId="9575" hidden="1" xr:uid="{BA35DCF5-EAE0-48CD-9EF1-0C12BF7A2F0D}"/>
    <cellStyle name="20% - Accent5 22" xfId="4867" hidden="1" xr:uid="{EC7D772B-29D0-4BB4-AD9A-2797F36C4044}"/>
    <cellStyle name="20% - Accent5 22" xfId="9605" hidden="1" xr:uid="{E65D090E-297B-49F3-8FB1-F1EAD0D0F161}"/>
    <cellStyle name="20% - Accent5 23" xfId="4897" hidden="1" xr:uid="{6A60C551-7CA7-40B7-AAC1-5379D8B82845}"/>
    <cellStyle name="20% - Accent5 23" xfId="9635" hidden="1" xr:uid="{6AE665BC-3BF6-440E-A09E-85182E937004}"/>
    <cellStyle name="20% - Accent5 24" xfId="4939" hidden="1" xr:uid="{0F9E59A0-4251-4F5C-9E23-D882E0A95579}"/>
    <cellStyle name="20% - Accent5 24" xfId="9677" hidden="1" xr:uid="{A378D59C-C3A4-40D2-92ED-911D02D61E48}"/>
    <cellStyle name="20% - Accent5 25" xfId="4969" hidden="1" xr:uid="{D0BE5928-6181-4AA1-9D22-027A59068506}"/>
    <cellStyle name="20% - Accent5 25" xfId="9707" hidden="1" xr:uid="{F8FE81DA-6CB3-453A-A17E-C7571BE115EA}"/>
    <cellStyle name="20% - Accent5 26" xfId="4906" hidden="1" xr:uid="{F36DF8CC-0569-43AD-9A95-286E0A162F38}"/>
    <cellStyle name="20% - Accent5 26" xfId="9644" hidden="1" xr:uid="{534EC5AB-4AB6-4DD9-B2D7-A9F4EBC98AC8}"/>
    <cellStyle name="20% - Accent5 27" xfId="5000" hidden="1" xr:uid="{AC42A76B-28F8-4A4F-A4CB-25280B57A3AD}"/>
    <cellStyle name="20% - Accent5 27" xfId="9738" hidden="1" xr:uid="{5CBC2BD0-A28D-462E-A594-472CE5706B8B}"/>
    <cellStyle name="20% - Accent5 28" xfId="5030" hidden="1" xr:uid="{8E3895C2-CADA-4767-BF91-D218F4CDB6FE}"/>
    <cellStyle name="20% - Accent5 28" xfId="9768" hidden="1" xr:uid="{53389E10-D5AC-4530-822C-306D072FDDA5}"/>
    <cellStyle name="20% - Accent5 3" xfId="478" hidden="1" xr:uid="{589D8D6B-3A08-4101-A432-067C1FA0041C}"/>
    <cellStyle name="20% - Accent5 3" xfId="447" hidden="1" xr:uid="{FC9AEDE5-6B93-4454-A4C5-EAEF0A3FD76F}"/>
    <cellStyle name="20% - Accent5 3" xfId="493" hidden="1" xr:uid="{A874AB27-4223-4576-B3A4-1C27FAA7B554}"/>
    <cellStyle name="20% - Accent5 3" xfId="516" hidden="1" xr:uid="{947392A3-EB39-4166-9766-DB62DB8CD602}"/>
    <cellStyle name="20% - Accent5 3" xfId="630" hidden="1" xr:uid="{4C2B7399-B48E-443E-8AD8-2331ADA45C5E}"/>
    <cellStyle name="20% - Accent5 3" xfId="650" hidden="1" xr:uid="{5BD50FD9-EEE0-4141-A1E1-D4D4EF3A7A1C}"/>
    <cellStyle name="20% - Accent5 3" xfId="542" hidden="1" xr:uid="{87D66855-8772-46BB-A7DE-E7F5EFE36459}"/>
    <cellStyle name="20% - Accent5 3" xfId="705" hidden="1" xr:uid="{43A11BD8-8A5B-4CAA-BC09-959A3B14A4DA}"/>
    <cellStyle name="20% - Accent5 3" xfId="724" hidden="1" xr:uid="{C70E726D-3DA2-48D3-B8E4-68EA70DD5390}"/>
    <cellStyle name="20% - Accent5 3" xfId="747" hidden="1" xr:uid="{159BAD8C-00F5-47DF-858E-8784EFA57DAA}"/>
    <cellStyle name="20% - Accent5 3" xfId="842" hidden="1" xr:uid="{13FB5EEA-155E-4B92-9FE0-AD73EA64528B}"/>
    <cellStyle name="20% - Accent5 3" xfId="862" hidden="1" xr:uid="{44CD14A4-9AE9-4545-9993-B945A7E1C213}"/>
    <cellStyle name="20% - Accent5 3" xfId="773" hidden="1" xr:uid="{BE71F488-D106-4FA7-96FC-D184F1DE546A}"/>
    <cellStyle name="20% - Accent5 3" xfId="803" hidden="1" xr:uid="{B08EA8FA-D506-4249-BC06-8EA363186467}"/>
    <cellStyle name="20% - Accent5 3" xfId="421" hidden="1" xr:uid="{9E89393F-7B5D-4E6B-A485-E5B5DBF8EADA}"/>
    <cellStyle name="20% - Accent5 3" xfId="914" hidden="1" xr:uid="{1781837F-180A-4CAC-B828-D1228801BC02}"/>
    <cellStyle name="20% - Accent5 3" xfId="1002" hidden="1" xr:uid="{2A41185A-FE20-4304-8C2B-83C381081321}"/>
    <cellStyle name="20% - Accent5 3" xfId="1022" hidden="1" xr:uid="{D562463D-415B-4124-8C33-AFEFBB64FF86}"/>
    <cellStyle name="20% - Accent5 3" xfId="940" hidden="1" xr:uid="{410472D7-46DD-41A0-AB95-8B9B5767B5EE}"/>
    <cellStyle name="20% - Accent5 3" xfId="969" hidden="1" xr:uid="{7869C5E1-B3B3-4613-B25F-C449BA49608F}"/>
    <cellStyle name="20% - Accent5 3" xfId="711" hidden="1" xr:uid="{889F68DC-12A4-4C59-B409-83857CAB2619}"/>
    <cellStyle name="20% - Accent5 3" xfId="1074" hidden="1" xr:uid="{3839F7DF-E309-4259-9C9C-73CCE17376BB}"/>
    <cellStyle name="20% - Accent5 3" xfId="1164" hidden="1" xr:uid="{5E65CC2B-86C8-4BC1-873F-28A87E25202A}"/>
    <cellStyle name="20% - Accent5 3" xfId="1184" hidden="1" xr:uid="{B3BD9D9F-5885-4832-8284-641D688BC1C5}"/>
    <cellStyle name="20% - Accent5 3" xfId="1100" hidden="1" xr:uid="{AE2F3C20-2B12-48C1-8E2B-7F9B44961169}"/>
    <cellStyle name="20% - Accent5 3" xfId="1129" hidden="1" xr:uid="{32478091-28C7-46BF-BDD5-7A821B3DF60C}"/>
    <cellStyle name="20% - Accent5 3" xfId="812" hidden="1" xr:uid="{E6E690B6-F6C8-429F-B0CE-C4FF44FF6A0E}"/>
    <cellStyle name="20% - Accent5 3" xfId="1238" hidden="1" xr:uid="{4C274F8D-256F-4B32-924D-7DE5FC6C4839}"/>
    <cellStyle name="20% - Accent5 3" xfId="1310" hidden="1" xr:uid="{C8B65C07-D253-416B-99F1-240C41A6D443}"/>
    <cellStyle name="20% - Accent5 3" xfId="1330" hidden="1" xr:uid="{F6B5320B-8C8B-4E5C-A3C9-1ABBAED13679}"/>
    <cellStyle name="20% - Accent5 3" xfId="1264" hidden="1" xr:uid="{53D3B6C6-323A-4B29-8853-BD012E08EDA8}"/>
    <cellStyle name="20% - Accent5 3" xfId="1450" hidden="1" xr:uid="{AE5500B8-7D37-4202-85D3-F1BD702295E9}"/>
    <cellStyle name="20% - Accent5 3" xfId="1471" hidden="1" xr:uid="{79EDF6FD-C9CC-44A3-BAB7-F67D8CF43D88}"/>
    <cellStyle name="20% - Accent5 3" xfId="1494" hidden="1" xr:uid="{93F3D3CA-845F-49B4-A53A-FF88F7420403}"/>
    <cellStyle name="20% - Accent5 3" xfId="1592" hidden="1" xr:uid="{AFBBA734-EB3C-4991-943B-D3C6448587D9}"/>
    <cellStyle name="20% - Accent5 3" xfId="1612" hidden="1" xr:uid="{2B767882-3A34-4889-BE03-14B9216B5388}"/>
    <cellStyle name="20% - Accent5 3" xfId="1520" hidden="1" xr:uid="{32726A8E-60DA-43A8-86F3-11B568A002BD}"/>
    <cellStyle name="20% - Accent5 3" xfId="1667" hidden="1" xr:uid="{CE9A1B05-792D-4DF7-A3EE-C4EB6A2517FD}"/>
    <cellStyle name="20% - Accent5 3" xfId="1686" hidden="1" xr:uid="{438036BA-6291-4174-8344-0A32C6F23C33}"/>
    <cellStyle name="20% - Accent5 3" xfId="1709" hidden="1" xr:uid="{EA94EEBA-4DC9-4858-AD9E-9D6665E321D8}"/>
    <cellStyle name="20% - Accent5 3" xfId="1804" hidden="1" xr:uid="{944D59E0-FA63-4EAA-8F5A-A5AEC38DE92C}"/>
    <cellStyle name="20% - Accent5 3" xfId="1824" hidden="1" xr:uid="{9797114E-3E84-4F59-84B4-084C7BA23A59}"/>
    <cellStyle name="20% - Accent5 3" xfId="1735" hidden="1" xr:uid="{FA18307E-324F-4480-9F5A-74E56F7D8C28}"/>
    <cellStyle name="20% - Accent5 3" xfId="1765" hidden="1" xr:uid="{F07EAC19-4528-4DC4-B6D1-DC173472A6E1}"/>
    <cellStyle name="20% - Accent5 3" xfId="1424" hidden="1" xr:uid="{5FAEDD91-061E-4C0E-81E7-C7B6E98BA70B}"/>
    <cellStyle name="20% - Accent5 3" xfId="1876" hidden="1" xr:uid="{C7FC72AE-3F9B-4DA2-A345-B34BED7B8A59}"/>
    <cellStyle name="20% - Accent5 3" xfId="1964" hidden="1" xr:uid="{3D7E8D31-2D1D-418B-B4BD-A97DBCA21AE4}"/>
    <cellStyle name="20% - Accent5 3" xfId="1984" hidden="1" xr:uid="{2FBE3D83-7A8E-430A-957B-F9B42CCD2F63}"/>
    <cellStyle name="20% - Accent5 3" xfId="1902" hidden="1" xr:uid="{22464742-D667-4630-AB7E-FB0014A96514}"/>
    <cellStyle name="20% - Accent5 3" xfId="1931" hidden="1" xr:uid="{6014F6E5-0927-4C7A-9A22-CD41C7863A61}"/>
    <cellStyle name="20% - Accent5 3" xfId="1673" hidden="1" xr:uid="{E45BF339-5638-41A2-96B2-0292BD919B38}"/>
    <cellStyle name="20% - Accent5 3" xfId="2036" hidden="1" xr:uid="{A7B0A9D1-49B0-4F9C-BAE3-78A8CD1787B5}"/>
    <cellStyle name="20% - Accent5 3" xfId="2126" hidden="1" xr:uid="{9A3813AD-39EF-4DF2-BEFD-04F5BD07EF8C}"/>
    <cellStyle name="20% - Accent5 3" xfId="2146" hidden="1" xr:uid="{064DDF83-4300-41B4-90F7-00FE68FBD9EA}"/>
    <cellStyle name="20% - Accent5 3" xfId="2062" hidden="1" xr:uid="{40BD833F-A64D-4AB9-B077-E8C2747CBB8F}"/>
    <cellStyle name="20% - Accent5 3" xfId="2091" hidden="1" xr:uid="{80A2A448-F450-431E-9B56-82F872FFF09B}"/>
    <cellStyle name="20% - Accent5 3" xfId="1774" hidden="1" xr:uid="{BE253971-0D7A-4826-BBBE-7C8A34413463}"/>
    <cellStyle name="20% - Accent5 3" xfId="2200" hidden="1" xr:uid="{CE85C2F6-3EE1-4E14-AD99-981BACFD8D9E}"/>
    <cellStyle name="20% - Accent5 3" xfId="2272" hidden="1" xr:uid="{8DFB5603-0D82-4C15-8A3A-66A2C05ABD2A}"/>
    <cellStyle name="20% - Accent5 3" xfId="2292" hidden="1" xr:uid="{0C1CF9EC-41E8-40D1-9D98-68F4B49A11B4}"/>
    <cellStyle name="20% - Accent5 3" xfId="2226" hidden="1" xr:uid="{0D8083D3-9E39-4C2E-9D48-410B23F3F705}"/>
    <cellStyle name="20% - Accent5 3" xfId="2338" hidden="1" xr:uid="{CC09259B-4E75-4CCE-97BF-B91391C66304}"/>
    <cellStyle name="20% - Accent5 3" xfId="2353" hidden="1" xr:uid="{182AB372-ACF6-4EB6-8063-8E4E4F415F53}"/>
    <cellStyle name="20% - Accent5 3" xfId="2376" hidden="1" xr:uid="{0903FC92-A0FB-4E79-9810-FF8D211F0B2A}"/>
    <cellStyle name="20% - Accent5 3" xfId="2448" hidden="1" xr:uid="{50253109-75A0-4C46-BB85-68F18D31D9DB}"/>
    <cellStyle name="20% - Accent5 3" xfId="2468" hidden="1" xr:uid="{E628FD99-1D53-4576-BEAD-79D79C2531A6}"/>
    <cellStyle name="20% - Accent5 3" xfId="2402" hidden="1" xr:uid="{3E43164A-160C-44E7-A676-EF719B676C49}"/>
    <cellStyle name="20% - Accent5 3" xfId="2523" hidden="1" xr:uid="{832EFD02-EB69-452C-94F0-4D04F18E8BB5}"/>
    <cellStyle name="20% - Accent5 3" xfId="2542" hidden="1" xr:uid="{0F52A901-2F9A-4ACA-9838-BD06EF3519BC}"/>
    <cellStyle name="20% - Accent5 3" xfId="2565" hidden="1" xr:uid="{7B202B64-A866-47A8-954A-CAD251A6BD97}"/>
    <cellStyle name="20% - Accent5 3" xfId="2660" hidden="1" xr:uid="{3AD5BF7E-E169-4644-9A80-8D0DD8E93A5A}"/>
    <cellStyle name="20% - Accent5 3" xfId="2680" hidden="1" xr:uid="{D7449FFA-8CA8-4E7D-BCA1-0ABCE94472FE}"/>
    <cellStyle name="20% - Accent5 3" xfId="2591" hidden="1" xr:uid="{3E89DA07-5092-4FD6-B0CE-61972985479D}"/>
    <cellStyle name="20% - Accent5 3" xfId="2621" hidden="1" xr:uid="{7A108E7A-FCF0-4BCE-AABA-2FF2B1EDF1F1}"/>
    <cellStyle name="20% - Accent5 3" xfId="350" hidden="1" xr:uid="{52508775-E111-48D5-96C5-ABBCB493AE72}"/>
    <cellStyle name="20% - Accent5 3" xfId="2732" hidden="1" xr:uid="{878A15ED-715D-4225-8201-0EFDEF7FA0BA}"/>
    <cellStyle name="20% - Accent5 3" xfId="2820" hidden="1" xr:uid="{483304CB-43FB-4826-9B64-D290A125307C}"/>
    <cellStyle name="20% - Accent5 3" xfId="2840" hidden="1" xr:uid="{55A4C3F3-E445-483A-B967-7029153F215C}"/>
    <cellStyle name="20% - Accent5 3" xfId="2758" hidden="1" xr:uid="{F5D2947C-14BD-4324-84CA-5B77D2F74D47}"/>
    <cellStyle name="20% - Accent5 3" xfId="2787" hidden="1" xr:uid="{778D5EDC-F6D4-4880-A76C-5640C25E76B6}"/>
    <cellStyle name="20% - Accent5 3" xfId="2529" hidden="1" xr:uid="{1EA53070-D1CC-40C9-AEEE-FB6118EBF520}"/>
    <cellStyle name="20% - Accent5 3" xfId="2892" hidden="1" xr:uid="{F8FD7E53-6528-4D36-9F93-DC4F8A0B314A}"/>
    <cellStyle name="20% - Accent5 3" xfId="2982" hidden="1" xr:uid="{92FCF45C-7DF2-48E8-9E8D-14C190E0A7D0}"/>
    <cellStyle name="20% - Accent5 3" xfId="3002" hidden="1" xr:uid="{AF1A4317-67CB-4A40-85A7-44FBBDC617A7}"/>
    <cellStyle name="20% - Accent5 3" xfId="2918" hidden="1" xr:uid="{ECEDF527-FD15-4AB0-AE40-6BB7E05C1A78}"/>
    <cellStyle name="20% - Accent5 3" xfId="2947" hidden="1" xr:uid="{77359A1A-AF33-4935-999C-869A00C375DA}"/>
    <cellStyle name="20% - Accent5 3" xfId="2630" hidden="1" xr:uid="{BCD2A072-CB07-4482-BC73-1B73EC29E487}"/>
    <cellStyle name="20% - Accent5 3" xfId="3056" hidden="1" xr:uid="{BF75285F-B63F-47F8-B579-553E8035946D}"/>
    <cellStyle name="20% - Accent5 3" xfId="3128" hidden="1" xr:uid="{C99FDCFE-DDB6-4B2C-B8F0-C3343D00EA52}"/>
    <cellStyle name="20% - Accent5 3" xfId="3148" hidden="1" xr:uid="{199E3CDA-6578-414E-9E32-DBF3086B0C63}"/>
    <cellStyle name="20% - Accent5 3" xfId="3082" hidden="1" xr:uid="{E380B9F7-42F6-45FB-AE1B-C2097DA2B26A}"/>
    <cellStyle name="20% - Accent5 3" xfId="4339" hidden="1" xr:uid="{22AB07FE-EDFE-4718-951C-2AAE89B00450}"/>
    <cellStyle name="20% - Accent5 3" xfId="5101" hidden="1" xr:uid="{42ED3322-245C-4C41-A2B2-86A9C7F4A621}"/>
    <cellStyle name="20% - Accent5 3" xfId="5569" hidden="1" xr:uid="{268EE5DE-1B37-488D-ACDD-2840399AB4DF}"/>
    <cellStyle name="20% - Accent5 3" xfId="5584" hidden="1" xr:uid="{1451E075-18AE-45D1-A706-FE1E4F7B9048}"/>
    <cellStyle name="20% - Accent5 3" xfId="5607" hidden="1" xr:uid="{4B556B24-119B-4407-9282-F8F66B30D13E}"/>
    <cellStyle name="20% - Accent5 3" xfId="5679" hidden="1" xr:uid="{1B32B731-6BB3-449C-84C4-A323C403F6A7}"/>
    <cellStyle name="20% - Accent5 3" xfId="5699" hidden="1" xr:uid="{C909A9F3-8DF9-4916-B5E5-D1F9EC00531E}"/>
    <cellStyle name="20% - Accent5 3" xfId="5633" hidden="1" xr:uid="{49D45D1C-BCD9-41B6-BA21-758678BE8097}"/>
    <cellStyle name="20% - Accent5 3" xfId="5754" hidden="1" xr:uid="{891237AF-40D7-44B8-935E-5F8F0D51E68A}"/>
    <cellStyle name="20% - Accent5 3" xfId="5773" hidden="1" xr:uid="{C6C4872B-844C-40E5-A3A9-1F4881F6914E}"/>
    <cellStyle name="20% - Accent5 3" xfId="5796" hidden="1" xr:uid="{F8845825-E688-4E6A-BC42-3CBD887D73C8}"/>
    <cellStyle name="20% - Accent5 3" xfId="5891" hidden="1" xr:uid="{E777ECFE-A131-48D2-A30E-AD473139E349}"/>
    <cellStyle name="20% - Accent5 3" xfId="5911" hidden="1" xr:uid="{FFD1AFBB-26EE-41CB-BD09-519BA9BFA76A}"/>
    <cellStyle name="20% - Accent5 3" xfId="5822" hidden="1" xr:uid="{23780B3C-0741-4A91-9358-F0B3B4B6E9FD}"/>
    <cellStyle name="20% - Accent5 3" xfId="5852" hidden="1" xr:uid="{A080EB92-B44B-4E7D-AFDF-1A49AC0EE4ED}"/>
    <cellStyle name="20% - Accent5 3" xfId="5543" hidden="1" xr:uid="{679B3FFB-BCDA-43F9-A469-6BC45943B0B2}"/>
    <cellStyle name="20% - Accent5 3" xfId="5963" hidden="1" xr:uid="{E3348074-774F-4D33-ABE2-EC68A428D50B}"/>
    <cellStyle name="20% - Accent5 3" xfId="6051" hidden="1" xr:uid="{46DBC5F9-68A0-4D0A-BBE3-D5F2D88D8D5C}"/>
    <cellStyle name="20% - Accent5 3" xfId="6071" hidden="1" xr:uid="{49BF2E4A-29D9-44DE-AACB-4A23F3235E32}"/>
    <cellStyle name="20% - Accent5 3" xfId="5989" hidden="1" xr:uid="{78BA86DD-6A03-46AD-B538-9889BBE52FE0}"/>
    <cellStyle name="20% - Accent5 3" xfId="6018" hidden="1" xr:uid="{527F25B5-63DC-4037-A6F8-B3F9857DA146}"/>
    <cellStyle name="20% - Accent5 3" xfId="5760" hidden="1" xr:uid="{DD8A0BC8-FC2A-4EED-B30B-AE3FE74F64C0}"/>
    <cellStyle name="20% - Accent5 3" xfId="6123" hidden="1" xr:uid="{F06C9906-FE2A-4104-B66A-314D0248B1ED}"/>
    <cellStyle name="20% - Accent5 3" xfId="6213" hidden="1" xr:uid="{549D2CAE-4570-43F5-A65B-21CE94CB2BFB}"/>
    <cellStyle name="20% - Accent5 3" xfId="6233" hidden="1" xr:uid="{B1E5BEBA-5728-4E5E-9FC4-E5356D86555D}"/>
    <cellStyle name="20% - Accent5 3" xfId="6149" hidden="1" xr:uid="{5A98CF6B-ED67-443D-854C-84BF01A91F60}"/>
    <cellStyle name="20% - Accent5 3" xfId="6178" hidden="1" xr:uid="{E1156BC3-3F7B-4769-A31D-B549A113C52E}"/>
    <cellStyle name="20% - Accent5 3" xfId="5861" hidden="1" xr:uid="{35A7020B-B265-4AF3-8AA1-6D11AFD5CBE1}"/>
    <cellStyle name="20% - Accent5 3" xfId="6287" hidden="1" xr:uid="{FBF7C8D3-D626-40BD-A810-DFC295A3E261}"/>
    <cellStyle name="20% - Accent5 3" xfId="6359" hidden="1" xr:uid="{0F0138CF-47E9-44AD-9EA2-5214B171C586}"/>
    <cellStyle name="20% - Accent5 3" xfId="6379" hidden="1" xr:uid="{E3E0395B-B7F5-420C-B9B5-88446147FFCB}"/>
    <cellStyle name="20% - Accent5 3" xfId="6313" hidden="1" xr:uid="{ACDD4208-B303-4D0A-A5D1-78AAD5789A2E}"/>
    <cellStyle name="20% - Accent5 3" xfId="6499" hidden="1" xr:uid="{78E16101-4001-4515-A455-6BCC3C139A80}"/>
    <cellStyle name="20% - Accent5 3" xfId="6520" hidden="1" xr:uid="{B070C0CB-2EBF-4E63-994F-72C8FAC8F8D2}"/>
    <cellStyle name="20% - Accent5 3" xfId="6543" hidden="1" xr:uid="{D496D024-E8B6-4D11-8BD4-2A1AA155704A}"/>
    <cellStyle name="20% - Accent5 3" xfId="6641" hidden="1" xr:uid="{26AE9A26-C531-4260-AB7B-96FF4403CC65}"/>
    <cellStyle name="20% - Accent5 3" xfId="6661" hidden="1" xr:uid="{E3DF2EFA-A36A-4286-AE25-3D79E2353173}"/>
    <cellStyle name="20% - Accent5 3" xfId="6569" hidden="1" xr:uid="{F3B97309-51F0-4E18-BEC2-F64FAE0E2354}"/>
    <cellStyle name="20% - Accent5 3" xfId="6716" hidden="1" xr:uid="{7B482A4F-5BC1-4C8A-89A1-4EC52438C3A7}"/>
    <cellStyle name="20% - Accent5 3" xfId="6735" hidden="1" xr:uid="{1A008F27-D2F4-47EB-912E-8B894AF637EC}"/>
    <cellStyle name="20% - Accent5 3" xfId="6758" hidden="1" xr:uid="{F8EB1749-BA0C-44CC-837C-A8903F98BB5D}"/>
    <cellStyle name="20% - Accent5 3" xfId="6853" hidden="1" xr:uid="{F96D029A-6F92-4457-B3D9-ED01CBFEFFE5}"/>
    <cellStyle name="20% - Accent5 3" xfId="6873" hidden="1" xr:uid="{9B18F57C-C040-4F70-8AF9-0873B906544F}"/>
    <cellStyle name="20% - Accent5 3" xfId="6784" hidden="1" xr:uid="{78A3BCA9-BA2F-420D-AA80-9A723929F939}"/>
    <cellStyle name="20% - Accent5 3" xfId="6814" hidden="1" xr:uid="{32A90264-B914-4827-BE04-75B0FC805A10}"/>
    <cellStyle name="20% - Accent5 3" xfId="6473" hidden="1" xr:uid="{7638C4F6-7749-4AEF-A397-C25DAB50632E}"/>
    <cellStyle name="20% - Accent5 3" xfId="6925" hidden="1" xr:uid="{1D1A4DE5-25B8-408A-91BA-D92A47B9522E}"/>
    <cellStyle name="20% - Accent5 3" xfId="7013" hidden="1" xr:uid="{489E623E-0430-4F29-950A-77003D4F14B9}"/>
    <cellStyle name="20% - Accent5 3" xfId="7033" hidden="1" xr:uid="{B6D89BE0-EE4A-41DA-B0D9-521224D1B7DB}"/>
    <cellStyle name="20% - Accent5 3" xfId="6951" hidden="1" xr:uid="{7E6F0F42-93E3-47D2-AB9B-9A3451BBED6C}"/>
    <cellStyle name="20% - Accent5 3" xfId="6980" hidden="1" xr:uid="{D6B51205-311C-43AE-B3C3-7D266E42B852}"/>
    <cellStyle name="20% - Accent5 3" xfId="6722" hidden="1" xr:uid="{D4656799-E266-4687-9CCB-D92A5652632F}"/>
    <cellStyle name="20% - Accent5 3" xfId="7085" hidden="1" xr:uid="{EAD7AF85-3F0A-4C37-8521-11D7416BB998}"/>
    <cellStyle name="20% - Accent5 3" xfId="7175" hidden="1" xr:uid="{3E4600CF-1041-401D-B786-B089C0B8CD9B}"/>
    <cellStyle name="20% - Accent5 3" xfId="7195" hidden="1" xr:uid="{532BB8FF-F879-415B-AD8A-40C80B48F860}"/>
    <cellStyle name="20% - Accent5 3" xfId="7111" hidden="1" xr:uid="{A0B4CEE8-E20D-4655-BA6C-2E2989BF3863}"/>
    <cellStyle name="20% - Accent5 3" xfId="7140" hidden="1" xr:uid="{F75B83FF-164A-4250-85CA-FB27491F63F2}"/>
    <cellStyle name="20% - Accent5 3" xfId="6823" hidden="1" xr:uid="{0D137D51-33C2-4F00-8A63-FB885097293B}"/>
    <cellStyle name="20% - Accent5 3" xfId="7249" hidden="1" xr:uid="{5CBDFD9D-F38B-4CF9-892E-DC47F26B410F}"/>
    <cellStyle name="20% - Accent5 3" xfId="7321" hidden="1" xr:uid="{F99FAFDA-D31A-466E-9131-AD527C06D2DA}"/>
    <cellStyle name="20% - Accent5 3" xfId="7341" hidden="1" xr:uid="{2739C26E-2442-4027-AD45-CC29A42F1260}"/>
    <cellStyle name="20% - Accent5 3" xfId="7275" hidden="1" xr:uid="{EFD3E0CA-D5B3-4A9D-AFDF-07F47BBB82C2}"/>
    <cellStyle name="20% - Accent5 3" xfId="7387" hidden="1" xr:uid="{2FD6085C-27D7-4E18-8136-442721357646}"/>
    <cellStyle name="20% - Accent5 3" xfId="7402" hidden="1" xr:uid="{B4672B77-B6E2-4C77-8D84-20E010AE8877}"/>
    <cellStyle name="20% - Accent5 3" xfId="7425" hidden="1" xr:uid="{42B12758-7527-42FD-9314-B50762E9BCF2}"/>
    <cellStyle name="20% - Accent5 3" xfId="7497" hidden="1" xr:uid="{CCECBD38-D02B-4CC1-9BC9-4091042BEC5C}"/>
    <cellStyle name="20% - Accent5 3" xfId="7517" hidden="1" xr:uid="{CFB6C5CE-EF02-4374-8EB9-5DD6DFECD511}"/>
    <cellStyle name="20% - Accent5 3" xfId="7451" hidden="1" xr:uid="{B81AF508-D2DE-446C-9D51-665DD03E440C}"/>
    <cellStyle name="20% - Accent5 3" xfId="7572" hidden="1" xr:uid="{46BBE2BA-974F-4907-BB87-8DECA588974C}"/>
    <cellStyle name="20% - Accent5 3" xfId="7591" hidden="1" xr:uid="{C6906C61-8937-4D88-8631-7D3A9B9E256F}"/>
    <cellStyle name="20% - Accent5 3" xfId="7614" hidden="1" xr:uid="{721F93B7-1F75-4B7F-B08D-98353F9242AC}"/>
    <cellStyle name="20% - Accent5 3" xfId="7709" hidden="1" xr:uid="{1A68D837-B1AE-445C-A7F2-68B58509293C}"/>
    <cellStyle name="20% - Accent5 3" xfId="7729" hidden="1" xr:uid="{0287C0A9-C72C-43F6-9ACB-A7813E3CC199}"/>
    <cellStyle name="20% - Accent5 3" xfId="7640" hidden="1" xr:uid="{AB7060FE-1923-4CB9-ACB1-B427FC060080}"/>
    <cellStyle name="20% - Accent5 3" xfId="7670" hidden="1" xr:uid="{5FABF0D5-F765-452B-876B-EFB8B5CF735C}"/>
    <cellStyle name="20% - Accent5 3" xfId="5474" hidden="1" xr:uid="{41B3A621-6F41-4927-9D92-EBD7828E9775}"/>
    <cellStyle name="20% - Accent5 3" xfId="7781" hidden="1" xr:uid="{91BAEFE5-1EDC-4367-A85B-C43AEB5D8B10}"/>
    <cellStyle name="20% - Accent5 3" xfId="7869" hidden="1" xr:uid="{7EE72D13-47E2-4ACD-B28C-271CBAFD2A91}"/>
    <cellStyle name="20% - Accent5 3" xfId="7889" hidden="1" xr:uid="{F8D9ADE1-47D4-4B39-8C3C-5079F1ECB878}"/>
    <cellStyle name="20% - Accent5 3" xfId="7807" hidden="1" xr:uid="{BDCB8967-8C7D-4D49-B5AC-3B16855975DF}"/>
    <cellStyle name="20% - Accent5 3" xfId="7836" hidden="1" xr:uid="{D2C84205-8F5E-4593-9CFA-0C1AE434CD79}"/>
    <cellStyle name="20% - Accent5 3" xfId="7578" hidden="1" xr:uid="{379C624D-8D67-4C34-BA58-42D233734674}"/>
    <cellStyle name="20% - Accent5 3" xfId="7941" hidden="1" xr:uid="{8A8B200F-E43F-4FCE-8414-A167124C9475}"/>
    <cellStyle name="20% - Accent5 3" xfId="8031" hidden="1" xr:uid="{B8A41B70-3D73-4886-8F3D-35E89CC8C4D4}"/>
    <cellStyle name="20% - Accent5 3" xfId="8051" hidden="1" xr:uid="{863025F5-FCAC-4D07-9BFF-3371C9AC9B3E}"/>
    <cellStyle name="20% - Accent5 3" xfId="7967" hidden="1" xr:uid="{D6E69742-9265-4E60-952F-B918795B9F88}"/>
    <cellStyle name="20% - Accent5 3" xfId="7996" hidden="1" xr:uid="{DC1BAC5F-2A4F-48D3-9B59-2A429FBA3997}"/>
    <cellStyle name="20% - Accent5 3" xfId="7679" hidden="1" xr:uid="{6C0BBE9C-8105-418E-8F7B-FBB3846BFC54}"/>
    <cellStyle name="20% - Accent5 3" xfId="8105" hidden="1" xr:uid="{B7201573-F0FB-4297-8F16-54B96D62DA39}"/>
    <cellStyle name="20% - Accent5 3" xfId="8177" hidden="1" xr:uid="{0BB7275F-F716-49CB-8EEA-F1E604A95D83}"/>
    <cellStyle name="20% - Accent5 3" xfId="8197" hidden="1" xr:uid="{B95FDEE4-ADBF-4AD0-8FA2-B3A991A95999}"/>
    <cellStyle name="20% - Accent5 3" xfId="8131" hidden="1" xr:uid="{37C612F4-45F4-4A69-9235-EE7955150C38}"/>
    <cellStyle name="20% - Accent5 3" xfId="9304" hidden="1" xr:uid="{7F74E523-7BF8-4802-926D-2072A5A15D63}"/>
    <cellStyle name="20% - Accent5 3" xfId="9838" xr:uid="{735619FC-EB4E-46DF-9067-8FFA03B3301D}"/>
    <cellStyle name="20% - Accent5 4" xfId="4349" hidden="1" xr:uid="{D67EAE8E-1711-408D-A64D-C370F4173442}"/>
    <cellStyle name="20% - Accent5 4" xfId="5152" hidden="1" xr:uid="{A92D6E05-5A55-4DB1-AF22-C21709678D59}"/>
    <cellStyle name="20% - Accent5 4" xfId="9889" xr:uid="{265B4268-E108-4D76-B699-254FA8FFA252}"/>
    <cellStyle name="20% - Accent5 5" xfId="4305" hidden="1" xr:uid="{B5F2900A-56F5-43DB-B2A4-8A433A3AF058}"/>
    <cellStyle name="20% - Accent5 5" xfId="5183" hidden="1" xr:uid="{ABF19D90-83CF-49E0-8069-92ADEC4B7C0D}"/>
    <cellStyle name="20% - Accent5 5" xfId="9920" xr:uid="{7380D33A-04D6-484A-BFF4-0BE40BCF5254}"/>
    <cellStyle name="20% - Accent5 6" xfId="4363" hidden="1" xr:uid="{C46B7A3E-9F39-4595-A5D3-7F31D86E08E2}"/>
    <cellStyle name="20% - Accent5 6" xfId="5213" hidden="1" xr:uid="{1228F32E-4011-4E9B-8B1D-606CD7D24842}"/>
    <cellStyle name="20% - Accent5 6" xfId="9950" xr:uid="{C9BB8BC5-5FA0-4A51-90CD-31AE5FEA747F}"/>
    <cellStyle name="20% - Accent5 7" xfId="4288" hidden="1" xr:uid="{00737490-BF8D-4F0F-91E0-F50719D3B0A0}"/>
    <cellStyle name="20% - Accent5 7" xfId="5243" hidden="1" xr:uid="{12882DEF-598C-4F63-935C-F1FCA65C2D69}"/>
    <cellStyle name="20% - Accent5 7" xfId="9980" xr:uid="{5A36D639-C68E-43AD-93AA-9046E77226FA}"/>
    <cellStyle name="20% - Accent5 8" xfId="4369" hidden="1" xr:uid="{4E6A9BA5-9B9D-40B6-B88C-52536DA30FFD}"/>
    <cellStyle name="20% - Accent5 8" xfId="5285" hidden="1" xr:uid="{15B2B269-1DCF-44CA-B9CB-FCC254CE1D5B}"/>
    <cellStyle name="20% - Accent5 8" xfId="10022" xr:uid="{FC58FB1D-F45D-47E6-9991-75FE9DA6C85A}"/>
    <cellStyle name="20% - Accent5 9" xfId="4471" hidden="1" xr:uid="{786CDBBA-21FC-44D5-B151-1DF532D6756D}"/>
    <cellStyle name="20% - Accent5 9" xfId="5315" hidden="1" xr:uid="{12F8BDDD-80C7-4643-AC9B-08692120A18E}"/>
    <cellStyle name="20% - Accent5 9" xfId="10052" xr:uid="{EB9A07EE-9BD8-4C15-8D21-6B451A8A74F9}"/>
    <cellStyle name="20% - Accent6" xfId="47" builtinId="50" customBuiltin="1"/>
    <cellStyle name="20% - Accent6 10" xfId="4525" hidden="1" xr:uid="{DFD01B1E-D518-4479-BD17-563D1D1EE1D4}"/>
    <cellStyle name="20% - Accent6 10" xfId="5126" hidden="1" xr:uid="{A69C4E07-3345-4D43-A3DD-0A477052426A}"/>
    <cellStyle name="20% - Accent6 10" xfId="9863" xr:uid="{D12546B8-8EBE-485C-97DF-BAFBD4EC453D}"/>
    <cellStyle name="20% - Accent6 11" xfId="4565" hidden="1" xr:uid="{9D311F63-3A0D-4B27-A1BD-12A3E8A71F40}"/>
    <cellStyle name="20% - Accent6 11" xfId="5349" hidden="1" xr:uid="{BA3598F2-3C21-47E4-BB4F-A5823AF8BD3F}"/>
    <cellStyle name="20% - Accent6 11" xfId="10086" xr:uid="{4EF6F5EB-49A6-4145-A586-C1976C3F723C}"/>
    <cellStyle name="20% - Accent6 12" xfId="4595" hidden="1" xr:uid="{B1B1E4CF-332A-42B3-89F0-43EB06F7B7A8}"/>
    <cellStyle name="20% - Accent6 12" xfId="5379" hidden="1" xr:uid="{32291A71-BCF1-4176-802C-19BB93056A16}"/>
    <cellStyle name="20% - Accent6 12" xfId="10116" xr:uid="{E2705A2E-202D-479F-B19E-1D0D60ECA2AD}"/>
    <cellStyle name="20% - Accent6 13" xfId="4625" hidden="1" xr:uid="{A3BF32B6-BC51-4757-B1C1-F2744516BCCC}"/>
    <cellStyle name="20% - Accent6 13" xfId="5074" hidden="1" xr:uid="{51D788AE-C3B6-4D2B-813E-28FC2F4F65C2}"/>
    <cellStyle name="20% - Accent6 13" xfId="9811" xr:uid="{C2259058-9E27-4691-BE1B-8E0163293717}"/>
    <cellStyle name="20% - Accent6 14" xfId="4667" hidden="1" xr:uid="{D3E9744D-F855-4BCE-9101-8D6A2897ECB4}"/>
    <cellStyle name="20% - Accent6 14" xfId="272" hidden="1" xr:uid="{26464387-5B1C-4A27-BB79-F64A2AA22E12}"/>
    <cellStyle name="20% - Accent6 14" xfId="3212" hidden="1" xr:uid="{F0D64BF4-0CEB-4EC3-BF9D-3112FD8F37A8}"/>
    <cellStyle name="20% - Accent6 14" xfId="3318" hidden="1" xr:uid="{DFDE7C8C-9D57-4CCC-806E-D3762E3E7B85}"/>
    <cellStyle name="20% - Accent6 14" xfId="3219" hidden="1" xr:uid="{8C781963-9A4B-44A3-B16C-3E87E11C4E38}"/>
    <cellStyle name="20% - Accent6 14" xfId="3282" hidden="1" xr:uid="{48F684EE-84B1-46AF-AB19-E138B3097219}"/>
    <cellStyle name="20% - Accent6 14" xfId="3340" hidden="1" xr:uid="{C4A7A316-71B4-4460-9570-190EF2B12125}"/>
    <cellStyle name="20% - Accent6 14" xfId="3358" hidden="1" xr:uid="{6D635EBA-800D-4472-8D9B-0FA7E458414E}"/>
    <cellStyle name="20% - Accent6 14" xfId="3375" hidden="1" xr:uid="{8F2ED01C-B490-46C3-AA16-27A251D70CDD}"/>
    <cellStyle name="20% - Accent6 14" xfId="3441" hidden="1" xr:uid="{0995AEF8-F6CA-4887-BA27-CE63CCBF8E78}"/>
    <cellStyle name="20% - Accent6 14" xfId="3553" hidden="1" xr:uid="{F71AAEEC-89A4-429F-9858-62218E50D043}"/>
    <cellStyle name="20% - Accent6 14" xfId="3454" hidden="1" xr:uid="{D8F2D882-20FB-460C-AD6F-367FBF018068}"/>
    <cellStyle name="20% - Accent6 14" xfId="3517" hidden="1" xr:uid="{FA22AE2A-460F-4EF3-B1FB-392A1B192D43}"/>
    <cellStyle name="20% - Accent6 14" xfId="3575" hidden="1" xr:uid="{4542D35F-DC72-4F7A-8A55-0282C09E9F75}"/>
    <cellStyle name="20% - Accent6 14" xfId="3593" hidden="1" xr:uid="{BEBBF8B8-035C-4F01-8BB9-77B7EB7C55B6}"/>
    <cellStyle name="20% - Accent6 14" xfId="3610" hidden="1" xr:uid="{52B99A6A-9AAA-4CFF-BB4B-15DD6E6D4CCF}"/>
    <cellStyle name="20% - Accent6 14" xfId="3685" hidden="1" xr:uid="{CC3BD468-F67A-495C-A9E7-8B41CD34C1C7}"/>
    <cellStyle name="20% - Accent6 14" xfId="3743" hidden="1" xr:uid="{CB7C2A21-2650-4D73-8D44-489E1A7D326E}"/>
    <cellStyle name="20% - Accent6 14" xfId="3782" hidden="1" xr:uid="{69682800-8332-48B0-8F96-071E4B6081F9}"/>
    <cellStyle name="20% - Accent6 14" xfId="3812" hidden="1" xr:uid="{DDD3E648-186E-4CC6-AC97-EDCEC8942F1E}"/>
    <cellStyle name="20% - Accent6 14" xfId="3842" hidden="1" xr:uid="{9534CE26-EC2A-4BD2-AB5E-867E45330435}"/>
    <cellStyle name="20% - Accent6 14" xfId="3884" hidden="1" xr:uid="{6F30C385-7E89-473F-B98C-9F6215E0C9FF}"/>
    <cellStyle name="20% - Accent6 14" xfId="3914" hidden="1" xr:uid="{FCB6BF53-3470-4D41-BC68-0CEA18CCCDE4}"/>
    <cellStyle name="20% - Accent6 14" xfId="3714" hidden="1" xr:uid="{7AB3284E-264B-41E7-BD01-3094117AC20B}"/>
    <cellStyle name="20% - Accent6 14" xfId="3945" hidden="1" xr:uid="{5A164C1B-7A88-4DEC-8F03-5FBCB7E9B1B9}"/>
    <cellStyle name="20% - Accent6 14" xfId="3975" hidden="1" xr:uid="{A0A92B1C-2EBD-4BCA-AC9B-7C9C54D40B50}"/>
    <cellStyle name="20% - Accent6 14" xfId="3638" hidden="1" xr:uid="{00225ADC-57E6-4905-8BD5-E61747CDDD47}"/>
    <cellStyle name="20% - Accent6 14" xfId="4026" hidden="1" xr:uid="{7356133E-4B07-4480-A87E-43ED617AF0AE}"/>
    <cellStyle name="20% - Accent6 14" xfId="4057" hidden="1" xr:uid="{90E96A6B-3BD0-4DC7-AB1A-2DEA558DD350}"/>
    <cellStyle name="20% - Accent6 14" xfId="4087" hidden="1" xr:uid="{004C5AF4-7301-4722-B46C-556B97E8A42C}"/>
    <cellStyle name="20% - Accent6 14" xfId="4117" hidden="1" xr:uid="{77F6C182-A716-4C88-8434-9CDDF848029A}"/>
    <cellStyle name="20% - Accent6 14" xfId="4159" hidden="1" xr:uid="{CF4764A4-2429-459A-8F2D-C5FE09E565E4}"/>
    <cellStyle name="20% - Accent6 14" xfId="4189" hidden="1" xr:uid="{0B3C6C16-7FAA-495D-8510-79D63F6C1B2C}"/>
    <cellStyle name="20% - Accent6 14" xfId="3997" hidden="1" xr:uid="{85799471-C11B-4C5C-99CA-04404CE55E75}"/>
    <cellStyle name="20% - Accent6 14" xfId="4220" hidden="1" xr:uid="{61F46CEF-FC1F-4D13-AEEF-3E3F1C42F734}"/>
    <cellStyle name="20% - Accent6 14" xfId="4250" hidden="1" xr:uid="{9EF95092-9326-4224-A1B2-089555A79DC6}"/>
    <cellStyle name="20% - Accent6 14" xfId="9406" hidden="1" xr:uid="{0C67FA5F-755B-4C3B-8591-C3671C39A335}"/>
    <cellStyle name="20% - Accent6 14" xfId="5440" hidden="1" xr:uid="{DCCCC418-B83A-461A-B1CF-A23EDAAC2920}"/>
    <cellStyle name="20% - Accent6 14" xfId="8261" hidden="1" xr:uid="{B439160C-545D-4FA2-9C22-9AB9CC583CBB}"/>
    <cellStyle name="20% - Accent6 14" xfId="8367" hidden="1" xr:uid="{8103CC74-4B51-4205-88E6-2C5F7231D2F0}"/>
    <cellStyle name="20% - Accent6 14" xfId="8268" hidden="1" xr:uid="{0359C842-1D2D-4817-B073-0182A55DB3F7}"/>
    <cellStyle name="20% - Accent6 14" xfId="8331" hidden="1" xr:uid="{C9480DC3-5D7C-4CCA-891B-CED3C7717865}"/>
    <cellStyle name="20% - Accent6 14" xfId="8389" hidden="1" xr:uid="{C14EDFB6-C216-44A0-BB6C-E18C7BDFF71B}"/>
    <cellStyle name="20% - Accent6 14" xfId="8407" hidden="1" xr:uid="{DD71EB2D-60CF-4759-A0B0-60145594FAB6}"/>
    <cellStyle name="20% - Accent6 14" xfId="8424" hidden="1" xr:uid="{C598F2AA-2DEC-4D27-BF66-F9AD7C0D8F2C}"/>
    <cellStyle name="20% - Accent6 14" xfId="8478" hidden="1" xr:uid="{0E3317B6-D2A9-4BAB-BEC3-E2D3B560508F}"/>
    <cellStyle name="20% - Accent6 14" xfId="8585" hidden="1" xr:uid="{72431A64-2851-489C-AECF-F5AC0624BF49}"/>
    <cellStyle name="20% - Accent6 14" xfId="8486" hidden="1" xr:uid="{C05DB767-9B08-4CB0-8D82-E6C8A04CC108}"/>
    <cellStyle name="20% - Accent6 14" xfId="8549" hidden="1" xr:uid="{C1EB4683-D882-4628-923B-82D7EE0B667A}"/>
    <cellStyle name="20% - Accent6 14" xfId="8607" hidden="1" xr:uid="{8CB90337-680B-4BAE-BBD7-89CAE3297AA6}"/>
    <cellStyle name="20% - Accent6 14" xfId="8625" hidden="1" xr:uid="{9DD2F2BD-0A3E-44FB-901F-9A88E7CFCCA0}"/>
    <cellStyle name="20% - Accent6 14" xfId="8642" hidden="1" xr:uid="{6C26BD63-442F-47EE-A5D3-845C43631357}"/>
    <cellStyle name="20% - Accent6 14" xfId="8717" hidden="1" xr:uid="{C5E32136-3ADD-4AAD-AC13-2ADFBCAF74C8}"/>
    <cellStyle name="20% - Accent6 14" xfId="8768" hidden="1" xr:uid="{A55DA9B6-659A-4238-A33C-FE40045CDFEF}"/>
    <cellStyle name="20% - Accent6 14" xfId="8807" hidden="1" xr:uid="{938FCCE5-CBD0-4AC2-9FC1-2D28926A7C21}"/>
    <cellStyle name="20% - Accent6 14" xfId="8837" hidden="1" xr:uid="{35ABD302-3221-440D-86F9-26B70ABBF974}"/>
    <cellStyle name="20% - Accent6 14" xfId="8867" hidden="1" xr:uid="{0CDF29DD-4BAD-46E4-BF08-CE8939EEE069}"/>
    <cellStyle name="20% - Accent6 14" xfId="8909" hidden="1" xr:uid="{9C3A00D4-C589-416F-8524-BB2F29828F20}"/>
    <cellStyle name="20% - Accent6 14" xfId="8939" hidden="1" xr:uid="{750638EB-2373-426E-95DF-A6A0CD5963F0}"/>
    <cellStyle name="20% - Accent6 14" xfId="8739" hidden="1" xr:uid="{F1AA7F81-7A22-48E1-A733-52B99CFB126D}"/>
    <cellStyle name="20% - Accent6 14" xfId="8970" hidden="1" xr:uid="{0126367E-C8E4-43D1-A574-A9C58292D5C4}"/>
    <cellStyle name="20% - Accent6 14" xfId="9000" hidden="1" xr:uid="{F0FEF350-5882-4987-902B-CDED443800C5}"/>
    <cellStyle name="20% - Accent6 14" xfId="8670" hidden="1" xr:uid="{B58CF642-F80A-45B1-A9FA-AFAEF855B046}"/>
    <cellStyle name="20% - Accent6 14" xfId="9051" hidden="1" xr:uid="{D41683FB-8D87-40A6-BB51-A443741F7AA9}"/>
    <cellStyle name="20% - Accent6 14" xfId="9082" hidden="1" xr:uid="{F1A503F4-833C-4665-99AC-4526C4B23D3A}"/>
    <cellStyle name="20% - Accent6 14" xfId="9112" hidden="1" xr:uid="{B60B761E-151A-438E-9066-24DC6F78B33E}"/>
    <cellStyle name="20% - Accent6 14" xfId="9142" hidden="1" xr:uid="{319B92D1-EC3C-4C98-AFD0-5C8ABA9D0B4E}"/>
    <cellStyle name="20% - Accent6 14" xfId="9184" hidden="1" xr:uid="{EC492C75-BDAA-4168-ADD9-3C8F5CFDCDE7}"/>
    <cellStyle name="20% - Accent6 14" xfId="9214" hidden="1" xr:uid="{2541D5BD-0312-418B-B9AB-FC3B9CDA7000}"/>
    <cellStyle name="20% - Accent6 14" xfId="9022" hidden="1" xr:uid="{9433A2CD-047E-452C-B343-4E1EAA8BB10A}"/>
    <cellStyle name="20% - Accent6 14" xfId="9245" hidden="1" xr:uid="{ED0AFCFD-68AF-4773-9D7D-D0731F59F365}"/>
    <cellStyle name="20% - Accent6 14" xfId="9275" hidden="1" xr:uid="{5C6CE51E-A200-415D-996A-A7C4D62FC109}"/>
    <cellStyle name="20% - Accent6 15" xfId="4697" hidden="1" xr:uid="{890D0DED-5719-46DB-B160-357A5B9923C6}"/>
    <cellStyle name="20% - Accent6 15" xfId="9435" hidden="1" xr:uid="{2E6B10C4-AE16-492D-91A3-45A0A011DE43}"/>
    <cellStyle name="20% - Accent6 16" xfId="4496" hidden="1" xr:uid="{96B41692-EA9C-4B1A-9B54-B4FFE8BD64E3}"/>
    <cellStyle name="20% - Accent6 16" xfId="9355" hidden="1" xr:uid="{8EE542F1-4009-4CCF-B191-4148B0A7B32B}"/>
    <cellStyle name="20% - Accent6 17" xfId="4728" hidden="1" xr:uid="{7AA3637B-49B4-4080-9D85-80AB20D67B17}"/>
    <cellStyle name="20% - Accent6 17" xfId="9466" hidden="1" xr:uid="{0912FDDD-59F0-44CD-874B-5CF919389DAE}"/>
    <cellStyle name="20% - Accent6 18" xfId="4758" hidden="1" xr:uid="{A37A9EE5-0404-40B6-A8D0-E839B2FC0884}"/>
    <cellStyle name="20% - Accent6 18" xfId="9496" hidden="1" xr:uid="{458F7BF5-17B9-44F4-AB63-2831A091C688}"/>
    <cellStyle name="20% - Accent6 19" xfId="4427" hidden="1" xr:uid="{230AC531-8E56-489D-AA87-3ABDFD1864D8}"/>
    <cellStyle name="20% - Accent6 19" xfId="9316" hidden="1" xr:uid="{7B7AF945-66B2-4D7F-A708-7DB0E13134CB}"/>
    <cellStyle name="20% - Accent6 2" xfId="75" xr:uid="{FDEDB150-45AF-46AD-AE49-473642CF9D40}"/>
    <cellStyle name="20% - Accent6 20" xfId="4809" hidden="1" xr:uid="{129CDA01-FE9D-47FF-A2DC-149F4C63C543}"/>
    <cellStyle name="20% - Accent6 20" xfId="9547" hidden="1" xr:uid="{5D014F27-2707-4912-8FD2-ADB5AA52112C}"/>
    <cellStyle name="20% - Accent6 21" xfId="4840" hidden="1" xr:uid="{725FCD8F-BCEE-402C-B861-9C4AD6BF443B}"/>
    <cellStyle name="20% - Accent6 21" xfId="9578" hidden="1" xr:uid="{5FC9AF14-CCE1-4920-89D6-D14FAA69B44C}"/>
    <cellStyle name="20% - Accent6 22" xfId="4870" hidden="1" xr:uid="{4653C05B-73A3-43EF-AC33-3456097AD06A}"/>
    <cellStyle name="20% - Accent6 22" xfId="9608" hidden="1" xr:uid="{002E3A34-E872-4C75-9DD1-80545EDA1344}"/>
    <cellStyle name="20% - Accent6 23" xfId="4900" hidden="1" xr:uid="{38DD6DA3-D41A-4F33-8287-AB11BBC3199F}"/>
    <cellStyle name="20% - Accent6 23" xfId="9638" hidden="1" xr:uid="{F93535B6-A8CA-4BF9-BF88-E2DA88B9BA81}"/>
    <cellStyle name="20% - Accent6 24" xfId="4942" hidden="1" xr:uid="{BFF87670-2FA0-4405-95A7-CF08F14B472D}"/>
    <cellStyle name="20% - Accent6 24" xfId="9680" hidden="1" xr:uid="{2F54E8CE-5D8F-461E-8CF3-78DDC7A3AEF6}"/>
    <cellStyle name="20% - Accent6 25" xfId="4972" hidden="1" xr:uid="{59AD7CDC-7C09-43CE-BB95-4673928A46A1}"/>
    <cellStyle name="20% - Accent6 25" xfId="9710" hidden="1" xr:uid="{E8A7C616-944D-4860-88A8-7CD64E3C03F1}"/>
    <cellStyle name="20% - Accent6 26" xfId="4780" hidden="1" xr:uid="{70310811-FCB1-4D43-A689-E27AAADA1627}"/>
    <cellStyle name="20% - Accent6 26" xfId="9518" hidden="1" xr:uid="{A452B8A7-17DD-486A-8DD6-975D73AB2025}"/>
    <cellStyle name="20% - Accent6 27" xfId="5003" hidden="1" xr:uid="{F9D7EEC0-336B-4AAF-B41C-71A9F6ED0DB8}"/>
    <cellStyle name="20% - Accent6 27" xfId="9741" hidden="1" xr:uid="{C10F9BE3-2B99-4706-A8C5-2E3B04CE9CB9}"/>
    <cellStyle name="20% - Accent6 28" xfId="5033" hidden="1" xr:uid="{30805BD1-D42C-4F4F-9F3A-5CC567AE870E}"/>
    <cellStyle name="20% - Accent6 28" xfId="9771" hidden="1" xr:uid="{89F41553-519C-4E62-ABC7-80F62FF485B6}"/>
    <cellStyle name="20% - Accent6 3" xfId="481" hidden="1" xr:uid="{796E42A1-0DC9-4938-AF79-CAD8A57EA697}"/>
    <cellStyle name="20% - Accent6 3" xfId="450" hidden="1" xr:uid="{9BB632F7-94A4-4036-A1F4-44D0DDF08D4B}"/>
    <cellStyle name="20% - Accent6 3" xfId="490" hidden="1" xr:uid="{D7A3EAB2-60B4-42B5-B1AF-46600AFEBB47}"/>
    <cellStyle name="20% - Accent6 3" xfId="615" hidden="1" xr:uid="{716A7824-240F-4F7C-9A84-AA86B2D8BD64}"/>
    <cellStyle name="20% - Accent6 3" xfId="636" hidden="1" xr:uid="{287A7B68-68D7-4358-9FC4-36962C279D5F}"/>
    <cellStyle name="20% - Accent6 3" xfId="655" hidden="1" xr:uid="{473E44AD-BAFB-4E24-98A6-7B9E6774F801}"/>
    <cellStyle name="20% - Accent6 3" xfId="529" hidden="1" xr:uid="{D788CD34-96A5-4E6D-8A73-709FA9AE336B}"/>
    <cellStyle name="20% - Accent6 3" xfId="708" hidden="1" xr:uid="{C98689E0-FACE-46CA-8673-23874FFDB431}"/>
    <cellStyle name="20% - Accent6 3" xfId="721" hidden="1" xr:uid="{FC3136AF-84E4-488A-AC0D-82B39B6809DA}"/>
    <cellStyle name="20% - Accent6 3" xfId="827" hidden="1" xr:uid="{079B9EA0-BB4E-497A-813A-085435EB4DB9}"/>
    <cellStyle name="20% - Accent6 3" xfId="848" hidden="1" xr:uid="{354717FD-CDD3-4762-91BD-A0879DFF2C5C}"/>
    <cellStyle name="20% - Accent6 3" xfId="867" hidden="1" xr:uid="{CA332224-470C-4881-B727-42EF40A5EF26}"/>
    <cellStyle name="20% - Accent6 3" xfId="760" hidden="1" xr:uid="{CC920522-EC51-45CA-AA4C-762CB44090A1}"/>
    <cellStyle name="20% - Accent6 3" xfId="413" hidden="1" xr:uid="{BC572C0E-F79E-4402-830A-050D5AA47F5E}"/>
    <cellStyle name="20% - Accent6 3" xfId="420" hidden="1" xr:uid="{B4EB269B-932A-44E0-B8B9-0234E8D18470}"/>
    <cellStyle name="20% - Accent6 3" xfId="987" hidden="1" xr:uid="{0EA83EB7-D735-4EF0-A429-2C2162AA2C20}"/>
    <cellStyle name="20% - Accent6 3" xfId="1008" hidden="1" xr:uid="{8D1D061D-3839-4588-8087-A3BCC3ADCADF}"/>
    <cellStyle name="20% - Accent6 3" xfId="1027" hidden="1" xr:uid="{17AF6279-07DE-4C6D-99CA-4A0566FEC392}"/>
    <cellStyle name="20% - Accent6 3" xfId="927" hidden="1" xr:uid="{DBE1691F-2E5E-4915-9BC8-B9E4DAB67560}"/>
    <cellStyle name="20% - Accent6 3" xfId="375" hidden="1" xr:uid="{15D3D9E9-CF1C-4994-8A99-D5C458A6FC9C}"/>
    <cellStyle name="20% - Accent6 3" xfId="369" hidden="1" xr:uid="{0A623465-69E1-4F0B-A244-78BE848ACC29}"/>
    <cellStyle name="20% - Accent6 3" xfId="1149" hidden="1" xr:uid="{0146C4C5-B74C-4A75-9D57-2D352AF71C14}"/>
    <cellStyle name="20% - Accent6 3" xfId="1170" hidden="1" xr:uid="{EA7CEDB3-9847-4CD1-A6EC-BCC1B162F13F}"/>
    <cellStyle name="20% - Accent6 3" xfId="1189" hidden="1" xr:uid="{5B4C72E3-2B61-4308-A3C3-2D509714F8E2}"/>
    <cellStyle name="20% - Accent6 3" xfId="1087" hidden="1" xr:uid="{05973B5D-44C4-4EFC-9BFD-E13C6F7BCC35}"/>
    <cellStyle name="20% - Accent6 3" xfId="813" hidden="1" xr:uid="{E1EC51F1-13CB-4802-834A-2B31DA18784D}"/>
    <cellStyle name="20% - Accent6 3" xfId="1124" hidden="1" xr:uid="{F8A29583-900E-4631-8357-C6C4745BF36E}"/>
    <cellStyle name="20% - Accent6 3" xfId="1295" hidden="1" xr:uid="{60621745-71D0-41AE-9C55-7E27E739012C}"/>
    <cellStyle name="20% - Accent6 3" xfId="1316" hidden="1" xr:uid="{A1B9B916-1A14-446A-906A-7D4DD7F4C4CD}"/>
    <cellStyle name="20% - Accent6 3" xfId="1335" hidden="1" xr:uid="{C179740D-A68C-4D1C-B30C-4CE1E1C21EE5}"/>
    <cellStyle name="20% - Accent6 3" xfId="1251" hidden="1" xr:uid="{7E684E75-9324-4A0F-8CDC-4248A1ACE49C}"/>
    <cellStyle name="20% - Accent6 3" xfId="1453" hidden="1" xr:uid="{DB51F6E3-D6E9-4CE7-831D-A4D6B47FB2A9}"/>
    <cellStyle name="20% - Accent6 3" xfId="1468" hidden="1" xr:uid="{1773A72B-6A0C-4730-8E13-9DB47C35772F}"/>
    <cellStyle name="20% - Accent6 3" xfId="1577" hidden="1" xr:uid="{AED47850-2069-45F3-A15F-5B747C4FADA4}"/>
    <cellStyle name="20% - Accent6 3" xfId="1598" hidden="1" xr:uid="{75C2FA2F-E0A3-43D8-A1F2-F757721B8A31}"/>
    <cellStyle name="20% - Accent6 3" xfId="1617" hidden="1" xr:uid="{7F566CE6-50AF-4474-960F-C3086DFF75FE}"/>
    <cellStyle name="20% - Accent6 3" xfId="1507" hidden="1" xr:uid="{5E906EC7-5DCB-4A15-B488-4A300065730A}"/>
    <cellStyle name="20% - Accent6 3" xfId="1670" hidden="1" xr:uid="{02A9EDB8-9FAB-4E59-B5AE-3F6FA33F3776}"/>
    <cellStyle name="20% - Accent6 3" xfId="1683" hidden="1" xr:uid="{0668DE29-AFB4-4DD0-880F-A19162CC5DA9}"/>
    <cellStyle name="20% - Accent6 3" xfId="1789" hidden="1" xr:uid="{541E5598-F837-441E-8337-FFDD293E3C54}"/>
    <cellStyle name="20% - Accent6 3" xfId="1810" hidden="1" xr:uid="{834A9457-7DF8-4CD7-BAFE-94E0BE21011C}"/>
    <cellStyle name="20% - Accent6 3" xfId="1829" hidden="1" xr:uid="{FAF1C0D3-9DA8-4DB2-9436-BC9CA9311DF3}"/>
    <cellStyle name="20% - Accent6 3" xfId="1722" hidden="1" xr:uid="{DD7DA86C-7DFF-47D8-9B26-819BE0AA32A1}"/>
    <cellStyle name="20% - Accent6 3" xfId="1416" hidden="1" xr:uid="{DF7B4838-3CEA-4930-9906-7108C6D42CF8}"/>
    <cellStyle name="20% - Accent6 3" xfId="1423" hidden="1" xr:uid="{22CAD495-AACD-4E89-912B-3ED9AEA85B9F}"/>
    <cellStyle name="20% - Accent6 3" xfId="1949" hidden="1" xr:uid="{F27AF773-5B72-454B-8823-EA5E062AA4C9}"/>
    <cellStyle name="20% - Accent6 3" xfId="1970" hidden="1" xr:uid="{DB54C113-6A1B-49EB-B60E-1D0ABED78067}"/>
    <cellStyle name="20% - Accent6 3" xfId="1989" hidden="1" xr:uid="{934D13C8-A85F-4D15-BE24-58BC2EC30431}"/>
    <cellStyle name="20% - Accent6 3" xfId="1889" hidden="1" xr:uid="{CBDF1D03-C118-45D5-9BDA-A5DFDB23C40E}"/>
    <cellStyle name="20% - Accent6 3" xfId="1378" hidden="1" xr:uid="{7C550324-2C3D-4964-9342-A4A70B6317EC}"/>
    <cellStyle name="20% - Accent6 3" xfId="1372" hidden="1" xr:uid="{E3D5CC6F-95C5-47C2-9661-BA8A4C0C1A82}"/>
    <cellStyle name="20% - Accent6 3" xfId="2111" hidden="1" xr:uid="{6ACE1320-18D1-4488-9261-823537089AE9}"/>
    <cellStyle name="20% - Accent6 3" xfId="2132" hidden="1" xr:uid="{CBDC99FB-BFA3-41D0-B0DF-E937D928A12D}"/>
    <cellStyle name="20% - Accent6 3" xfId="2151" hidden="1" xr:uid="{34DD330F-8739-42E5-80D7-FFD4681A144E}"/>
    <cellStyle name="20% - Accent6 3" xfId="2049" hidden="1" xr:uid="{B3BCDF75-CB7B-424E-AA53-C904F88474C4}"/>
    <cellStyle name="20% - Accent6 3" xfId="1775" hidden="1" xr:uid="{F6F26E1F-3798-493C-90C1-7F2B08458DE6}"/>
    <cellStyle name="20% - Accent6 3" xfId="2086" hidden="1" xr:uid="{36CC1FBF-6501-4B59-A55A-855AE5D0A240}"/>
    <cellStyle name="20% - Accent6 3" xfId="2257" hidden="1" xr:uid="{67A7ED2B-D861-4A3F-B5DD-E2FF4F4F38A6}"/>
    <cellStyle name="20% - Accent6 3" xfId="2278" hidden="1" xr:uid="{7746E7CA-7D0D-4D49-84A8-ACF5886A60E0}"/>
    <cellStyle name="20% - Accent6 3" xfId="2297" hidden="1" xr:uid="{9CCD547E-E41E-4391-8305-F222B8CEF0D2}"/>
    <cellStyle name="20% - Accent6 3" xfId="2213" hidden="1" xr:uid="{01028AD4-F49C-4C51-B37C-9A3DEE8A420E}"/>
    <cellStyle name="20% - Accent6 3" xfId="2341" hidden="1" xr:uid="{CBE4DC44-2E52-45BA-9697-8C4F6627992C}"/>
    <cellStyle name="20% - Accent6 3" xfId="2350" hidden="1" xr:uid="{FD240730-4661-4F7E-885F-30E067761766}"/>
    <cellStyle name="20% - Accent6 3" xfId="2433" hidden="1" xr:uid="{34DFF996-14F2-4197-9D83-54D1E14A39BA}"/>
    <cellStyle name="20% - Accent6 3" xfId="2454" hidden="1" xr:uid="{772B3341-F0FA-4F29-947D-93BF351484FE}"/>
    <cellStyle name="20% - Accent6 3" xfId="2473" hidden="1" xr:uid="{192950FF-72C7-4D91-8089-6DF3FDB2FB4F}"/>
    <cellStyle name="20% - Accent6 3" xfId="2389" hidden="1" xr:uid="{A2F17A84-30DE-403C-BA34-D57E50F2BA96}"/>
    <cellStyle name="20% - Accent6 3" xfId="2526" hidden="1" xr:uid="{CCF07A20-61F9-401E-A0D7-404D8E258246}"/>
    <cellStyle name="20% - Accent6 3" xfId="2539" hidden="1" xr:uid="{416FBC4E-4F46-4A60-9995-9193ACDF3C43}"/>
    <cellStyle name="20% - Accent6 3" xfId="2645" hidden="1" xr:uid="{73DF23CB-7B6C-4AE8-A585-E78925B2712B}"/>
    <cellStyle name="20% - Accent6 3" xfId="2666" hidden="1" xr:uid="{A960F751-6FAF-4816-B5B8-EB0FC77866C0}"/>
    <cellStyle name="20% - Accent6 3" xfId="2685" hidden="1" xr:uid="{6C45DA47-55D3-4980-9159-6E98DFCC915A}"/>
    <cellStyle name="20% - Accent6 3" xfId="2578" hidden="1" xr:uid="{27661EAE-15E8-4634-BA86-955B43E4CA90}"/>
    <cellStyle name="20% - Accent6 3" xfId="1549" hidden="1" xr:uid="{4A2E9A58-FB7B-4A03-8EC3-10987E9DEEAA}"/>
    <cellStyle name="20% - Accent6 3" xfId="349" hidden="1" xr:uid="{9986CCF0-713E-4704-B4BC-868E4F910B43}"/>
    <cellStyle name="20% - Accent6 3" xfId="2805" hidden="1" xr:uid="{30985A0F-800C-4E39-8735-3F24AF406D73}"/>
    <cellStyle name="20% - Accent6 3" xfId="2826" hidden="1" xr:uid="{580FE2CC-CE25-47DA-B941-3210EBF8806F}"/>
    <cellStyle name="20% - Accent6 3" xfId="2845" hidden="1" xr:uid="{E665ED4C-98E9-4526-994E-F74F7EBEE4A4}"/>
    <cellStyle name="20% - Accent6 3" xfId="2745" hidden="1" xr:uid="{9A868D89-6FA4-4636-AC61-C9E11E8ED5C6}"/>
    <cellStyle name="20% - Accent6 3" xfId="1562" hidden="1" xr:uid="{4FF7088F-45DF-4B30-B3EC-C8FA8ED5C360}"/>
    <cellStyle name="20% - Accent6 3" xfId="1563" hidden="1" xr:uid="{AE197C53-7845-4C9F-8358-63B00839F7C8}"/>
    <cellStyle name="20% - Accent6 3" xfId="2967" hidden="1" xr:uid="{3E2E312E-62FE-43BC-BD92-C2DB8D1B3CBE}"/>
    <cellStyle name="20% - Accent6 3" xfId="2988" hidden="1" xr:uid="{DC4E6B4E-A558-4B9F-B9A5-90C82EB11780}"/>
    <cellStyle name="20% - Accent6 3" xfId="3007" hidden="1" xr:uid="{B6F4E0E0-997C-4047-913C-44A70AF0C9CD}"/>
    <cellStyle name="20% - Accent6 3" xfId="2905" hidden="1" xr:uid="{40CFE142-6060-41A1-AC59-1F8F88ADDC44}"/>
    <cellStyle name="20% - Accent6 3" xfId="2631" hidden="1" xr:uid="{1B6959AA-CD17-4120-9C5E-5BDEB8866FD0}"/>
    <cellStyle name="20% - Accent6 3" xfId="2942" hidden="1" xr:uid="{F1E967FE-211B-461C-934E-28B62321C182}"/>
    <cellStyle name="20% - Accent6 3" xfId="3113" hidden="1" xr:uid="{E9A895CA-A20D-4908-B224-0DA219583B85}"/>
    <cellStyle name="20% - Accent6 3" xfId="3134" hidden="1" xr:uid="{5BBC3623-A6A4-4D1A-87AA-C3398B7C9212}"/>
    <cellStyle name="20% - Accent6 3" xfId="3153" hidden="1" xr:uid="{CAF8123A-7BC4-4C79-9BAB-254EEE7C267C}"/>
    <cellStyle name="20% - Accent6 3" xfId="3069" hidden="1" xr:uid="{55D0F873-71B0-4554-BAE5-9567B30F15C0}"/>
    <cellStyle name="20% - Accent6 3" xfId="4342" hidden="1" xr:uid="{7460A89E-A15B-4257-AC60-A886DA6FC727}"/>
    <cellStyle name="20% - Accent6 3" xfId="5104" hidden="1" xr:uid="{EB7BDD7C-73DB-440B-B195-27718CEA7A0E}"/>
    <cellStyle name="20% - Accent6 3" xfId="5572" hidden="1" xr:uid="{C01C427C-0949-4C8C-842A-CD979EC67EAE}"/>
    <cellStyle name="20% - Accent6 3" xfId="5581" hidden="1" xr:uid="{8B04E7F8-CD0C-4AE6-B4A8-7175E64072B6}"/>
    <cellStyle name="20% - Accent6 3" xfId="5664" hidden="1" xr:uid="{3C6C0B8B-7A40-46E2-ABEC-3BC8450303CD}"/>
    <cellStyle name="20% - Accent6 3" xfId="5685" hidden="1" xr:uid="{3F0B59BF-C045-4F3A-A4F7-70AF76BB7BE9}"/>
    <cellStyle name="20% - Accent6 3" xfId="5704" hidden="1" xr:uid="{D632369C-6C6B-4018-B422-A8E5E90B11EE}"/>
    <cellStyle name="20% - Accent6 3" xfId="5620" hidden="1" xr:uid="{0EE85E62-2BEB-4132-8EF1-C9BFC583306C}"/>
    <cellStyle name="20% - Accent6 3" xfId="5757" hidden="1" xr:uid="{BB065684-A3F2-4411-BBDC-D83E969CD539}"/>
    <cellStyle name="20% - Accent6 3" xfId="5770" hidden="1" xr:uid="{D82E003D-A7DB-4728-BE0C-7C237B1821CC}"/>
    <cellStyle name="20% - Accent6 3" xfId="5876" hidden="1" xr:uid="{0FF8B7CF-0090-49B9-B305-52B4F4DE330A}"/>
    <cellStyle name="20% - Accent6 3" xfId="5897" hidden="1" xr:uid="{A46570B9-FCDA-446C-BA73-2906CB561E95}"/>
    <cellStyle name="20% - Accent6 3" xfId="5916" hidden="1" xr:uid="{234DA48D-9D2C-4FFD-A1E4-B931B4CF0383}"/>
    <cellStyle name="20% - Accent6 3" xfId="5809" hidden="1" xr:uid="{609F88A1-91C6-4535-A8BC-DFBBB076228C}"/>
    <cellStyle name="20% - Accent6 3" xfId="5535" hidden="1" xr:uid="{55817136-F5C9-4871-8E0A-088830FC8474}"/>
    <cellStyle name="20% - Accent6 3" xfId="5542" hidden="1" xr:uid="{BAC0767D-AA4A-4A4C-BDC3-B83EF12988B2}"/>
    <cellStyle name="20% - Accent6 3" xfId="6036" hidden="1" xr:uid="{036D5CC7-5C12-4030-A8AE-06DBD08264FD}"/>
    <cellStyle name="20% - Accent6 3" xfId="6057" hidden="1" xr:uid="{E2DBB1EA-BB3C-45DC-81CC-6537973B500C}"/>
    <cellStyle name="20% - Accent6 3" xfId="6076" hidden="1" xr:uid="{40A15D42-A6C6-42E9-A6CA-D2D0AD0395D1}"/>
    <cellStyle name="20% - Accent6 3" xfId="5976" hidden="1" xr:uid="{AE990326-6DD3-453E-A60B-B0F8A2777B4A}"/>
    <cellStyle name="20% - Accent6 3" xfId="5497" hidden="1" xr:uid="{7F4CD81F-EF66-43AD-A916-3A3C5E703571}"/>
    <cellStyle name="20% - Accent6 3" xfId="5491" hidden="1" xr:uid="{88A1CB74-6A04-4BAA-A24C-3157CB0395CE}"/>
    <cellStyle name="20% - Accent6 3" xfId="6198" hidden="1" xr:uid="{AE38B3DD-C2F4-4A11-AD6B-7F025DCC8627}"/>
    <cellStyle name="20% - Accent6 3" xfId="6219" hidden="1" xr:uid="{CC0C98BF-895C-4EB2-96E1-5B48B3271653}"/>
    <cellStyle name="20% - Accent6 3" xfId="6238" hidden="1" xr:uid="{617E5A2E-DD52-4A29-8C49-E5CA95E84294}"/>
    <cellStyle name="20% - Accent6 3" xfId="6136" hidden="1" xr:uid="{8A54DDB3-2EB3-42EC-8FF9-07A818CA4E61}"/>
    <cellStyle name="20% - Accent6 3" xfId="5862" hidden="1" xr:uid="{6A756C56-3CE5-44E0-8F52-3BCB770657DF}"/>
    <cellStyle name="20% - Accent6 3" xfId="6173" hidden="1" xr:uid="{05DEE380-ABD6-4388-8789-91B92F13C328}"/>
    <cellStyle name="20% - Accent6 3" xfId="6344" hidden="1" xr:uid="{40E1973C-4F0A-4137-BF2A-86F2AE12A05C}"/>
    <cellStyle name="20% - Accent6 3" xfId="6365" hidden="1" xr:uid="{0606CC42-C37E-43AF-8525-52581E8F9735}"/>
    <cellStyle name="20% - Accent6 3" xfId="6384" hidden="1" xr:uid="{0E2809A4-0995-4EE4-949B-A85C522AC2C9}"/>
    <cellStyle name="20% - Accent6 3" xfId="6300" hidden="1" xr:uid="{098B0AC4-611C-4D8A-A40E-231210477B67}"/>
    <cellStyle name="20% - Accent6 3" xfId="6502" hidden="1" xr:uid="{2EFEAA67-1004-4D4E-91E8-4B3DD9EDA1E1}"/>
    <cellStyle name="20% - Accent6 3" xfId="6517" hidden="1" xr:uid="{AC5936CE-B5DF-48F5-8907-9E7ABDE72AC0}"/>
    <cellStyle name="20% - Accent6 3" xfId="6626" hidden="1" xr:uid="{F479F15B-A459-4455-BFCC-4B0CCE1168B0}"/>
    <cellStyle name="20% - Accent6 3" xfId="6647" hidden="1" xr:uid="{549C9E20-CBED-4EDD-9722-144867CCF109}"/>
    <cellStyle name="20% - Accent6 3" xfId="6666" hidden="1" xr:uid="{9B2BA775-E452-458B-9E54-445C8455C9C6}"/>
    <cellStyle name="20% - Accent6 3" xfId="6556" hidden="1" xr:uid="{64D8BA8A-7DC4-45A7-AFDA-848504FC7556}"/>
    <cellStyle name="20% - Accent6 3" xfId="6719" hidden="1" xr:uid="{35796104-ABE3-4010-B5BF-4F184E7A4105}"/>
    <cellStyle name="20% - Accent6 3" xfId="6732" hidden="1" xr:uid="{E6FAAB98-96C6-4334-A3E0-82D4C8EBA687}"/>
    <cellStyle name="20% - Accent6 3" xfId="6838" hidden="1" xr:uid="{5A4F3BAD-BE9A-412D-9A7C-1B8AFCEAC099}"/>
    <cellStyle name="20% - Accent6 3" xfId="6859" hidden="1" xr:uid="{E2BEBB5B-8992-4467-A09B-AFF10304578D}"/>
    <cellStyle name="20% - Accent6 3" xfId="6878" hidden="1" xr:uid="{F2D294CA-593A-4794-AC09-8618F8B03318}"/>
    <cellStyle name="20% - Accent6 3" xfId="6771" hidden="1" xr:uid="{FBD51D73-F912-4265-B023-FDD1622F48E6}"/>
    <cellStyle name="20% - Accent6 3" xfId="6465" hidden="1" xr:uid="{91CF8973-F011-4B1C-9316-F087307AC32A}"/>
    <cellStyle name="20% - Accent6 3" xfId="6472" hidden="1" xr:uid="{1BCBAD7D-C9D7-48E6-8F41-76366AACB8D5}"/>
    <cellStyle name="20% - Accent6 3" xfId="6998" hidden="1" xr:uid="{7765CB84-B49A-4C83-9EE4-2CD6191FC1B6}"/>
    <cellStyle name="20% - Accent6 3" xfId="7019" hidden="1" xr:uid="{6EE37624-5D1E-42D0-9C28-8664E19685ED}"/>
    <cellStyle name="20% - Accent6 3" xfId="7038" hidden="1" xr:uid="{0F99EEED-6351-486B-9C19-4A388689CD3B}"/>
    <cellStyle name="20% - Accent6 3" xfId="6938" hidden="1" xr:uid="{6ECA1A17-FE10-4014-81BC-1FDD769D568D}"/>
    <cellStyle name="20% - Accent6 3" xfId="6427" hidden="1" xr:uid="{AF78F0D4-6E3C-4DE8-87D5-7425E857F690}"/>
    <cellStyle name="20% - Accent6 3" xfId="6421" hidden="1" xr:uid="{448ECC33-0A5D-45A9-8F95-4196394438DA}"/>
    <cellStyle name="20% - Accent6 3" xfId="7160" hidden="1" xr:uid="{DF8A427A-B59B-4855-9A7A-EC6B893773B2}"/>
    <cellStyle name="20% - Accent6 3" xfId="7181" hidden="1" xr:uid="{63FBF76E-746A-46BD-BB74-9FDFD534B2FA}"/>
    <cellStyle name="20% - Accent6 3" xfId="7200" hidden="1" xr:uid="{B632361C-81F5-4F4B-944E-B4AB0B2174DD}"/>
    <cellStyle name="20% - Accent6 3" xfId="7098" hidden="1" xr:uid="{645BDF88-4729-4A08-B4D2-859849114B04}"/>
    <cellStyle name="20% - Accent6 3" xfId="6824" hidden="1" xr:uid="{855FEA20-5E0F-403D-8EBF-D8B09FE8A753}"/>
    <cellStyle name="20% - Accent6 3" xfId="7135" hidden="1" xr:uid="{9DD76F07-E4E9-4065-856D-3197F11418EC}"/>
    <cellStyle name="20% - Accent6 3" xfId="7306" hidden="1" xr:uid="{290A3A60-B8EC-4928-AC30-C440B6CE0006}"/>
    <cellStyle name="20% - Accent6 3" xfId="7327" hidden="1" xr:uid="{12A9C476-DA3F-458B-A79B-CFE3148AF3C2}"/>
    <cellStyle name="20% - Accent6 3" xfId="7346" hidden="1" xr:uid="{598E2714-5009-4184-AA91-77E46CB40758}"/>
    <cellStyle name="20% - Accent6 3" xfId="7262" hidden="1" xr:uid="{768591FC-EC30-4E79-83F6-A63F6BCDA1FD}"/>
    <cellStyle name="20% - Accent6 3" xfId="7390" hidden="1" xr:uid="{5A77A032-B6F8-4592-9E40-649657E8F117}"/>
    <cellStyle name="20% - Accent6 3" xfId="7399" hidden="1" xr:uid="{C59B9E42-068A-4C52-88DD-838DFEC017B5}"/>
    <cellStyle name="20% - Accent6 3" xfId="7482" hidden="1" xr:uid="{05FBC183-8009-43D9-88E5-4EB3A6EA16BE}"/>
    <cellStyle name="20% - Accent6 3" xfId="7503" hidden="1" xr:uid="{78BC631C-8A2E-46D2-869E-5360CB5664D9}"/>
    <cellStyle name="20% - Accent6 3" xfId="7522" hidden="1" xr:uid="{B6748E9F-F53E-486B-9B20-9A40AA27AC15}"/>
    <cellStyle name="20% - Accent6 3" xfId="7438" hidden="1" xr:uid="{ED9E97B1-243F-4F61-8001-413ADE9FDADE}"/>
    <cellStyle name="20% - Accent6 3" xfId="7575" hidden="1" xr:uid="{389318AF-2A09-4520-A4E7-143D6CF7CA62}"/>
    <cellStyle name="20% - Accent6 3" xfId="7588" hidden="1" xr:uid="{2894A97A-0871-47C3-B3F5-063817C16070}"/>
    <cellStyle name="20% - Accent6 3" xfId="7694" hidden="1" xr:uid="{243DFEED-3B08-4011-A575-D544DEDC7AFD}"/>
    <cellStyle name="20% - Accent6 3" xfId="7715" hidden="1" xr:uid="{023A3842-E9D2-4517-99C9-9A49EB33110C}"/>
    <cellStyle name="20% - Accent6 3" xfId="7734" hidden="1" xr:uid="{79995420-9B1B-4813-80D4-9C33FDB4209F}"/>
    <cellStyle name="20% - Accent6 3" xfId="7627" hidden="1" xr:uid="{5AD519E1-F204-44AE-8CBD-796C5CBBA136}"/>
    <cellStyle name="20% - Accent6 3" xfId="6598" hidden="1" xr:uid="{9023F989-1CED-43EA-8367-E94EE6FCFF12}"/>
    <cellStyle name="20% - Accent6 3" xfId="5473" hidden="1" xr:uid="{82C341B0-0BDA-499A-BABD-E65580A0C5FC}"/>
    <cellStyle name="20% - Accent6 3" xfId="7854" hidden="1" xr:uid="{ACDC816C-7A04-4D29-A8F7-3048D636B67A}"/>
    <cellStyle name="20% - Accent6 3" xfId="7875" hidden="1" xr:uid="{A1748627-EFFA-48F5-A9A1-84940E808778}"/>
    <cellStyle name="20% - Accent6 3" xfId="7894" hidden="1" xr:uid="{02E77A9F-35B5-4F44-B04B-E5004B84777D}"/>
    <cellStyle name="20% - Accent6 3" xfId="7794" hidden="1" xr:uid="{0553EDB7-504A-43C2-AB69-22A45276EB5C}"/>
    <cellStyle name="20% - Accent6 3" xfId="6611" hidden="1" xr:uid="{53731988-2497-45FB-93A8-A24163D558DE}"/>
    <cellStyle name="20% - Accent6 3" xfId="6612" hidden="1" xr:uid="{7E680CC7-8A1A-44AC-91A7-57DF1B6A4811}"/>
    <cellStyle name="20% - Accent6 3" xfId="8016" hidden="1" xr:uid="{D37E39DB-CE85-484A-8DC3-50F38148028B}"/>
    <cellStyle name="20% - Accent6 3" xfId="8037" hidden="1" xr:uid="{00E290AC-324B-4D50-A302-3BC95DBD42B7}"/>
    <cellStyle name="20% - Accent6 3" xfId="8056" hidden="1" xr:uid="{EE127195-CBC2-4496-9A05-C1F23F825744}"/>
    <cellStyle name="20% - Accent6 3" xfId="7954" hidden="1" xr:uid="{0F424181-3DE1-47F9-9DEE-2B96C9FE466C}"/>
    <cellStyle name="20% - Accent6 3" xfId="7680" hidden="1" xr:uid="{9C66C833-F66D-4A8D-A65E-AB4AA42C0DF0}"/>
    <cellStyle name="20% - Accent6 3" xfId="7991" hidden="1" xr:uid="{7E8390A9-29B6-493E-BD75-D3CBD7CE88AA}"/>
    <cellStyle name="20% - Accent6 3" xfId="8162" hidden="1" xr:uid="{CCDA4548-D986-4C48-A32D-54DC858E7692}"/>
    <cellStyle name="20% - Accent6 3" xfId="8183" hidden="1" xr:uid="{D84DB39B-6E4A-44C5-BE09-127312E0C0FD}"/>
    <cellStyle name="20% - Accent6 3" xfId="8202" hidden="1" xr:uid="{BEE2A745-9B42-4FC7-AB68-2A235A08FA3E}"/>
    <cellStyle name="20% - Accent6 3" xfId="8118" hidden="1" xr:uid="{396624F5-3F52-4F3D-A9C7-0FF202EF3207}"/>
    <cellStyle name="20% - Accent6 3" xfId="9307" hidden="1" xr:uid="{DA138F38-8CE4-4B6E-A16B-55D1CC7DDC6D}"/>
    <cellStyle name="20% - Accent6 3" xfId="9841" xr:uid="{90356B4F-775E-4166-95B0-B4773CECD342}"/>
    <cellStyle name="20% - Accent6 4" xfId="3448" hidden="1" xr:uid="{0F940834-D5F6-4721-A635-A11D7F4A52F1}"/>
    <cellStyle name="20% - Accent6 4" xfId="5155" hidden="1" xr:uid="{95C328A8-0AEA-4928-8FB5-823F42E41FDF}"/>
    <cellStyle name="20% - Accent6 4" xfId="9892" xr:uid="{4D388006-C877-4883-B20F-F4D7633F722D}"/>
    <cellStyle name="20% - Accent6 5" xfId="4306" hidden="1" xr:uid="{4BD932A6-9136-4B08-B3A4-9EAF55881B01}"/>
    <cellStyle name="20% - Accent6 5" xfId="5186" hidden="1" xr:uid="{67CB9FB6-3D07-4B84-BA38-65662DD5CB77}"/>
    <cellStyle name="20% - Accent6 5" xfId="9923" xr:uid="{DE4EB69B-8A3B-403D-B00A-4DD6770D3F67}"/>
    <cellStyle name="20% - Accent6 6" xfId="4364" hidden="1" xr:uid="{F81A34C0-377F-4038-BD1E-A3A661A29A6B}"/>
    <cellStyle name="20% - Accent6 6" xfId="5216" hidden="1" xr:uid="{CB47B6EE-049C-4DEE-9A61-1BA2CFDFBA2F}"/>
    <cellStyle name="20% - Accent6 6" xfId="9953" xr:uid="{D8310DE2-813C-4AA5-B20A-AD82A3633574}"/>
    <cellStyle name="20% - Accent6 7" xfId="4382" hidden="1" xr:uid="{63E01BA4-B0C0-4FFC-8AA6-A2BC65B69FCC}"/>
    <cellStyle name="20% - Accent6 7" xfId="5246" hidden="1" xr:uid="{26FCC376-5AA1-4BD1-AB47-EAA6F526947B}"/>
    <cellStyle name="20% - Accent6 7" xfId="9983" xr:uid="{5D3A0735-0C01-43D3-84C6-9FDAAB314A3F}"/>
    <cellStyle name="20% - Accent6 8" xfId="4399" hidden="1" xr:uid="{6B9386F0-1667-48DC-BD2E-803DA4CABD90}"/>
    <cellStyle name="20% - Accent6 8" xfId="5288" hidden="1" xr:uid="{38E8258C-A71B-4B89-9850-17BBF1A0319D}"/>
    <cellStyle name="20% - Accent6 8" xfId="10025" xr:uid="{FB6F3418-9A51-43C7-BE64-607DD496B78B}"/>
    <cellStyle name="20% - Accent6 9" xfId="4474" hidden="1" xr:uid="{681454C1-638A-42DA-8818-A68E41249E88}"/>
    <cellStyle name="20% - Accent6 9" xfId="5318" hidden="1" xr:uid="{DA886F31-E448-488B-8046-109BF8795750}"/>
    <cellStyle name="20% - Accent6 9" xfId="10055" xr:uid="{53A4D4DA-C432-48F4-B4E0-36509D41E1A2}"/>
    <cellStyle name="20% - Énfasis1" xfId="76" xr:uid="{CEB75302-C12C-4E62-A579-8B2497FBC9BD}"/>
    <cellStyle name="20% - Énfasis1 2" xfId="575" xr:uid="{A2B050CA-790F-47ED-BB67-2E4E2B18BB54}"/>
    <cellStyle name="20% - Énfasis1 3" xfId="291" xr:uid="{7EE703B8-E85F-4AE2-815F-141FF4D18941}"/>
    <cellStyle name="20% - Énfasis2" xfId="77" xr:uid="{16DAFEF9-3C65-4594-819D-5EEC2D5B50FD}"/>
    <cellStyle name="20% - Énfasis2 2" xfId="576" xr:uid="{BA391658-E212-409C-A78D-3696F8E3213F}"/>
    <cellStyle name="20% - Énfasis2 3" xfId="292" xr:uid="{82770037-7BDF-4288-8123-A5A9B29511D0}"/>
    <cellStyle name="20% - Énfasis3" xfId="78" xr:uid="{43E79364-47DF-4390-B002-E9F82CD291DA}"/>
    <cellStyle name="20% - Énfasis3 2" xfId="577" xr:uid="{7CA84E52-AEAF-4B4A-B1E9-C15CA197D1EF}"/>
    <cellStyle name="20% - Énfasis3 3" xfId="293" xr:uid="{2509B5A9-5364-41D5-B597-54C85FFB49EA}"/>
    <cellStyle name="20% - Énfasis4" xfId="79" xr:uid="{C81D8332-2DDD-4853-B9CF-19D433E6244B}"/>
    <cellStyle name="20% - Énfasis4 2" xfId="578" xr:uid="{73ED6C85-1320-4124-92A4-F9BED3A021B0}"/>
    <cellStyle name="20% - Énfasis4 3" xfId="294" xr:uid="{45F07362-F204-4ECA-A85D-794E6492B99A}"/>
    <cellStyle name="20% - Énfasis5" xfId="80" xr:uid="{710955E1-5DE9-45C2-AC25-BE47BF3CFF7D}"/>
    <cellStyle name="20% - Énfasis5 2" xfId="579" xr:uid="{83FC9ABB-F931-4D79-BE4B-1C2378E8B7CE}"/>
    <cellStyle name="20% - Énfasis5 3" xfId="295" xr:uid="{563F8FB6-38B6-4708-9C1B-A104A3507A02}"/>
    <cellStyle name="20% - Énfasis6" xfId="81" xr:uid="{4EF81E32-574B-459F-AA23-6F59AC590D32}"/>
    <cellStyle name="20% - Énfasis6 2" xfId="580" xr:uid="{B978EC88-4AAA-4F1A-939D-378F48A61377}"/>
    <cellStyle name="20% - Énfasis6 3" xfId="296" xr:uid="{778E55E8-00AD-4868-AD60-CB5000489736}"/>
    <cellStyle name="40% - 1. jelölőszín" xfId="82" xr:uid="{BAAE869F-732D-447E-9AF2-2F0B81D330F5}"/>
    <cellStyle name="40% - 1. jelölőszín 2" xfId="83" xr:uid="{A745FCD9-65D2-4F9E-AB32-F11BAB26D442}"/>
    <cellStyle name="40% - 1. jelölőszín 2 2" xfId="582" xr:uid="{B08F4275-F5B9-4DAC-9B18-F9013DA39A41}"/>
    <cellStyle name="40% - 1. jelölőszín 2 3" xfId="298" xr:uid="{510DCD73-0C5E-4B19-9373-D2BA4CF7EF90}"/>
    <cellStyle name="40% - 1. jelölőszín 3" xfId="581" xr:uid="{596065CA-64BF-45A8-94A0-12A0665EC50C}"/>
    <cellStyle name="40% - 1. jelölőszín 4" xfId="297" xr:uid="{B3D4A468-0E7C-4EE5-A298-C9E5A546E9B3}"/>
    <cellStyle name="40% - 1. jelölőszín_20130128_ITS on reporting_Annex I_CA" xfId="84" xr:uid="{E9210193-851E-4217-97EC-8A35E1362FF1}"/>
    <cellStyle name="40% - 2. jelölőszín" xfId="85" xr:uid="{F9A1D15E-1F6D-43B9-B2A2-402C97AAD4DE}"/>
    <cellStyle name="40% - 2. jelölőszín 2" xfId="86" xr:uid="{A0F179F3-19DC-404C-8DCF-05C3C583A9D8}"/>
    <cellStyle name="40% - 2. jelölőszín 2 2" xfId="584" xr:uid="{B6FE1A66-B39A-4651-916F-C8781404302B}"/>
    <cellStyle name="40% - 2. jelölőszín 2 3" xfId="300" xr:uid="{99BAC768-6372-47B4-A26E-9C6973602023}"/>
    <cellStyle name="40% - 2. jelölőszín 3" xfId="583" xr:uid="{6D2D7BD3-09DB-4EEE-8D63-53265BD1ED04}"/>
    <cellStyle name="40% - 2. jelölőszín 4" xfId="299" xr:uid="{AF987571-AC41-44E1-86E7-6E4A1881DD6A}"/>
    <cellStyle name="40% - 2. jelölőszín_20130128_ITS on reporting_Annex I_CA" xfId="87" xr:uid="{0C90702C-7BC6-4F89-8EB0-997B97AEB658}"/>
    <cellStyle name="40% - 3. jelölőszín" xfId="88" xr:uid="{F0241C84-470B-4ADF-A7BE-0A134D3A2317}"/>
    <cellStyle name="40% - 3. jelölőszín 2" xfId="89" xr:uid="{608C1798-1928-4650-8C3E-6EE6BFFB34AE}"/>
    <cellStyle name="40% - 3. jelölőszín 2 2" xfId="586" xr:uid="{8842A311-37E5-4A35-9194-05C32EC7BE25}"/>
    <cellStyle name="40% - 3. jelölőszín 2 3" xfId="302" xr:uid="{A28C33B3-9873-4159-BE0D-CB8E3331F93C}"/>
    <cellStyle name="40% - 3. jelölőszín 3" xfId="585" xr:uid="{1B952C3F-F569-4243-A4D5-97A0FCD1BE3A}"/>
    <cellStyle name="40% - 3. jelölőszín 4" xfId="301" xr:uid="{23451E42-3476-4D9A-8667-5FA1B6F0BB61}"/>
    <cellStyle name="40% - 3. jelölőszín_20130128_ITS on reporting_Annex I_CA" xfId="90" xr:uid="{206FC55B-5E09-4302-A0B0-C14487C32E77}"/>
    <cellStyle name="40% - 4. jelölőszín" xfId="91" xr:uid="{43773101-9CC3-479D-8B54-DE93539F8B9C}"/>
    <cellStyle name="40% - 4. jelölőszín 2" xfId="92" xr:uid="{B3997AC0-A375-40E8-A150-EF2371E5CA5C}"/>
    <cellStyle name="40% - 4. jelölőszín 2 2" xfId="588" xr:uid="{B854ADCE-4AC4-41C7-819A-D41392BB7724}"/>
    <cellStyle name="40% - 4. jelölőszín 2 3" xfId="304" xr:uid="{37A1C003-7701-421D-BF0A-1430A4CDD361}"/>
    <cellStyle name="40% - 4. jelölőszín 3" xfId="587" xr:uid="{2B27582F-F2AE-42E2-B006-3D4E2EB35EB5}"/>
    <cellStyle name="40% - 4. jelölőszín 4" xfId="303" xr:uid="{A6643361-F80A-4E4A-9F16-3F0EB65B00D6}"/>
    <cellStyle name="40% - 4. jelölőszín_20130128_ITS on reporting_Annex I_CA" xfId="93" xr:uid="{10CB7AC0-4C50-40E9-8682-162B6138A1FE}"/>
    <cellStyle name="40% - 5. jelölőszín" xfId="94" xr:uid="{197B7F89-69A6-4FA4-B6FC-1619F4E915A5}"/>
    <cellStyle name="40% - 5. jelölőszín 2" xfId="95" xr:uid="{A49CD90D-74A6-40CB-B0DE-53E278E3C9E6}"/>
    <cellStyle name="40% - 5. jelölőszín 2 2" xfId="590" xr:uid="{62DF2325-7D71-4CFE-9A3D-ACD2F80716F4}"/>
    <cellStyle name="40% - 5. jelölőszín 2 3" xfId="306" xr:uid="{777E51B1-BB25-423D-9176-4F7F7581824B}"/>
    <cellStyle name="40% - 5. jelölőszín 3" xfId="589" xr:uid="{5D8F1DB7-866D-4207-B3A8-881106E12469}"/>
    <cellStyle name="40% - 5. jelölőszín 4" xfId="305" xr:uid="{2E5E3C6D-ECCD-45BF-9036-DBCFA0685CFD}"/>
    <cellStyle name="40% - 5. jelölőszín_20130128_ITS on reporting_Annex I_CA" xfId="96" xr:uid="{1DAAEE81-88B9-4275-847A-ED921CF5625D}"/>
    <cellStyle name="40% - 6. jelölőszín" xfId="97" xr:uid="{FDE114C5-A155-47BD-8B9F-1C745423874F}"/>
    <cellStyle name="40% - 6. jelölőszín 2" xfId="98" xr:uid="{F8E90EE6-3514-44BB-9946-F623B4936D44}"/>
    <cellStyle name="40% - 6. jelölőszín 2 2" xfId="592" xr:uid="{111C60D5-5969-41D8-860B-8153EAD5B166}"/>
    <cellStyle name="40% - 6. jelölőszín 2 3" xfId="308" xr:uid="{73424993-1312-455E-8489-2971267807BE}"/>
    <cellStyle name="40% - 6. jelölőszín 3" xfId="591" xr:uid="{6F794D47-88FA-427C-8F10-551D54710FEA}"/>
    <cellStyle name="40% - 6. jelölőszín 4" xfId="307" xr:uid="{7630DEEB-084A-4CC5-BAE0-E6FD2DFFF802}"/>
    <cellStyle name="40% - 6. jelölőszín_20130128_ITS on reporting_Annex I_CA" xfId="99" xr:uid="{AED3BA41-2CC7-426A-B8A5-5D6E20492C69}"/>
    <cellStyle name="40% - Accent1" xfId="33" builtinId="31" customBuiltin="1"/>
    <cellStyle name="40% - Accent1 10" xfId="4511" hidden="1" xr:uid="{3CB14BC7-3695-455F-AC58-C24E8DC260AB}"/>
    <cellStyle name="40% - Accent1 10" xfId="5116" hidden="1" xr:uid="{055BDA0A-0D21-4506-90B3-58F7337805DA}"/>
    <cellStyle name="40% - Accent1 10" xfId="9853" xr:uid="{6FAC1962-DC9A-4935-A6E6-9C8472318611}"/>
    <cellStyle name="40% - Accent1 11" xfId="4551" hidden="1" xr:uid="{BA6B2EA9-6587-4558-A0B6-8D4084C2ED45}"/>
    <cellStyle name="40% - Accent1 11" xfId="5335" hidden="1" xr:uid="{C5073246-E863-4056-97A3-3753D83D0B77}"/>
    <cellStyle name="40% - Accent1 11" xfId="10072" xr:uid="{6B4AE2EA-BB98-4C30-851D-ABC0BDF03C4C}"/>
    <cellStyle name="40% - Accent1 12" xfId="4581" hidden="1" xr:uid="{33DAAD14-056C-4C17-AC93-D355BDFEF055}"/>
    <cellStyle name="40% - Accent1 12" xfId="5365" hidden="1" xr:uid="{ACEE13C4-3A91-4831-B3F8-F112D483245E}"/>
    <cellStyle name="40% - Accent1 12" xfId="10102" xr:uid="{CE7940A1-C5F8-4868-8EA3-B706E28CEC1C}"/>
    <cellStyle name="40% - Accent1 13" xfId="4611" hidden="1" xr:uid="{DD02677F-D704-4F8B-A239-E7B497378356}"/>
    <cellStyle name="40% - Accent1 13" xfId="5060" hidden="1" xr:uid="{D1302AFF-528E-4EB2-919A-C7EC64F98BD1}"/>
    <cellStyle name="40% - Accent1 13" xfId="9797" xr:uid="{F8111AC6-4204-4F91-902B-05AED2B1EBC2}"/>
    <cellStyle name="40% - Accent1 14" xfId="4653" hidden="1" xr:uid="{2084F51F-3219-491C-8F83-7C6BAD53D4B1}"/>
    <cellStyle name="40% - Accent1 14" xfId="258" hidden="1" xr:uid="{C28F98B2-014D-4768-B9B3-AECF8A18014F}"/>
    <cellStyle name="40% - Accent1 14" xfId="3198" hidden="1" xr:uid="{7C69ADBF-BEDD-4CB5-B3CD-75CBAB85C6CE}"/>
    <cellStyle name="40% - Accent1 14" xfId="3304" hidden="1" xr:uid="{1813622D-3CDD-4ACE-9CBC-79415D8C056C}"/>
    <cellStyle name="40% - Accent1 14" xfId="3227" hidden="1" xr:uid="{8A8FA8A4-F970-4908-9168-A802F9AF522B}"/>
    <cellStyle name="40% - Accent1 14" xfId="3275" hidden="1" xr:uid="{9EEA5798-DA0C-46D8-BFB5-3647E4665741}"/>
    <cellStyle name="40% - Accent1 14" xfId="3244" hidden="1" xr:uid="{5F88BBDF-36D2-435D-8737-AD2F3D072B61}"/>
    <cellStyle name="40% - Accent1 14" xfId="3260" hidden="1" xr:uid="{8968A522-967D-462E-B6F8-3D0A5918553E}"/>
    <cellStyle name="40% - Accent1 14" xfId="3253" hidden="1" xr:uid="{166E6666-7C8E-4A41-A268-100658841A26}"/>
    <cellStyle name="40% - Accent1 14" xfId="3427" hidden="1" xr:uid="{575F3F0A-3416-42D1-A96A-1BE4E3DEB06F}"/>
    <cellStyle name="40% - Accent1 14" xfId="3539" hidden="1" xr:uid="{FA7382A3-E75E-4273-8B64-38F8661E8DD8}"/>
    <cellStyle name="40% - Accent1 14" xfId="3462" hidden="1" xr:uid="{450C0071-D194-4BAE-BBF3-28FEC25CE3B2}"/>
    <cellStyle name="40% - Accent1 14" xfId="3510" hidden="1" xr:uid="{64D60894-C363-44B9-95F0-BF7D96AC2714}"/>
    <cellStyle name="40% - Accent1 14" xfId="3479" hidden="1" xr:uid="{E13DB72A-818C-4ECA-B009-454543E996D1}"/>
    <cellStyle name="40% - Accent1 14" xfId="3495" hidden="1" xr:uid="{FBF19091-12AA-4341-95BE-4972259412D6}"/>
    <cellStyle name="40% - Accent1 14" xfId="3488" hidden="1" xr:uid="{3D9C0BB6-E0EB-4B3D-A770-BAA4814CE902}"/>
    <cellStyle name="40% - Accent1 14" xfId="3671" hidden="1" xr:uid="{FBF55877-5687-4CAA-97C0-6ECF69917DE7}"/>
    <cellStyle name="40% - Accent1 14" xfId="3729" hidden="1" xr:uid="{5F8D168B-7E30-4491-A8EE-DB9B6B9CA198}"/>
    <cellStyle name="40% - Accent1 14" xfId="3768" hidden="1" xr:uid="{1F9645EF-125F-47AE-AEE4-65E850D8D5C5}"/>
    <cellStyle name="40% - Accent1 14" xfId="3798" hidden="1" xr:uid="{E76615A3-7EAE-46FC-A3EA-1E87FD9C4C0E}"/>
    <cellStyle name="40% - Accent1 14" xfId="3828" hidden="1" xr:uid="{07077119-0A6A-407F-A95B-CE039FC89B26}"/>
    <cellStyle name="40% - Accent1 14" xfId="3870" hidden="1" xr:uid="{8960071D-15B6-41A1-AA79-4DB9D744480F}"/>
    <cellStyle name="40% - Accent1 14" xfId="3900" hidden="1" xr:uid="{AF255937-B0ED-494A-8821-A919994D260F}"/>
    <cellStyle name="40% - Accent1 14" xfId="3704" hidden="1" xr:uid="{AC130126-F2DD-4C05-B90D-ADEDA59AD1F1}"/>
    <cellStyle name="40% - Accent1 14" xfId="3931" hidden="1" xr:uid="{86A3F7C2-2D16-429B-9F67-51219CE37121}"/>
    <cellStyle name="40% - Accent1 14" xfId="3961" hidden="1" xr:uid="{48375E4B-CB5B-41AE-98B0-0A0B1B2DF0F6}"/>
    <cellStyle name="40% - Accent1 14" xfId="3646" hidden="1" xr:uid="{201C56A3-54E1-4E74-9A45-F181D4951497}"/>
    <cellStyle name="40% - Accent1 14" xfId="4012" hidden="1" xr:uid="{8C919994-80A9-402B-A0BC-98F4752A25A5}"/>
    <cellStyle name="40% - Accent1 14" xfId="4043" hidden="1" xr:uid="{A0A6A302-E65F-483C-AB45-A7D4F63D785B}"/>
    <cellStyle name="40% - Accent1 14" xfId="4073" hidden="1" xr:uid="{008CBE09-AC40-4D80-8C28-B43BF5DC183E}"/>
    <cellStyle name="40% - Accent1 14" xfId="4103" hidden="1" xr:uid="{E90A478A-7D07-4268-B0C0-1282DAD313DE}"/>
    <cellStyle name="40% - Accent1 14" xfId="4145" hidden="1" xr:uid="{3A3841A7-E3D8-42C1-B49E-571CC16A2031}"/>
    <cellStyle name="40% - Accent1 14" xfId="4175" hidden="1" xr:uid="{5CF12A98-D392-4F80-92CB-703BE8D2A73A}"/>
    <cellStyle name="40% - Accent1 14" xfId="3987" hidden="1" xr:uid="{86A6146F-4BE2-40B4-90E7-C644531DB3D9}"/>
    <cellStyle name="40% - Accent1 14" xfId="4206" hidden="1" xr:uid="{F281EA1D-F728-424D-A570-322D7346F5F3}"/>
    <cellStyle name="40% - Accent1 14" xfId="4236" hidden="1" xr:uid="{6B28131C-3A31-4FAC-AF5F-00D1B8CE7542}"/>
    <cellStyle name="40% - Accent1 14" xfId="9392" hidden="1" xr:uid="{E480E40C-0219-4030-9991-052A02DD38C9}"/>
    <cellStyle name="40% - Accent1 14" xfId="5426" hidden="1" xr:uid="{7A292000-DFDC-4CE1-9F40-C3D2E8BD3527}"/>
    <cellStyle name="40% - Accent1 14" xfId="8247" hidden="1" xr:uid="{D77B4B11-8BD6-4446-93B3-F59E3F05B266}"/>
    <cellStyle name="40% - Accent1 14" xfId="8353" hidden="1" xr:uid="{A7768077-13F6-4942-ACCF-2DD569113915}"/>
    <cellStyle name="40% - Accent1 14" xfId="8276" hidden="1" xr:uid="{ABB1ACFE-83D4-4DD9-A729-4CBAC48A5D45}"/>
    <cellStyle name="40% - Accent1 14" xfId="8324" hidden="1" xr:uid="{FFEC52F9-B4A7-4C8E-AAE3-A6EB360685A9}"/>
    <cellStyle name="40% - Accent1 14" xfId="8293" hidden="1" xr:uid="{2A27DA94-7EB2-4FC2-B19C-24BBA18678CB}"/>
    <cellStyle name="40% - Accent1 14" xfId="8309" hidden="1" xr:uid="{2F8045CE-2749-4D68-BC11-21BDA09CD996}"/>
    <cellStyle name="40% - Accent1 14" xfId="8302" hidden="1" xr:uid="{76AD2766-04FD-44CE-AFCC-54ADA210F943}"/>
    <cellStyle name="40% - Accent1 14" xfId="8464" hidden="1" xr:uid="{C4E0CC89-B9A7-4FF6-9803-C27A99A3B084}"/>
    <cellStyle name="40% - Accent1 14" xfId="8571" hidden="1" xr:uid="{C2E06D19-4DA6-40BE-ADFC-C61D50F96F5D}"/>
    <cellStyle name="40% - Accent1 14" xfId="8494" hidden="1" xr:uid="{911743CE-FB81-45EF-A770-D096940DEA71}"/>
    <cellStyle name="40% - Accent1 14" xfId="8542" hidden="1" xr:uid="{CB3FA367-6F5C-43E2-8580-ECEA1116F7E1}"/>
    <cellStyle name="40% - Accent1 14" xfId="8511" hidden="1" xr:uid="{B9149719-83ED-43D2-BC53-4EB56D368309}"/>
    <cellStyle name="40% - Accent1 14" xfId="8527" hidden="1" xr:uid="{1B9C62DE-F7E8-44A5-8249-4AAF82EDCFD3}"/>
    <cellStyle name="40% - Accent1 14" xfId="8520" hidden="1" xr:uid="{D527252A-4A31-4EF0-8870-F84B2DD7541E}"/>
    <cellStyle name="40% - Accent1 14" xfId="8703" hidden="1" xr:uid="{B13F519C-8632-450B-A5D7-62F56C841D6E}"/>
    <cellStyle name="40% - Accent1 14" xfId="8754" hidden="1" xr:uid="{F0E89D7E-2A24-46E3-AC88-57C517E4A386}"/>
    <cellStyle name="40% - Accent1 14" xfId="8793" hidden="1" xr:uid="{AF0EE58C-7B0B-4B2E-9903-CAF18E80E149}"/>
    <cellStyle name="40% - Accent1 14" xfId="8823" hidden="1" xr:uid="{04A14D7C-D567-4751-9406-D36EAB2E157D}"/>
    <cellStyle name="40% - Accent1 14" xfId="8853" hidden="1" xr:uid="{4C671399-CA0F-4CB0-B02C-0BEFC1923F58}"/>
    <cellStyle name="40% - Accent1 14" xfId="8895" hidden="1" xr:uid="{AE27CE11-5B27-4687-8869-2C3FF4BD0D64}"/>
    <cellStyle name="40% - Accent1 14" xfId="8925" hidden="1" xr:uid="{E9CE5A43-E57E-4FBC-BB1D-9EF08DCE56EA}"/>
    <cellStyle name="40% - Accent1 14" xfId="8729" hidden="1" xr:uid="{ED32C0F7-FFFB-40B4-BB88-921C66BF2634}"/>
    <cellStyle name="40% - Accent1 14" xfId="8956" hidden="1" xr:uid="{2E9D4676-4C23-44AF-99DB-62EA33B9610D}"/>
    <cellStyle name="40% - Accent1 14" xfId="8986" hidden="1" xr:uid="{62FC630A-A54C-41DE-8258-CE551126E2AD}"/>
    <cellStyle name="40% - Accent1 14" xfId="8678" hidden="1" xr:uid="{891F4DB5-6037-4C92-A02D-1C963E7F74F1}"/>
    <cellStyle name="40% - Accent1 14" xfId="9037" hidden="1" xr:uid="{B3D042C4-17CB-4D7B-B552-F29CA04BAB3F}"/>
    <cellStyle name="40% - Accent1 14" xfId="9068" hidden="1" xr:uid="{FDAC4716-074F-4938-A50E-71439CC0CD41}"/>
    <cellStyle name="40% - Accent1 14" xfId="9098" hidden="1" xr:uid="{6D759402-C9BB-49D2-97C9-57D2B56350B7}"/>
    <cellStyle name="40% - Accent1 14" xfId="9128" hidden="1" xr:uid="{E4B29A0B-902C-4C82-8D98-99C496DA395B}"/>
    <cellStyle name="40% - Accent1 14" xfId="9170" hidden="1" xr:uid="{55683E63-02B1-4526-BCB4-C002FFA3AD18}"/>
    <cellStyle name="40% - Accent1 14" xfId="9200" hidden="1" xr:uid="{DD4AD7D8-988A-42C3-A112-27B2D698FE8E}"/>
    <cellStyle name="40% - Accent1 14" xfId="9012" hidden="1" xr:uid="{936934BA-07BB-4A5E-9958-AEFD94DEB7FC}"/>
    <cellStyle name="40% - Accent1 14" xfId="9231" hidden="1" xr:uid="{9D498A7B-4F90-4124-AAC6-92A4B28C7B11}"/>
    <cellStyle name="40% - Accent1 14" xfId="9261" hidden="1" xr:uid="{2F938AD0-0AC8-478D-B8F5-CAD05B46BBAF}"/>
    <cellStyle name="40% - Accent1 15" xfId="4683" hidden="1" xr:uid="{1E2A974E-D327-4A0E-B804-E8FF3A463D40}"/>
    <cellStyle name="40% - Accent1 15" xfId="9421" hidden="1" xr:uid="{B65DC1AB-1B4B-4EE4-8AF0-9C8F6100DA23}"/>
    <cellStyle name="40% - Accent1 16" xfId="4486" hidden="1" xr:uid="{0CEE31E5-1D49-4AAC-A1FB-4DCB9A3F84D1}"/>
    <cellStyle name="40% - Accent1 16" xfId="9345" hidden="1" xr:uid="{B6551C8D-755C-4A58-A391-779E6A9B1185}"/>
    <cellStyle name="40% - Accent1 17" xfId="4714" hidden="1" xr:uid="{B226B2C3-9B3B-4FEE-B1B3-3D9BE95CEECF}"/>
    <cellStyle name="40% - Accent1 17" xfId="9452" hidden="1" xr:uid="{EC60A4C3-DF47-443C-B39B-41F55EB1F4F9}"/>
    <cellStyle name="40% - Accent1 18" xfId="4744" hidden="1" xr:uid="{48F930FB-D7E5-4938-BABB-27A9C017BEF7}"/>
    <cellStyle name="40% - Accent1 18" xfId="9482" hidden="1" xr:uid="{A297364D-720D-4DFF-A592-83E1ED5F278A}"/>
    <cellStyle name="40% - Accent1 19" xfId="4435" hidden="1" xr:uid="{05EEC37A-ED82-4289-840E-00DB44E0F59E}"/>
    <cellStyle name="40% - Accent1 19" xfId="9324" hidden="1" xr:uid="{DC44EF7A-CAE5-460A-B0B8-389140DA0EDF}"/>
    <cellStyle name="40% - Accent1 2" xfId="100" xr:uid="{9523055F-51F3-4E5F-931D-782263918596}"/>
    <cellStyle name="40% - Accent1 20" xfId="4795" hidden="1" xr:uid="{CD96B115-C7CD-487C-9895-86C87EC99772}"/>
    <cellStyle name="40% - Accent1 20" xfId="9533" hidden="1" xr:uid="{1E5EF2F9-ACA4-4361-8EAE-6EBCC2AA7000}"/>
    <cellStyle name="40% - Accent1 21" xfId="4826" hidden="1" xr:uid="{E514B134-61D5-43CE-8BB1-68CF6A077B28}"/>
    <cellStyle name="40% - Accent1 21" xfId="9564" hidden="1" xr:uid="{0468A472-E691-44A7-B1E5-177F635DDDAB}"/>
    <cellStyle name="40% - Accent1 22" xfId="4856" hidden="1" xr:uid="{7740270C-B202-4333-8573-DCD9935C616B}"/>
    <cellStyle name="40% - Accent1 22" xfId="9594" hidden="1" xr:uid="{F369B0B1-7451-4957-B57C-3529ACB8A62F}"/>
    <cellStyle name="40% - Accent1 23" xfId="4886" hidden="1" xr:uid="{F8203A92-6806-4741-A08F-9DD7D2E22021}"/>
    <cellStyle name="40% - Accent1 23" xfId="9624" hidden="1" xr:uid="{F36772A3-8382-4320-9AFE-C6E7F3210147}"/>
    <cellStyle name="40% - Accent1 24" xfId="4928" hidden="1" xr:uid="{CB5BDF75-EA88-44B3-A99B-E9FC0AC76781}"/>
    <cellStyle name="40% - Accent1 24" xfId="9666" hidden="1" xr:uid="{AE90A740-698A-42D0-A335-F81818A8DD72}"/>
    <cellStyle name="40% - Accent1 25" xfId="4958" hidden="1" xr:uid="{720CF115-34F7-4591-8A35-8639FE205B49}"/>
    <cellStyle name="40% - Accent1 25" xfId="9696" hidden="1" xr:uid="{88B20B9A-C93F-4F00-89F7-E14A1CB6DB70}"/>
    <cellStyle name="40% - Accent1 26" xfId="4770" hidden="1" xr:uid="{031B8245-5BF0-4257-926C-EB618D421863}"/>
    <cellStyle name="40% - Accent1 26" xfId="9508" hidden="1" xr:uid="{18BA83CB-657D-4BC3-AE0F-2D2AB19FA353}"/>
    <cellStyle name="40% - Accent1 27" xfId="4989" hidden="1" xr:uid="{A1465FC9-7674-4DAD-A005-0D907FFCF562}"/>
    <cellStyle name="40% - Accent1 27" xfId="9727" hidden="1" xr:uid="{36DA76E5-B696-45F9-BF99-88ED61182874}"/>
    <cellStyle name="40% - Accent1 28" xfId="5019" hidden="1" xr:uid="{92B0538F-8CF0-4366-A7E8-702EF3027C64}"/>
    <cellStyle name="40% - Accent1 28" xfId="9757" hidden="1" xr:uid="{A954DFEF-260A-4EC3-B10D-99CDAED1FEF7}"/>
    <cellStyle name="40% - Accent1 3" xfId="467" hidden="1" xr:uid="{F40693AF-3A00-447A-A938-CE238B7D46FA}"/>
    <cellStyle name="40% - Accent1 3" xfId="484" hidden="1" xr:uid="{7DBEAF94-6504-46B6-B824-8C33B6387492}"/>
    <cellStyle name="40% - Accent1 3" xfId="504" hidden="1" xr:uid="{F2E966F3-714D-462E-A189-4F12F9BA07EF}"/>
    <cellStyle name="40% - Accent1 3" xfId="622" hidden="1" xr:uid="{E1E41BE8-9D45-4E24-85DE-78D9863565BB}"/>
    <cellStyle name="40% - Accent1 3" xfId="643" hidden="1" xr:uid="{E374D89A-686B-445D-81E8-1584A8AA37E1}"/>
    <cellStyle name="40% - Accent1 3" xfId="662" hidden="1" xr:uid="{D6FF45F4-6424-49AA-ADD0-C7F779895659}"/>
    <cellStyle name="40% - Accent1 3" xfId="538" hidden="1" xr:uid="{6730A83B-401B-4B94-A79B-EE35ABACA082}"/>
    <cellStyle name="40% - Accent1 3" xfId="715" hidden="1" xr:uid="{112934B3-F727-426E-9B46-E6D3C9C2E541}"/>
    <cellStyle name="40% - Accent1 3" xfId="735" hidden="1" xr:uid="{3C757651-0279-4F3B-BDF8-60117B176959}"/>
    <cellStyle name="40% - Accent1 3" xfId="834" hidden="1" xr:uid="{AD306098-910A-4172-9463-84B1D2D36FAC}"/>
    <cellStyle name="40% - Accent1 3" xfId="855" hidden="1" xr:uid="{340914D3-175B-461A-877D-BE4207D52FD5}"/>
    <cellStyle name="40% - Accent1 3" xfId="874" hidden="1" xr:uid="{132F8531-EEBB-43B7-B9A1-6942FB559A2A}"/>
    <cellStyle name="40% - Accent1 3" xfId="769" hidden="1" xr:uid="{139F96AC-A2D6-4BBB-82E3-43545F66D616}"/>
    <cellStyle name="40% - Accent1 3" xfId="416" hidden="1" xr:uid="{040B67FF-E4E6-45F1-832B-7AB6CB917A41}"/>
    <cellStyle name="40% - Accent1 3" xfId="902" hidden="1" xr:uid="{6D108F86-0CA4-40EF-8106-DB6790D27BAC}"/>
    <cellStyle name="40% - Accent1 3" xfId="994" hidden="1" xr:uid="{DEB7F973-8146-4F27-9296-47FE2CEDC474}"/>
    <cellStyle name="40% - Accent1 3" xfId="1015" hidden="1" xr:uid="{CB020634-02EB-45B5-A242-1A6011F004DC}"/>
    <cellStyle name="40% - Accent1 3" xfId="1034" hidden="1" xr:uid="{89B43FD2-1175-4B0B-80E8-1865E7985274}"/>
    <cellStyle name="40% - Accent1 3" xfId="936" hidden="1" xr:uid="{8A3DE3CE-21AB-41C4-9F4B-00083EE2963F}"/>
    <cellStyle name="40% - Accent1 3" xfId="373" hidden="1" xr:uid="{230AEB61-6FA1-4C1C-878C-F2F7B06BD541}"/>
    <cellStyle name="40% - Accent1 3" xfId="1062" hidden="1" xr:uid="{4D003B24-8185-4345-9226-22BB24660C82}"/>
    <cellStyle name="40% - Accent1 3" xfId="1156" hidden="1" xr:uid="{42208666-06F9-4482-A92D-C93924F0718B}"/>
    <cellStyle name="40% - Accent1 3" xfId="1177" hidden="1" xr:uid="{E97E7ADB-6890-4501-B32D-C6541CFA5AE9}"/>
    <cellStyle name="40% - Accent1 3" xfId="1196" hidden="1" xr:uid="{2C3E8DB7-0004-4D92-84EC-71E4549D38C3}"/>
    <cellStyle name="40% - Accent1 3" xfId="1096" hidden="1" xr:uid="{7C4E6E4B-FBEF-49E1-B360-C88049CD6CA4}"/>
    <cellStyle name="40% - Accent1 3" xfId="1125" hidden="1" xr:uid="{548A9CB6-7304-49AF-BC20-C79C4392C112}"/>
    <cellStyle name="40% - Accent1 3" xfId="1226" hidden="1" xr:uid="{69BDD21A-C40F-43D1-901A-11FBAC4B54A8}"/>
    <cellStyle name="40% - Accent1 3" xfId="1302" hidden="1" xr:uid="{B9AC5E71-8FB7-4B94-B09E-43647FDAC5F1}"/>
    <cellStyle name="40% - Accent1 3" xfId="1323" hidden="1" xr:uid="{ACB51A17-EFA7-43C1-ABBC-0500DD1AC698}"/>
    <cellStyle name="40% - Accent1 3" xfId="1342" hidden="1" xr:uid="{1B324B0F-CD32-43C7-B1C0-BAF0D737148B}"/>
    <cellStyle name="40% - Accent1 3" xfId="1260" hidden="1" xr:uid="{7F0102DE-9D4F-447F-B21F-7449AE29DEE5}"/>
    <cellStyle name="40% - Accent1 3" xfId="1462" hidden="1" xr:uid="{6BA5AEA7-72FC-4787-8456-FC6ECE10A54C}"/>
    <cellStyle name="40% - Accent1 3" xfId="1482" hidden="1" xr:uid="{BE723C45-00E1-490D-8DDE-97E909B8FDB8}"/>
    <cellStyle name="40% - Accent1 3" xfId="1584" hidden="1" xr:uid="{1EE841B8-2277-41F1-8E97-FB357FB68752}"/>
    <cellStyle name="40% - Accent1 3" xfId="1605" hidden="1" xr:uid="{944BF00B-7820-4300-B85A-FACFCB1DFB37}"/>
    <cellStyle name="40% - Accent1 3" xfId="1624" hidden="1" xr:uid="{D4A8551B-EC10-4CE3-9507-08A011400032}"/>
    <cellStyle name="40% - Accent1 3" xfId="1516" hidden="1" xr:uid="{C16AC8FA-99F3-428D-9109-E25FA3190AD1}"/>
    <cellStyle name="40% - Accent1 3" xfId="1677" hidden="1" xr:uid="{999E6D35-EA28-4F68-AB92-11A91D1F34C7}"/>
    <cellStyle name="40% - Accent1 3" xfId="1697" hidden="1" xr:uid="{4FCC6B20-E356-41F6-9065-239CBC860267}"/>
    <cellStyle name="40% - Accent1 3" xfId="1796" hidden="1" xr:uid="{12E81A2E-C76C-4628-9F3C-48DB1297F349}"/>
    <cellStyle name="40% - Accent1 3" xfId="1817" hidden="1" xr:uid="{811FAFA5-AA41-41F8-A5CF-1EE98D55531C}"/>
    <cellStyle name="40% - Accent1 3" xfId="1836" hidden="1" xr:uid="{F1C63DE0-E7B9-4AD9-B6AA-296EF14B2A58}"/>
    <cellStyle name="40% - Accent1 3" xfId="1731" hidden="1" xr:uid="{81D9EE93-BD51-4508-949F-54FD43EA8CBF}"/>
    <cellStyle name="40% - Accent1 3" xfId="1419" hidden="1" xr:uid="{0F1B27C4-C4CA-45AF-B7A1-E2C33175894E}"/>
    <cellStyle name="40% - Accent1 3" xfId="1864" hidden="1" xr:uid="{E5A2528E-9215-44A4-8EDA-66AB0084C84F}"/>
    <cellStyle name="40% - Accent1 3" xfId="1956" hidden="1" xr:uid="{0738BBA8-3A11-4E38-BE66-320CA40FAE04}"/>
    <cellStyle name="40% - Accent1 3" xfId="1977" hidden="1" xr:uid="{07DD8F40-3D6D-4FBD-81D7-CE395140FF2B}"/>
    <cellStyle name="40% - Accent1 3" xfId="1996" hidden="1" xr:uid="{A4ED57F3-B6EB-4866-9150-C918D3861493}"/>
    <cellStyle name="40% - Accent1 3" xfId="1898" hidden="1" xr:uid="{79F24556-1AFA-4FFC-BA4B-046F28311E5A}"/>
    <cellStyle name="40% - Accent1 3" xfId="1376" hidden="1" xr:uid="{9AF29D45-9104-4D46-80F5-39545E3EA307}"/>
    <cellStyle name="40% - Accent1 3" xfId="2024" hidden="1" xr:uid="{9F79A3D9-9307-4BD9-9421-9787EE58F80C}"/>
    <cellStyle name="40% - Accent1 3" xfId="2118" hidden="1" xr:uid="{3959B7BE-71A6-44FA-ADB6-02A10B3B5480}"/>
    <cellStyle name="40% - Accent1 3" xfId="2139" hidden="1" xr:uid="{8327B20B-88AD-4774-9D89-E344E7212196}"/>
    <cellStyle name="40% - Accent1 3" xfId="2158" hidden="1" xr:uid="{042BF995-08A5-4C26-ABCE-FD81480025B0}"/>
    <cellStyle name="40% - Accent1 3" xfId="2058" hidden="1" xr:uid="{0EE6C9D0-67F4-46A0-857B-9DBB1C18A7D3}"/>
    <cellStyle name="40% - Accent1 3" xfId="2087" hidden="1" xr:uid="{57ED2486-B33A-485B-84A2-7234D166B37C}"/>
    <cellStyle name="40% - Accent1 3" xfId="2188" hidden="1" xr:uid="{A9CEEF70-AFD9-432B-BDD6-8D99A3C7729D}"/>
    <cellStyle name="40% - Accent1 3" xfId="2264" hidden="1" xr:uid="{4A26C465-B2C5-4598-B45F-206221AC25EC}"/>
    <cellStyle name="40% - Accent1 3" xfId="2285" hidden="1" xr:uid="{A41E766D-93DD-40AF-8C40-CCBFB955C7FA}"/>
    <cellStyle name="40% - Accent1 3" xfId="2304" hidden="1" xr:uid="{4D85182B-020E-4695-9F9A-FA7050E63160}"/>
    <cellStyle name="40% - Accent1 3" xfId="2222" hidden="1" xr:uid="{AEC01D56-D3AE-4C77-9B3B-ABF53657EDAB}"/>
    <cellStyle name="40% - Accent1 3" xfId="2344" hidden="1" xr:uid="{87D285E3-75F7-416A-81A1-2EFB3C6981F7}"/>
    <cellStyle name="40% - Accent1 3" xfId="2364" hidden="1" xr:uid="{9B7E4094-CE5E-4FE1-A95D-DB6EF38A9FA4}"/>
    <cellStyle name="40% - Accent1 3" xfId="2440" hidden="1" xr:uid="{143D94CB-EC57-4313-8EB2-86AD8C6FC315}"/>
    <cellStyle name="40% - Accent1 3" xfId="2461" hidden="1" xr:uid="{3DFC723B-A5FC-43E8-B291-3606E94A444D}"/>
    <cellStyle name="40% - Accent1 3" xfId="2480" hidden="1" xr:uid="{320E5F9F-B91C-4BFD-9C47-7AD48B14C9E9}"/>
    <cellStyle name="40% - Accent1 3" xfId="2398" hidden="1" xr:uid="{2FED3E85-5A12-49ED-A021-1985F1460CCD}"/>
    <cellStyle name="40% - Accent1 3" xfId="2533" hidden="1" xr:uid="{0495FF87-258F-4D7B-B30F-6AB8FD3868FB}"/>
    <cellStyle name="40% - Accent1 3" xfId="2553" hidden="1" xr:uid="{1F6CE2F4-B46A-444B-9B84-DA367F1D0077}"/>
    <cellStyle name="40% - Accent1 3" xfId="2652" hidden="1" xr:uid="{CC8164A3-1725-447D-BA29-036E9CCB4DC1}"/>
    <cellStyle name="40% - Accent1 3" xfId="2673" hidden="1" xr:uid="{A737B8C4-5E2B-4DD0-B076-CCD4AFB6EC0A}"/>
    <cellStyle name="40% - Accent1 3" xfId="2692" hidden="1" xr:uid="{574915D1-A148-4E52-94D9-FEC5DA748D5A}"/>
    <cellStyle name="40% - Accent1 3" xfId="2587" hidden="1" xr:uid="{9F93EB6D-E3BA-4DE6-92B9-FC6ED5129ED7}"/>
    <cellStyle name="40% - Accent1 3" xfId="347" hidden="1" xr:uid="{894E0BFF-5E69-4A8C-A0DD-287EB35A3674}"/>
    <cellStyle name="40% - Accent1 3" xfId="2720" hidden="1" xr:uid="{D325EDD5-8D93-43FC-A969-B3B60BF013F7}"/>
    <cellStyle name="40% - Accent1 3" xfId="2812" hidden="1" xr:uid="{539F4DFB-E88A-4656-89D4-99F8801ADC3B}"/>
    <cellStyle name="40% - Accent1 3" xfId="2833" hidden="1" xr:uid="{F636B9E7-4A01-48BC-BEF6-AE630678C89D}"/>
    <cellStyle name="40% - Accent1 3" xfId="2852" hidden="1" xr:uid="{339E69AA-0C69-418E-A52E-765388701CF8}"/>
    <cellStyle name="40% - Accent1 3" xfId="2754" hidden="1" xr:uid="{11EDBFF2-5245-4C81-9EEE-EB8A7586A010}"/>
    <cellStyle name="40% - Accent1 3" xfId="320" hidden="1" xr:uid="{D15EC5EB-0A00-45D9-9B68-39CD7F629B6E}"/>
    <cellStyle name="40% - Accent1 3" xfId="2880" hidden="1" xr:uid="{AB93A769-C998-40AA-8C90-AD07BBF7005A}"/>
    <cellStyle name="40% - Accent1 3" xfId="2974" hidden="1" xr:uid="{1FE4FC99-50B5-42D0-95FE-4D6A23ED24E0}"/>
    <cellStyle name="40% - Accent1 3" xfId="2995" hidden="1" xr:uid="{FA2EF21C-3D32-4C4F-A45A-5BFBA560D781}"/>
    <cellStyle name="40% - Accent1 3" xfId="3014" hidden="1" xr:uid="{1115FDE5-8B4C-452A-9460-3E8060E981A0}"/>
    <cellStyle name="40% - Accent1 3" xfId="2914" hidden="1" xr:uid="{EAEEDB88-D3DD-4C45-B4F9-BB018F313D2B}"/>
    <cellStyle name="40% - Accent1 3" xfId="2943" hidden="1" xr:uid="{ABB17BCA-81A7-4570-A92D-7A1CAE604034}"/>
    <cellStyle name="40% - Accent1 3" xfId="3044" hidden="1" xr:uid="{5D1FDBE5-4FF7-413C-A644-F5B802B31148}"/>
    <cellStyle name="40% - Accent1 3" xfId="3120" hidden="1" xr:uid="{3A5CCB36-A309-4B0D-9022-6667AF69124E}"/>
    <cellStyle name="40% - Accent1 3" xfId="3141" hidden="1" xr:uid="{55459B91-1F65-4721-9B30-9F6EBBF38E68}"/>
    <cellStyle name="40% - Accent1 3" xfId="3160" hidden="1" xr:uid="{AB71CBB0-C156-4791-89FC-47D41620AFD3}"/>
    <cellStyle name="40% - Accent1 3" xfId="3078" hidden="1" xr:uid="{E1F67DC7-1581-4EA9-BDF4-756DBE8B1742}"/>
    <cellStyle name="40% - Accent1 3" xfId="4328" hidden="1" xr:uid="{4638C223-C4A2-4169-9D17-2BECFB1B3202}"/>
    <cellStyle name="40% - Accent1 3" xfId="5090" hidden="1" xr:uid="{F16C8566-0F9E-4D0E-B040-28884A0FD7A4}"/>
    <cellStyle name="40% - Accent1 3" xfId="5575" hidden="1" xr:uid="{0A5E7C26-3DD3-4997-99AC-7C6918E64100}"/>
    <cellStyle name="40% - Accent1 3" xfId="5595" hidden="1" xr:uid="{1A7A56BD-0867-4253-B86E-ACC89417C7A8}"/>
    <cellStyle name="40% - Accent1 3" xfId="5671" hidden="1" xr:uid="{DFC3AA4B-245B-41D1-A41A-C64614685818}"/>
    <cellStyle name="40% - Accent1 3" xfId="5692" hidden="1" xr:uid="{CB947A74-FF89-46C1-A051-E8F7942BA514}"/>
    <cellStyle name="40% - Accent1 3" xfId="5711" hidden="1" xr:uid="{D5E34A2A-F2E0-48C6-AEA3-D901858BEE1D}"/>
    <cellStyle name="40% - Accent1 3" xfId="5629" hidden="1" xr:uid="{0D90B425-FC2B-47F0-A95E-B4EC9A739FC5}"/>
    <cellStyle name="40% - Accent1 3" xfId="5764" hidden="1" xr:uid="{1D1AEB70-829E-4BD8-85BC-A36753436C2C}"/>
    <cellStyle name="40% - Accent1 3" xfId="5784" hidden="1" xr:uid="{DA9A9508-7518-4D62-A575-1B117D000859}"/>
    <cellStyle name="40% - Accent1 3" xfId="5883" hidden="1" xr:uid="{78D70743-F5C4-40B7-8D96-D34837171F4D}"/>
    <cellStyle name="40% - Accent1 3" xfId="5904" hidden="1" xr:uid="{5C9E0C70-BF4A-47CA-A22E-35E795AE0A98}"/>
    <cellStyle name="40% - Accent1 3" xfId="5923" hidden="1" xr:uid="{800D0E17-2243-4463-BAB5-1599BBDE5754}"/>
    <cellStyle name="40% - Accent1 3" xfId="5818" hidden="1" xr:uid="{2E78DCCC-3BF6-47F9-994A-025802F7BBE5}"/>
    <cellStyle name="40% - Accent1 3" xfId="5538" hidden="1" xr:uid="{613CDAB6-757C-4315-A7FD-5054B5ED849E}"/>
    <cellStyle name="40% - Accent1 3" xfId="5951" hidden="1" xr:uid="{52EF6560-1DC3-4B7C-89C1-8DDB3E477BE3}"/>
    <cellStyle name="40% - Accent1 3" xfId="6043" hidden="1" xr:uid="{DA6B6481-C8E8-4AFC-85FB-63A413E1E98A}"/>
    <cellStyle name="40% - Accent1 3" xfId="6064" hidden="1" xr:uid="{C1FF65EA-295B-4AD8-9042-0FAB86D3A44D}"/>
    <cellStyle name="40% - Accent1 3" xfId="6083" hidden="1" xr:uid="{98F4692D-99BF-43F6-9C4D-8608EBC2A2DE}"/>
    <cellStyle name="40% - Accent1 3" xfId="5985" hidden="1" xr:uid="{5D0062D9-5F4D-49FD-8419-895848625EC7}"/>
    <cellStyle name="40% - Accent1 3" xfId="5495" hidden="1" xr:uid="{8BBC64FF-926D-4D17-AA77-06EA2750F131}"/>
    <cellStyle name="40% - Accent1 3" xfId="6111" hidden="1" xr:uid="{624FE475-DF92-470B-B35C-C38C04304871}"/>
    <cellStyle name="40% - Accent1 3" xfId="6205" hidden="1" xr:uid="{786B1AF6-0595-45C6-814D-7B6D811FA4F4}"/>
    <cellStyle name="40% - Accent1 3" xfId="6226" hidden="1" xr:uid="{639F4659-05D3-40F4-8A17-BE446DAA5742}"/>
    <cellStyle name="40% - Accent1 3" xfId="6245" hidden="1" xr:uid="{861BFE13-B041-4DE0-98CA-FC53107C7F52}"/>
    <cellStyle name="40% - Accent1 3" xfId="6145" hidden="1" xr:uid="{7C3BF3A0-7E24-4D78-9763-F4CB1DD5EF81}"/>
    <cellStyle name="40% - Accent1 3" xfId="6174" hidden="1" xr:uid="{14E02376-62A6-4605-AA40-327D94BBB523}"/>
    <cellStyle name="40% - Accent1 3" xfId="6275" hidden="1" xr:uid="{85B3F262-219F-487E-8269-052D9938B777}"/>
    <cellStyle name="40% - Accent1 3" xfId="6351" hidden="1" xr:uid="{C9B09CEB-9BE3-4289-9EA4-48878F7345A8}"/>
    <cellStyle name="40% - Accent1 3" xfId="6372" hidden="1" xr:uid="{E4A4ADB1-C5FC-4ABE-8566-6BA50E17B802}"/>
    <cellStyle name="40% - Accent1 3" xfId="6391" hidden="1" xr:uid="{9416D232-A465-4BDE-B5D8-EF9E2347B73E}"/>
    <cellStyle name="40% - Accent1 3" xfId="6309" hidden="1" xr:uid="{73B6AA4C-B8E2-4443-9969-38718AE0032D}"/>
    <cellStyle name="40% - Accent1 3" xfId="6511" hidden="1" xr:uid="{7231D355-A17A-4FE8-A0DF-2F6E22C7CF01}"/>
    <cellStyle name="40% - Accent1 3" xfId="6531" hidden="1" xr:uid="{93512E38-E776-4A2F-A9E8-B48673593269}"/>
    <cellStyle name="40% - Accent1 3" xfId="6633" hidden="1" xr:uid="{8DDCF50E-6424-4E8C-9B2D-94CB706D6280}"/>
    <cellStyle name="40% - Accent1 3" xfId="6654" hidden="1" xr:uid="{E039E3B3-3576-4C51-9F29-F772D426870C}"/>
    <cellStyle name="40% - Accent1 3" xfId="6673" hidden="1" xr:uid="{D5D55D1D-1F4E-4C83-B2CB-5F91D16B966A}"/>
    <cellStyle name="40% - Accent1 3" xfId="6565" hidden="1" xr:uid="{75C5EA6B-07C9-444F-BA33-D53CC3AE4D7E}"/>
    <cellStyle name="40% - Accent1 3" xfId="6726" hidden="1" xr:uid="{4D49FDD9-113C-473D-BD16-F622A0CEDFDF}"/>
    <cellStyle name="40% - Accent1 3" xfId="6746" hidden="1" xr:uid="{7C04A423-DD2E-425E-8B7E-6C3F4A60063C}"/>
    <cellStyle name="40% - Accent1 3" xfId="6845" hidden="1" xr:uid="{2C86F33D-ABD9-471F-8AE2-D5B2D3AE327C}"/>
    <cellStyle name="40% - Accent1 3" xfId="6866" hidden="1" xr:uid="{7F760374-E0DC-4283-A07C-FB9CAE230DC1}"/>
    <cellStyle name="40% - Accent1 3" xfId="6885" hidden="1" xr:uid="{C5D6BDA1-58AC-4BDB-9E43-05DB15E27C59}"/>
    <cellStyle name="40% - Accent1 3" xfId="6780" hidden="1" xr:uid="{72E1F07A-F13F-43E5-8B22-9CDAF3890787}"/>
    <cellStyle name="40% - Accent1 3" xfId="6468" hidden="1" xr:uid="{70D9D0AE-6C82-45B5-A512-F9596262105D}"/>
    <cellStyle name="40% - Accent1 3" xfId="6913" hidden="1" xr:uid="{48AC2ADD-A847-41AC-B1E1-D3AE545E772F}"/>
    <cellStyle name="40% - Accent1 3" xfId="7005" hidden="1" xr:uid="{3EF043F4-2AA5-4113-8656-0BEEF23A4573}"/>
    <cellStyle name="40% - Accent1 3" xfId="7026" hidden="1" xr:uid="{320BD38D-6B2E-4238-AA79-E05FD2D2EB05}"/>
    <cellStyle name="40% - Accent1 3" xfId="7045" hidden="1" xr:uid="{80E0482F-47E0-4A65-B16A-262CDDAC1217}"/>
    <cellStyle name="40% - Accent1 3" xfId="6947" hidden="1" xr:uid="{E65812A2-4F15-440D-B046-93271F6939FD}"/>
    <cellStyle name="40% - Accent1 3" xfId="6425" hidden="1" xr:uid="{0C699443-4CF5-4307-83F9-501040109436}"/>
    <cellStyle name="40% - Accent1 3" xfId="7073" hidden="1" xr:uid="{E5B07BD1-0D75-4F7B-A765-030153BDDC0A}"/>
    <cellStyle name="40% - Accent1 3" xfId="7167" hidden="1" xr:uid="{D8704744-D3B0-4C3D-8B73-8A8C0D22C3F5}"/>
    <cellStyle name="40% - Accent1 3" xfId="7188" hidden="1" xr:uid="{8F595EC6-43F5-4C79-84C3-B56B16E9ADCB}"/>
    <cellStyle name="40% - Accent1 3" xfId="7207" hidden="1" xr:uid="{02291560-B4D6-4A91-B73B-8788C1ABE450}"/>
    <cellStyle name="40% - Accent1 3" xfId="7107" hidden="1" xr:uid="{3273BE37-DA52-46D1-9BC1-4E0A8624B386}"/>
    <cellStyle name="40% - Accent1 3" xfId="7136" hidden="1" xr:uid="{11791929-3213-47A3-812D-8047C4840858}"/>
    <cellStyle name="40% - Accent1 3" xfId="7237" hidden="1" xr:uid="{94A2C595-0524-4AB6-9723-7BF40617F066}"/>
    <cellStyle name="40% - Accent1 3" xfId="7313" hidden="1" xr:uid="{607AB82A-372E-4C90-A34A-0281BCA4D999}"/>
    <cellStyle name="40% - Accent1 3" xfId="7334" hidden="1" xr:uid="{53183CA5-BDE7-4D79-9EE2-E342476788DE}"/>
    <cellStyle name="40% - Accent1 3" xfId="7353" hidden="1" xr:uid="{67A1075D-EEDB-40D3-8D94-22A4CC232257}"/>
    <cellStyle name="40% - Accent1 3" xfId="7271" hidden="1" xr:uid="{DDCC5085-2257-4E4D-A812-03FCCEC910B0}"/>
    <cellStyle name="40% - Accent1 3" xfId="7393" hidden="1" xr:uid="{8BB46B40-79BF-4E76-9969-601137F540EE}"/>
    <cellStyle name="40% - Accent1 3" xfId="7413" hidden="1" xr:uid="{5BCD5264-91DA-4E9D-85F3-7E1BFD340286}"/>
    <cellStyle name="40% - Accent1 3" xfId="7489" hidden="1" xr:uid="{88CC29AF-666A-4878-86EA-D66978ACEAA8}"/>
    <cellStyle name="40% - Accent1 3" xfId="7510" hidden="1" xr:uid="{8B13D362-F938-408B-AA60-3B75FAE5CD9B}"/>
    <cellStyle name="40% - Accent1 3" xfId="7529" hidden="1" xr:uid="{21A6AEA2-847F-4091-9408-58AA3E2278F7}"/>
    <cellStyle name="40% - Accent1 3" xfId="7447" hidden="1" xr:uid="{44241C2D-EDA7-4F30-B0E5-614A33D3EAC8}"/>
    <cellStyle name="40% - Accent1 3" xfId="7582" hidden="1" xr:uid="{89106F62-1C52-45F0-BA84-E3D0897FD408}"/>
    <cellStyle name="40% - Accent1 3" xfId="7602" hidden="1" xr:uid="{AE4001CA-4987-40C4-8D0F-41127985BEDE}"/>
    <cellStyle name="40% - Accent1 3" xfId="7701" hidden="1" xr:uid="{3F241197-8A1F-4A1E-851A-C4EE2F0AFEFA}"/>
    <cellStyle name="40% - Accent1 3" xfId="7722" hidden="1" xr:uid="{C4B82FB2-92E8-404F-9E27-4A3B684528EA}"/>
    <cellStyle name="40% - Accent1 3" xfId="7741" hidden="1" xr:uid="{8B603B80-D463-409E-B128-962255ED85EF}"/>
    <cellStyle name="40% - Accent1 3" xfId="7636" hidden="1" xr:uid="{395D95DC-5445-44E8-AF89-23F961B12ADD}"/>
    <cellStyle name="40% - Accent1 3" xfId="5471" hidden="1" xr:uid="{C298686C-B8BC-46CB-BA91-EFBDE179F522}"/>
    <cellStyle name="40% - Accent1 3" xfId="7769" hidden="1" xr:uid="{D0A9941D-D6F4-410A-85B7-9A9EBBB2848D}"/>
    <cellStyle name="40% - Accent1 3" xfId="7861" hidden="1" xr:uid="{26DA65E1-3799-4482-BF65-BDECE2147034}"/>
    <cellStyle name="40% - Accent1 3" xfId="7882" hidden="1" xr:uid="{4CED0573-28CD-4B1C-99F9-C3DCBEA13F4D}"/>
    <cellStyle name="40% - Accent1 3" xfId="7901" hidden="1" xr:uid="{4319289B-CE30-43D6-AD43-796778D7369B}"/>
    <cellStyle name="40% - Accent1 3" xfId="7803" hidden="1" xr:uid="{FDF7B725-6E39-42F6-A678-BD7835063FD8}"/>
    <cellStyle name="40% - Accent1 3" xfId="5449" hidden="1" xr:uid="{43377F1C-3EDB-46E7-AF62-9456E08CF6E3}"/>
    <cellStyle name="40% - Accent1 3" xfId="7929" hidden="1" xr:uid="{F68F248A-63D3-4E6C-B9F7-AD94E7CC19C7}"/>
    <cellStyle name="40% - Accent1 3" xfId="8023" hidden="1" xr:uid="{3AFF25E3-9865-4058-AA1D-E4A73C2F391D}"/>
    <cellStyle name="40% - Accent1 3" xfId="8044" hidden="1" xr:uid="{6676042A-5D36-45A9-AF9A-D4C57C9E6E25}"/>
    <cellStyle name="40% - Accent1 3" xfId="8063" hidden="1" xr:uid="{0ED639F0-22C0-4BEF-A6E7-09EDEBE3F54E}"/>
    <cellStyle name="40% - Accent1 3" xfId="7963" hidden="1" xr:uid="{88763163-BF30-42E4-A7EC-CD1FBACC807F}"/>
    <cellStyle name="40% - Accent1 3" xfId="7992" hidden="1" xr:uid="{EF0F0D45-596F-49F4-92BC-E307A6A018F2}"/>
    <cellStyle name="40% - Accent1 3" xfId="8093" hidden="1" xr:uid="{A6BADD98-7B08-41C6-9C94-AEA6288C9DED}"/>
    <cellStyle name="40% - Accent1 3" xfId="8169" hidden="1" xr:uid="{76832265-B209-47BC-8C62-FA89CDFC933A}"/>
    <cellStyle name="40% - Accent1 3" xfId="8190" hidden="1" xr:uid="{72CA2C6D-B70A-4D8C-A510-23AD313FC73B}"/>
    <cellStyle name="40% - Accent1 3" xfId="8209" hidden="1" xr:uid="{4B28F810-67D7-4B03-9147-89E12BC12BC0}"/>
    <cellStyle name="40% - Accent1 3" xfId="8127" hidden="1" xr:uid="{20A4EC68-4663-4065-8A10-783CA9149ADE}"/>
    <cellStyle name="40% - Accent1 3" xfId="9293" hidden="1" xr:uid="{BEBDAC73-5A49-490B-8C02-8889428759A9}"/>
    <cellStyle name="40% - Accent1 3" xfId="9827" xr:uid="{64B2AA2E-2C0C-408D-B90A-A3779647377E}"/>
    <cellStyle name="40% - Accent1 4" xfId="3691" hidden="1" xr:uid="{F07C6496-878D-4DBD-B464-107C6486A0DA}"/>
    <cellStyle name="40% - Accent1 4" xfId="5141" hidden="1" xr:uid="{4109F60A-3F51-4B97-98EC-A7FB939BA79F}"/>
    <cellStyle name="40% - Accent1 4" xfId="9878" xr:uid="{638ECCB6-5F34-4636-8A31-19583C7E4116}"/>
    <cellStyle name="40% - Accent1 5" xfId="4299" hidden="1" xr:uid="{1577918E-C77B-402B-8F33-512763F0F8A7}"/>
    <cellStyle name="40% - Accent1 5" xfId="5172" hidden="1" xr:uid="{9660E05C-AB2E-4D43-A496-D5BF5D91EA20}"/>
    <cellStyle name="40% - Accent1 5" xfId="9909" xr:uid="{FA8D9A3D-DFD8-4072-B5E8-E856972ACFF7}"/>
    <cellStyle name="40% - Accent1 6" xfId="4268" hidden="1" xr:uid="{F9D3514E-258C-4FD9-BCF2-5C2F9EBA540C}"/>
    <cellStyle name="40% - Accent1 6" xfId="5202" hidden="1" xr:uid="{760B0C77-6195-4B7B-A770-53A9CD5E4900}"/>
    <cellStyle name="40% - Accent1 6" xfId="9939" xr:uid="{5CD42A46-57A4-48E6-B040-B2A5FD973B63}"/>
    <cellStyle name="40% - Accent1 7" xfId="4284" hidden="1" xr:uid="{113AEAE9-CA72-4D20-BDE3-25908A77387D}"/>
    <cellStyle name="40% - Accent1 7" xfId="5232" hidden="1" xr:uid="{B38F2B7D-C25C-4D36-8683-A99C83482CB5}"/>
    <cellStyle name="40% - Accent1 7" xfId="9969" xr:uid="{5B8C9E8B-C9DD-4D30-AE68-64BD9DA9EDB9}"/>
    <cellStyle name="40% - Accent1 8" xfId="4277" hidden="1" xr:uid="{E5C9795B-82A3-4043-A215-D0634E38561C}"/>
    <cellStyle name="40% - Accent1 8" xfId="5274" hidden="1" xr:uid="{7DE8E854-F5C7-4766-9DBA-0BF6CE4D3F60}"/>
    <cellStyle name="40% - Accent1 8" xfId="10011" xr:uid="{85418FAE-FFEE-4A66-AA7A-CB5CED787DFE}"/>
    <cellStyle name="40% - Accent1 9" xfId="4460" hidden="1" xr:uid="{5A0B85AA-D41F-4243-83F9-425BFBEB3D19}"/>
    <cellStyle name="40% - Accent1 9" xfId="5304" hidden="1" xr:uid="{B616C2C7-2266-4361-B048-5DA44A170274}"/>
    <cellStyle name="40% - Accent1 9" xfId="10041" xr:uid="{373BD8C5-9BB0-49EE-A7A2-CF1DDDBFEE52}"/>
    <cellStyle name="40% - Accent2" xfId="36" builtinId="35" customBuiltin="1"/>
    <cellStyle name="40% - Accent2 10" xfId="4514" hidden="1" xr:uid="{937A12EE-C2C6-45DA-B880-8E551D6CC712}"/>
    <cellStyle name="40% - Accent2 10" xfId="5119" hidden="1" xr:uid="{01EE3598-6517-498F-8B7F-B7DBEA12BD10}"/>
    <cellStyle name="40% - Accent2 10" xfId="9856" xr:uid="{8A48643A-FC17-46BC-827C-A93C39A13D52}"/>
    <cellStyle name="40% - Accent2 11" xfId="4554" hidden="1" xr:uid="{4887F2E2-D3DF-4F87-8442-8625C27C43BF}"/>
    <cellStyle name="40% - Accent2 11" xfId="5338" hidden="1" xr:uid="{80D82563-CEC0-4D40-8935-4606C768F163}"/>
    <cellStyle name="40% - Accent2 11" xfId="10075" xr:uid="{A29F48A4-DA43-4B2E-8416-010CC9B3D241}"/>
    <cellStyle name="40% - Accent2 12" xfId="4584" hidden="1" xr:uid="{E8D90EC4-69C2-4558-AF6B-31AE74912B20}"/>
    <cellStyle name="40% - Accent2 12" xfId="5368" hidden="1" xr:uid="{237AF3F7-337D-4317-A3A9-834FA5391CC3}"/>
    <cellStyle name="40% - Accent2 12" xfId="10105" xr:uid="{3211C19E-59D5-4FF1-9C31-16D9F8DF1BEC}"/>
    <cellStyle name="40% - Accent2 13" xfId="4614" hidden="1" xr:uid="{317714B3-5A6E-43E0-96C7-5ED3202F6F3C}"/>
    <cellStyle name="40% - Accent2 13" xfId="5063" hidden="1" xr:uid="{45D5E8D8-21F2-420A-8620-72195F7B1A01}"/>
    <cellStyle name="40% - Accent2 13" xfId="9800" xr:uid="{D9E93E43-643B-4C67-8FB8-CDD44A10D022}"/>
    <cellStyle name="40% - Accent2 14" xfId="4656" hidden="1" xr:uid="{8D829AC7-26BB-475E-8056-D50F85949183}"/>
    <cellStyle name="40% - Accent2 14" xfId="261" hidden="1" xr:uid="{9273509B-ABED-4BA4-9A6D-2A9F5C54A223}"/>
    <cellStyle name="40% - Accent2 14" xfId="3201" hidden="1" xr:uid="{F13C220C-5627-4F68-A8B6-FE682E4CBE0C}"/>
    <cellStyle name="40% - Accent2 14" xfId="3307" hidden="1" xr:uid="{46EC7789-5F86-4804-9D9C-48A58B6CB0C4}"/>
    <cellStyle name="40% - Accent2 14" xfId="3226" hidden="1" xr:uid="{3B61AE28-04B1-4E88-8B31-C44D833757ED}"/>
    <cellStyle name="40% - Accent2 14" xfId="3352" hidden="1" xr:uid="{8C399DAB-14F3-4A8E-A97D-A6500CE7AA5F}"/>
    <cellStyle name="40% - Accent2 14" xfId="3370" hidden="1" xr:uid="{C8FE522A-6497-4927-A579-3C80A6B0FDE4}"/>
    <cellStyle name="40% - Accent2 14" xfId="3387" hidden="1" xr:uid="{3A3B390B-ADA7-4307-B48C-F52181C03C7D}"/>
    <cellStyle name="40% - Accent2 14" xfId="3396" hidden="1" xr:uid="{23966907-774A-4055-AB2E-9DE911B411A9}"/>
    <cellStyle name="40% - Accent2 14" xfId="3430" hidden="1" xr:uid="{EB11FE19-492B-4A4F-BB36-62ADDEA233E7}"/>
    <cellStyle name="40% - Accent2 14" xfId="3542" hidden="1" xr:uid="{7C092B1B-3AEB-4B36-87CF-5E4290EA9D12}"/>
    <cellStyle name="40% - Accent2 14" xfId="3461" hidden="1" xr:uid="{1A2D18C6-2348-4344-8DC6-387CD2988CA1}"/>
    <cellStyle name="40% - Accent2 14" xfId="3587" hidden="1" xr:uid="{8699D1C5-AD91-44B4-B089-1C879534C7A4}"/>
    <cellStyle name="40% - Accent2 14" xfId="3605" hidden="1" xr:uid="{59BAF4FC-7A7B-41A0-866E-CB45D91B7177}"/>
    <cellStyle name="40% - Accent2 14" xfId="3622" hidden="1" xr:uid="{2BA8107D-C97E-4FDB-958B-9D0CD7477F86}"/>
    <cellStyle name="40% - Accent2 14" xfId="3631" hidden="1" xr:uid="{1E88D638-F60A-48F8-830E-69AA7B02EF9F}"/>
    <cellStyle name="40% - Accent2 14" xfId="3674" hidden="1" xr:uid="{A8E4F74E-84C4-47D4-A3BE-9B2BFBEDF3F3}"/>
    <cellStyle name="40% - Accent2 14" xfId="3732" hidden="1" xr:uid="{73D97792-3060-45FC-BC84-EC11EC2781E1}"/>
    <cellStyle name="40% - Accent2 14" xfId="3771" hidden="1" xr:uid="{1F1A52E9-7498-4ECC-B646-9B6F9C8FA7F8}"/>
    <cellStyle name="40% - Accent2 14" xfId="3801" hidden="1" xr:uid="{090404EE-5184-4DEE-BD35-2CAD1FF4F443}"/>
    <cellStyle name="40% - Accent2 14" xfId="3831" hidden="1" xr:uid="{0BCA5EB8-F519-48AD-AAFD-BFBF51F8CD7B}"/>
    <cellStyle name="40% - Accent2 14" xfId="3873" hidden="1" xr:uid="{EBDC8737-D9E4-4B4F-AAC0-82C829F5579C}"/>
    <cellStyle name="40% - Accent2 14" xfId="3903" hidden="1" xr:uid="{9F90D74A-F212-4353-A770-EDDE0A3B3F3D}"/>
    <cellStyle name="40% - Accent2 14" xfId="3707" hidden="1" xr:uid="{53DE5095-3B14-4A46-8F8C-8D140E6279AC}"/>
    <cellStyle name="40% - Accent2 14" xfId="3934" hidden="1" xr:uid="{25D405F1-2C06-4144-96E0-9A5F3E5E2FC0}"/>
    <cellStyle name="40% - Accent2 14" xfId="3964" hidden="1" xr:uid="{2D2B7463-B31C-4AC7-A650-1F19A3B7006F}"/>
    <cellStyle name="40% - Accent2 14" xfId="3751" hidden="1" xr:uid="{C69C8CDD-99F6-43C1-AF9A-208705A76A47}"/>
    <cellStyle name="40% - Accent2 14" xfId="4015" hidden="1" xr:uid="{2F4548D6-75D5-4DB3-82FE-B972581B54F8}"/>
    <cellStyle name="40% - Accent2 14" xfId="4046" hidden="1" xr:uid="{961B0410-2F89-4197-85F7-F39BD7E1D679}"/>
    <cellStyle name="40% - Accent2 14" xfId="4076" hidden="1" xr:uid="{4E017498-930A-4BF6-8502-AC651FAAE5AC}"/>
    <cellStyle name="40% - Accent2 14" xfId="4106" hidden="1" xr:uid="{685806B2-CF1B-443A-ADC9-772E698615A9}"/>
    <cellStyle name="40% - Accent2 14" xfId="4148" hidden="1" xr:uid="{8F6F16BB-3FCB-4D63-93AC-5E12167FC03E}"/>
    <cellStyle name="40% - Accent2 14" xfId="4178" hidden="1" xr:uid="{C4017749-1833-4A86-A500-7C2C2E9B999A}"/>
    <cellStyle name="40% - Accent2 14" xfId="3990" hidden="1" xr:uid="{223B9C31-1ABD-4AC9-886D-12FB51AB4F46}"/>
    <cellStyle name="40% - Accent2 14" xfId="4209" hidden="1" xr:uid="{AE4F088C-56D1-4BE2-8CA9-EF09BDA3CB02}"/>
    <cellStyle name="40% - Accent2 14" xfId="4239" hidden="1" xr:uid="{D309C344-89CE-47F0-869C-283E2B356AEF}"/>
    <cellStyle name="40% - Accent2 14" xfId="9395" hidden="1" xr:uid="{0AF6223B-B24A-4518-A598-F0D2A0360BA2}"/>
    <cellStyle name="40% - Accent2 14" xfId="5429" hidden="1" xr:uid="{838E8AE0-7844-4CB7-A4DA-EE008DFCFE43}"/>
    <cellStyle name="40% - Accent2 14" xfId="8250" hidden="1" xr:uid="{EC6AA798-7C84-4098-9D4F-06D01CE53118}"/>
    <cellStyle name="40% - Accent2 14" xfId="8356" hidden="1" xr:uid="{C98F043E-5E20-46B7-AAE3-CCE126578BC4}"/>
    <cellStyle name="40% - Accent2 14" xfId="8275" hidden="1" xr:uid="{9FF8295A-352F-401D-A3DD-A4281B9707DD}"/>
    <cellStyle name="40% - Accent2 14" xfId="8401" hidden="1" xr:uid="{5A6DEC6C-ADE7-4C1E-B3C9-9620B75455BD}"/>
    <cellStyle name="40% - Accent2 14" xfId="8419" hidden="1" xr:uid="{50D2616F-BDE1-46E0-B514-CAD942AC70A9}"/>
    <cellStyle name="40% - Accent2 14" xfId="8436" hidden="1" xr:uid="{11F0A054-0C60-4C1C-AA1B-251E3564EF0A}"/>
    <cellStyle name="40% - Accent2 14" xfId="8445" hidden="1" xr:uid="{AFA922FC-5AA8-46FE-BB58-4D814FBCA445}"/>
    <cellStyle name="40% - Accent2 14" xfId="8467" hidden="1" xr:uid="{E6D55F2C-AA35-4AEA-9CE9-8C56F9F1F4E6}"/>
    <cellStyle name="40% - Accent2 14" xfId="8574" hidden="1" xr:uid="{52AE0720-EA45-4ECA-8CBD-A7626A9BAAF4}"/>
    <cellStyle name="40% - Accent2 14" xfId="8493" hidden="1" xr:uid="{B85015C8-4E19-4826-8107-C4EB04662F59}"/>
    <cellStyle name="40% - Accent2 14" xfId="8619" hidden="1" xr:uid="{F2616732-351A-42D6-A6BF-32DB701F3D2F}"/>
    <cellStyle name="40% - Accent2 14" xfId="8637" hidden="1" xr:uid="{D783BC65-DE8E-48BB-B455-763F99FB9AB7}"/>
    <cellStyle name="40% - Accent2 14" xfId="8654" hidden="1" xr:uid="{395E29E6-F530-4A20-989F-C8DC87275804}"/>
    <cellStyle name="40% - Accent2 14" xfId="8663" hidden="1" xr:uid="{1A3A2970-7C68-4E54-8FEC-EB9BD10478CB}"/>
    <cellStyle name="40% - Accent2 14" xfId="8706" hidden="1" xr:uid="{53F3870A-F7F5-4028-B90A-BF0A01CD0227}"/>
    <cellStyle name="40% - Accent2 14" xfId="8757" hidden="1" xr:uid="{0CD1CC29-4773-47CA-B3D5-3FC1DF096952}"/>
    <cellStyle name="40% - Accent2 14" xfId="8796" hidden="1" xr:uid="{D29FCC85-A830-4128-B088-F6A50CEE2F45}"/>
    <cellStyle name="40% - Accent2 14" xfId="8826" hidden="1" xr:uid="{8CD8E64B-D97C-4E7B-9D69-72499CF0E9A4}"/>
    <cellStyle name="40% - Accent2 14" xfId="8856" hidden="1" xr:uid="{8078265B-43C1-4C52-B33C-41A9E7D1C4B4}"/>
    <cellStyle name="40% - Accent2 14" xfId="8898" hidden="1" xr:uid="{95D7DB08-0456-487C-B357-8029F9D21DEE}"/>
    <cellStyle name="40% - Accent2 14" xfId="8928" hidden="1" xr:uid="{9651FEAA-ED8D-4E91-9443-D3A2DC784D3C}"/>
    <cellStyle name="40% - Accent2 14" xfId="8732" hidden="1" xr:uid="{0CA72F92-79D2-4CA7-8A87-C4DC00EDCB95}"/>
    <cellStyle name="40% - Accent2 14" xfId="8959" hidden="1" xr:uid="{2435DE72-EA2B-4811-A392-9A857C72300B}"/>
    <cellStyle name="40% - Accent2 14" xfId="8989" hidden="1" xr:uid="{9AC98ED4-AF4D-4BFC-A608-10BEDA2BCA48}"/>
    <cellStyle name="40% - Accent2 14" xfId="8776" hidden="1" xr:uid="{F67443A4-7BDF-43E6-9955-6284D4DDA347}"/>
    <cellStyle name="40% - Accent2 14" xfId="9040" hidden="1" xr:uid="{A584C738-26C1-4CAC-AA47-04FED75924B3}"/>
    <cellStyle name="40% - Accent2 14" xfId="9071" hidden="1" xr:uid="{DCD1D72A-BD84-4F0B-9AE3-FDED518F393B}"/>
    <cellStyle name="40% - Accent2 14" xfId="9101" hidden="1" xr:uid="{DED59A02-6BE2-4462-A7DC-6FBFA3BEB888}"/>
    <cellStyle name="40% - Accent2 14" xfId="9131" hidden="1" xr:uid="{99C83889-549D-4DC4-8282-6158761D469C}"/>
    <cellStyle name="40% - Accent2 14" xfId="9173" hidden="1" xr:uid="{822876DF-C0C4-414E-BA35-7D761EF8C13F}"/>
    <cellStyle name="40% - Accent2 14" xfId="9203" hidden="1" xr:uid="{ECEB2756-E903-49F5-80FB-7ACCCE7917DB}"/>
    <cellStyle name="40% - Accent2 14" xfId="9015" hidden="1" xr:uid="{47B82038-F706-48E4-8AA0-85A88B5DD60E}"/>
    <cellStyle name="40% - Accent2 14" xfId="9234" hidden="1" xr:uid="{61C6FE90-E636-4B40-A2DB-297B6FD566E0}"/>
    <cellStyle name="40% - Accent2 14" xfId="9264" hidden="1" xr:uid="{26237189-217D-4B8C-894C-553210D8C866}"/>
    <cellStyle name="40% - Accent2 15" xfId="4686" hidden="1" xr:uid="{B22DACF7-21CF-4B5E-A474-EE01511326B3}"/>
    <cellStyle name="40% - Accent2 15" xfId="9424" hidden="1" xr:uid="{37D08D98-2B55-4889-A6A4-C945AB271CCF}"/>
    <cellStyle name="40% - Accent2 16" xfId="4489" hidden="1" xr:uid="{404091F3-4DBE-4F9B-8C52-254338CBB54A}"/>
    <cellStyle name="40% - Accent2 16" xfId="9348" hidden="1" xr:uid="{3161B614-2873-47B0-960C-CAC4BF12D43C}"/>
    <cellStyle name="40% - Accent2 17" xfId="4717" hidden="1" xr:uid="{38DDF804-0E7F-4CDB-8259-8984A34EEC39}"/>
    <cellStyle name="40% - Accent2 17" xfId="9455" hidden="1" xr:uid="{C1C79416-E10A-4050-AB22-22C3F4F68584}"/>
    <cellStyle name="40% - Accent2 18" xfId="4747" hidden="1" xr:uid="{B4B47159-98ED-4DC4-9D9C-499F5EE17949}"/>
    <cellStyle name="40% - Accent2 18" xfId="9485" hidden="1" xr:uid="{7A66D38B-2F9D-4B98-B10B-780E8DC19B53}"/>
    <cellStyle name="40% - Accent2 19" xfId="4533" hidden="1" xr:uid="{F4D98968-43E0-4138-A30C-7A2D68CA3D69}"/>
    <cellStyle name="40% - Accent2 19" xfId="9362" hidden="1" xr:uid="{FAC4A437-A19F-46F9-8D4F-DFF262399063}"/>
    <cellStyle name="40% - Accent2 2" xfId="101" xr:uid="{E2BCE015-B882-4C9F-8274-98673B53C64D}"/>
    <cellStyle name="40% - Accent2 20" xfId="4798" hidden="1" xr:uid="{2549B932-382A-485D-BAE5-B1B3D14E2DDD}"/>
    <cellStyle name="40% - Accent2 20" xfId="9536" hidden="1" xr:uid="{876FB788-70A6-4E69-A412-62B603EF2742}"/>
    <cellStyle name="40% - Accent2 21" xfId="4829" hidden="1" xr:uid="{38A6A4B5-7554-4E36-A69E-CEC43293A897}"/>
    <cellStyle name="40% - Accent2 21" xfId="9567" hidden="1" xr:uid="{6B2A6093-E09F-44A5-BF71-BDCF465BBA65}"/>
    <cellStyle name="40% - Accent2 22" xfId="4859" hidden="1" xr:uid="{B91251ED-02B6-4246-9066-A30485C95893}"/>
    <cellStyle name="40% - Accent2 22" xfId="9597" hidden="1" xr:uid="{604CC832-9E6E-48A6-BF00-4922B9E76273}"/>
    <cellStyle name="40% - Accent2 23" xfId="4889" hidden="1" xr:uid="{6C776E63-829E-4696-989B-8DFB3FF63171}"/>
    <cellStyle name="40% - Accent2 23" xfId="9627" hidden="1" xr:uid="{EFA6C0C3-6BCC-42BE-88F4-C73DC30A475C}"/>
    <cellStyle name="40% - Accent2 24" xfId="4931" hidden="1" xr:uid="{9371DCB5-314B-4D97-83D6-0DDF0AAD46DF}"/>
    <cellStyle name="40% - Accent2 24" xfId="9669" hidden="1" xr:uid="{E94FA239-DF02-4AFD-8295-CD433C9CD3AF}"/>
    <cellStyle name="40% - Accent2 25" xfId="4961" hidden="1" xr:uid="{668559E9-2499-48AB-A284-42C623675976}"/>
    <cellStyle name="40% - Accent2 25" xfId="9699" hidden="1" xr:uid="{6D7BCFA8-DD33-4614-8440-125477EB03C8}"/>
    <cellStyle name="40% - Accent2 26" xfId="4773" hidden="1" xr:uid="{15D5E3A1-F6E7-4BE3-A4A0-3074FD71E533}"/>
    <cellStyle name="40% - Accent2 26" xfId="9511" hidden="1" xr:uid="{95B53530-879F-4A60-83C8-BF16A28E748E}"/>
    <cellStyle name="40% - Accent2 27" xfId="4992" hidden="1" xr:uid="{264125BA-B056-4A3A-AFCE-878346B99152}"/>
    <cellStyle name="40% - Accent2 27" xfId="9730" hidden="1" xr:uid="{9987DAB6-AADF-4518-A434-F158BF79D791}"/>
    <cellStyle name="40% - Accent2 28" xfId="5022" hidden="1" xr:uid="{EA15D1B6-5245-414D-8325-5BC84734923F}"/>
    <cellStyle name="40% - Accent2 28" xfId="9760" hidden="1" xr:uid="{1292B8D1-F1C7-4D49-BB12-7CC348BC6977}"/>
    <cellStyle name="40% - Accent2 3" xfId="470" hidden="1" xr:uid="{DE98226C-D3F4-4A58-AC2E-174C3D9B5B7C}"/>
    <cellStyle name="40% - Accent2 3" xfId="439" hidden="1" xr:uid="{C27BAEFE-C23E-4387-B7F2-CA20923A46E3}"/>
    <cellStyle name="40% - Accent2 3" xfId="501" hidden="1" xr:uid="{C127545B-65AF-4F69-955F-C123D5901AF2}"/>
    <cellStyle name="40% - Accent2 3" xfId="518" hidden="1" xr:uid="{2521844C-5EE0-4A5A-AD8B-F61F96EA1088}"/>
    <cellStyle name="40% - Accent2 3" xfId="632" hidden="1" xr:uid="{CF393A21-983F-4A50-B2CB-730F6AAD9DDE}"/>
    <cellStyle name="40% - Accent2 3" xfId="652" hidden="1" xr:uid="{75F25B9E-AF3A-4790-A7A8-0671BAC7C8BF}"/>
    <cellStyle name="40% - Accent2 3" xfId="537" hidden="1" xr:uid="{006CB2B0-C60A-4E3C-BCAF-AB0E616F1835}"/>
    <cellStyle name="40% - Accent2 3" xfId="697" hidden="1" xr:uid="{50FE351B-3B75-4605-8F9C-7CFB36254321}"/>
    <cellStyle name="40% - Accent2 3" xfId="732" hidden="1" xr:uid="{AB8D37AD-A1AC-4BBB-BC48-84536DF60953}"/>
    <cellStyle name="40% - Accent2 3" xfId="749" hidden="1" xr:uid="{A506EC0B-A540-4D2F-84C5-9EF4CCB5E09B}"/>
    <cellStyle name="40% - Accent2 3" xfId="844" hidden="1" xr:uid="{028A1937-3CE4-4349-B35C-C5934BA6DD5C}"/>
    <cellStyle name="40% - Accent2 3" xfId="864" hidden="1" xr:uid="{E2F3412D-E61E-4887-80A3-850C88AB6BC8}"/>
    <cellStyle name="40% - Accent2 3" xfId="768" hidden="1" xr:uid="{64606069-BA73-484A-B621-30F1CF2BA99B}"/>
    <cellStyle name="40% - Accent2 3" xfId="807" hidden="1" xr:uid="{A9B62735-3411-4D04-9633-6993D6A1A136}"/>
    <cellStyle name="40% - Accent2 3" xfId="899" hidden="1" xr:uid="{383C7E2F-C9D9-4F7A-B96D-B23B773D409D}"/>
    <cellStyle name="40% - Accent2 3" xfId="916" hidden="1" xr:uid="{F1C94F1E-7016-430F-93E7-88C8F59BDA2E}"/>
    <cellStyle name="40% - Accent2 3" xfId="1004" hidden="1" xr:uid="{7D7B8B78-F5CA-4555-9872-3B233911113E}"/>
    <cellStyle name="40% - Accent2 3" xfId="1024" hidden="1" xr:uid="{DDA04FFC-CC83-4B46-A5B3-B7C298D81569}"/>
    <cellStyle name="40% - Accent2 3" xfId="935" hidden="1" xr:uid="{33676501-00AE-49AD-8048-F8C364E9CC92}"/>
    <cellStyle name="40% - Accent2 3" xfId="973" hidden="1" xr:uid="{2D5B50DE-7432-4671-BE42-E47B1E55C4BD}"/>
    <cellStyle name="40% - Accent2 3" xfId="1059" hidden="1" xr:uid="{66FA57F0-5E1C-4C8C-808A-2408BBC39F40}"/>
    <cellStyle name="40% - Accent2 3" xfId="1076" hidden="1" xr:uid="{776491D5-10DB-43C2-83DE-A9D164F9F951}"/>
    <cellStyle name="40% - Accent2 3" xfId="1166" hidden="1" xr:uid="{4028AC7E-05D8-4408-9E5F-89EA59A76B7A}"/>
    <cellStyle name="40% - Accent2 3" xfId="1186" hidden="1" xr:uid="{91DD7F2A-9354-45C1-9DEF-A15B77D76994}"/>
    <cellStyle name="40% - Accent2 3" xfId="1095" hidden="1" xr:uid="{205D616B-1CA5-49B4-9CCC-90215C1983E2}"/>
    <cellStyle name="40% - Accent2 3" xfId="364" hidden="1" xr:uid="{66D19D4E-FE9B-432A-B829-4A6806ADBED0}"/>
    <cellStyle name="40% - Accent2 3" xfId="1223" hidden="1" xr:uid="{B1FDC400-4A5C-4AC4-A12D-67F55391F9C3}"/>
    <cellStyle name="40% - Accent2 3" xfId="1240" hidden="1" xr:uid="{5CC0EFFC-69DE-4471-8E63-ACEAFAE8CCBC}"/>
    <cellStyle name="40% - Accent2 3" xfId="1312" hidden="1" xr:uid="{DE9A4BE3-3332-4A02-A30C-024D7ADDB606}"/>
    <cellStyle name="40% - Accent2 3" xfId="1332" hidden="1" xr:uid="{D42E3B94-83EB-4261-B635-D2DB269C33AE}"/>
    <cellStyle name="40% - Accent2 3" xfId="1259" hidden="1" xr:uid="{17431DE4-6529-417A-B7F0-DCFA6924E166}"/>
    <cellStyle name="40% - Accent2 3" xfId="1442" hidden="1" xr:uid="{F10458BB-5FEA-4C9A-9E51-850520259701}"/>
    <cellStyle name="40% - Accent2 3" xfId="1479" hidden="1" xr:uid="{2D110ADC-EE59-4E3E-B520-CB370887812D}"/>
    <cellStyle name="40% - Accent2 3" xfId="1496" hidden="1" xr:uid="{A9A1D974-2196-4CBD-B493-F838DBE7A8E8}"/>
    <cellStyle name="40% - Accent2 3" xfId="1594" hidden="1" xr:uid="{1B9D99ED-5E53-4DAB-B4F4-2C9364B04462}"/>
    <cellStyle name="40% - Accent2 3" xfId="1614" hidden="1" xr:uid="{F5DB79C2-F0C4-45D6-942C-11DD86D7990C}"/>
    <cellStyle name="40% - Accent2 3" xfId="1515" hidden="1" xr:uid="{D8A10A16-4DF3-41E6-A759-669D50B0C1ED}"/>
    <cellStyle name="40% - Accent2 3" xfId="1659" hidden="1" xr:uid="{E97E07F7-81E0-445F-A8EA-013AF228FD8A}"/>
    <cellStyle name="40% - Accent2 3" xfId="1694" hidden="1" xr:uid="{4CF42890-CCFC-4547-A9B6-2421D852FCFB}"/>
    <cellStyle name="40% - Accent2 3" xfId="1711" hidden="1" xr:uid="{0565AEB4-7151-4DC2-BFB0-A75974E79455}"/>
    <cellStyle name="40% - Accent2 3" xfId="1806" hidden="1" xr:uid="{55B7D500-C8CE-44F5-954B-97C39FC9F005}"/>
    <cellStyle name="40% - Accent2 3" xfId="1826" hidden="1" xr:uid="{607007D2-34D6-4F55-9B7A-2BEA396D10D6}"/>
    <cellStyle name="40% - Accent2 3" xfId="1730" hidden="1" xr:uid="{E734DB5D-F942-4AAB-BB65-EB212BE6927C}"/>
    <cellStyle name="40% - Accent2 3" xfId="1769" hidden="1" xr:uid="{1C45F243-31AA-4C3D-8031-B87F6C98F616}"/>
    <cellStyle name="40% - Accent2 3" xfId="1861" hidden="1" xr:uid="{C599FF75-664B-4E61-AFF7-126C6FFE2386}"/>
    <cellStyle name="40% - Accent2 3" xfId="1878" hidden="1" xr:uid="{67361125-6513-499D-AFA3-DF9E20C8F4CA}"/>
    <cellStyle name="40% - Accent2 3" xfId="1966" hidden="1" xr:uid="{DAA8CCA3-949A-45CF-AFA7-ED3AA73446A8}"/>
    <cellStyle name="40% - Accent2 3" xfId="1986" hidden="1" xr:uid="{AB979775-243C-467E-A933-5B13B7A9CBD6}"/>
    <cellStyle name="40% - Accent2 3" xfId="1897" hidden="1" xr:uid="{A4330D27-1605-45F5-8BFB-DF7B8C10C296}"/>
    <cellStyle name="40% - Accent2 3" xfId="1935" hidden="1" xr:uid="{1B35DB44-74BF-4F99-8DCE-A321AD0A4A67}"/>
    <cellStyle name="40% - Accent2 3" xfId="2021" hidden="1" xr:uid="{C408B4ED-B43A-4035-8F9E-8C57534DE505}"/>
    <cellStyle name="40% - Accent2 3" xfId="2038" hidden="1" xr:uid="{D51F5382-D97E-45DF-94FA-746CF0ADF1A0}"/>
    <cellStyle name="40% - Accent2 3" xfId="2128" hidden="1" xr:uid="{710B769E-F00E-4799-AF1B-D9A800955593}"/>
    <cellStyle name="40% - Accent2 3" xfId="2148" hidden="1" xr:uid="{3E3E76C2-E37E-4C02-84BE-1C0CA94E8BCA}"/>
    <cellStyle name="40% - Accent2 3" xfId="2057" hidden="1" xr:uid="{D6DF95EA-8FB0-4B5B-A08D-7A0A628C179D}"/>
    <cellStyle name="40% - Accent2 3" xfId="1367" hidden="1" xr:uid="{DCA45B4D-3AA4-4503-82CE-3604BAE519E1}"/>
    <cellStyle name="40% - Accent2 3" xfId="2185" hidden="1" xr:uid="{A80F9A23-EEDF-492D-AF51-63AE4862BD6C}"/>
    <cellStyle name="40% - Accent2 3" xfId="2202" hidden="1" xr:uid="{3846A0EC-3124-49D5-A939-86ACF571E3F4}"/>
    <cellStyle name="40% - Accent2 3" xfId="2274" hidden="1" xr:uid="{04FD3253-9FCB-42BB-8FD1-85EDF51D3E29}"/>
    <cellStyle name="40% - Accent2 3" xfId="2294" hidden="1" xr:uid="{D4E3E8CD-617F-4174-8D24-1ACD3E16B232}"/>
    <cellStyle name="40% - Accent2 3" xfId="2221" hidden="1" xr:uid="{196FCED1-2B68-4328-9A53-53843AC60D45}"/>
    <cellStyle name="40% - Accent2 3" xfId="2330" hidden="1" xr:uid="{4CE973E2-9CF7-4082-8486-076151B2500F}"/>
    <cellStyle name="40% - Accent2 3" xfId="2361" hidden="1" xr:uid="{49F3BC66-08F6-433A-BE35-C28E9A2D1373}"/>
    <cellStyle name="40% - Accent2 3" xfId="2378" hidden="1" xr:uid="{A516BB2A-D0B3-4A04-8229-BCA626F663FE}"/>
    <cellStyle name="40% - Accent2 3" xfId="2450" hidden="1" xr:uid="{06B45031-9056-43BD-9BD2-608AB758C99F}"/>
    <cellStyle name="40% - Accent2 3" xfId="2470" hidden="1" xr:uid="{C90FF5B5-6D1A-496B-AAD5-A2C93DF29731}"/>
    <cellStyle name="40% - Accent2 3" xfId="2397" hidden="1" xr:uid="{43C2B038-ED01-406F-A085-5D1098F4C766}"/>
    <cellStyle name="40% - Accent2 3" xfId="2515" hidden="1" xr:uid="{25A5E1AB-EE48-4C2A-AAC7-4D9E64EBB3E9}"/>
    <cellStyle name="40% - Accent2 3" xfId="2550" hidden="1" xr:uid="{DA97A686-BB9A-498D-AE30-C606CB5A6359}"/>
    <cellStyle name="40% - Accent2 3" xfId="2567" hidden="1" xr:uid="{7B569B80-64DD-45D2-B6DC-2351E63CAFAF}"/>
    <cellStyle name="40% - Accent2 3" xfId="2662" hidden="1" xr:uid="{CE5636E8-41D8-4D8F-963E-6E25533C2F89}"/>
    <cellStyle name="40% - Accent2 3" xfId="2682" hidden="1" xr:uid="{6C14B6A1-8989-4E37-A310-6FFD2E91CF5F}"/>
    <cellStyle name="40% - Accent2 3" xfId="2586" hidden="1" xr:uid="{27693C46-AA95-4A23-8EC8-427777CDD6CC}"/>
    <cellStyle name="40% - Accent2 3" xfId="2625" hidden="1" xr:uid="{EA52877A-AA5C-4D37-A243-F285F32EE1CD}"/>
    <cellStyle name="40% - Accent2 3" xfId="2717" hidden="1" xr:uid="{7563A359-89CF-4F02-92AE-A4BF4E3D8BC4}"/>
    <cellStyle name="40% - Accent2 3" xfId="2734" hidden="1" xr:uid="{FC8C578B-401D-4568-9FA6-7986820B9895}"/>
    <cellStyle name="40% - Accent2 3" xfId="2822" hidden="1" xr:uid="{78D1C99D-BF0C-4EAA-A54A-6FA28B64C6EA}"/>
    <cellStyle name="40% - Accent2 3" xfId="2842" hidden="1" xr:uid="{47CB6BCA-0AE7-4012-B6FB-5A8831312EC7}"/>
    <cellStyle name="40% - Accent2 3" xfId="2753" hidden="1" xr:uid="{A7F6BA61-2F07-4C7A-A8EF-B96A36E37737}"/>
    <cellStyle name="40% - Accent2 3" xfId="2791" hidden="1" xr:uid="{94DD9910-A52F-4CC1-B285-25C1A937F936}"/>
    <cellStyle name="40% - Accent2 3" xfId="2877" hidden="1" xr:uid="{1657C27E-CC14-4794-A0F8-B2F526F3600E}"/>
    <cellStyle name="40% - Accent2 3" xfId="2894" hidden="1" xr:uid="{3B383657-1241-4501-989C-30383C390AEF}"/>
    <cellStyle name="40% - Accent2 3" xfId="2984" hidden="1" xr:uid="{DE0CE343-98C3-46DC-B1DB-32A3C5274A5C}"/>
    <cellStyle name="40% - Accent2 3" xfId="3004" hidden="1" xr:uid="{E720423F-BB0F-4667-8307-CBAC9AC31606}"/>
    <cellStyle name="40% - Accent2 3" xfId="2913" hidden="1" xr:uid="{4FBBC34D-D614-4F36-98B7-68207CF07081}"/>
    <cellStyle name="40% - Accent2 3" xfId="1565" hidden="1" xr:uid="{A8590985-0CF8-414E-9867-5BC3EA5543DC}"/>
    <cellStyle name="40% - Accent2 3" xfId="3041" hidden="1" xr:uid="{6D670AB7-7160-490F-ACEF-CD815CF8B379}"/>
    <cellStyle name="40% - Accent2 3" xfId="3058" hidden="1" xr:uid="{DAC2E730-6FB5-48E1-836B-05F3BFFE6000}"/>
    <cellStyle name="40% - Accent2 3" xfId="3130" hidden="1" xr:uid="{DF077B21-EEA2-4207-B450-12B132638D65}"/>
    <cellStyle name="40% - Accent2 3" xfId="3150" hidden="1" xr:uid="{93C76146-7595-46CD-986D-58D8C9E1D094}"/>
    <cellStyle name="40% - Accent2 3" xfId="3077" hidden="1" xr:uid="{48DCB3E5-AC71-4ECA-980E-1FE6F403E692}"/>
    <cellStyle name="40% - Accent2 3" xfId="4331" hidden="1" xr:uid="{855EF202-6EB8-4C96-B6A5-7E32B7097ECF}"/>
    <cellStyle name="40% - Accent2 3" xfId="5093" hidden="1" xr:uid="{7C841BBD-1A2C-49CA-A4A3-8FC508895F20}"/>
    <cellStyle name="40% - Accent2 3" xfId="5561" hidden="1" xr:uid="{91BDCE36-9347-4E2C-A10A-B2E3630E58C8}"/>
    <cellStyle name="40% - Accent2 3" xfId="5592" hidden="1" xr:uid="{9C96DDEB-BFA7-4015-B27E-9DD6BDD1416A}"/>
    <cellStyle name="40% - Accent2 3" xfId="5609" hidden="1" xr:uid="{ADA13ED0-EBF5-4BFB-86BE-B540A8709B63}"/>
    <cellStyle name="40% - Accent2 3" xfId="5681" hidden="1" xr:uid="{C24D7A68-91A2-49C1-9A3D-F0D7E3A48120}"/>
    <cellStyle name="40% - Accent2 3" xfId="5701" hidden="1" xr:uid="{3E50C164-18EF-40CD-9FC4-4272F7BFFAEC}"/>
    <cellStyle name="40% - Accent2 3" xfId="5628" hidden="1" xr:uid="{EE221B04-5DDB-4526-A823-F9D5BA933AA2}"/>
    <cellStyle name="40% - Accent2 3" xfId="5746" hidden="1" xr:uid="{484B99DE-666A-48E5-93DD-F368F75812A8}"/>
    <cellStyle name="40% - Accent2 3" xfId="5781" hidden="1" xr:uid="{21B072E0-90D3-4382-9879-CB0834F2AE54}"/>
    <cellStyle name="40% - Accent2 3" xfId="5798" hidden="1" xr:uid="{93119D26-77B8-48BB-AA5F-683477164171}"/>
    <cellStyle name="40% - Accent2 3" xfId="5893" hidden="1" xr:uid="{21AB63AC-0DA8-4F9E-B512-01ABCC18C092}"/>
    <cellStyle name="40% - Accent2 3" xfId="5913" hidden="1" xr:uid="{E2065F0A-252F-4FEF-AFB1-402399B0AA5B}"/>
    <cellStyle name="40% - Accent2 3" xfId="5817" hidden="1" xr:uid="{212D2422-FFC2-41F1-A0F9-3A651EBA8EFD}"/>
    <cellStyle name="40% - Accent2 3" xfId="5856" hidden="1" xr:uid="{6AC3221B-A320-4A32-B6ED-96C46AB4ED7D}"/>
    <cellStyle name="40% - Accent2 3" xfId="5948" hidden="1" xr:uid="{2BEE4800-4D6E-4039-9906-6E82B7FDBFE9}"/>
    <cellStyle name="40% - Accent2 3" xfId="5965" hidden="1" xr:uid="{1B080116-81E6-49D9-94D2-6DB4B867C6AA}"/>
    <cellStyle name="40% - Accent2 3" xfId="6053" hidden="1" xr:uid="{AF5C1835-1A7E-4058-993D-BD6E6761EB4C}"/>
    <cellStyle name="40% - Accent2 3" xfId="6073" hidden="1" xr:uid="{0AA89932-BD75-4928-A2FB-386F903C5544}"/>
    <cellStyle name="40% - Accent2 3" xfId="5984" hidden="1" xr:uid="{A31F4D7F-16C7-4CF1-86B3-750AA1819455}"/>
    <cellStyle name="40% - Accent2 3" xfId="6022" hidden="1" xr:uid="{C35E0B23-BA54-4C13-BCC0-467EEFCBBF4F}"/>
    <cellStyle name="40% - Accent2 3" xfId="6108" hidden="1" xr:uid="{F4E22F3F-24FE-4594-B394-4BE828C5522B}"/>
    <cellStyle name="40% - Accent2 3" xfId="6125" hidden="1" xr:uid="{86EDB329-0507-4E19-8053-28B428BF543E}"/>
    <cellStyle name="40% - Accent2 3" xfId="6215" hidden="1" xr:uid="{4D88F839-023F-4A0B-BDB8-6D3C374D3049}"/>
    <cellStyle name="40% - Accent2 3" xfId="6235" hidden="1" xr:uid="{BD661F17-8AAA-4914-A64F-27F451E0F983}"/>
    <cellStyle name="40% - Accent2 3" xfId="6144" hidden="1" xr:uid="{1BC083A5-D563-476D-82FA-186A017C5577}"/>
    <cellStyle name="40% - Accent2 3" xfId="5486" hidden="1" xr:uid="{05E11D0B-E875-4F45-A994-E2F217AC5356}"/>
    <cellStyle name="40% - Accent2 3" xfId="6272" hidden="1" xr:uid="{4152EC44-FD62-45C8-878A-FA1BF6933F88}"/>
    <cellStyle name="40% - Accent2 3" xfId="6289" hidden="1" xr:uid="{702EB3A2-0665-4D6F-8298-FD8FDB8E9C02}"/>
    <cellStyle name="40% - Accent2 3" xfId="6361" hidden="1" xr:uid="{A05166CC-4EB6-43AE-9CF7-118370D012E4}"/>
    <cellStyle name="40% - Accent2 3" xfId="6381" hidden="1" xr:uid="{9B891298-D554-4E8A-8352-E0731A1CDECB}"/>
    <cellStyle name="40% - Accent2 3" xfId="6308" hidden="1" xr:uid="{58009548-F006-453D-BFD3-83861C6363EB}"/>
    <cellStyle name="40% - Accent2 3" xfId="6491" hidden="1" xr:uid="{3087ABB4-DEA0-4E32-BCEE-71BEC5CD7F8D}"/>
    <cellStyle name="40% - Accent2 3" xfId="6528" hidden="1" xr:uid="{EAEE1811-0729-4629-9142-70226E205B4B}"/>
    <cellStyle name="40% - Accent2 3" xfId="6545" hidden="1" xr:uid="{A8A2DE09-B1A8-4940-AB66-411424307B4D}"/>
    <cellStyle name="40% - Accent2 3" xfId="6643" hidden="1" xr:uid="{E2FED2B1-E04A-44BA-B0B4-A57283126B79}"/>
    <cellStyle name="40% - Accent2 3" xfId="6663" hidden="1" xr:uid="{28C8257C-7A56-442E-B543-8B6ED039120F}"/>
    <cellStyle name="40% - Accent2 3" xfId="6564" hidden="1" xr:uid="{98866C10-8EC0-406B-8D20-774602F0EDB1}"/>
    <cellStyle name="40% - Accent2 3" xfId="6708" hidden="1" xr:uid="{631D9C0A-4336-454A-AAEF-07D98D41172F}"/>
    <cellStyle name="40% - Accent2 3" xfId="6743" hidden="1" xr:uid="{FB37D1BD-8BE2-4D9C-9643-F373E6759EC1}"/>
    <cellStyle name="40% - Accent2 3" xfId="6760" hidden="1" xr:uid="{BAEB833C-8919-4487-B35A-64C551DDA2BB}"/>
    <cellStyle name="40% - Accent2 3" xfId="6855" hidden="1" xr:uid="{17F9B522-A3C3-454F-A52C-7E9DDF00FC1C}"/>
    <cellStyle name="40% - Accent2 3" xfId="6875" hidden="1" xr:uid="{0A99F51E-E408-4186-A78F-4732DB492233}"/>
    <cellStyle name="40% - Accent2 3" xfId="6779" hidden="1" xr:uid="{B85833F9-BBFC-4ADC-ABF1-22D075801C0D}"/>
    <cellStyle name="40% - Accent2 3" xfId="6818" hidden="1" xr:uid="{32B9045F-4213-412B-8FC3-CC758EF3DC85}"/>
    <cellStyle name="40% - Accent2 3" xfId="6910" hidden="1" xr:uid="{88D6F14B-5BC5-4AC5-A1EB-77D2CE7351B0}"/>
    <cellStyle name="40% - Accent2 3" xfId="6927" hidden="1" xr:uid="{9BDA16D7-D306-483B-9F30-B4DF2869D49E}"/>
    <cellStyle name="40% - Accent2 3" xfId="7015" hidden="1" xr:uid="{64E10613-3AC7-4FBE-B246-FB6963BAB16B}"/>
    <cellStyle name="40% - Accent2 3" xfId="7035" hidden="1" xr:uid="{2A4D71A7-CFA9-411E-B2A2-785AAEE81036}"/>
    <cellStyle name="40% - Accent2 3" xfId="6946" hidden="1" xr:uid="{B27EC7C7-25EB-4C85-91F3-CBBB9B4960AB}"/>
    <cellStyle name="40% - Accent2 3" xfId="6984" hidden="1" xr:uid="{CF550906-AABC-4F53-B24F-2EA7AAD53F5B}"/>
    <cellStyle name="40% - Accent2 3" xfId="7070" hidden="1" xr:uid="{A27A9991-6D0C-47E2-A03C-6FE2DCE93BB2}"/>
    <cellStyle name="40% - Accent2 3" xfId="7087" hidden="1" xr:uid="{114F721D-3DC4-4941-996B-88515A4B4F7B}"/>
    <cellStyle name="40% - Accent2 3" xfId="7177" hidden="1" xr:uid="{4860C0C9-DA7C-406D-B11B-57E2136E5F21}"/>
    <cellStyle name="40% - Accent2 3" xfId="7197" hidden="1" xr:uid="{2D65F320-1917-40A9-B891-F9081EB5A5F8}"/>
    <cellStyle name="40% - Accent2 3" xfId="7106" hidden="1" xr:uid="{6F88F04F-3C75-4E6A-A5D7-2EE40FE27B4B}"/>
    <cellStyle name="40% - Accent2 3" xfId="6416" hidden="1" xr:uid="{3A257F47-31A8-470C-BEE6-037DFC14D48D}"/>
    <cellStyle name="40% - Accent2 3" xfId="7234" hidden="1" xr:uid="{091ED06A-CD4E-403A-9E11-36F4CCEDA913}"/>
    <cellStyle name="40% - Accent2 3" xfId="7251" hidden="1" xr:uid="{C4075708-5BBB-4F76-9EDF-C0BF29FDF5AD}"/>
    <cellStyle name="40% - Accent2 3" xfId="7323" hidden="1" xr:uid="{9FE16CC9-5243-4F85-84FB-F79CA5B1216C}"/>
    <cellStyle name="40% - Accent2 3" xfId="7343" hidden="1" xr:uid="{F0E0A8C5-9BA4-4518-ADF6-9552BE66718C}"/>
    <cellStyle name="40% - Accent2 3" xfId="7270" hidden="1" xr:uid="{09649E44-4063-447A-9EE5-33CB8294B2C3}"/>
    <cellStyle name="40% - Accent2 3" xfId="7379" hidden="1" xr:uid="{CCF51168-E0EB-4667-91BF-82C41D7C8A99}"/>
    <cellStyle name="40% - Accent2 3" xfId="7410" hidden="1" xr:uid="{862EBE72-355B-47CC-8722-21EE911DCD5C}"/>
    <cellStyle name="40% - Accent2 3" xfId="7427" hidden="1" xr:uid="{EC253F8F-96E3-4AAE-A824-3B241073D090}"/>
    <cellStyle name="40% - Accent2 3" xfId="7499" hidden="1" xr:uid="{A57C75A8-1934-47EA-9B1B-A9450C1D00EB}"/>
    <cellStyle name="40% - Accent2 3" xfId="7519" hidden="1" xr:uid="{CA2059B6-1A4B-4A5E-B2DC-3D2444CA7F71}"/>
    <cellStyle name="40% - Accent2 3" xfId="7446" hidden="1" xr:uid="{AB713414-0913-4338-B651-CA69859DDA6F}"/>
    <cellStyle name="40% - Accent2 3" xfId="7564" hidden="1" xr:uid="{06AA3166-9288-499B-94B0-70FEF5AA1FF7}"/>
    <cellStyle name="40% - Accent2 3" xfId="7599" hidden="1" xr:uid="{FBAFADBA-64B7-4604-B29D-AA6C88BC061D}"/>
    <cellStyle name="40% - Accent2 3" xfId="7616" hidden="1" xr:uid="{185F3AEF-60B5-4B42-88F8-0B321B1E9A0D}"/>
    <cellStyle name="40% - Accent2 3" xfId="7711" hidden="1" xr:uid="{D8D57918-C0F0-4E06-9126-9BF46E3C427C}"/>
    <cellStyle name="40% - Accent2 3" xfId="7731" hidden="1" xr:uid="{06C7D07A-39AE-4BAC-A003-C22A339EA5BC}"/>
    <cellStyle name="40% - Accent2 3" xfId="7635" hidden="1" xr:uid="{0955CBA1-F08B-4A17-B488-75ABC2B84CD3}"/>
    <cellStyle name="40% - Accent2 3" xfId="7674" hidden="1" xr:uid="{AAF77594-C3B2-4478-A645-E9614EBD064C}"/>
    <cellStyle name="40% - Accent2 3" xfId="7766" hidden="1" xr:uid="{B3D5FF37-8E4D-4B46-B4F4-E9D7E40E5255}"/>
    <cellStyle name="40% - Accent2 3" xfId="7783" hidden="1" xr:uid="{FBD0807D-6966-4A9C-8F5A-A85D100B3C8A}"/>
    <cellStyle name="40% - Accent2 3" xfId="7871" hidden="1" xr:uid="{BFFCC725-2BAF-48E4-A2C5-47E20BF07269}"/>
    <cellStyle name="40% - Accent2 3" xfId="7891" hidden="1" xr:uid="{BBC5EB64-EBCC-4B65-BFE9-100F4A44AE14}"/>
    <cellStyle name="40% - Accent2 3" xfId="7802" hidden="1" xr:uid="{0309EFDB-5525-4FE2-A23B-1E8E79B9A575}"/>
    <cellStyle name="40% - Accent2 3" xfId="7840" hidden="1" xr:uid="{F6F62E54-C850-4AB2-BCF1-4B0EAC50F0D9}"/>
    <cellStyle name="40% - Accent2 3" xfId="7926" hidden="1" xr:uid="{ED2D9F09-07CB-496B-BCF8-A5BA16D42E7E}"/>
    <cellStyle name="40% - Accent2 3" xfId="7943" hidden="1" xr:uid="{FB3AD59C-4980-404B-BE3B-E56A6C10F441}"/>
    <cellStyle name="40% - Accent2 3" xfId="8033" hidden="1" xr:uid="{DBBB7C0D-9588-4769-923C-82833CF36B01}"/>
    <cellStyle name="40% - Accent2 3" xfId="8053" hidden="1" xr:uid="{EB4D3831-13DF-4032-9F55-182446CCBECF}"/>
    <cellStyle name="40% - Accent2 3" xfId="7962" hidden="1" xr:uid="{53287293-E8D3-4241-B1AE-34FDF96F3589}"/>
    <cellStyle name="40% - Accent2 3" xfId="6614" hidden="1" xr:uid="{B959DF8D-FE92-4596-AF52-883F512275F0}"/>
    <cellStyle name="40% - Accent2 3" xfId="8090" hidden="1" xr:uid="{A20EC8CD-6FD2-4D0D-94D0-FFFD52C8FAA5}"/>
    <cellStyle name="40% - Accent2 3" xfId="8107" hidden="1" xr:uid="{85667259-8B9C-46EE-9D84-6BA2D8092F42}"/>
    <cellStyle name="40% - Accent2 3" xfId="8179" hidden="1" xr:uid="{FAC09471-146B-475B-8D3C-52F2D73DF0D5}"/>
    <cellStyle name="40% - Accent2 3" xfId="8199" hidden="1" xr:uid="{18CC3818-57C5-46AB-B814-91377DD7E8AF}"/>
    <cellStyle name="40% - Accent2 3" xfId="8126" hidden="1" xr:uid="{536C24BA-7328-4C50-BB01-7FEABFD6DCD8}"/>
    <cellStyle name="40% - Accent2 3" xfId="9296" hidden="1" xr:uid="{460849AE-A1DF-4330-8F81-C4E8F8F31E6F}"/>
    <cellStyle name="40% - Accent2 3" xfId="9830" xr:uid="{72B1DD76-D912-4FBE-9022-2AA20F81F9F3}"/>
    <cellStyle name="40% - Accent2 4" xfId="3446" hidden="1" xr:uid="{AB3028C4-7344-4763-B6F4-E0FFFB974FFD}"/>
    <cellStyle name="40% - Accent2 4" xfId="5144" hidden="1" xr:uid="{92758803-FAD1-4453-91EC-F51DD76C767C}"/>
    <cellStyle name="40% - Accent2 4" xfId="9881" xr:uid="{BB267EF1-CF80-4BB7-B1A2-28BE47086991}"/>
    <cellStyle name="40% - Accent2 5" xfId="4376" hidden="1" xr:uid="{5C4A4799-CD50-4DEF-B411-B48F24F398EB}"/>
    <cellStyle name="40% - Accent2 5" xfId="5175" hidden="1" xr:uid="{DD75550B-A635-425F-B6E4-7047A5C83944}"/>
    <cellStyle name="40% - Accent2 5" xfId="9912" xr:uid="{93AD3014-2619-4F8A-9F52-C45B96E96350}"/>
    <cellStyle name="40% - Accent2 6" xfId="4394" hidden="1" xr:uid="{FDAFECD4-2C8B-4AC4-A88C-23362C98E835}"/>
    <cellStyle name="40% - Accent2 6" xfId="5205" hidden="1" xr:uid="{7B977558-A13F-4398-BC32-4A3881FF9A7C}"/>
    <cellStyle name="40% - Accent2 6" xfId="9942" xr:uid="{56107682-4788-4984-84C8-B7B19F578177}"/>
    <cellStyle name="40% - Accent2 7" xfId="4411" hidden="1" xr:uid="{F3CF1DA2-519B-40C7-BD61-D6AB712D255A}"/>
    <cellStyle name="40% - Accent2 7" xfId="5235" hidden="1" xr:uid="{956FF5F8-BCBB-4C5C-BE48-19B84A77CAEA}"/>
    <cellStyle name="40% - Accent2 7" xfId="9972" xr:uid="{6F1C441B-3C0C-4A01-9216-1A4E136688FF}"/>
    <cellStyle name="40% - Accent2 8" xfId="4420" hidden="1" xr:uid="{F82B8D4F-0FB8-4168-8E3A-FD9BE13D106C}"/>
    <cellStyle name="40% - Accent2 8" xfId="5277" hidden="1" xr:uid="{E97813CD-AAC6-4AC0-A27F-28D252A9D719}"/>
    <cellStyle name="40% - Accent2 8" xfId="10014" xr:uid="{E6EE81D0-5E3B-4D63-88FF-21BC88B773E8}"/>
    <cellStyle name="40% - Accent2 9" xfId="4463" hidden="1" xr:uid="{340F81C5-E89E-4739-B4E0-A01D5FFFB8A3}"/>
    <cellStyle name="40% - Accent2 9" xfId="5307" hidden="1" xr:uid="{1FFD80EF-FE37-4B39-94DC-ECF90CAADCE1}"/>
    <cellStyle name="40% - Accent2 9" xfId="10044" xr:uid="{28312E26-A30D-4C02-A22D-0A7D7D60C952}"/>
    <cellStyle name="40% - Accent3" xfId="39" builtinId="39" customBuiltin="1"/>
    <cellStyle name="40% - Accent3 10" xfId="4517" hidden="1" xr:uid="{FA77FDA6-870D-460C-8D90-D872296AC06D}"/>
    <cellStyle name="40% - Accent3 10" xfId="5254" hidden="1" xr:uid="{22BBA27E-7055-49CA-AB4A-301BB7BAA997}"/>
    <cellStyle name="40% - Accent3 10" xfId="9991" xr:uid="{1B1DA773-EC50-4D63-90F8-B914515AF6C6}"/>
    <cellStyle name="40% - Accent3 11" xfId="4557" hidden="1" xr:uid="{F8F17EA0-1AC0-4D56-A7C1-911656DEF025}"/>
    <cellStyle name="40% - Accent3 11" xfId="5341" hidden="1" xr:uid="{F20E8841-259E-465F-82A0-DD7A62330A84}"/>
    <cellStyle name="40% - Accent3 11" xfId="10078" xr:uid="{8C76297D-95DC-44CF-90A9-EBD509573C56}"/>
    <cellStyle name="40% - Accent3 12" xfId="4587" hidden="1" xr:uid="{61AF2E88-4A20-4346-82D8-EF4BF466501D}"/>
    <cellStyle name="40% - Accent3 12" xfId="5371" hidden="1" xr:uid="{B1AB4C32-777A-49B1-BA20-90612BDFF379}"/>
    <cellStyle name="40% - Accent3 12" xfId="10108" xr:uid="{4C9FE39D-84B7-461B-A677-5A0283F446B5}"/>
    <cellStyle name="40% - Accent3 13" xfId="4617" hidden="1" xr:uid="{A4BB55B0-A67F-46BD-8A6C-F27966CBCF7F}"/>
    <cellStyle name="40% - Accent3 13" xfId="5066" hidden="1" xr:uid="{F22DB7E7-7013-4EF5-8773-FC780216344D}"/>
    <cellStyle name="40% - Accent3 13" xfId="9803" xr:uid="{70EEB894-52D7-4158-8AA2-29001927D76F}"/>
    <cellStyle name="40% - Accent3 14" xfId="4659" hidden="1" xr:uid="{2D939E90-0A34-496B-8CE1-E7D91F0C46CB}"/>
    <cellStyle name="40% - Accent3 14" xfId="264" hidden="1" xr:uid="{B5F1111C-6D27-45EC-99D0-ED43BF1C2F34}"/>
    <cellStyle name="40% - Accent3 14" xfId="3204" hidden="1" xr:uid="{797EC1C8-DF50-4216-9C41-D93F665D603F}"/>
    <cellStyle name="40% - Accent3 14" xfId="3310" hidden="1" xr:uid="{8DBC523E-75D2-49F5-A82A-EB431EA2E107}"/>
    <cellStyle name="40% - Accent3 14" xfId="3327" hidden="1" xr:uid="{B4A8876A-66FC-41EE-8C19-0ED294B5574B}"/>
    <cellStyle name="40% - Accent3 14" xfId="3278" hidden="1" xr:uid="{2BCF59BC-1AF2-4141-95CC-790EEA967261}"/>
    <cellStyle name="40% - Accent3 14" xfId="3243" hidden="1" xr:uid="{E7E3318C-9BD4-4122-A752-1FC988F348E4}"/>
    <cellStyle name="40% - Accent3 14" xfId="3361" hidden="1" xr:uid="{BB45EC45-0FB3-4BF3-BC0E-71FCBED710A0}"/>
    <cellStyle name="40% - Accent3 14" xfId="3378" hidden="1" xr:uid="{4118B47F-BBDE-4BEE-A01A-1C3349F5DF95}"/>
    <cellStyle name="40% - Accent3 14" xfId="3433" hidden="1" xr:uid="{612EBD42-BED6-45D4-8D64-E3A5A008BF90}"/>
    <cellStyle name="40% - Accent3 14" xfId="3545" hidden="1" xr:uid="{084B9516-A59A-4ACE-B01E-2A38FFF32BF1}"/>
    <cellStyle name="40% - Accent3 14" xfId="3562" hidden="1" xr:uid="{884FBB13-6BCB-4021-AA95-D0365B538DE8}"/>
    <cellStyle name="40% - Accent3 14" xfId="3513" hidden="1" xr:uid="{3EA113A8-EC88-459C-B8DE-B00F2262CC57}"/>
    <cellStyle name="40% - Accent3 14" xfId="3478" hidden="1" xr:uid="{AA959A87-8DBF-49C0-ABD6-51FC634D70E5}"/>
    <cellStyle name="40% - Accent3 14" xfId="3596" hidden="1" xr:uid="{CCF73C6D-D345-417C-A16A-4CCBD8EE2730}"/>
    <cellStyle name="40% - Accent3 14" xfId="3613" hidden="1" xr:uid="{69123B36-477C-4B34-B36F-1AA5E03DB330}"/>
    <cellStyle name="40% - Accent3 14" xfId="3677" hidden="1" xr:uid="{544CF6B0-F3AF-4A8C-B798-7735C048FC5D}"/>
    <cellStyle name="40% - Accent3 14" xfId="3735" hidden="1" xr:uid="{82721F3E-DEA7-4D24-B5E1-F9422CF2192E}"/>
    <cellStyle name="40% - Accent3 14" xfId="3774" hidden="1" xr:uid="{844AD7AE-A680-418C-BF43-CDF23F5187BA}"/>
    <cellStyle name="40% - Accent3 14" xfId="3804" hidden="1" xr:uid="{0CB53F8B-20DE-4A1B-B12F-8953F402295D}"/>
    <cellStyle name="40% - Accent3 14" xfId="3834" hidden="1" xr:uid="{70B4D557-4E1C-43D8-9C7B-F8B017DC59FB}"/>
    <cellStyle name="40% - Accent3 14" xfId="3876" hidden="1" xr:uid="{F9A59053-A616-4A13-AD33-1FFA083A5833}"/>
    <cellStyle name="40% - Accent3 14" xfId="3906" hidden="1" xr:uid="{19354CF4-AA61-4964-8620-36D66DB8A0B3}"/>
    <cellStyle name="40% - Accent3 14" xfId="3850" hidden="1" xr:uid="{6383C369-0874-407B-97E9-A097CE0B8EAE}"/>
    <cellStyle name="40% - Accent3 14" xfId="3937" hidden="1" xr:uid="{5433FE82-51F5-452E-87B6-83809AC5FB43}"/>
    <cellStyle name="40% - Accent3 14" xfId="3967" hidden="1" xr:uid="{77EABDED-2775-4D10-B9DA-587C0CF5E666}"/>
    <cellStyle name="40% - Accent3 14" xfId="3642" hidden="1" xr:uid="{AA86135A-F23D-43E3-8AB9-9BB2CF279AA1}"/>
    <cellStyle name="40% - Accent3 14" xfId="4018" hidden="1" xr:uid="{3C5E24E7-04F9-4FA3-AD6B-21A4BE055F96}"/>
    <cellStyle name="40% - Accent3 14" xfId="4049" hidden="1" xr:uid="{EDBABDF7-E27C-40F8-A164-313A7E6CAB87}"/>
    <cellStyle name="40% - Accent3 14" xfId="4079" hidden="1" xr:uid="{4DFF9098-6CAA-45A0-A0C6-7F55D183CC17}"/>
    <cellStyle name="40% - Accent3 14" xfId="4109" hidden="1" xr:uid="{A2F72156-3456-45E1-AD03-59DA9703683E}"/>
    <cellStyle name="40% - Accent3 14" xfId="4151" hidden="1" xr:uid="{B7D973A1-60FC-4067-A937-1FA334866311}"/>
    <cellStyle name="40% - Accent3 14" xfId="4181" hidden="1" xr:uid="{A99AA08F-0E6E-4943-AC1A-C3FEEC9ACDC2}"/>
    <cellStyle name="40% - Accent3 14" xfId="4125" hidden="1" xr:uid="{8CA39D38-03FE-4C58-B8C6-3BB4636D48A9}"/>
    <cellStyle name="40% - Accent3 14" xfId="4212" hidden="1" xr:uid="{031326D2-8DFD-4F5F-9497-ED66EDFEF227}"/>
    <cellStyle name="40% - Accent3 14" xfId="4242" hidden="1" xr:uid="{F40E3BF8-A572-4CA1-9335-03739D2A8FB2}"/>
    <cellStyle name="40% - Accent3 14" xfId="9398" hidden="1" xr:uid="{4693C51D-A9CF-497D-90B0-6F54B8560C8B}"/>
    <cellStyle name="40% - Accent3 14" xfId="5432" hidden="1" xr:uid="{FBEF7E86-49EB-4D31-9C31-DADEF8B6A1D1}"/>
    <cellStyle name="40% - Accent3 14" xfId="8253" hidden="1" xr:uid="{E6BAEA3A-E2FD-4283-B7F6-E143945D8E46}"/>
    <cellStyle name="40% - Accent3 14" xfId="8359" hidden="1" xr:uid="{CD88DCF5-05B1-45B4-B78A-50635C949D61}"/>
    <cellStyle name="40% - Accent3 14" xfId="8376" hidden="1" xr:uid="{B2247581-2956-4610-849F-27452F71D46D}"/>
    <cellStyle name="40% - Accent3 14" xfId="8327" hidden="1" xr:uid="{0366F803-E789-44E9-B5C3-728F6163628E}"/>
    <cellStyle name="40% - Accent3 14" xfId="8292" hidden="1" xr:uid="{854E99FD-5CF0-4C8E-A2B6-8BDBF35787FA}"/>
    <cellStyle name="40% - Accent3 14" xfId="8410" hidden="1" xr:uid="{B0480E90-A6DC-43C0-BD24-954CA47C8A97}"/>
    <cellStyle name="40% - Accent3 14" xfId="8427" hidden="1" xr:uid="{A5D0A00F-DB92-46F0-8D9A-34D092D0E7C1}"/>
    <cellStyle name="40% - Accent3 14" xfId="8470" hidden="1" xr:uid="{F4C5940B-5084-4F79-98E9-D6C123B0328E}"/>
    <cellStyle name="40% - Accent3 14" xfId="8577" hidden="1" xr:uid="{FE99D1FB-FED7-498C-8863-EE0597EA23B5}"/>
    <cellStyle name="40% - Accent3 14" xfId="8594" hidden="1" xr:uid="{0AF07169-4A1E-4216-88E4-1621B3D57200}"/>
    <cellStyle name="40% - Accent3 14" xfId="8545" hidden="1" xr:uid="{0A73458F-1BD1-40D0-B4EE-CDE3D7B81523}"/>
    <cellStyle name="40% - Accent3 14" xfId="8510" hidden="1" xr:uid="{66225AE7-50C6-41B8-8A4A-4B53C9404AF2}"/>
    <cellStyle name="40% - Accent3 14" xfId="8628" hidden="1" xr:uid="{7DAD035E-8478-411A-9B92-B1A82A62CD00}"/>
    <cellStyle name="40% - Accent3 14" xfId="8645" hidden="1" xr:uid="{5D23A619-6F77-4D74-A96D-508E28C4F25C}"/>
    <cellStyle name="40% - Accent3 14" xfId="8709" hidden="1" xr:uid="{DE360264-7F73-42CD-8647-561EC77324DD}"/>
    <cellStyle name="40% - Accent3 14" xfId="8760" hidden="1" xr:uid="{037C77F2-4EA8-4F56-83B4-37CC902962F7}"/>
    <cellStyle name="40% - Accent3 14" xfId="8799" hidden="1" xr:uid="{F616EB19-0457-407A-BACE-97BC5F3A64E0}"/>
    <cellStyle name="40% - Accent3 14" xfId="8829" hidden="1" xr:uid="{8F706811-829E-4478-AAB6-ED734700F9A7}"/>
    <cellStyle name="40% - Accent3 14" xfId="8859" hidden="1" xr:uid="{B75A1E37-0850-4AF9-98A3-6153E8E4441A}"/>
    <cellStyle name="40% - Accent3 14" xfId="8901" hidden="1" xr:uid="{E58CF982-1D14-4E9C-8179-44FEFC1D7858}"/>
    <cellStyle name="40% - Accent3 14" xfId="8931" hidden="1" xr:uid="{4EA3F723-3F24-40B3-A0A7-436851CD651F}"/>
    <cellStyle name="40% - Accent3 14" xfId="8875" hidden="1" xr:uid="{ECD80AD6-3FE8-4290-A8F4-B6E420230B4A}"/>
    <cellStyle name="40% - Accent3 14" xfId="8962" hidden="1" xr:uid="{2C4E474E-D76C-4EA3-BD4E-2496F402DF17}"/>
    <cellStyle name="40% - Accent3 14" xfId="8992" hidden="1" xr:uid="{1C5FD340-A016-43ED-BD8A-F3670FAAB6D1}"/>
    <cellStyle name="40% - Accent3 14" xfId="8674" hidden="1" xr:uid="{DBCB27E0-263D-4F12-8A8D-EAE9464C9FB5}"/>
    <cellStyle name="40% - Accent3 14" xfId="9043" hidden="1" xr:uid="{15EC4307-B498-4013-B338-997DCBF28F7B}"/>
    <cellStyle name="40% - Accent3 14" xfId="9074" hidden="1" xr:uid="{DBFB0CB9-124F-4986-AADC-4B11DAA94D16}"/>
    <cellStyle name="40% - Accent3 14" xfId="9104" hidden="1" xr:uid="{5E7C66F5-286D-42AD-A3B1-5B36B875E640}"/>
    <cellStyle name="40% - Accent3 14" xfId="9134" hidden="1" xr:uid="{4E903678-92C5-485C-84F5-6386CD05BB32}"/>
    <cellStyle name="40% - Accent3 14" xfId="9176" hidden="1" xr:uid="{0991A089-3304-46A0-A21B-D1265817B591}"/>
    <cellStyle name="40% - Accent3 14" xfId="9206" hidden="1" xr:uid="{2D6C3AC1-DCA6-4A85-BD8B-EC5491F3851F}"/>
    <cellStyle name="40% - Accent3 14" xfId="9150" hidden="1" xr:uid="{375299EF-15A0-465E-9EAF-D4C9EE2348D1}"/>
    <cellStyle name="40% - Accent3 14" xfId="9237" hidden="1" xr:uid="{5188FD9F-E824-4A2B-89A3-16A158857A06}"/>
    <cellStyle name="40% - Accent3 14" xfId="9267" hidden="1" xr:uid="{EBCEDB20-4383-4190-B0CE-FE2586D8BE39}"/>
    <cellStyle name="40% - Accent3 15" xfId="4689" hidden="1" xr:uid="{AB714FE6-549F-4BFD-A5CD-49FDCE4E0E8C}"/>
    <cellStyle name="40% - Accent3 15" xfId="9427" hidden="1" xr:uid="{3B7C3FEA-8B45-4DBA-8D8F-A0F26C02F625}"/>
    <cellStyle name="40% - Accent3 16" xfId="4633" hidden="1" xr:uid="{165E9ED7-1919-4DAF-A944-A2B70348AF33}"/>
    <cellStyle name="40% - Accent3 16" xfId="9372" hidden="1" xr:uid="{C37C99F6-2B0E-4CC4-AEFF-1D4F55FC5ED9}"/>
    <cellStyle name="40% - Accent3 17" xfId="4720" hidden="1" xr:uid="{CF5F6D59-C1A2-43B7-BFEF-B377696F0E44}"/>
    <cellStyle name="40% - Accent3 17" xfId="9458" hidden="1" xr:uid="{6C7E1C6A-6B96-448E-9093-CC23E0740A29}"/>
    <cellStyle name="40% - Accent3 18" xfId="4750" hidden="1" xr:uid="{44E0234B-7272-4778-8E30-6F6FD680D28E}"/>
    <cellStyle name="40% - Accent3 18" xfId="9488" hidden="1" xr:uid="{CAEF2D2D-F060-45F7-A3B9-4E4DD70D0508}"/>
    <cellStyle name="40% - Accent3 19" xfId="4431" hidden="1" xr:uid="{25F4E06A-3281-4862-B79E-B279F1D1B135}"/>
    <cellStyle name="40% - Accent3 19" xfId="9320" hidden="1" xr:uid="{3C90D742-484F-482B-A8A5-E9E4D83E934F}"/>
    <cellStyle name="40% - Accent3 2" xfId="102" xr:uid="{9858E3C7-E81C-4CA8-85C5-CD22FBE3174A}"/>
    <cellStyle name="40% - Accent3 20" xfId="4801" hidden="1" xr:uid="{927D2B6D-029B-4C56-8898-A23BB25BFC73}"/>
    <cellStyle name="40% - Accent3 20" xfId="9539" hidden="1" xr:uid="{ED5D7A22-71D6-4ABB-8F87-C9E4A6BD49A4}"/>
    <cellStyle name="40% - Accent3 21" xfId="4832" hidden="1" xr:uid="{CF846F1F-3253-418D-A5DA-6326A0A255E1}"/>
    <cellStyle name="40% - Accent3 21" xfId="9570" hidden="1" xr:uid="{337D7A12-96B6-4B17-81C8-91249A3107D4}"/>
    <cellStyle name="40% - Accent3 22" xfId="4862" hidden="1" xr:uid="{0AAA963D-D223-41EA-847D-2C2B46A87079}"/>
    <cellStyle name="40% - Accent3 22" xfId="9600" hidden="1" xr:uid="{E5EB5BDE-D4D3-46B2-96AE-B4B44A27CBBC}"/>
    <cellStyle name="40% - Accent3 23" xfId="4892" hidden="1" xr:uid="{70ADA119-8E3B-46CB-8F50-87DBC3C942D0}"/>
    <cellStyle name="40% - Accent3 23" xfId="9630" hidden="1" xr:uid="{C0B434AF-CC9B-4874-A39C-9250796B78CE}"/>
    <cellStyle name="40% - Accent3 24" xfId="4934" hidden="1" xr:uid="{2373BB51-B617-4305-BC2B-EB9D6DBA749B}"/>
    <cellStyle name="40% - Accent3 24" xfId="9672" hidden="1" xr:uid="{0EB2056B-A7F5-462F-99AA-0DB34383D872}"/>
    <cellStyle name="40% - Accent3 25" xfId="4964" hidden="1" xr:uid="{026886F5-D971-4F6F-B342-2F8680245B66}"/>
    <cellStyle name="40% - Accent3 25" xfId="9702" hidden="1" xr:uid="{7909FFEF-E098-432B-8361-70C188B13AC8}"/>
    <cellStyle name="40% - Accent3 26" xfId="4908" hidden="1" xr:uid="{EAD63D7B-20B8-45A9-90A7-A60D788828FB}"/>
    <cellStyle name="40% - Accent3 26" xfId="9646" hidden="1" xr:uid="{C202D1D3-E7CE-485D-B234-D424EBD4C9DF}"/>
    <cellStyle name="40% - Accent3 27" xfId="4995" hidden="1" xr:uid="{D616B0D3-5A47-4946-B76B-9A9A30953936}"/>
    <cellStyle name="40% - Accent3 27" xfId="9733" hidden="1" xr:uid="{92BFC566-FEA5-4F33-94C9-51626E440CAB}"/>
    <cellStyle name="40% - Accent3 28" xfId="5025" hidden="1" xr:uid="{55901C04-A824-4737-9702-08F8B2E214C2}"/>
    <cellStyle name="40% - Accent3 28" xfId="9763" hidden="1" xr:uid="{F5789F7F-ACD4-48FE-BBFA-D46E018D450E}"/>
    <cellStyle name="40% - Accent3 3" xfId="473" hidden="1" xr:uid="{B8A95604-47F6-45C2-99CE-F9888A6E4703}"/>
    <cellStyle name="40% - Accent3 3" xfId="442" hidden="1" xr:uid="{6EB4DFA0-510B-4ABF-9CC5-53596A95CFE0}"/>
    <cellStyle name="40% - Accent3 3" xfId="498" hidden="1" xr:uid="{4508C9FA-FFD3-4C4C-B2F9-C3FF4D190E6A}"/>
    <cellStyle name="40% - Accent3 3" xfId="554" hidden="1" xr:uid="{67F08F90-8B1F-4E5C-9BEF-AC4EE2BC24A8}"/>
    <cellStyle name="40% - Accent3 3" xfId="527" hidden="1" xr:uid="{7B4468D5-F348-4D4A-89B9-2DEC7701D3B3}"/>
    <cellStyle name="40% - Accent3 3" xfId="532" hidden="1" xr:uid="{668F2509-5E2A-496F-9F1C-82566EA17807}"/>
    <cellStyle name="40% - Accent3 3" xfId="677" hidden="1" xr:uid="{07C812AB-24DF-4F6C-A485-0D4EBE233EC9}"/>
    <cellStyle name="40% - Accent3 3" xfId="700" hidden="1" xr:uid="{F5A11A03-DD7D-41B8-AFF1-B668B7B0D61E}"/>
    <cellStyle name="40% - Accent3 3" xfId="729" hidden="1" xr:uid="{E456093F-18A8-4F8F-9D30-995C440CEBEF}"/>
    <cellStyle name="40% - Accent3 3" xfId="785" hidden="1" xr:uid="{C191B4A5-2626-47C7-93F2-A94F3D5779B5}"/>
    <cellStyle name="40% - Accent3 3" xfId="758" hidden="1" xr:uid="{CBB87BB3-C628-4D30-B973-66348EE6CC60}"/>
    <cellStyle name="40% - Accent3 3" xfId="763" hidden="1" xr:uid="{7F3016D1-1794-44BC-AB3F-E2175D96D791}"/>
    <cellStyle name="40% - Accent3 3" xfId="889" hidden="1" xr:uid="{A8310174-CDFC-4861-B2A7-24C4F2F19BF6}"/>
    <cellStyle name="40% - Accent3 3" xfId="409" hidden="1" xr:uid="{E233124E-37AC-4B53-B47F-03715741BC75}"/>
    <cellStyle name="40% - Accent3 3" xfId="424" hidden="1" xr:uid="{AF6ACB1B-B120-4782-BA64-D7E758B9835A}"/>
    <cellStyle name="40% - Accent3 3" xfId="952" hidden="1" xr:uid="{988148D0-A532-4D38-8DAC-91CA1A26CA32}"/>
    <cellStyle name="40% - Accent3 3" xfId="925" hidden="1" xr:uid="{6B35E3FE-9F31-4527-8097-26A0DD2F6244}"/>
    <cellStyle name="40% - Accent3 3" xfId="930" hidden="1" xr:uid="{B0FF394E-23CE-45B1-9ABB-EE0A26C55DF5}"/>
    <cellStyle name="40% - Accent3 3" xfId="1049" hidden="1" xr:uid="{2A7A6DAE-BF78-4F25-A485-D6DE567FD27B}"/>
    <cellStyle name="40% - Accent3 3" xfId="378" hidden="1" xr:uid="{CD207984-650C-4AEB-8D97-ABB6CD6B0B3E}"/>
    <cellStyle name="40% - Accent3 3" xfId="366" hidden="1" xr:uid="{9A56FFF5-2BE1-4EAC-98D4-02A84886B9D4}"/>
    <cellStyle name="40% - Accent3 3" xfId="1112" hidden="1" xr:uid="{0EDBE541-0C67-40DB-8727-3A6FF56C7577}"/>
    <cellStyle name="40% - Accent3 3" xfId="1085" hidden="1" xr:uid="{0B8D9A7F-FADB-49BA-8FD6-44EE46314F28}"/>
    <cellStyle name="40% - Accent3 3" xfId="1090" hidden="1" xr:uid="{2E3EC864-1760-4135-AD8A-DA1B14F4E2B2}"/>
    <cellStyle name="40% - Accent3 3" xfId="1211" hidden="1" xr:uid="{1D1B8D95-F644-4DE9-A4C9-4D1B9AC19A2E}"/>
    <cellStyle name="40% - Accent3 3" xfId="1132" hidden="1" xr:uid="{54AF6430-08D0-4BB9-BF37-6C86456BB9C2}"/>
    <cellStyle name="40% - Accent3 3" xfId="1220" hidden="1" xr:uid="{399CAE42-BA7A-4978-BC36-C0A5ED97B646}"/>
    <cellStyle name="40% - Accent3 3" xfId="1276" hidden="1" xr:uid="{26F1F80A-763C-4286-BA0A-CDEEC0809A4B}"/>
    <cellStyle name="40% - Accent3 3" xfId="1249" hidden="1" xr:uid="{E29FE5EA-0CB0-4393-9F1D-414A7550B3E1}"/>
    <cellStyle name="40% - Accent3 3" xfId="1254" hidden="1" xr:uid="{DE514972-B238-4728-B02E-D81D6F95CF12}"/>
    <cellStyle name="40% - Accent3 3" xfId="1357" hidden="1" xr:uid="{27566268-942B-4822-8430-72D53C5D5DFD}"/>
    <cellStyle name="40% - Accent3 3" xfId="1445" hidden="1" xr:uid="{82A8A30A-8062-497E-A8D9-2E33EE203072}"/>
    <cellStyle name="40% - Accent3 3" xfId="1476" hidden="1" xr:uid="{FDF08B30-7290-480A-9A38-BA5B64F16D06}"/>
    <cellStyle name="40% - Accent3 3" xfId="1532" hidden="1" xr:uid="{1B161E53-E26B-4E41-A9DC-36065E741A95}"/>
    <cellStyle name="40% - Accent3 3" xfId="1505" hidden="1" xr:uid="{547429AE-3269-44D3-9780-3D5E895131CD}"/>
    <cellStyle name="40% - Accent3 3" xfId="1510" hidden="1" xr:uid="{8A337CFF-8535-4D23-916C-73361B04D449}"/>
    <cellStyle name="40% - Accent3 3" xfId="1639" hidden="1" xr:uid="{622DD059-FD4D-41ED-95FE-43DB2CFF2C7F}"/>
    <cellStyle name="40% - Accent3 3" xfId="1662" hidden="1" xr:uid="{E9E8CD25-7F9B-4A6F-8AB2-3480EFD5EBE7}"/>
    <cellStyle name="40% - Accent3 3" xfId="1691" hidden="1" xr:uid="{18A7E624-58D9-4F7D-8D0F-7FB2E8FCBAA7}"/>
    <cellStyle name="40% - Accent3 3" xfId="1747" hidden="1" xr:uid="{7601DBB3-B047-4A00-A326-455DA096FE52}"/>
    <cellStyle name="40% - Accent3 3" xfId="1720" hidden="1" xr:uid="{7DE2AB05-8ABE-454C-8064-75990DF43C62}"/>
    <cellStyle name="40% - Accent3 3" xfId="1725" hidden="1" xr:uid="{F0668CFD-AF2F-4BEF-B833-6D110664EE36}"/>
    <cellStyle name="40% - Accent3 3" xfId="1851" hidden="1" xr:uid="{C9364B4C-855A-497C-8F3F-9D2EAE6CAA3E}"/>
    <cellStyle name="40% - Accent3 3" xfId="1412" hidden="1" xr:uid="{69844680-CB94-4921-B6B4-64496A27684B}"/>
    <cellStyle name="40% - Accent3 3" xfId="1427" hidden="1" xr:uid="{4C3B3DEC-CF2B-415C-A4DC-85CCC88B3558}"/>
    <cellStyle name="40% - Accent3 3" xfId="1914" hidden="1" xr:uid="{433A7A1D-3287-4839-BCD2-58213147243F}"/>
    <cellStyle name="40% - Accent3 3" xfId="1887" hidden="1" xr:uid="{69C66710-2421-447A-98F4-74A7ED6E462C}"/>
    <cellStyle name="40% - Accent3 3" xfId="1892" hidden="1" xr:uid="{073ABECB-A86B-4F2D-A171-FCE0A46306AF}"/>
    <cellStyle name="40% - Accent3 3" xfId="2011" hidden="1" xr:uid="{E6EF380A-F867-4965-932E-60AE7AB2DD4E}"/>
    <cellStyle name="40% - Accent3 3" xfId="1381" hidden="1" xr:uid="{399E6556-6565-41DB-96A7-640DA90419EA}"/>
    <cellStyle name="40% - Accent3 3" xfId="1369" hidden="1" xr:uid="{1249FB60-A6E5-468A-A39F-930EC93F619F}"/>
    <cellStyle name="40% - Accent3 3" xfId="2074" hidden="1" xr:uid="{59927A12-7046-4151-80DA-C3D87E170439}"/>
    <cellStyle name="40% - Accent3 3" xfId="2047" hidden="1" xr:uid="{13A372BF-C3B0-4C1E-979E-BE509EEA78E4}"/>
    <cellStyle name="40% - Accent3 3" xfId="2052" hidden="1" xr:uid="{137A1071-5065-4333-A920-FE92EA75A965}"/>
    <cellStyle name="40% - Accent3 3" xfId="2173" hidden="1" xr:uid="{4F257A88-08FD-4AF9-8CB8-7DAE47123D32}"/>
    <cellStyle name="40% - Accent3 3" xfId="2094" hidden="1" xr:uid="{EB2A4E2C-1DC2-4177-A625-2EFCD9355FAA}"/>
    <cellStyle name="40% - Accent3 3" xfId="2182" hidden="1" xr:uid="{54CA05DC-5469-48EE-82A6-8F19F844CF60}"/>
    <cellStyle name="40% - Accent3 3" xfId="2238" hidden="1" xr:uid="{283C22C7-3413-4D41-8B55-205FD076BCA3}"/>
    <cellStyle name="40% - Accent3 3" xfId="2211" hidden="1" xr:uid="{A15FB851-CBD0-4957-9CD8-F33A6F2591C5}"/>
    <cellStyle name="40% - Accent3 3" xfId="2216" hidden="1" xr:uid="{9DFBDF75-68B0-4EB0-91CD-8FEE0F62F6B8}"/>
    <cellStyle name="40% - Accent3 3" xfId="2319" hidden="1" xr:uid="{6CFE264A-0267-412F-8972-0196517DA392}"/>
    <cellStyle name="40% - Accent3 3" xfId="2333" hidden="1" xr:uid="{F16D1984-10C4-41A7-BB35-65836B0565DD}"/>
    <cellStyle name="40% - Accent3 3" xfId="2358" hidden="1" xr:uid="{730170AA-7ADA-4AA3-995E-4CFC92BF5594}"/>
    <cellStyle name="40% - Accent3 3" xfId="2414" hidden="1" xr:uid="{706D4236-3112-42C3-936D-B421B902FA74}"/>
    <cellStyle name="40% - Accent3 3" xfId="2387" hidden="1" xr:uid="{1FAE48A5-732B-49FE-9310-4EB50BFA1BED}"/>
    <cellStyle name="40% - Accent3 3" xfId="2392" hidden="1" xr:uid="{6FCC06D9-98E4-4BA4-9DA0-B1F22A587B4B}"/>
    <cellStyle name="40% - Accent3 3" xfId="2495" hidden="1" xr:uid="{8BB7C6F7-F4E0-4988-9AFF-98016FF2D399}"/>
    <cellStyle name="40% - Accent3 3" xfId="2518" hidden="1" xr:uid="{CE35D414-68C4-4D19-8544-04FF6A13EB79}"/>
    <cellStyle name="40% - Accent3 3" xfId="2547" hidden="1" xr:uid="{CB55FD2F-DDBB-46B3-83F9-08A0965C23E1}"/>
    <cellStyle name="40% - Accent3 3" xfId="2603" hidden="1" xr:uid="{A534F3EE-2BC5-43EB-A6DF-27E5F4910689}"/>
    <cellStyle name="40% - Accent3 3" xfId="2576" hidden="1" xr:uid="{2950EBD0-6B12-40C3-94EB-DB6AEA533A0B}"/>
    <cellStyle name="40% - Accent3 3" xfId="2581" hidden="1" xr:uid="{7D83C40B-3DC8-4639-B804-B22F2A27DADB}"/>
    <cellStyle name="40% - Accent3 3" xfId="2707" hidden="1" xr:uid="{131AF036-A1A7-4923-83C0-C40E4D554157}"/>
    <cellStyle name="40% - Accent3 3" xfId="1552" hidden="1" xr:uid="{A211D992-799F-47B6-9207-4D12E6796BB5}"/>
    <cellStyle name="40% - Accent3 3" xfId="1546" hidden="1" xr:uid="{754B2A3C-91B1-4B31-BA44-A1D380B8C8D7}"/>
    <cellStyle name="40% - Accent3 3" xfId="2770" hidden="1" xr:uid="{D9D41F9B-218C-47CB-A138-5A6C0DB36264}"/>
    <cellStyle name="40% - Accent3 3" xfId="2743" hidden="1" xr:uid="{6E37A034-7EF2-412A-970A-1E84452B3A00}"/>
    <cellStyle name="40% - Accent3 3" xfId="2748" hidden="1" xr:uid="{1676DD1A-02EF-49C8-8227-155ACB77975E}"/>
    <cellStyle name="40% - Accent3 3" xfId="2867" hidden="1" xr:uid="{8BC1FD4D-A616-4FCA-85BC-45A5BC95B598}"/>
    <cellStyle name="40% - Accent3 3" xfId="323" hidden="1" xr:uid="{CFB5F4BC-95F9-4330-B47B-1FCFF1313F14}"/>
    <cellStyle name="40% - Accent3 3" xfId="316" hidden="1" xr:uid="{7ADAC451-D5D5-44E2-9AAE-D13CB0405A65}"/>
    <cellStyle name="40% - Accent3 3" xfId="2930" hidden="1" xr:uid="{6727E4CD-2C16-4B26-BAF5-F2EAD104B4C3}"/>
    <cellStyle name="40% - Accent3 3" xfId="2903" hidden="1" xr:uid="{DA9D162F-442B-4216-9297-0F6766D1B81D}"/>
    <cellStyle name="40% - Accent3 3" xfId="2908" hidden="1" xr:uid="{381B9EDC-89B9-412A-90EB-834E691D4D76}"/>
    <cellStyle name="40% - Accent3 3" xfId="3029" hidden="1" xr:uid="{3E614034-862E-4B4F-A49E-3995A1B33F64}"/>
    <cellStyle name="40% - Accent3 3" xfId="2950" hidden="1" xr:uid="{A1C5AFD6-F55A-4587-855A-EACF4515BF68}"/>
    <cellStyle name="40% - Accent3 3" xfId="3038" hidden="1" xr:uid="{BF0AC773-10B5-4615-8532-858B4FEF5716}"/>
    <cellStyle name="40% - Accent3 3" xfId="3094" hidden="1" xr:uid="{EEC943A2-1B5F-4C5A-89E7-028001D8A888}"/>
    <cellStyle name="40% - Accent3 3" xfId="3067" hidden="1" xr:uid="{786C8D4F-4CC4-4EEC-ABFA-9EFE5E2DE408}"/>
    <cellStyle name="40% - Accent3 3" xfId="3072" hidden="1" xr:uid="{20CAE60D-F0C1-467C-AB9C-139EE3E27C82}"/>
    <cellStyle name="40% - Accent3 3" xfId="3175" hidden="1" xr:uid="{62422CAF-1298-412E-8B59-3B20309CE905}"/>
    <cellStyle name="40% - Accent3 3" xfId="4334" hidden="1" xr:uid="{0B527E4A-9FD4-47C6-81EF-2F8F10512EFB}"/>
    <cellStyle name="40% - Accent3 3" xfId="5096" hidden="1" xr:uid="{00231E3B-5DB4-437A-A4F4-5D8D5C93A2CF}"/>
    <cellStyle name="40% - Accent3 3" xfId="5564" hidden="1" xr:uid="{687DC3D9-9060-49F0-92E5-5131CCE76280}"/>
    <cellStyle name="40% - Accent3 3" xfId="5589" hidden="1" xr:uid="{233A1570-007A-4CCE-BECB-71EB444161AC}"/>
    <cellStyle name="40% - Accent3 3" xfId="5645" hidden="1" xr:uid="{C7C8FC07-7854-4D2B-AFA6-0D8856F4AB96}"/>
    <cellStyle name="40% - Accent3 3" xfId="5618" hidden="1" xr:uid="{B6B1F6C2-432A-4D5B-9DA7-8335EE0073D0}"/>
    <cellStyle name="40% - Accent3 3" xfId="5623" hidden="1" xr:uid="{887670CA-403E-4A97-8CC9-1B0AD86F8CAF}"/>
    <cellStyle name="40% - Accent3 3" xfId="5726" hidden="1" xr:uid="{F3F80ADE-43B3-4AD5-B54C-3E7F2BA92B81}"/>
    <cellStyle name="40% - Accent3 3" xfId="5749" hidden="1" xr:uid="{4DD62A9E-AD4D-4CEA-9436-F408AAF95CE8}"/>
    <cellStyle name="40% - Accent3 3" xfId="5778" hidden="1" xr:uid="{13F07F7D-1AC0-47E6-B4C2-A7DACD88BD4A}"/>
    <cellStyle name="40% - Accent3 3" xfId="5834" hidden="1" xr:uid="{551D763F-22B4-489C-9872-8315F7052829}"/>
    <cellStyle name="40% - Accent3 3" xfId="5807" hidden="1" xr:uid="{59BF6814-E965-4BDF-93EA-6459BF8ED3C6}"/>
    <cellStyle name="40% - Accent3 3" xfId="5812" hidden="1" xr:uid="{59C31E1F-E500-45E4-9185-1B65456E2474}"/>
    <cellStyle name="40% - Accent3 3" xfId="5938" hidden="1" xr:uid="{0DCF224B-1FA4-4EE6-9E0B-450D2124524E}"/>
    <cellStyle name="40% - Accent3 3" xfId="5531" hidden="1" xr:uid="{495D27E8-12D8-4D78-8B04-C5BFB8811D79}"/>
    <cellStyle name="40% - Accent3 3" xfId="5546" hidden="1" xr:uid="{0267FD7C-F16A-4D5D-BB84-37AB8C2C6C0C}"/>
    <cellStyle name="40% - Accent3 3" xfId="6001" hidden="1" xr:uid="{A7AFC64F-5DB4-470F-A001-060C3FA67609}"/>
    <cellStyle name="40% - Accent3 3" xfId="5974" hidden="1" xr:uid="{D07EC2FE-ECCA-4441-BFE5-FA13172665A5}"/>
    <cellStyle name="40% - Accent3 3" xfId="5979" hidden="1" xr:uid="{E0B58167-0BA5-41E7-AAB1-29CF8AA75453}"/>
    <cellStyle name="40% - Accent3 3" xfId="6098" hidden="1" xr:uid="{9DB5E01C-EF5C-4833-BFD9-E87026B0A3FC}"/>
    <cellStyle name="40% - Accent3 3" xfId="5500" hidden="1" xr:uid="{F1A43FBF-00EB-4B4F-9DE7-7FC3E4B6B457}"/>
    <cellStyle name="40% - Accent3 3" xfId="5488" hidden="1" xr:uid="{776F74D4-CA67-43B3-8AE5-69856BF69D71}"/>
    <cellStyle name="40% - Accent3 3" xfId="6161" hidden="1" xr:uid="{38255232-2F73-4628-845D-D55F3B19B249}"/>
    <cellStyle name="40% - Accent3 3" xfId="6134" hidden="1" xr:uid="{58392065-4DB9-49A4-A822-8A78A19CC940}"/>
    <cellStyle name="40% - Accent3 3" xfId="6139" hidden="1" xr:uid="{14A1F6C6-687B-4851-A74C-BDCCCC60FEB9}"/>
    <cellStyle name="40% - Accent3 3" xfId="6260" hidden="1" xr:uid="{507F4374-C897-4128-A13C-58FA14C50692}"/>
    <cellStyle name="40% - Accent3 3" xfId="6181" hidden="1" xr:uid="{FA3CCD5D-B57D-4C9E-9D76-4DD0E223AF8B}"/>
    <cellStyle name="40% - Accent3 3" xfId="6269" hidden="1" xr:uid="{E79D2B44-7AA1-4E30-ABB3-C5ED49378A63}"/>
    <cellStyle name="40% - Accent3 3" xfId="6325" hidden="1" xr:uid="{36B09E54-65C1-4CE5-9F3E-51FCF8AC7F11}"/>
    <cellStyle name="40% - Accent3 3" xfId="6298" hidden="1" xr:uid="{2A34BC6D-DBDA-4FC6-8465-4593DFEFC5FD}"/>
    <cellStyle name="40% - Accent3 3" xfId="6303" hidden="1" xr:uid="{F72CAEA0-65AC-4FDF-A04F-BABA7DA3F6EC}"/>
    <cellStyle name="40% - Accent3 3" xfId="6406" hidden="1" xr:uid="{C76F9E95-75CA-445B-A434-0B1B9CC2E732}"/>
    <cellStyle name="40% - Accent3 3" xfId="6494" hidden="1" xr:uid="{38622C2C-8B42-4F46-94D6-0E0756CC1BF9}"/>
    <cellStyle name="40% - Accent3 3" xfId="6525" hidden="1" xr:uid="{072A33D0-134F-4DCA-A10B-1E352519A1D0}"/>
    <cellStyle name="40% - Accent3 3" xfId="6581" hidden="1" xr:uid="{4F60AB02-8FDB-4F3C-A32B-C354710541E6}"/>
    <cellStyle name="40% - Accent3 3" xfId="6554" hidden="1" xr:uid="{F380C004-8F26-4B8B-AA79-C4377E29AF0E}"/>
    <cellStyle name="40% - Accent3 3" xfId="6559" hidden="1" xr:uid="{710729DC-C9DB-4344-8E71-06D7C5F8D7DA}"/>
    <cellStyle name="40% - Accent3 3" xfId="6688" hidden="1" xr:uid="{2D6DA1D6-826C-4CC2-AE68-6B863F469649}"/>
    <cellStyle name="40% - Accent3 3" xfId="6711" hidden="1" xr:uid="{B37997B3-C754-4770-A0DA-38FFE1D9132E}"/>
    <cellStyle name="40% - Accent3 3" xfId="6740" hidden="1" xr:uid="{7174BBCA-09DB-4B43-BFBA-1A28014DA193}"/>
    <cellStyle name="40% - Accent3 3" xfId="6796" hidden="1" xr:uid="{BEE9CC77-EF0B-4E81-A4B8-1A7F93E7CE8A}"/>
    <cellStyle name="40% - Accent3 3" xfId="6769" hidden="1" xr:uid="{BC56CD10-60D1-4F9E-92A4-C309661467B5}"/>
    <cellStyle name="40% - Accent3 3" xfId="6774" hidden="1" xr:uid="{F3B17C12-0AD2-4B06-B63E-E973F7938875}"/>
    <cellStyle name="40% - Accent3 3" xfId="6900" hidden="1" xr:uid="{81F84970-6D41-41B8-8771-C31E3F4A251D}"/>
    <cellStyle name="40% - Accent3 3" xfId="6461" hidden="1" xr:uid="{4EBFB6E7-F61B-4720-958E-126792686091}"/>
    <cellStyle name="40% - Accent3 3" xfId="6476" hidden="1" xr:uid="{3D65429C-983E-4B26-818B-F3266F96CE2B}"/>
    <cellStyle name="40% - Accent3 3" xfId="6963" hidden="1" xr:uid="{47DB95CF-EEEB-4DF9-82C4-C295859DFB9B}"/>
    <cellStyle name="40% - Accent3 3" xfId="6936" hidden="1" xr:uid="{5E75505C-C107-4481-A5B4-9DC747FAF174}"/>
    <cellStyle name="40% - Accent3 3" xfId="6941" hidden="1" xr:uid="{87DCFEAC-800D-4D00-9C52-A828C9C4E613}"/>
    <cellStyle name="40% - Accent3 3" xfId="7060" hidden="1" xr:uid="{0DDF55BE-EA3E-4BC2-86D1-41F1B021A04A}"/>
    <cellStyle name="40% - Accent3 3" xfId="6430" hidden="1" xr:uid="{F298AEE7-54BD-4AD7-AD1F-DCFC22A6EA8E}"/>
    <cellStyle name="40% - Accent3 3" xfId="6418" hidden="1" xr:uid="{477A653A-B858-4EE9-9B08-88E180D3285B}"/>
    <cellStyle name="40% - Accent3 3" xfId="7123" hidden="1" xr:uid="{6D10E328-9B77-4A69-859A-B077A8D1B736}"/>
    <cellStyle name="40% - Accent3 3" xfId="7096" hidden="1" xr:uid="{7F48808E-B3B1-4DFC-9AF4-AD77AFBCAFB5}"/>
    <cellStyle name="40% - Accent3 3" xfId="7101" hidden="1" xr:uid="{0A39C65E-CE82-4D14-B6B9-F9E8CECFDF8D}"/>
    <cellStyle name="40% - Accent3 3" xfId="7222" hidden="1" xr:uid="{9EA37AD4-5F86-470F-BBF9-92424DB13B01}"/>
    <cellStyle name="40% - Accent3 3" xfId="7143" hidden="1" xr:uid="{59236A24-1883-4715-8F30-9F855CDC7E01}"/>
    <cellStyle name="40% - Accent3 3" xfId="7231" hidden="1" xr:uid="{C8169C9B-4AFC-40B6-8CAA-3A7F87F7A870}"/>
    <cellStyle name="40% - Accent3 3" xfId="7287" hidden="1" xr:uid="{2E213C42-B0E3-4B38-BA71-06E31E3FD12B}"/>
    <cellStyle name="40% - Accent3 3" xfId="7260" hidden="1" xr:uid="{E22D7130-175B-404E-9020-8F32A303248C}"/>
    <cellStyle name="40% - Accent3 3" xfId="7265" hidden="1" xr:uid="{7C8B3D75-691F-4248-8531-FEC68ACD6E4B}"/>
    <cellStyle name="40% - Accent3 3" xfId="7368" hidden="1" xr:uid="{3371CF4D-6A6A-4487-BA80-B771E109B795}"/>
    <cellStyle name="40% - Accent3 3" xfId="7382" hidden="1" xr:uid="{14D055CB-5B18-4F90-8C19-B531DD167BC4}"/>
    <cellStyle name="40% - Accent3 3" xfId="7407" hidden="1" xr:uid="{4B6F8132-9C54-4190-AAC1-DA091E3ACAA1}"/>
    <cellStyle name="40% - Accent3 3" xfId="7463" hidden="1" xr:uid="{12BFB612-1DF8-4777-8D46-A7363BE3B68E}"/>
    <cellStyle name="40% - Accent3 3" xfId="7436" hidden="1" xr:uid="{CCCBAFC8-C90A-4775-906D-68DE265E3BD6}"/>
    <cellStyle name="40% - Accent3 3" xfId="7441" hidden="1" xr:uid="{235F4D90-EF2D-4FE0-9B3C-DD6967AF5492}"/>
    <cellStyle name="40% - Accent3 3" xfId="7544" hidden="1" xr:uid="{19863481-99D4-43BB-8EF7-90E5006082BD}"/>
    <cellStyle name="40% - Accent3 3" xfId="7567" hidden="1" xr:uid="{9FE995BF-2941-468F-8A3D-B27C334B232E}"/>
    <cellStyle name="40% - Accent3 3" xfId="7596" hidden="1" xr:uid="{EDFD073C-B30B-4C13-98E7-B2CA8D122563}"/>
    <cellStyle name="40% - Accent3 3" xfId="7652" hidden="1" xr:uid="{3CA95D71-B321-4A2F-91B2-57F1EEA0FD08}"/>
    <cellStyle name="40% - Accent3 3" xfId="7625" hidden="1" xr:uid="{88432C25-1B00-4F69-9B00-965297356235}"/>
    <cellStyle name="40% - Accent3 3" xfId="7630" hidden="1" xr:uid="{F19E62F7-2DC6-4D0A-B85A-0A68B4452EDC}"/>
    <cellStyle name="40% - Accent3 3" xfId="7756" hidden="1" xr:uid="{D4062F2B-2BFF-41A7-8EA6-88A604E5A33C}"/>
    <cellStyle name="40% - Accent3 3" xfId="6601" hidden="1" xr:uid="{5CFF06BF-247C-431C-9820-9D10852514AB}"/>
    <cellStyle name="40% - Accent3 3" xfId="6595" hidden="1" xr:uid="{4CEE8285-C75B-4681-9DCB-61CFBB11C1EE}"/>
    <cellStyle name="40% - Accent3 3" xfId="7819" hidden="1" xr:uid="{D5CE3B77-EC41-43A0-A3D5-81E04808E0AF}"/>
    <cellStyle name="40% - Accent3 3" xfId="7792" hidden="1" xr:uid="{F8AABEA4-2331-4B95-97EB-CFA44ED9EACD}"/>
    <cellStyle name="40% - Accent3 3" xfId="7797" hidden="1" xr:uid="{517F005E-E3FD-4A1F-97BA-84DC42FEDD60}"/>
    <cellStyle name="40% - Accent3 3" xfId="7916" hidden="1" xr:uid="{F30B3C03-00C1-4F0C-ACC6-8CCEA192188C}"/>
    <cellStyle name="40% - Accent3 3" xfId="5452" hidden="1" xr:uid="{904E7394-0A87-48A7-B78D-82557617B59F}"/>
    <cellStyle name="40% - Accent3 3" xfId="5445" hidden="1" xr:uid="{09EF02AD-A65F-465A-A46B-08055E106F22}"/>
    <cellStyle name="40% - Accent3 3" xfId="7979" hidden="1" xr:uid="{AB8E92C6-20E5-4EAC-A66F-AE8E548255E7}"/>
    <cellStyle name="40% - Accent3 3" xfId="7952" hidden="1" xr:uid="{A1B3ED6A-E27D-447B-9880-DDEB3C15CE82}"/>
    <cellStyle name="40% - Accent3 3" xfId="7957" hidden="1" xr:uid="{24FAD331-ADB7-4369-8317-30FC2E849F0B}"/>
    <cellStyle name="40% - Accent3 3" xfId="8078" hidden="1" xr:uid="{FCC09115-ED63-4447-8655-9AE49692C1B7}"/>
    <cellStyle name="40% - Accent3 3" xfId="7999" hidden="1" xr:uid="{8E00FEAB-78D0-4979-A90E-6A16DDD5B6F5}"/>
    <cellStyle name="40% - Accent3 3" xfId="8087" hidden="1" xr:uid="{AA19DE25-4EEE-42ED-B918-F07F72DF9694}"/>
    <cellStyle name="40% - Accent3 3" xfId="8143" hidden="1" xr:uid="{66870691-D9BF-4E7C-B97B-A1E0B7EF1460}"/>
    <cellStyle name="40% - Accent3 3" xfId="8116" hidden="1" xr:uid="{CA9E8E7C-973F-487E-BFD0-3393150AB326}"/>
    <cellStyle name="40% - Accent3 3" xfId="8121" hidden="1" xr:uid="{84F7B47A-8B34-49A9-93A3-7DB171146430}"/>
    <cellStyle name="40% - Accent3 3" xfId="8224" hidden="1" xr:uid="{A502BFC6-0FB8-4527-A6A0-8564BDCF6F14}"/>
    <cellStyle name="40% - Accent3 3" xfId="9299" hidden="1" xr:uid="{3AE51EB9-A55D-44C3-AFEA-E5E9321888AA}"/>
    <cellStyle name="40% - Accent3 3" xfId="9833" xr:uid="{3E78323C-A366-47E7-9A4D-7EB7C8644E76}"/>
    <cellStyle name="40% - Accent3 4" xfId="4351" hidden="1" xr:uid="{E70623E9-3ABE-4583-BCBE-6C84EA1DCE43}"/>
    <cellStyle name="40% - Accent3 4" xfId="5147" hidden="1" xr:uid="{6EC87556-10D5-467D-9D68-CD4AB458D69B}"/>
    <cellStyle name="40% - Accent3 4" xfId="9884" xr:uid="{6583895E-E0F2-4BDC-8D99-A1AA6C49D2BF}"/>
    <cellStyle name="40% - Accent3 5" xfId="4302" hidden="1" xr:uid="{85F8A072-70B5-4790-9414-AD1161B97FDB}"/>
    <cellStyle name="40% - Accent3 5" xfId="5178" hidden="1" xr:uid="{7C31E1A7-DA4F-4ED9-8326-72BB305DDD45}"/>
    <cellStyle name="40% - Accent3 5" xfId="9915" xr:uid="{5C8ED9A5-B630-4AA2-9967-17AB22E4E874}"/>
    <cellStyle name="40% - Accent3 6" xfId="4267" hidden="1" xr:uid="{77CEF5F0-66A7-4A93-B583-BDBA18D714CC}"/>
    <cellStyle name="40% - Accent3 6" xfId="5208" hidden="1" xr:uid="{0420C329-9BE1-4D0F-8C69-C1787FA02984}"/>
    <cellStyle name="40% - Accent3 6" xfId="9945" xr:uid="{B682FCBC-8A42-42D0-8405-DECA8F2E5F91}"/>
    <cellStyle name="40% - Accent3 7" xfId="4385" hidden="1" xr:uid="{DE85A3B4-357F-4B10-94DF-459508D85AEF}"/>
    <cellStyle name="40% - Accent3 7" xfId="5238" hidden="1" xr:uid="{0FAA9FF0-4062-4872-AE8A-414EEED798ED}"/>
    <cellStyle name="40% - Accent3 7" xfId="9975" xr:uid="{269255AA-E8A4-4340-AC0F-D4807F6F6D17}"/>
    <cellStyle name="40% - Accent3 8" xfId="4402" hidden="1" xr:uid="{22CAFCFF-6917-42E7-8C5F-1DA6383B183B}"/>
    <cellStyle name="40% - Accent3 8" xfId="5280" hidden="1" xr:uid="{350BC779-D33A-4821-B520-28AC055FBF29}"/>
    <cellStyle name="40% - Accent3 8" xfId="10017" xr:uid="{4E1B48E9-2194-4EA9-BD42-A26E98966EE3}"/>
    <cellStyle name="40% - Accent3 9" xfId="4466" hidden="1" xr:uid="{48E0FD87-9776-40CA-BCD0-2033DB69B6E3}"/>
    <cellStyle name="40% - Accent3 9" xfId="5310" hidden="1" xr:uid="{6CBCBA33-DE5C-4593-998A-97EEEAF4E4B8}"/>
    <cellStyle name="40% - Accent3 9" xfId="10047" xr:uid="{CDE1E6A1-9EDA-47A2-9226-13597AA18E5F}"/>
    <cellStyle name="40% - Accent4" xfId="42" builtinId="43" customBuiltin="1"/>
    <cellStyle name="40% - Accent4 10" xfId="4520" hidden="1" xr:uid="{B4103FE3-A698-41F1-BEF6-88F30C0E35BE}"/>
    <cellStyle name="40% - Accent4 10" xfId="5123" hidden="1" xr:uid="{6D57986F-7C45-43D8-8E9E-2DF7048933A8}"/>
    <cellStyle name="40% - Accent4 10" xfId="9860" xr:uid="{7861837B-15CA-4D5E-9D74-63F4E3EC2E87}"/>
    <cellStyle name="40% - Accent4 11" xfId="4560" hidden="1" xr:uid="{575A29D1-3FAF-4A4C-A4AB-46E3C5351327}"/>
    <cellStyle name="40% - Accent4 11" xfId="5344" hidden="1" xr:uid="{38E8CD84-8422-4B6C-A2AD-6B26C235EFAD}"/>
    <cellStyle name="40% - Accent4 11" xfId="10081" xr:uid="{EEDE6E2A-F902-4D8C-9A90-898024433382}"/>
    <cellStyle name="40% - Accent4 12" xfId="4590" hidden="1" xr:uid="{9F7F4D3D-0846-4444-8EF0-D4753527FDE6}"/>
    <cellStyle name="40% - Accent4 12" xfId="5374" hidden="1" xr:uid="{EB57E88F-A445-426F-8E14-251C1F2CD909}"/>
    <cellStyle name="40% - Accent4 12" xfId="10111" xr:uid="{3F8415F8-19F5-4781-AB22-5379487058F9}"/>
    <cellStyle name="40% - Accent4 13" xfId="4620" hidden="1" xr:uid="{2984147B-A724-4856-A0FD-E95A4F22B444}"/>
    <cellStyle name="40% - Accent4 13" xfId="5069" hidden="1" xr:uid="{5089E0A5-72DB-42BF-9F55-3A49DA84BC1D}"/>
    <cellStyle name="40% - Accent4 13" xfId="9806" xr:uid="{DAF6D853-42D4-48D9-BAE9-6AC0FB063D8A}"/>
    <cellStyle name="40% - Accent4 14" xfId="4662" hidden="1" xr:uid="{4A53DAA0-2F6E-4871-B7C4-E8D794F9F002}"/>
    <cellStyle name="40% - Accent4 14" xfId="267" hidden="1" xr:uid="{39B3865D-FD8E-4940-BE3D-52BB97473DF3}"/>
    <cellStyle name="40% - Accent4 14" xfId="3207" hidden="1" xr:uid="{E015BB7B-5B4C-46A1-A95B-18331452EF37}"/>
    <cellStyle name="40% - Accent4 14" xfId="3313" hidden="1" xr:uid="{8E7891EC-0D7E-4280-8039-6C02D9D1060C}"/>
    <cellStyle name="40% - Accent4 14" xfId="3222" hidden="1" xr:uid="{1FC3D829-F407-4306-9C6D-EA44A7BADA93}"/>
    <cellStyle name="40% - Accent4 14" xfId="3279" hidden="1" xr:uid="{599FA03E-66A3-40DE-99CC-45A0909D3C86}"/>
    <cellStyle name="40% - Accent4 14" xfId="3242" hidden="1" xr:uid="{1C744AC0-B7A4-41E0-AB52-9220B2AAB5A2}"/>
    <cellStyle name="40% - Accent4 14" xfId="3262" hidden="1" xr:uid="{4B6A7B9A-7A61-4367-8C04-B9D902B2638D}"/>
    <cellStyle name="40% - Accent4 14" xfId="3251" hidden="1" xr:uid="{0AF68286-9FD5-49DE-B8B9-287485EED7A1}"/>
    <cellStyle name="40% - Accent4 14" xfId="3436" hidden="1" xr:uid="{C28C8B5B-72AE-4BAC-A431-E7DC4C0A0762}"/>
    <cellStyle name="40% - Accent4 14" xfId="3548" hidden="1" xr:uid="{4F3A4546-C3BA-4FE8-8BDF-E4D540955383}"/>
    <cellStyle name="40% - Accent4 14" xfId="3457" hidden="1" xr:uid="{BAE3CF34-28C1-48BF-B142-D897D0765208}"/>
    <cellStyle name="40% - Accent4 14" xfId="3514" hidden="1" xr:uid="{5F8F989C-7E7D-40ED-A281-4CD1961B1A04}"/>
    <cellStyle name="40% - Accent4 14" xfId="3477" hidden="1" xr:uid="{D3F3550D-6069-40D7-B9CA-A1AE05B0A3BA}"/>
    <cellStyle name="40% - Accent4 14" xfId="3497" hidden="1" xr:uid="{30089EBA-11CD-48D9-B9EF-55F7CC13C925}"/>
    <cellStyle name="40% - Accent4 14" xfId="3486" hidden="1" xr:uid="{24903C02-321C-43B1-85F5-86977E26F177}"/>
    <cellStyle name="40% - Accent4 14" xfId="3680" hidden="1" xr:uid="{8A0AA24A-4F89-4DDF-BA0F-C1C0681BF3CF}"/>
    <cellStyle name="40% - Accent4 14" xfId="3738" hidden="1" xr:uid="{B2F64F16-A145-400E-9729-46C188D131D9}"/>
    <cellStyle name="40% - Accent4 14" xfId="3777" hidden="1" xr:uid="{6E2194A2-FEFB-470E-BE1C-FA16E6C7D109}"/>
    <cellStyle name="40% - Accent4 14" xfId="3807" hidden="1" xr:uid="{1C987ED6-2ADA-45B1-BC3A-6D889D9789E9}"/>
    <cellStyle name="40% - Accent4 14" xfId="3837" hidden="1" xr:uid="{403642B4-42C3-48F9-A484-4C73C7CF192C}"/>
    <cellStyle name="40% - Accent4 14" xfId="3879" hidden="1" xr:uid="{936F8432-C63F-4708-B243-CBEFB98C7494}"/>
    <cellStyle name="40% - Accent4 14" xfId="3909" hidden="1" xr:uid="{7B2A0FF8-49A1-48B1-9B8C-22ED2DB0A705}"/>
    <cellStyle name="40% - Accent4 14" xfId="3711" hidden="1" xr:uid="{251D3DCE-6E35-4562-AAEE-DC13C543FD1A}"/>
    <cellStyle name="40% - Accent4 14" xfId="3940" hidden="1" xr:uid="{379855CC-82E5-405C-8D3C-58A55C84F4F6}"/>
    <cellStyle name="40% - Accent4 14" xfId="3970" hidden="1" xr:uid="{5EE2AC97-5774-42D2-B4E1-BF56400BA806}"/>
    <cellStyle name="40% - Accent4 14" xfId="3641" hidden="1" xr:uid="{B11810E3-CCE9-448B-89F0-8E668FD56110}"/>
    <cellStyle name="40% - Accent4 14" xfId="4021" hidden="1" xr:uid="{5ECE3E00-9390-46F6-A8D1-E874CC9471D5}"/>
    <cellStyle name="40% - Accent4 14" xfId="4052" hidden="1" xr:uid="{0EADB30E-8D68-4297-B2EE-19DF93F56EE1}"/>
    <cellStyle name="40% - Accent4 14" xfId="4082" hidden="1" xr:uid="{C4BC1ECE-00D9-47CB-950B-92EE25E6538F}"/>
    <cellStyle name="40% - Accent4 14" xfId="4112" hidden="1" xr:uid="{D9DC0B88-866F-40C4-9DB0-58B946624FB9}"/>
    <cellStyle name="40% - Accent4 14" xfId="4154" hidden="1" xr:uid="{CA3B878A-084C-46C1-9585-D36D8080D3D3}"/>
    <cellStyle name="40% - Accent4 14" xfId="4184" hidden="1" xr:uid="{187493F2-DBA5-4C97-A6DC-5A67FECFE90F}"/>
    <cellStyle name="40% - Accent4 14" xfId="3994" hidden="1" xr:uid="{7868254B-7978-4991-917D-7551B4FADD39}"/>
    <cellStyle name="40% - Accent4 14" xfId="4215" hidden="1" xr:uid="{023B9AB6-A300-4847-97F8-84F389A63B8E}"/>
    <cellStyle name="40% - Accent4 14" xfId="4245" hidden="1" xr:uid="{9FD81197-33DA-4F5B-B329-AE621F91F771}"/>
    <cellStyle name="40% - Accent4 14" xfId="9401" hidden="1" xr:uid="{50BC9AF5-2AA2-4E43-83A9-C713CDC2E9AF}"/>
    <cellStyle name="40% - Accent4 14" xfId="5435" hidden="1" xr:uid="{8A62F4BE-3676-4D6B-8F75-BFF2853C7BB0}"/>
    <cellStyle name="40% - Accent4 14" xfId="8256" hidden="1" xr:uid="{EAE807A4-07D5-4B8F-95DF-32DC748B43F2}"/>
    <cellStyle name="40% - Accent4 14" xfId="8362" hidden="1" xr:uid="{A61B09DE-0893-4F0A-9602-83D9738C2325}"/>
    <cellStyle name="40% - Accent4 14" xfId="8271" hidden="1" xr:uid="{0D36413E-555E-41D3-99BA-EEF6C5FA933B}"/>
    <cellStyle name="40% - Accent4 14" xfId="8328" hidden="1" xr:uid="{14C52E96-9E0B-47B0-A2BB-E9C1EE029AD8}"/>
    <cellStyle name="40% - Accent4 14" xfId="8291" hidden="1" xr:uid="{D7CD3CD6-3056-4416-87B1-ABC3B98DBEC2}"/>
    <cellStyle name="40% - Accent4 14" xfId="8311" hidden="1" xr:uid="{DDE277CB-FB5D-4B1A-9CF7-0240EEEE2AF2}"/>
    <cellStyle name="40% - Accent4 14" xfId="8300" hidden="1" xr:uid="{2E43B34E-0F65-4E08-9563-5DFA08568C91}"/>
    <cellStyle name="40% - Accent4 14" xfId="8473" hidden="1" xr:uid="{23DB6DFF-FAD6-4983-8632-3321788D3419}"/>
    <cellStyle name="40% - Accent4 14" xfId="8580" hidden="1" xr:uid="{71210546-29BA-4D48-9226-17AD914B36C7}"/>
    <cellStyle name="40% - Accent4 14" xfId="8489" hidden="1" xr:uid="{390391AD-A4D9-4F3C-98AC-86055446A209}"/>
    <cellStyle name="40% - Accent4 14" xfId="8546" hidden="1" xr:uid="{AE0B7F6D-16C7-45A6-8838-0BCF4705A2E5}"/>
    <cellStyle name="40% - Accent4 14" xfId="8509" hidden="1" xr:uid="{BEC5EE81-A472-4D60-89BD-D1939A1E10D5}"/>
    <cellStyle name="40% - Accent4 14" xfId="8529" hidden="1" xr:uid="{AB3EB9B0-67D7-4738-98B4-A5A81C5878CB}"/>
    <cellStyle name="40% - Accent4 14" xfId="8518" hidden="1" xr:uid="{C07B88BA-2B52-4CCC-BD16-F7CF61A096E9}"/>
    <cellStyle name="40% - Accent4 14" xfId="8712" hidden="1" xr:uid="{AEFE6981-A178-4BC3-AE09-64BEB9564952}"/>
    <cellStyle name="40% - Accent4 14" xfId="8763" hidden="1" xr:uid="{D249B5E2-D260-42AD-826C-AEABD7873ADB}"/>
    <cellStyle name="40% - Accent4 14" xfId="8802" hidden="1" xr:uid="{F513EE89-F959-4C33-9BBD-BBA29AFF63A9}"/>
    <cellStyle name="40% - Accent4 14" xfId="8832" hidden="1" xr:uid="{1CF0CE10-40D5-4B93-83CA-65B4ED4FE56E}"/>
    <cellStyle name="40% - Accent4 14" xfId="8862" hidden="1" xr:uid="{BF3E39C9-BF08-47F5-8F72-D293AAAFE1E8}"/>
    <cellStyle name="40% - Accent4 14" xfId="8904" hidden="1" xr:uid="{43EA0A61-2F4E-4929-94DF-D41BD74B8B9A}"/>
    <cellStyle name="40% - Accent4 14" xfId="8934" hidden="1" xr:uid="{C88B1C29-5666-497D-80E1-F078BA5FE791}"/>
    <cellStyle name="40% - Accent4 14" xfId="8736" hidden="1" xr:uid="{3E756413-EF09-4758-9DE6-9B0727C5F2F3}"/>
    <cellStyle name="40% - Accent4 14" xfId="8965" hidden="1" xr:uid="{CF45A525-2C06-465D-9579-7975EF9CBE73}"/>
    <cellStyle name="40% - Accent4 14" xfId="8995" hidden="1" xr:uid="{155C9677-2D44-4F68-80EE-73236BBDB658}"/>
    <cellStyle name="40% - Accent4 14" xfId="8673" hidden="1" xr:uid="{98CDB43A-C4B7-41C1-A8C2-0917F5DDE19C}"/>
    <cellStyle name="40% - Accent4 14" xfId="9046" hidden="1" xr:uid="{71943EB0-5EC9-41C4-8CC5-2215F42D7B9D}"/>
    <cellStyle name="40% - Accent4 14" xfId="9077" hidden="1" xr:uid="{DBBBB2FB-AD80-4099-BE06-E2D1966D9C2B}"/>
    <cellStyle name="40% - Accent4 14" xfId="9107" hidden="1" xr:uid="{4B59FCB1-C6AA-4CF6-A4BA-3CCE5B495F5F}"/>
    <cellStyle name="40% - Accent4 14" xfId="9137" hidden="1" xr:uid="{B524A909-E346-448F-A58A-F81FA1BA76BB}"/>
    <cellStyle name="40% - Accent4 14" xfId="9179" hidden="1" xr:uid="{059BC7F4-B36A-4668-B235-38EF738CA62F}"/>
    <cellStyle name="40% - Accent4 14" xfId="9209" hidden="1" xr:uid="{CD27DF04-F122-48B8-9157-ED98B8CE65C5}"/>
    <cellStyle name="40% - Accent4 14" xfId="9019" hidden="1" xr:uid="{113909B9-6DFF-4E87-A908-AE70DDFA9576}"/>
    <cellStyle name="40% - Accent4 14" xfId="9240" hidden="1" xr:uid="{968F485A-1CEA-4024-95FA-09A62456979F}"/>
    <cellStyle name="40% - Accent4 14" xfId="9270" hidden="1" xr:uid="{8B00211E-48CF-4A6B-B33E-F49D4EAD10CA}"/>
    <cellStyle name="40% - Accent4 15" xfId="4692" hidden="1" xr:uid="{C6217C46-11AD-464E-99D0-A682344A38E4}"/>
    <cellStyle name="40% - Accent4 15" xfId="9430" hidden="1" xr:uid="{B99B4FF1-CF21-4F44-92DD-D82F105C20F5}"/>
    <cellStyle name="40% - Accent4 16" xfId="4493" hidden="1" xr:uid="{4517ADBC-89A4-4464-9F69-90DCA72C8DCE}"/>
    <cellStyle name="40% - Accent4 16" xfId="9352" hidden="1" xr:uid="{FCEEA6DD-08F4-4595-8E9F-76A9F8AB2FC8}"/>
    <cellStyle name="40% - Accent4 17" xfId="4723" hidden="1" xr:uid="{4A2B36A4-CC92-4411-A711-3E2F56109EFC}"/>
    <cellStyle name="40% - Accent4 17" xfId="9461" hidden="1" xr:uid="{253EC6CB-1EE7-4A7C-B0C9-82B0149B9DCD}"/>
    <cellStyle name="40% - Accent4 18" xfId="4753" hidden="1" xr:uid="{2FF42EE8-FC85-4220-A237-F2C79666D346}"/>
    <cellStyle name="40% - Accent4 18" xfId="9491" hidden="1" xr:uid="{9D8C769B-8CF3-4AD1-9EDC-17E66991D2DE}"/>
    <cellStyle name="40% - Accent4 19" xfId="4430" hidden="1" xr:uid="{F00133E3-D47F-454B-B91D-1B12FA950C75}"/>
    <cellStyle name="40% - Accent4 19" xfId="9319" hidden="1" xr:uid="{D30A8B50-5E0A-4E43-9070-D7BE94BC4A91}"/>
    <cellStyle name="40% - Accent4 2" xfId="103" xr:uid="{C2C79BE5-4362-4556-8BE6-B7B521830A91}"/>
    <cellStyle name="40% - Accent4 20" xfId="4804" hidden="1" xr:uid="{276899ED-9AE1-4EAC-80F5-2A957107A5DE}"/>
    <cellStyle name="40% - Accent4 20" xfId="9542" hidden="1" xr:uid="{CB4AD501-FF99-4AD6-BBC2-72C7BD8239A3}"/>
    <cellStyle name="40% - Accent4 21" xfId="4835" hidden="1" xr:uid="{4AE64AC9-ED97-4B28-A6DA-B4DA19D52316}"/>
    <cellStyle name="40% - Accent4 21" xfId="9573" hidden="1" xr:uid="{1B660C3B-FC57-4C55-BE32-0EB181F76D43}"/>
    <cellStyle name="40% - Accent4 22" xfId="4865" hidden="1" xr:uid="{F95441F5-3C79-4C2D-900B-174FBAA56E6F}"/>
    <cellStyle name="40% - Accent4 22" xfId="9603" hidden="1" xr:uid="{A9703F67-E7E2-4E3B-856E-890ECAE82DBA}"/>
    <cellStyle name="40% - Accent4 23" xfId="4895" hidden="1" xr:uid="{3D536D65-A21F-4247-9FFF-6F11977AC60E}"/>
    <cellStyle name="40% - Accent4 23" xfId="9633" hidden="1" xr:uid="{31EE4321-2212-4795-9430-24164D67DEEF}"/>
    <cellStyle name="40% - Accent4 24" xfId="4937" hidden="1" xr:uid="{021F3B4F-F19F-430F-A769-82C4D8350637}"/>
    <cellStyle name="40% - Accent4 24" xfId="9675" hidden="1" xr:uid="{8865745E-7F78-431B-9F5E-B743AC6F1159}"/>
    <cellStyle name="40% - Accent4 25" xfId="4967" hidden="1" xr:uid="{F41B4198-F75F-4C49-A1B4-08AE8E2D7CD9}"/>
    <cellStyle name="40% - Accent4 25" xfId="9705" hidden="1" xr:uid="{2F5A1FCE-1E00-4046-9CFD-96CBBFF19D7C}"/>
    <cellStyle name="40% - Accent4 26" xfId="4777" hidden="1" xr:uid="{6AB2DAD0-9B58-4B35-959B-27EC45FF3AE5}"/>
    <cellStyle name="40% - Accent4 26" xfId="9515" hidden="1" xr:uid="{A4D8C441-1ED6-4141-8364-1C08AB165FE4}"/>
    <cellStyle name="40% - Accent4 27" xfId="4998" hidden="1" xr:uid="{496136DE-1960-438F-A319-2D138BF8FECA}"/>
    <cellStyle name="40% - Accent4 27" xfId="9736" hidden="1" xr:uid="{CBE60FB5-A2AF-40BC-B773-D3C208D641F1}"/>
    <cellStyle name="40% - Accent4 28" xfId="5028" hidden="1" xr:uid="{5F993ADD-BACD-47D2-B1A8-E83A0EDE0F32}"/>
    <cellStyle name="40% - Accent4 28" xfId="9766" hidden="1" xr:uid="{2D63E8EC-A258-4C0D-AF5A-FF40D1437FE6}"/>
    <cellStyle name="40% - Accent4 3" xfId="476" hidden="1" xr:uid="{75395169-CD37-4686-9421-304BD9191357}"/>
    <cellStyle name="40% - Accent4 3" xfId="445" hidden="1" xr:uid="{D2BBFB57-EF6F-4342-9E9A-CF14E0CB3E8A}"/>
    <cellStyle name="40% - Accent4 3" xfId="495" hidden="1" xr:uid="{8C9BEE05-4DCF-48A9-AC17-E905CC05FCB6}"/>
    <cellStyle name="40% - Accent4 3" xfId="553" hidden="1" xr:uid="{B5B61930-8A1C-4800-B59D-116CF8F24DFB}"/>
    <cellStyle name="40% - Accent4 3" xfId="555" hidden="1" xr:uid="{AA408AC7-8E88-497E-819E-42A01F6CDD74}"/>
    <cellStyle name="40% - Accent4 3" xfId="531" hidden="1" xr:uid="{2E4C6710-FE06-4487-883E-AD6514D7A76F}"/>
    <cellStyle name="40% - Accent4 3" xfId="608" hidden="1" xr:uid="{5635E8DF-A3EC-49AA-AB28-0EF36A27CE51}"/>
    <cellStyle name="40% - Accent4 3" xfId="703" hidden="1" xr:uid="{CD875F52-B8CC-4BBF-84D6-2F109875EF5D}"/>
    <cellStyle name="40% - Accent4 3" xfId="726" hidden="1" xr:uid="{6EF8CD8E-15C6-4316-92AF-74D6B7E8F988}"/>
    <cellStyle name="40% - Accent4 3" xfId="784" hidden="1" xr:uid="{BABBF2E7-E34D-4835-93F8-5E584F528C1D}"/>
    <cellStyle name="40% - Accent4 3" xfId="786" hidden="1" xr:uid="{0C18AA28-2489-4B26-B823-FE131F6708BF}"/>
    <cellStyle name="40% - Accent4 3" xfId="762" hidden="1" xr:uid="{68562488-7146-4BE1-B095-DE1F1713512E}"/>
    <cellStyle name="40% - Accent4 3" xfId="820" hidden="1" xr:uid="{8B64DAB4-FA2A-40FC-A705-5A890A648A7E}"/>
    <cellStyle name="40% - Accent4 3" xfId="410" hidden="1" xr:uid="{53D74762-EFA1-4866-ADCA-EA9248D76056}"/>
    <cellStyle name="40% - Accent4 3" xfId="423" hidden="1" xr:uid="{4E6385E5-24E1-43F1-A084-CF5052B40741}"/>
    <cellStyle name="40% - Accent4 3" xfId="951" hidden="1" xr:uid="{A1BDA679-78B4-40BD-BB66-EB19599439DE}"/>
    <cellStyle name="40% - Accent4 3" xfId="953" hidden="1" xr:uid="{858B5C59-5F9C-44F8-8625-9C5D6D498621}"/>
    <cellStyle name="40% - Accent4 3" xfId="929" hidden="1" xr:uid="{219175CB-1E25-44B2-AA28-998B654F685A}"/>
    <cellStyle name="40% - Accent4 3" xfId="980" hidden="1" xr:uid="{3E24529F-E716-41D2-8ECC-5A301D33C716}"/>
    <cellStyle name="40% - Accent4 3" xfId="377" hidden="1" xr:uid="{4DA6D6B6-3A75-4526-BFA1-AF6D092A5C68}"/>
    <cellStyle name="40% - Accent4 3" xfId="367" hidden="1" xr:uid="{7152E5A7-762B-4E3D-9968-D7ADCB34C493}"/>
    <cellStyle name="40% - Accent4 3" xfId="1111" hidden="1" xr:uid="{63078D57-DC52-4211-9612-B15A25F73776}"/>
    <cellStyle name="40% - Accent4 3" xfId="1113" hidden="1" xr:uid="{6668A2C4-F137-4B60-818A-7829B4209662}"/>
    <cellStyle name="40% - Accent4 3" xfId="1089" hidden="1" xr:uid="{AC123BF9-7CEC-4F35-984F-9AC5804766D5}"/>
    <cellStyle name="40% - Accent4 3" xfId="1142" hidden="1" xr:uid="{38948766-89CF-4128-84DB-D3602142BA99}"/>
    <cellStyle name="40% - Accent4 3" xfId="1130" hidden="1" xr:uid="{74CAB79F-51AE-4CC2-8C1D-4E285E47DB1C}"/>
    <cellStyle name="40% - Accent4 3" xfId="1122" hidden="1" xr:uid="{98B44693-519A-41AD-B667-AFCF27F22FAE}"/>
    <cellStyle name="40% - Accent4 3" xfId="1275" hidden="1" xr:uid="{887DEA24-7F0F-4897-BA18-A5B40D20511F}"/>
    <cellStyle name="40% - Accent4 3" xfId="1277" hidden="1" xr:uid="{6E3DF9E7-820D-41FA-880D-486731E1A103}"/>
    <cellStyle name="40% - Accent4 3" xfId="1253" hidden="1" xr:uid="{88894BE1-C8BE-48D7-9F27-ECE288535AB9}"/>
    <cellStyle name="40% - Accent4 3" xfId="1288" hidden="1" xr:uid="{582BDF1F-ECF7-4772-A078-7912B116BCA1}"/>
    <cellStyle name="40% - Accent4 3" xfId="1448" hidden="1" xr:uid="{63FFFEEC-BB0D-45E1-9D98-5DBC8C1A6D46}"/>
    <cellStyle name="40% - Accent4 3" xfId="1473" hidden="1" xr:uid="{B52F2EB2-1479-4EAF-BB6D-5BCD3F33DA89}"/>
    <cellStyle name="40% - Accent4 3" xfId="1531" hidden="1" xr:uid="{04AC79C8-3EF8-48FF-8C55-6A5299FDBFE3}"/>
    <cellStyle name="40% - Accent4 3" xfId="1533" hidden="1" xr:uid="{A3E9C554-E57B-4F3F-88C1-7B58DA5C2999}"/>
    <cellStyle name="40% - Accent4 3" xfId="1509" hidden="1" xr:uid="{06C6A66F-B842-47C3-AE2B-05DB0B396688}"/>
    <cellStyle name="40% - Accent4 3" xfId="1570" hidden="1" xr:uid="{B192F36B-A69D-414D-B7BC-06CC7C5E9CAA}"/>
    <cellStyle name="40% - Accent4 3" xfId="1665" hidden="1" xr:uid="{0889ED6D-FDD5-42F3-A784-F81DB4B23078}"/>
    <cellStyle name="40% - Accent4 3" xfId="1688" hidden="1" xr:uid="{4C644736-7C19-4C54-B0B4-001783AA501E}"/>
    <cellStyle name="40% - Accent4 3" xfId="1746" hidden="1" xr:uid="{935EAAA8-353A-48B3-92E3-03022C6412A0}"/>
    <cellStyle name="40% - Accent4 3" xfId="1748" hidden="1" xr:uid="{8C3FD00D-9EC4-4E83-A00F-48B48FDF23B1}"/>
    <cellStyle name="40% - Accent4 3" xfId="1724" hidden="1" xr:uid="{51315DD2-E128-40A6-8A73-8677B08197BC}"/>
    <cellStyle name="40% - Accent4 3" xfId="1782" hidden="1" xr:uid="{8D2FF439-C183-4260-9DAF-5051C4A73D6E}"/>
    <cellStyle name="40% - Accent4 3" xfId="1413" hidden="1" xr:uid="{E9A9F84D-BBF0-4F05-9710-A1624564C819}"/>
    <cellStyle name="40% - Accent4 3" xfId="1426" hidden="1" xr:uid="{F972ECD3-978E-4A42-AF5B-C601DFAE89EB}"/>
    <cellStyle name="40% - Accent4 3" xfId="1913" hidden="1" xr:uid="{87B05BF6-E53F-4650-B068-D76AB271CDA3}"/>
    <cellStyle name="40% - Accent4 3" xfId="1915" hidden="1" xr:uid="{961002A4-3EC6-413B-867C-3C3669028FDF}"/>
    <cellStyle name="40% - Accent4 3" xfId="1891" hidden="1" xr:uid="{8C8A15E6-516B-4278-BB7D-2510CF80344D}"/>
    <cellStyle name="40% - Accent4 3" xfId="1942" hidden="1" xr:uid="{5441390D-3CF3-4CC2-83B1-8B7C14773B4B}"/>
    <cellStyle name="40% - Accent4 3" xfId="1380" hidden="1" xr:uid="{4FE36557-C01E-4606-9932-F054E0DBAD6E}"/>
    <cellStyle name="40% - Accent4 3" xfId="1370" hidden="1" xr:uid="{237F9140-885F-42D3-A6C7-C7C5DCEB1707}"/>
    <cellStyle name="40% - Accent4 3" xfId="2073" hidden="1" xr:uid="{28424102-982C-423B-B72E-2825933189D0}"/>
    <cellStyle name="40% - Accent4 3" xfId="2075" hidden="1" xr:uid="{114DA7C6-ED4E-4294-816F-8ABDAA8FE4D6}"/>
    <cellStyle name="40% - Accent4 3" xfId="2051" hidden="1" xr:uid="{C0A97206-967B-43B5-B118-2E16D9971007}"/>
    <cellStyle name="40% - Accent4 3" xfId="2104" hidden="1" xr:uid="{CC6EE592-CB17-4864-B733-883442B9C40E}"/>
    <cellStyle name="40% - Accent4 3" xfId="2092" hidden="1" xr:uid="{9E35BAC5-BC90-4EB1-A44B-1B5F1F346F5B}"/>
    <cellStyle name="40% - Accent4 3" xfId="2084" hidden="1" xr:uid="{64DE549F-D89E-4166-BB55-972FED2855F6}"/>
    <cellStyle name="40% - Accent4 3" xfId="2237" hidden="1" xr:uid="{913D471A-23DA-4DD5-B1C4-2EFFB0504D23}"/>
    <cellStyle name="40% - Accent4 3" xfId="2239" hidden="1" xr:uid="{2D9A41B1-6D6A-47F9-995C-934E33591B0D}"/>
    <cellStyle name="40% - Accent4 3" xfId="2215" hidden="1" xr:uid="{B60BFCF4-9026-4382-A507-995FC0339E81}"/>
    <cellStyle name="40% - Accent4 3" xfId="2250" hidden="1" xr:uid="{0A0B2955-CF0D-4ACB-BCC8-8AFE0E054476}"/>
    <cellStyle name="40% - Accent4 3" xfId="2336" hidden="1" xr:uid="{AEDD8527-DFA2-48A8-8789-31DD0816EA9F}"/>
    <cellStyle name="40% - Accent4 3" xfId="2355" hidden="1" xr:uid="{4515DD50-D966-424A-BC45-B607BD375AE2}"/>
    <cellStyle name="40% - Accent4 3" xfId="2413" hidden="1" xr:uid="{20014FD7-D849-4194-BAFA-76E52C6B7738}"/>
    <cellStyle name="40% - Accent4 3" xfId="2415" hidden="1" xr:uid="{37B4DA53-98EF-4257-BCAD-AE052F5EB50A}"/>
    <cellStyle name="40% - Accent4 3" xfId="2391" hidden="1" xr:uid="{72A66FA9-453B-4980-BDBD-8301BED47F73}"/>
    <cellStyle name="40% - Accent4 3" xfId="2426" hidden="1" xr:uid="{41C34060-7E29-4A68-9BE8-14866452DB0F}"/>
    <cellStyle name="40% - Accent4 3" xfId="2521" hidden="1" xr:uid="{937695A5-DE0F-40C4-8AEA-2BA029846214}"/>
    <cellStyle name="40% - Accent4 3" xfId="2544" hidden="1" xr:uid="{81F03A30-9BB2-40B7-AE3B-A0B480C09927}"/>
    <cellStyle name="40% - Accent4 3" xfId="2602" hidden="1" xr:uid="{51A30A4B-A510-468D-9039-396EF3027BB4}"/>
    <cellStyle name="40% - Accent4 3" xfId="2604" hidden="1" xr:uid="{49C6E380-C6F5-473D-B724-35EB8A86B5ED}"/>
    <cellStyle name="40% - Accent4 3" xfId="2580" hidden="1" xr:uid="{8B70D34D-37E3-4F83-8F05-490988D75DA2}"/>
    <cellStyle name="40% - Accent4 3" xfId="2638" hidden="1" xr:uid="{8721CF7F-79D4-4AD7-8EB8-0D7FCF534137}"/>
    <cellStyle name="40% - Accent4 3" xfId="340" hidden="1" xr:uid="{B8531BA6-87DE-4D36-873D-C9CE66D9A74F}"/>
    <cellStyle name="40% - Accent4 3" xfId="1545" hidden="1" xr:uid="{73D3537D-F095-4628-9EF4-6FF35BCE7F5F}"/>
    <cellStyle name="40% - Accent4 3" xfId="2769" hidden="1" xr:uid="{A5AACBCE-9BA2-47BC-9549-B2C843726C8F}"/>
    <cellStyle name="40% - Accent4 3" xfId="2771" hidden="1" xr:uid="{F9E9F296-0FE2-4945-BF59-36BB59275C12}"/>
    <cellStyle name="40% - Accent4 3" xfId="2747" hidden="1" xr:uid="{58DB362F-63A9-4176-9242-3BC578E0DC27}"/>
    <cellStyle name="40% - Accent4 3" xfId="2798" hidden="1" xr:uid="{B767B5E8-4F90-4E90-B5DF-188D221F4EA2}"/>
    <cellStyle name="40% - Accent4 3" xfId="322" hidden="1" xr:uid="{6F8F0F2C-A94C-451F-988C-AEA723348E52}"/>
    <cellStyle name="40% - Accent4 3" xfId="317" hidden="1" xr:uid="{F7BADFBE-AEEB-4FE3-A6EC-F63B16B829F5}"/>
    <cellStyle name="40% - Accent4 3" xfId="2929" hidden="1" xr:uid="{9113B742-D7C5-46B6-807D-D4BC137F70FC}"/>
    <cellStyle name="40% - Accent4 3" xfId="2931" hidden="1" xr:uid="{BC256EB8-FCCE-4741-9516-BB00BA42D6CB}"/>
    <cellStyle name="40% - Accent4 3" xfId="2907" hidden="1" xr:uid="{256AEE73-0BD3-4127-836F-0891B5FBADB4}"/>
    <cellStyle name="40% - Accent4 3" xfId="2960" hidden="1" xr:uid="{13047AF4-858C-407E-B153-31AD88F220EF}"/>
    <cellStyle name="40% - Accent4 3" xfId="2948" hidden="1" xr:uid="{64035A8B-E921-42C2-94B0-70BC5C0AEA5F}"/>
    <cellStyle name="40% - Accent4 3" xfId="2940" hidden="1" xr:uid="{705A28BF-AE43-49B2-A114-100953DADFA4}"/>
    <cellStyle name="40% - Accent4 3" xfId="3093" hidden="1" xr:uid="{3A21BD99-438F-4F47-BCC9-70333C4EB089}"/>
    <cellStyle name="40% - Accent4 3" xfId="3095" hidden="1" xr:uid="{9CFED480-8A51-40E1-B2B6-A0F8EAED7608}"/>
    <cellStyle name="40% - Accent4 3" xfId="3071" hidden="1" xr:uid="{BAA19F87-B112-45BD-8015-81821D0C404D}"/>
    <cellStyle name="40% - Accent4 3" xfId="3106" hidden="1" xr:uid="{77CD76AE-7326-45BA-BCE5-4A4B8B620603}"/>
    <cellStyle name="40% - Accent4 3" xfId="4337" hidden="1" xr:uid="{360CBEEC-6289-4C43-851D-8EBAA91F0703}"/>
    <cellStyle name="40% - Accent4 3" xfId="5099" hidden="1" xr:uid="{37098B55-B7D6-4A6C-85CF-5A7696A1E62E}"/>
    <cellStyle name="40% - Accent4 3" xfId="5567" hidden="1" xr:uid="{921545E9-1A25-47B8-ADE4-716726247B19}"/>
    <cellStyle name="40% - Accent4 3" xfId="5586" hidden="1" xr:uid="{34275ED7-571C-45BA-9E53-D344B414BD6E}"/>
    <cellStyle name="40% - Accent4 3" xfId="5644" hidden="1" xr:uid="{B79F8B9C-5E20-4CA6-B5BD-18B48D8944AB}"/>
    <cellStyle name="40% - Accent4 3" xfId="5646" hidden="1" xr:uid="{22E5A7CD-0BF1-4DAB-84D1-6BA10A9DBF05}"/>
    <cellStyle name="40% - Accent4 3" xfId="5622" hidden="1" xr:uid="{10DE68D0-D9AB-4C1A-8AC4-D003D7F4DB32}"/>
    <cellStyle name="40% - Accent4 3" xfId="5657" hidden="1" xr:uid="{D171F688-031F-4C5C-A7C8-4D605EAF176E}"/>
    <cellStyle name="40% - Accent4 3" xfId="5752" hidden="1" xr:uid="{E2331D4F-C79B-404A-B8D2-904948410898}"/>
    <cellStyle name="40% - Accent4 3" xfId="5775" hidden="1" xr:uid="{23B422E7-4F0E-4444-8302-714725D57607}"/>
    <cellStyle name="40% - Accent4 3" xfId="5833" hidden="1" xr:uid="{1FFCAC0A-EF6E-47E2-8BE8-84D6EBEA5809}"/>
    <cellStyle name="40% - Accent4 3" xfId="5835" hidden="1" xr:uid="{AB42080C-177C-4611-8587-21FC9B78C904}"/>
    <cellStyle name="40% - Accent4 3" xfId="5811" hidden="1" xr:uid="{A0968A7A-A643-4C2B-916E-296EDB8216E6}"/>
    <cellStyle name="40% - Accent4 3" xfId="5869" hidden="1" xr:uid="{B762F0C0-B437-41F8-A427-F7E59A81E151}"/>
    <cellStyle name="40% - Accent4 3" xfId="5532" hidden="1" xr:uid="{6E46F6FF-6CF8-4066-AD13-F121CD9E8E75}"/>
    <cellStyle name="40% - Accent4 3" xfId="5545" hidden="1" xr:uid="{1862B9E6-820D-4D62-B01F-E48CDF6A4846}"/>
    <cellStyle name="40% - Accent4 3" xfId="6000" hidden="1" xr:uid="{166474B3-AA8E-4C3F-9314-00FB95285784}"/>
    <cellStyle name="40% - Accent4 3" xfId="6002" hidden="1" xr:uid="{FEA2FB44-71BC-4F77-B65B-0798F117C9BC}"/>
    <cellStyle name="40% - Accent4 3" xfId="5978" hidden="1" xr:uid="{6AF2C6E8-EFEB-4F2D-9E67-9BB3B163F4D3}"/>
    <cellStyle name="40% - Accent4 3" xfId="6029" hidden="1" xr:uid="{D433C57B-36FC-45D3-A9D3-F45B8E67A802}"/>
    <cellStyle name="40% - Accent4 3" xfId="5499" hidden="1" xr:uid="{8649D02C-EE12-4E69-B41E-F7C46AF730F4}"/>
    <cellStyle name="40% - Accent4 3" xfId="5489" hidden="1" xr:uid="{DBDA4EFC-6131-4AC9-8701-0222D0DC6AEA}"/>
    <cellStyle name="40% - Accent4 3" xfId="6160" hidden="1" xr:uid="{E22FACA2-BDAD-4F41-AF82-73D26EB5CDED}"/>
    <cellStyle name="40% - Accent4 3" xfId="6162" hidden="1" xr:uid="{635EA850-BCEB-4788-A315-98D452B67AB9}"/>
    <cellStyle name="40% - Accent4 3" xfId="6138" hidden="1" xr:uid="{6B7E5338-9634-4833-ACC3-099BA85AAB10}"/>
    <cellStyle name="40% - Accent4 3" xfId="6191" hidden="1" xr:uid="{DC7A2297-B37F-4A10-9DC3-2304AEEC4EE6}"/>
    <cellStyle name="40% - Accent4 3" xfId="6179" hidden="1" xr:uid="{257F9D2D-5CE4-47AE-B9E2-B97B46556628}"/>
    <cellStyle name="40% - Accent4 3" xfId="6171" hidden="1" xr:uid="{92552418-4DFF-4113-B770-FC6E0083C4C6}"/>
    <cellStyle name="40% - Accent4 3" xfId="6324" hidden="1" xr:uid="{376B78DD-9BE9-47A5-8EF9-9C9B9C3B4519}"/>
    <cellStyle name="40% - Accent4 3" xfId="6326" hidden="1" xr:uid="{4F2AB833-0A4C-463D-9B0B-ACFE9E04CBC6}"/>
    <cellStyle name="40% - Accent4 3" xfId="6302" hidden="1" xr:uid="{CFE15916-35A2-45C6-851D-D8FB9484FC0D}"/>
    <cellStyle name="40% - Accent4 3" xfId="6337" hidden="1" xr:uid="{4BDAE8AE-E8FD-4E52-BECB-64108E51CDAC}"/>
    <cellStyle name="40% - Accent4 3" xfId="6497" hidden="1" xr:uid="{E7ECEC70-FDD2-41C7-8F94-FA7DA80BA404}"/>
    <cellStyle name="40% - Accent4 3" xfId="6522" hidden="1" xr:uid="{F059F5F7-5E35-41B5-84A9-CF83CFB7303D}"/>
    <cellStyle name="40% - Accent4 3" xfId="6580" hidden="1" xr:uid="{42433172-145B-47F9-9712-B5901E56ADEB}"/>
    <cellStyle name="40% - Accent4 3" xfId="6582" hidden="1" xr:uid="{EDD1639E-FA03-4F62-9DBC-88065E67B155}"/>
    <cellStyle name="40% - Accent4 3" xfId="6558" hidden="1" xr:uid="{89E7C690-5EEA-442A-897D-B19556E3723C}"/>
    <cellStyle name="40% - Accent4 3" xfId="6619" hidden="1" xr:uid="{B25D24FA-27B5-4A5D-9BA9-5FE565FA0DCA}"/>
    <cellStyle name="40% - Accent4 3" xfId="6714" hidden="1" xr:uid="{4C2A7B75-7A51-48E9-BADA-F1B88831CB25}"/>
    <cellStyle name="40% - Accent4 3" xfId="6737" hidden="1" xr:uid="{F3DDBA97-3C59-4672-8461-B30E2BBBA32A}"/>
    <cellStyle name="40% - Accent4 3" xfId="6795" hidden="1" xr:uid="{9DC4E839-294F-4AB5-9235-B2CA5B09E3F0}"/>
    <cellStyle name="40% - Accent4 3" xfId="6797" hidden="1" xr:uid="{7FCC1B6B-ADEA-4245-BF39-DAC6D4CB0D04}"/>
    <cellStyle name="40% - Accent4 3" xfId="6773" hidden="1" xr:uid="{CC315F13-9A7F-49F5-97DB-7540A6E38EBE}"/>
    <cellStyle name="40% - Accent4 3" xfId="6831" hidden="1" xr:uid="{4EFF1F5F-1A88-4981-B20F-F4EDA917192A}"/>
    <cellStyle name="40% - Accent4 3" xfId="6462" hidden="1" xr:uid="{53DF4DEA-B08C-47B1-A7CF-6E4A1A0518FA}"/>
    <cellStyle name="40% - Accent4 3" xfId="6475" hidden="1" xr:uid="{11A063F2-DF0E-4D61-927C-65B2F3ABC75A}"/>
    <cellStyle name="40% - Accent4 3" xfId="6962" hidden="1" xr:uid="{D1E90A17-F1AB-482B-9109-7E48234F2F56}"/>
    <cellStyle name="40% - Accent4 3" xfId="6964" hidden="1" xr:uid="{C19219A7-F7B3-4570-B3E2-310025FAC863}"/>
    <cellStyle name="40% - Accent4 3" xfId="6940" hidden="1" xr:uid="{531D4DEB-C2DF-4192-A192-A38C73287C12}"/>
    <cellStyle name="40% - Accent4 3" xfId="6991" hidden="1" xr:uid="{8224D3CF-DDCB-4127-833F-0D557DD261E9}"/>
    <cellStyle name="40% - Accent4 3" xfId="6429" hidden="1" xr:uid="{806708AF-542A-45C7-AFAE-E538DD959421}"/>
    <cellStyle name="40% - Accent4 3" xfId="6419" hidden="1" xr:uid="{B67FCD2C-1EB7-4E60-9FCB-B67A74E5FF93}"/>
    <cellStyle name="40% - Accent4 3" xfId="7122" hidden="1" xr:uid="{3A1F03AD-80A2-4E2A-A5A5-D81B569B6449}"/>
    <cellStyle name="40% - Accent4 3" xfId="7124" hidden="1" xr:uid="{76D1C28C-3F6D-41DD-BA7B-81C363A34DEE}"/>
    <cellStyle name="40% - Accent4 3" xfId="7100" hidden="1" xr:uid="{09398B50-7F4D-4A39-9ECD-75581CEAC8C3}"/>
    <cellStyle name="40% - Accent4 3" xfId="7153" hidden="1" xr:uid="{2D05BF68-319E-4079-9876-5FC183489076}"/>
    <cellStyle name="40% - Accent4 3" xfId="7141" hidden="1" xr:uid="{A6985B54-69CB-4A17-ADC4-FA76EB309967}"/>
    <cellStyle name="40% - Accent4 3" xfId="7133" hidden="1" xr:uid="{5ED5936E-02A3-430E-8BBC-45749BE05D12}"/>
    <cellStyle name="40% - Accent4 3" xfId="7286" hidden="1" xr:uid="{4CA0C7A4-CCFF-4D12-AE9A-DA923A709B75}"/>
    <cellStyle name="40% - Accent4 3" xfId="7288" hidden="1" xr:uid="{E0372AA3-E98C-4DB6-BBB9-77DD1A66C864}"/>
    <cellStyle name="40% - Accent4 3" xfId="7264" hidden="1" xr:uid="{3D21877E-87D8-434D-A760-79B7CAFA9AC4}"/>
    <cellStyle name="40% - Accent4 3" xfId="7299" hidden="1" xr:uid="{F9DD65AE-C1D4-4798-B408-9525E17FA02F}"/>
    <cellStyle name="40% - Accent4 3" xfId="7385" hidden="1" xr:uid="{B4EF08A6-7F3D-4B8B-834D-C95FE8D59DEF}"/>
    <cellStyle name="40% - Accent4 3" xfId="7404" hidden="1" xr:uid="{09985FC0-FB63-4845-9BBE-1F87BE50338B}"/>
    <cellStyle name="40% - Accent4 3" xfId="7462" hidden="1" xr:uid="{79A2A27D-DA02-41D3-A32C-382370C3E4E1}"/>
    <cellStyle name="40% - Accent4 3" xfId="7464" hidden="1" xr:uid="{1BAA1AFB-1E39-462E-8ED8-76DB20AF1A12}"/>
    <cellStyle name="40% - Accent4 3" xfId="7440" hidden="1" xr:uid="{1DC7F4F7-94A4-4AE7-BFB9-DE36CD152ED8}"/>
    <cellStyle name="40% - Accent4 3" xfId="7475" hidden="1" xr:uid="{249DD5AE-91D7-4311-A42C-1ED21675AD64}"/>
    <cellStyle name="40% - Accent4 3" xfId="7570" hidden="1" xr:uid="{5A2D8A71-DF41-49BD-95AB-E4E7A6DEE31F}"/>
    <cellStyle name="40% - Accent4 3" xfId="7593" hidden="1" xr:uid="{860A471E-E9F9-4311-9E6B-446DECE03224}"/>
    <cellStyle name="40% - Accent4 3" xfId="7651" hidden="1" xr:uid="{F7B365F4-894A-47F2-952A-A7E5DBC2CCAF}"/>
    <cellStyle name="40% - Accent4 3" xfId="7653" hidden="1" xr:uid="{DD30460C-363C-4CB8-BAC5-AD1EE02AA521}"/>
    <cellStyle name="40% - Accent4 3" xfId="7629" hidden="1" xr:uid="{53C68619-0904-4875-8A89-5C05E7C0E2D1}"/>
    <cellStyle name="40% - Accent4 3" xfId="7687" hidden="1" xr:uid="{10D9108E-A97A-45BD-A547-F97F1F2FADC2}"/>
    <cellStyle name="40% - Accent4 3" xfId="5467" hidden="1" xr:uid="{D115771F-B276-4761-AC01-831AC1F78F9F}"/>
    <cellStyle name="40% - Accent4 3" xfId="6594" hidden="1" xr:uid="{DA4D6138-3CA2-4A18-B1F1-6D5A3D298F01}"/>
    <cellStyle name="40% - Accent4 3" xfId="7818" hidden="1" xr:uid="{7794563E-F739-44D7-B83B-1B57CCC3802D}"/>
    <cellStyle name="40% - Accent4 3" xfId="7820" hidden="1" xr:uid="{AC696229-60A0-4C76-9F84-3886CC891B9A}"/>
    <cellStyle name="40% - Accent4 3" xfId="7796" hidden="1" xr:uid="{62113A60-B5B2-4C14-9DF9-23C8BFAE106D}"/>
    <cellStyle name="40% - Accent4 3" xfId="7847" hidden="1" xr:uid="{AC040BC3-E217-4491-B59D-994F377953F8}"/>
    <cellStyle name="40% - Accent4 3" xfId="5451" hidden="1" xr:uid="{65423009-EEBA-4A75-9924-E03F01475EB7}"/>
    <cellStyle name="40% - Accent4 3" xfId="5446" hidden="1" xr:uid="{36AA95C8-09E7-4361-BEC8-7D0D815F03A4}"/>
    <cellStyle name="40% - Accent4 3" xfId="7978" hidden="1" xr:uid="{502C7913-DC0A-43C0-9705-9D3943F545F4}"/>
    <cellStyle name="40% - Accent4 3" xfId="7980" hidden="1" xr:uid="{96035D15-71A9-4C1D-B7F7-BB173F3FEF0C}"/>
    <cellStyle name="40% - Accent4 3" xfId="7956" hidden="1" xr:uid="{D9E04696-8244-454F-BFFC-0E6A5D65AE84}"/>
    <cellStyle name="40% - Accent4 3" xfId="8009" hidden="1" xr:uid="{BCDF09DC-ACE1-4E9C-8C2C-6A957E6D8345}"/>
    <cellStyle name="40% - Accent4 3" xfId="7997" hidden="1" xr:uid="{22239A61-41D0-4747-BACD-384504687BE5}"/>
    <cellStyle name="40% - Accent4 3" xfId="7989" hidden="1" xr:uid="{AD7DB9F4-10BA-4521-8455-B1635C6424B0}"/>
    <cellStyle name="40% - Accent4 3" xfId="8142" hidden="1" xr:uid="{A167A0E5-1852-476F-86F5-4FC46E9B1D93}"/>
    <cellStyle name="40% - Accent4 3" xfId="8144" hidden="1" xr:uid="{4E55F7D2-6F67-4D66-8448-723F118746EB}"/>
    <cellStyle name="40% - Accent4 3" xfId="8120" hidden="1" xr:uid="{37A202D8-CE03-49D4-B5CF-99252DF473FF}"/>
    <cellStyle name="40% - Accent4 3" xfId="8155" hidden="1" xr:uid="{99CBA63F-6855-49B7-8B04-353F51012C79}"/>
    <cellStyle name="40% - Accent4 3" xfId="9302" hidden="1" xr:uid="{876106C7-E48B-4F43-8F81-05E17B132E55}"/>
    <cellStyle name="40% - Accent4 3" xfId="9836" xr:uid="{D8BD87EC-AD34-4652-ACE6-0AC065F9B7DF}"/>
    <cellStyle name="40% - Accent4 4" xfId="3409" hidden="1" xr:uid="{D68E7A78-CE26-4B0A-BDA3-0003EB6B8CB7}"/>
    <cellStyle name="40% - Accent4 4" xfId="5150" hidden="1" xr:uid="{AD906662-C718-4624-B841-C36B7968EA23}"/>
    <cellStyle name="40% - Accent4 4" xfId="9887" xr:uid="{B0C36B05-0AFC-4AF8-9CDA-E1B69EDA070B}"/>
    <cellStyle name="40% - Accent4 5" xfId="4303" hidden="1" xr:uid="{FDAB09F5-5AB6-4162-AEBB-BE7A23DF2B22}"/>
    <cellStyle name="40% - Accent4 5" xfId="5181" hidden="1" xr:uid="{5B32DE82-BE1F-45AF-BB4E-7C47B5D4C880}"/>
    <cellStyle name="40% - Accent4 5" xfId="9918" xr:uid="{E31A2E48-7BFA-4575-AEA2-4FD94BA1CAE7}"/>
    <cellStyle name="40% - Accent4 6" xfId="4266" hidden="1" xr:uid="{2E79DAC9-666E-45C5-BFD2-24F81A844FDA}"/>
    <cellStyle name="40% - Accent4 6" xfId="5211" hidden="1" xr:uid="{25B66845-A093-4D06-A5E0-E430C1248E8C}"/>
    <cellStyle name="40% - Accent4 6" xfId="9948" xr:uid="{1C06EBC0-AF00-49E8-850A-57D20E6ACD1F}"/>
    <cellStyle name="40% - Accent4 7" xfId="4286" hidden="1" xr:uid="{2AA3B2B4-FF84-405E-9073-F667FA3C154A}"/>
    <cellStyle name="40% - Accent4 7" xfId="5241" hidden="1" xr:uid="{365E3E94-7F34-44F0-8A99-68EDDAB120CE}"/>
    <cellStyle name="40% - Accent4 7" xfId="9978" xr:uid="{E3D9BBCC-9F65-4995-9193-B529C9BFB684}"/>
    <cellStyle name="40% - Accent4 8" xfId="4275" hidden="1" xr:uid="{B42328A4-DDB7-4442-8B45-FEF4D3D37BA8}"/>
    <cellStyle name="40% - Accent4 8" xfId="5283" hidden="1" xr:uid="{FE48F86C-4431-4CEA-A329-572211875130}"/>
    <cellStyle name="40% - Accent4 8" xfId="10020" xr:uid="{34B93998-81BD-4F6B-ADDA-29AE9CAB6D5E}"/>
    <cellStyle name="40% - Accent4 9" xfId="4469" hidden="1" xr:uid="{FFFEF741-8A92-48C3-BD24-A60CC03CEE52}"/>
    <cellStyle name="40% - Accent4 9" xfId="5313" hidden="1" xr:uid="{F017ED01-A0F6-47CD-8B81-62907EB9E008}"/>
    <cellStyle name="40% - Accent4 9" xfId="10050" xr:uid="{6190900A-A31C-4A58-B6F1-45984B9D4D20}"/>
    <cellStyle name="40% - Accent5" xfId="45" builtinId="47" customBuiltin="1"/>
    <cellStyle name="40% - Accent5 10" xfId="4523" hidden="1" xr:uid="{236E7BDF-EA9C-42F5-8695-06F5FBEFD757}"/>
    <cellStyle name="40% - Accent5 10" xfId="5124" hidden="1" xr:uid="{A0061601-22CE-470D-B747-70FDFE12BE02}"/>
    <cellStyle name="40% - Accent5 10" xfId="9861" xr:uid="{52C01569-FA79-462F-BE71-D77F9CD9C2C7}"/>
    <cellStyle name="40% - Accent5 11" xfId="4563" hidden="1" xr:uid="{DA3CF600-8396-4638-B251-3257BD8148E4}"/>
    <cellStyle name="40% - Accent5 11" xfId="5347" hidden="1" xr:uid="{7849E951-D31C-4792-ABD3-EA217D6C813D}"/>
    <cellStyle name="40% - Accent5 11" xfId="10084" xr:uid="{DA8F458A-E84C-449F-A952-24D2B339B782}"/>
    <cellStyle name="40% - Accent5 12" xfId="4593" hidden="1" xr:uid="{DABC16BA-8311-4B69-9821-F4B87B54ADE4}"/>
    <cellStyle name="40% - Accent5 12" xfId="5377" hidden="1" xr:uid="{8DC56971-9AAE-4C85-89D3-28E5967F7A56}"/>
    <cellStyle name="40% - Accent5 12" xfId="10114" xr:uid="{B980D63E-1A89-4D9C-9201-0D587F91F077}"/>
    <cellStyle name="40% - Accent5 13" xfId="4623" hidden="1" xr:uid="{A5F25169-6AE0-42E8-BCF3-B0369640BF49}"/>
    <cellStyle name="40% - Accent5 13" xfId="5072" hidden="1" xr:uid="{EBDEA0E8-EDCE-4CE2-BA39-29982621521C}"/>
    <cellStyle name="40% - Accent5 13" xfId="9809" xr:uid="{99F1E0F4-50FA-45A8-8E98-336E69AFC677}"/>
    <cellStyle name="40% - Accent5 14" xfId="4665" hidden="1" xr:uid="{0E670CE3-2D4B-4CF6-903F-BB58531964E6}"/>
    <cellStyle name="40% - Accent5 14" xfId="270" hidden="1" xr:uid="{4509959B-3B8C-4319-A720-88CC1A251CC5}"/>
    <cellStyle name="40% - Accent5 14" xfId="3210" hidden="1" xr:uid="{5D0A5327-BE80-42DF-B7B6-571D3DCE2B2E}"/>
    <cellStyle name="40% - Accent5 14" xfId="3316" hidden="1" xr:uid="{FB641A60-6976-4E6E-B61F-DB941192580D}"/>
    <cellStyle name="40% - Accent5 14" xfId="3326" hidden="1" xr:uid="{16C912DE-B645-4415-BE8F-C67769F4D64E}"/>
    <cellStyle name="40% - Accent5 14" xfId="3321" hidden="1" xr:uid="{20FE9A4B-A525-45A3-9887-8872DE4888D2}"/>
    <cellStyle name="40% - Accent5 14" xfId="3287" hidden="1" xr:uid="{503EB61C-F69C-4BFE-B01F-FA0A5A0F88B7}"/>
    <cellStyle name="40% - Accent5 14" xfId="3336" hidden="1" xr:uid="{501B4DB1-EFDC-4B3F-B54A-67ED19BF21C0}"/>
    <cellStyle name="40% - Accent5 14" xfId="3266" hidden="1" xr:uid="{CC108FD0-5F74-48C2-BDC3-EC3918E63B93}"/>
    <cellStyle name="40% - Accent5 14" xfId="3439" hidden="1" xr:uid="{F3D81616-D514-42C7-952D-F96335846A18}"/>
    <cellStyle name="40% - Accent5 14" xfId="3551" hidden="1" xr:uid="{35F5140A-DFC7-43D1-8CCD-821D80E94BE0}"/>
    <cellStyle name="40% - Accent5 14" xfId="3561" hidden="1" xr:uid="{29B6A7D3-70AC-4272-A13C-79EDFF337D42}"/>
    <cellStyle name="40% - Accent5 14" xfId="3556" hidden="1" xr:uid="{4002718B-DA65-4E4E-AA6C-ED91EE71D1E5}"/>
    <cellStyle name="40% - Accent5 14" xfId="3522" hidden="1" xr:uid="{12F6E400-E0CF-4E63-AF5D-2234B64000D8}"/>
    <cellStyle name="40% - Accent5 14" xfId="3571" hidden="1" xr:uid="{EFF4DDC2-E0EA-454F-B60E-1EA88E60B036}"/>
    <cellStyle name="40% - Accent5 14" xfId="3501" hidden="1" xr:uid="{3D078E6D-588B-4445-BFFA-A823D366CD00}"/>
    <cellStyle name="40% - Accent5 14" xfId="3683" hidden="1" xr:uid="{B1182A7C-E47C-4827-8F81-090B157401DE}"/>
    <cellStyle name="40% - Accent5 14" xfId="3741" hidden="1" xr:uid="{D4A75E37-7DD6-49E1-9624-09F1023D1D75}"/>
    <cellStyle name="40% - Accent5 14" xfId="3780" hidden="1" xr:uid="{7E902C35-C535-42E7-8222-3D3D5B2753B1}"/>
    <cellStyle name="40% - Accent5 14" xfId="3810" hidden="1" xr:uid="{EEBD9559-6090-4A8C-93BC-DBCC9884AC99}"/>
    <cellStyle name="40% - Accent5 14" xfId="3840" hidden="1" xr:uid="{54A42091-336B-4C81-B466-A31FA489E9B8}"/>
    <cellStyle name="40% - Accent5 14" xfId="3882" hidden="1" xr:uid="{D061265E-417C-4F51-854D-88B249A21C54}"/>
    <cellStyle name="40% - Accent5 14" xfId="3912" hidden="1" xr:uid="{B54C83B9-E6C5-4B82-8901-0FF4E64BDE67}"/>
    <cellStyle name="40% - Accent5 14" xfId="3712" hidden="1" xr:uid="{A44B5497-46AA-4876-8698-F8ABC24956C8}"/>
    <cellStyle name="40% - Accent5 14" xfId="3943" hidden="1" xr:uid="{847FF8FF-6099-48B5-B19F-9F0EDB06CE5C}"/>
    <cellStyle name="40% - Accent5 14" xfId="3973" hidden="1" xr:uid="{D16EFEC7-7DE3-45F0-BE5D-D3A86EC55B6C}"/>
    <cellStyle name="40% - Accent5 14" xfId="3746" hidden="1" xr:uid="{3375455C-6FF4-4C9C-BA25-9C51DC48C4CE}"/>
    <cellStyle name="40% - Accent5 14" xfId="4024" hidden="1" xr:uid="{26DFD229-F776-403F-BB23-7876BD7A780B}"/>
    <cellStyle name="40% - Accent5 14" xfId="4055" hidden="1" xr:uid="{015C9C9E-978F-4421-B018-D688BCC3DC63}"/>
    <cellStyle name="40% - Accent5 14" xfId="4085" hidden="1" xr:uid="{D7D5D207-B712-4F50-90DC-2EE8B2C913EE}"/>
    <cellStyle name="40% - Accent5 14" xfId="4115" hidden="1" xr:uid="{53016FD1-199E-422E-A2D1-6BB0F9D42FE1}"/>
    <cellStyle name="40% - Accent5 14" xfId="4157" hidden="1" xr:uid="{C64A416F-CD15-4C73-9347-2EFF3EE2F740}"/>
    <cellStyle name="40% - Accent5 14" xfId="4187" hidden="1" xr:uid="{E843143C-F664-429B-BC14-29E182579907}"/>
    <cellStyle name="40% - Accent5 14" xfId="3995" hidden="1" xr:uid="{BE3FD6A9-A83B-45AD-A39C-4AED93AA52A6}"/>
    <cellStyle name="40% - Accent5 14" xfId="4218" hidden="1" xr:uid="{493F3F88-8104-4D5E-A472-DD5615DF00BA}"/>
    <cellStyle name="40% - Accent5 14" xfId="4248" hidden="1" xr:uid="{8BE20616-3731-4FC3-83DE-936868BE6EE7}"/>
    <cellStyle name="40% - Accent5 14" xfId="9404" hidden="1" xr:uid="{75B2BCE8-1AC9-4F66-AF82-663EA778B4D3}"/>
    <cellStyle name="40% - Accent5 14" xfId="5438" hidden="1" xr:uid="{26EDF083-F9A8-40EF-B199-363D6353886D}"/>
    <cellStyle name="40% - Accent5 14" xfId="8259" hidden="1" xr:uid="{305FF50B-708E-49E8-A83F-D4FFECB8FFCF}"/>
    <cellStyle name="40% - Accent5 14" xfId="8365" hidden="1" xr:uid="{AE351270-709D-4B35-8C8E-D68096F1C710}"/>
    <cellStyle name="40% - Accent5 14" xfId="8375" hidden="1" xr:uid="{F8DF7D6C-EA1C-4FB0-9DE7-523B8E193BED}"/>
    <cellStyle name="40% - Accent5 14" xfId="8370" hidden="1" xr:uid="{520BA56D-C2C9-4810-A26B-22A1AEC6A8D5}"/>
    <cellStyle name="40% - Accent5 14" xfId="8336" hidden="1" xr:uid="{03E9CEEB-CA92-44D7-A7DA-DCC78D36EA82}"/>
    <cellStyle name="40% - Accent5 14" xfId="8385" hidden="1" xr:uid="{14141001-818F-4B68-9F3A-ADF29F2567BD}"/>
    <cellStyle name="40% - Accent5 14" xfId="8315" hidden="1" xr:uid="{9B3D15B8-D450-44F1-B245-9187D894C117}"/>
    <cellStyle name="40% - Accent5 14" xfId="8476" hidden="1" xr:uid="{DF6982C1-0875-4479-B754-B26E23C4EE60}"/>
    <cellStyle name="40% - Accent5 14" xfId="8583" hidden="1" xr:uid="{B3280BB6-1489-4599-B204-E853EE7ED0BE}"/>
    <cellStyle name="40% - Accent5 14" xfId="8593" hidden="1" xr:uid="{536C2054-7F1A-4F5E-8AF3-2658AF80FF2F}"/>
    <cellStyle name="40% - Accent5 14" xfId="8588" hidden="1" xr:uid="{C67F5F9D-B11C-4678-9092-FE48CB7228B8}"/>
    <cellStyle name="40% - Accent5 14" xfId="8554" hidden="1" xr:uid="{0FE4B453-9D4D-44C8-8154-C7A3D9A4CDDF}"/>
    <cellStyle name="40% - Accent5 14" xfId="8603" hidden="1" xr:uid="{BCF22738-F6E6-4924-8345-B909588A8B9A}"/>
    <cellStyle name="40% - Accent5 14" xfId="8533" hidden="1" xr:uid="{D8038236-7E97-43C2-B16A-63C55D9D25E8}"/>
    <cellStyle name="40% - Accent5 14" xfId="8715" hidden="1" xr:uid="{C317EFD5-B31E-41C7-8141-2D5D2B259DCB}"/>
    <cellStyle name="40% - Accent5 14" xfId="8766" hidden="1" xr:uid="{8FA25400-97BF-41BF-B822-9A494FD9C56F}"/>
    <cellStyle name="40% - Accent5 14" xfId="8805" hidden="1" xr:uid="{CCEB5F75-ABBE-465E-A800-639C6912F044}"/>
    <cellStyle name="40% - Accent5 14" xfId="8835" hidden="1" xr:uid="{3D3E6C8A-9C5F-45BC-B2BC-CCBE5213103F}"/>
    <cellStyle name="40% - Accent5 14" xfId="8865" hidden="1" xr:uid="{98270B1B-ED14-46C5-A8F9-1A1B3A8DBEC1}"/>
    <cellStyle name="40% - Accent5 14" xfId="8907" hidden="1" xr:uid="{C3141267-738C-4B55-B931-7535BE0A540E}"/>
    <cellStyle name="40% - Accent5 14" xfId="8937" hidden="1" xr:uid="{5E1AA1B4-B6A9-41CE-8775-009A5E76EB30}"/>
    <cellStyle name="40% - Accent5 14" xfId="8737" hidden="1" xr:uid="{F5EE2B8E-0262-4FDC-B380-E76B883BDCD8}"/>
    <cellStyle name="40% - Accent5 14" xfId="8968" hidden="1" xr:uid="{F7E01148-D20F-471A-8E80-32C0B94E9A5A}"/>
    <cellStyle name="40% - Accent5 14" xfId="8998" hidden="1" xr:uid="{88846FF2-881F-457D-980C-C9C3A8D024CF}"/>
    <cellStyle name="40% - Accent5 14" xfId="8771" hidden="1" xr:uid="{A3A44A36-A312-4DB2-81C1-68DF132AEEF8}"/>
    <cellStyle name="40% - Accent5 14" xfId="9049" hidden="1" xr:uid="{5DEA5F48-8565-4FA2-A4A1-3BFD1B1CA50F}"/>
    <cellStyle name="40% - Accent5 14" xfId="9080" hidden="1" xr:uid="{695E28FF-2601-4B38-B40F-240104F94144}"/>
    <cellStyle name="40% - Accent5 14" xfId="9110" hidden="1" xr:uid="{25D8EC3F-1127-4808-A24C-5BA8FD57D2E4}"/>
    <cellStyle name="40% - Accent5 14" xfId="9140" hidden="1" xr:uid="{0BE4613F-CCB1-4BDC-A233-56F9C5670CF5}"/>
    <cellStyle name="40% - Accent5 14" xfId="9182" hidden="1" xr:uid="{5265DC68-5CBC-4EA1-BFA5-AF782D940108}"/>
    <cellStyle name="40% - Accent5 14" xfId="9212" hidden="1" xr:uid="{492C9FB5-85DF-4ED6-A37B-0D7644827F46}"/>
    <cellStyle name="40% - Accent5 14" xfId="9020" hidden="1" xr:uid="{68213661-22FF-4F44-B2D4-649CD6CAF478}"/>
    <cellStyle name="40% - Accent5 14" xfId="9243" hidden="1" xr:uid="{C2D4FF0A-DEE5-497F-B404-78F1F66B1FC3}"/>
    <cellStyle name="40% - Accent5 14" xfId="9273" hidden="1" xr:uid="{FE0AE8AE-8A71-4481-A714-99D04207553A}"/>
    <cellStyle name="40% - Accent5 15" xfId="4695" hidden="1" xr:uid="{247686A8-DB6B-4C33-8784-58FD67BCB128}"/>
    <cellStyle name="40% - Accent5 15" xfId="9433" hidden="1" xr:uid="{F7E255B2-2BD5-410F-BC22-C8125BDEAB3B}"/>
    <cellStyle name="40% - Accent5 16" xfId="4494" hidden="1" xr:uid="{0D9DC75B-A6E9-4FED-89C3-FDAD9C3FA8D2}"/>
    <cellStyle name="40% - Accent5 16" xfId="9353" hidden="1" xr:uid="{B28235E8-C5D2-4438-BA51-B50AAF990626}"/>
    <cellStyle name="40% - Accent5 17" xfId="4726" hidden="1" xr:uid="{F6702912-1735-443A-BD0A-EE26D4107CD9}"/>
    <cellStyle name="40% - Accent5 17" xfId="9464" hidden="1" xr:uid="{5DB98933-8291-485D-8809-CDEDE0FA5E12}"/>
    <cellStyle name="40% - Accent5 18" xfId="4756" hidden="1" xr:uid="{0CB1F49C-1F31-4108-9D99-90B353C05844}"/>
    <cellStyle name="40% - Accent5 18" xfId="9494" hidden="1" xr:uid="{32062A3B-0901-4C88-9D3D-2D3C887AC963}"/>
    <cellStyle name="40% - Accent5 19" xfId="4528" hidden="1" xr:uid="{C9CE4D65-D3BB-4E86-84C5-3EF433D89584}"/>
    <cellStyle name="40% - Accent5 19" xfId="9357" hidden="1" xr:uid="{15A0B11C-1128-47F0-A013-2060C927BA40}"/>
    <cellStyle name="40% - Accent5 2" xfId="104" xr:uid="{B32827CB-FF27-41C5-9C07-BCA1C0AE1EF4}"/>
    <cellStyle name="40% - Accent5 20" xfId="4807" hidden="1" xr:uid="{A617953C-F8EC-4B51-8AFD-FA615AB403F8}"/>
    <cellStyle name="40% - Accent5 20" xfId="9545" hidden="1" xr:uid="{833FAB86-F713-4CC6-BCAE-91BB944F6EDD}"/>
    <cellStyle name="40% - Accent5 21" xfId="4838" hidden="1" xr:uid="{6AA579EF-4301-4B21-8800-107CCFB09975}"/>
    <cellStyle name="40% - Accent5 21" xfId="9576" hidden="1" xr:uid="{CFCF6505-A5E2-472E-8E34-E3BDE07155C5}"/>
    <cellStyle name="40% - Accent5 22" xfId="4868" hidden="1" xr:uid="{A30FAE83-758F-46D7-8FE7-07693684D02C}"/>
    <cellStyle name="40% - Accent5 22" xfId="9606" hidden="1" xr:uid="{8A312E1A-DDF7-4068-BE43-DD520B972EC6}"/>
    <cellStyle name="40% - Accent5 23" xfId="4898" hidden="1" xr:uid="{503701BD-1B62-4775-9E9D-76C56BE51525}"/>
    <cellStyle name="40% - Accent5 23" xfId="9636" hidden="1" xr:uid="{B755457F-BDDB-4BA7-AD03-6568D6D202B6}"/>
    <cellStyle name="40% - Accent5 24" xfId="4940" hidden="1" xr:uid="{9B16B006-58B7-43B4-B683-7F67B863FC65}"/>
    <cellStyle name="40% - Accent5 24" xfId="9678" hidden="1" xr:uid="{864E74BC-7539-4A8F-81D2-37A5D470606F}"/>
    <cellStyle name="40% - Accent5 25" xfId="4970" hidden="1" xr:uid="{6716D9F3-1305-4A55-9CCB-45D009875F29}"/>
    <cellStyle name="40% - Accent5 25" xfId="9708" hidden="1" xr:uid="{2BC3AD3A-3BA4-4799-894B-892224139693}"/>
    <cellStyle name="40% - Accent5 26" xfId="4778" hidden="1" xr:uid="{3AE6CB21-2DB9-47DA-8358-A00E097FD2F2}"/>
    <cellStyle name="40% - Accent5 26" xfId="9516" hidden="1" xr:uid="{B202BC6A-498D-4438-A3A4-0184764D2D97}"/>
    <cellStyle name="40% - Accent5 27" xfId="5001" hidden="1" xr:uid="{8FE60019-D28E-4793-B5F6-4BAC06D3DA1E}"/>
    <cellStyle name="40% - Accent5 27" xfId="9739" hidden="1" xr:uid="{B4BB76BE-D2DB-4C1C-8A48-CFD8AFD069F3}"/>
    <cellStyle name="40% - Accent5 28" xfId="5031" hidden="1" xr:uid="{15E2CE2D-AE81-46D1-9DFF-2756C84B347F}"/>
    <cellStyle name="40% - Accent5 28" xfId="9769" hidden="1" xr:uid="{9CFFB113-CFCD-4A14-A4A4-E2853CA8A042}"/>
    <cellStyle name="40% - Accent5 3" xfId="479" hidden="1" xr:uid="{0EA52BB4-3975-4337-AB37-3D0CBC5A0669}"/>
    <cellStyle name="40% - Accent5 3" xfId="448" hidden="1" xr:uid="{1020C3D9-7C1D-4951-8DF5-5579CFAF599B}"/>
    <cellStyle name="40% - Accent5 3" xfId="492" hidden="1" xr:uid="{5F330FDE-E5F0-4123-A9C0-9960B1484656}"/>
    <cellStyle name="40% - Accent5 3" xfId="616" hidden="1" xr:uid="{38AE3DE0-2204-4D0D-A399-BEAFDABB5714}"/>
    <cellStyle name="40% - Accent5 3" xfId="637" hidden="1" xr:uid="{E023BF0F-A51B-416C-8BC8-48D6740E34C9}"/>
    <cellStyle name="40% - Accent5 3" xfId="656" hidden="1" xr:uid="{4FA31D17-BCBF-49F3-888E-44B8BFB6B41D}"/>
    <cellStyle name="40% - Accent5 3" xfId="674" hidden="1" xr:uid="{C35D717C-B967-4A39-A8A7-8C359E3ED91B}"/>
    <cellStyle name="40% - Accent5 3" xfId="706" hidden="1" xr:uid="{1174705E-953A-4BAC-9C20-E24660A4F9C8}"/>
    <cellStyle name="40% - Accent5 3" xfId="723" hidden="1" xr:uid="{A6B3A91B-323B-437A-B7C5-68DD4A88D8DB}"/>
    <cellStyle name="40% - Accent5 3" xfId="828" hidden="1" xr:uid="{E7931B23-FA1B-41E0-B8FC-D6B4DAF35F77}"/>
    <cellStyle name="40% - Accent5 3" xfId="849" hidden="1" xr:uid="{F7AF25E1-880D-47BC-BBA1-96C32C05F87E}"/>
    <cellStyle name="40% - Accent5 3" xfId="868" hidden="1" xr:uid="{64DBC081-C120-4A69-ADE9-AFC5633B7F20}"/>
    <cellStyle name="40% - Accent5 3" xfId="886" hidden="1" xr:uid="{C8B309BB-9797-4653-B3B5-E7B743E2076A}"/>
    <cellStyle name="40% - Accent5 3" xfId="412" hidden="1" xr:uid="{0CF2B8B8-0298-43E0-B522-65BEA106498C}"/>
    <cellStyle name="40% - Accent5 3" xfId="797" hidden="1" xr:uid="{5536A47F-4C81-418E-95C9-7F64E8B9F1A4}"/>
    <cellStyle name="40% - Accent5 3" xfId="988" hidden="1" xr:uid="{70041DC6-6C8A-4A65-9F29-FFDC03FA627B}"/>
    <cellStyle name="40% - Accent5 3" xfId="1009" hidden="1" xr:uid="{8223D87D-6F6C-41B3-B15A-24C4E8CE68C8}"/>
    <cellStyle name="40% - Accent5 3" xfId="1028" hidden="1" xr:uid="{B2D5C655-9600-4B9B-9C32-D986ED2E793C}"/>
    <cellStyle name="40% - Accent5 3" xfId="1046" hidden="1" xr:uid="{59B151BA-2AD5-4CC7-9103-739B6438B21F}"/>
    <cellStyle name="40% - Accent5 3" xfId="712" hidden="1" xr:uid="{2E173A62-27BF-4219-A348-E9745B816D81}"/>
    <cellStyle name="40% - Accent5 3" xfId="964" hidden="1" xr:uid="{BDD4978C-0CD6-4516-938D-27CB35D98661}"/>
    <cellStyle name="40% - Accent5 3" xfId="1150" hidden="1" xr:uid="{E72331F3-46E1-49A5-AA02-3F6BBF8586AD}"/>
    <cellStyle name="40% - Accent5 3" xfId="1171" hidden="1" xr:uid="{B8C30D12-6017-4539-B096-1412B152B192}"/>
    <cellStyle name="40% - Accent5 3" xfId="1190" hidden="1" xr:uid="{4702A2A0-54C0-4928-B6D4-BFAA1E5697E1}"/>
    <cellStyle name="40% - Accent5 3" xfId="1208" hidden="1" xr:uid="{C97EB5C7-92D0-462D-968A-AA8DFC957483}"/>
    <cellStyle name="40% - Accent5 3" xfId="394" hidden="1" xr:uid="{C69CAB67-4044-400A-BE74-78D78F68F246}"/>
    <cellStyle name="40% - Accent5 3" xfId="811" hidden="1" xr:uid="{A345B727-2AF1-4446-8791-4F5E986DA4CE}"/>
    <cellStyle name="40% - Accent5 3" xfId="1296" hidden="1" xr:uid="{F8585FB9-1120-45CB-844C-402459FF6381}"/>
    <cellStyle name="40% - Accent5 3" xfId="1317" hidden="1" xr:uid="{9A6F96EA-B346-4B6F-B9B2-71B424219526}"/>
    <cellStyle name="40% - Accent5 3" xfId="1336" hidden="1" xr:uid="{5B41E4C2-864F-4840-88E3-B3ED66E48473}"/>
    <cellStyle name="40% - Accent5 3" xfId="1354" hidden="1" xr:uid="{3EE40484-6405-4BA5-BADB-5EA3D8C9AE37}"/>
    <cellStyle name="40% - Accent5 3" xfId="1451" hidden="1" xr:uid="{1D9AA200-5B3F-4BBF-A9B0-4CCFEEC08CFF}"/>
    <cellStyle name="40% - Accent5 3" xfId="1470" hidden="1" xr:uid="{85719600-E494-466F-AD29-31095702CD4C}"/>
    <cellStyle name="40% - Accent5 3" xfId="1578" hidden="1" xr:uid="{F9E8A276-AA3F-40BC-9EBB-07FFF48A78A4}"/>
    <cellStyle name="40% - Accent5 3" xfId="1599" hidden="1" xr:uid="{B13086A1-EE6B-487F-99E4-A3F9E8FE4F48}"/>
    <cellStyle name="40% - Accent5 3" xfId="1618" hidden="1" xr:uid="{0409DE0B-33E6-48FE-8C7A-DDA656A67FF1}"/>
    <cellStyle name="40% - Accent5 3" xfId="1636" hidden="1" xr:uid="{B30CF4D2-8C24-460F-99BD-06252A84EDC9}"/>
    <cellStyle name="40% - Accent5 3" xfId="1668" hidden="1" xr:uid="{1461882C-78AB-4EBC-A81B-245602C7BD82}"/>
    <cellStyle name="40% - Accent5 3" xfId="1685" hidden="1" xr:uid="{54E18E36-ADB5-4070-802F-72BCA53A1B1A}"/>
    <cellStyle name="40% - Accent5 3" xfId="1790" hidden="1" xr:uid="{7B072D06-9C5D-4526-8A11-698F11493C50}"/>
    <cellStyle name="40% - Accent5 3" xfId="1811" hidden="1" xr:uid="{91BA4346-029A-4631-BE3A-18E88BA04606}"/>
    <cellStyle name="40% - Accent5 3" xfId="1830" hidden="1" xr:uid="{ED519F3A-A29B-4F53-ADF5-F4521709F3AF}"/>
    <cellStyle name="40% - Accent5 3" xfId="1848" hidden="1" xr:uid="{6035187F-6C43-413F-8E06-A563B036B1DF}"/>
    <cellStyle name="40% - Accent5 3" xfId="1415" hidden="1" xr:uid="{014E7D50-C1D2-4899-A290-9EDBA77D49A9}"/>
    <cellStyle name="40% - Accent5 3" xfId="1759" hidden="1" xr:uid="{581DAAE6-68F7-4481-9795-B99EC92733A4}"/>
    <cellStyle name="40% - Accent5 3" xfId="1950" hidden="1" xr:uid="{FD48719E-4888-4FD0-BC54-4C843D5AA4D2}"/>
    <cellStyle name="40% - Accent5 3" xfId="1971" hidden="1" xr:uid="{5BD3A0BA-C90B-4248-8943-CE9B31A63C3C}"/>
    <cellStyle name="40% - Accent5 3" xfId="1990" hidden="1" xr:uid="{C4B3E262-B859-47AF-90CC-A065E776B7F9}"/>
    <cellStyle name="40% - Accent5 3" xfId="2008" hidden="1" xr:uid="{ACBF2D9A-9751-4425-B8B7-210380E03940}"/>
    <cellStyle name="40% - Accent5 3" xfId="1674" hidden="1" xr:uid="{FA4C5027-586C-4C84-BAB3-C4E82431BF6C}"/>
    <cellStyle name="40% - Accent5 3" xfId="1926" hidden="1" xr:uid="{35152668-6D43-4F7D-BFA7-3262AACCF484}"/>
    <cellStyle name="40% - Accent5 3" xfId="2112" hidden="1" xr:uid="{68695F92-11D0-402F-AE2F-918DAC8E9D43}"/>
    <cellStyle name="40% - Accent5 3" xfId="2133" hidden="1" xr:uid="{E8ACA5EE-1B67-4C8E-AAB5-8BAE975FFA7A}"/>
    <cellStyle name="40% - Accent5 3" xfId="2152" hidden="1" xr:uid="{A1E5FE0E-0365-4EFB-8E86-7BD9FC76A1D7}"/>
    <cellStyle name="40% - Accent5 3" xfId="2170" hidden="1" xr:uid="{844AA169-1D86-4DD1-99E5-EB2B18EAAECD}"/>
    <cellStyle name="40% - Accent5 3" xfId="1397" hidden="1" xr:uid="{58E41FF7-1641-4E1C-9A94-F75A7FD9F10F}"/>
    <cellStyle name="40% - Accent5 3" xfId="1773" hidden="1" xr:uid="{211CC91B-45D4-4E33-B19C-C5C77C6670F3}"/>
    <cellStyle name="40% - Accent5 3" xfId="2258" hidden="1" xr:uid="{CD7ACA49-B02D-4F2E-A608-6A5357C0814F}"/>
    <cellStyle name="40% - Accent5 3" xfId="2279" hidden="1" xr:uid="{1057546B-46B8-4ADC-8CCA-ED4AEEA98A59}"/>
    <cellStyle name="40% - Accent5 3" xfId="2298" hidden="1" xr:uid="{92F24791-765F-4694-9F82-44DC8AB05849}"/>
    <cellStyle name="40% - Accent5 3" xfId="2316" hidden="1" xr:uid="{FEF6C7A4-B38D-4BC3-81BB-268B949A894F}"/>
    <cellStyle name="40% - Accent5 3" xfId="2339" hidden="1" xr:uid="{8CBF2623-F17A-4841-883C-953AD12B433A}"/>
    <cellStyle name="40% - Accent5 3" xfId="2352" hidden="1" xr:uid="{B89BD56B-0D68-489E-ABA2-E609F46857FD}"/>
    <cellStyle name="40% - Accent5 3" xfId="2434" hidden="1" xr:uid="{1F79CF22-1148-4ED5-A8CB-DBC465CC1471}"/>
    <cellStyle name="40% - Accent5 3" xfId="2455" hidden="1" xr:uid="{12180263-DA92-48CC-B5A2-9B8B39B5431F}"/>
    <cellStyle name="40% - Accent5 3" xfId="2474" hidden="1" xr:uid="{B0E9F134-9AC3-40D6-A578-C91149B6A101}"/>
    <cellStyle name="40% - Accent5 3" xfId="2492" hidden="1" xr:uid="{2141EF70-8121-4131-AE77-7D229474A261}"/>
    <cellStyle name="40% - Accent5 3" xfId="2524" hidden="1" xr:uid="{BC3F33C7-E3C8-4B86-8096-2A985FF8F1B0}"/>
    <cellStyle name="40% - Accent5 3" xfId="2541" hidden="1" xr:uid="{9E900169-4CC3-4AAF-895C-1B79AEA78481}"/>
    <cellStyle name="40% - Accent5 3" xfId="2646" hidden="1" xr:uid="{2283F6BC-E760-46AC-9B24-D993D0ABFD89}"/>
    <cellStyle name="40% - Accent5 3" xfId="2667" hidden="1" xr:uid="{EEF0BAE1-37A4-4F47-81F5-F43E9E967823}"/>
    <cellStyle name="40% - Accent5 3" xfId="2686" hidden="1" xr:uid="{B276D49E-5EC3-4AAE-91DB-F93CC3600F5B}"/>
    <cellStyle name="40% - Accent5 3" xfId="2704" hidden="1" xr:uid="{651B38AC-5C3D-4A73-B74D-9F77EEFA34F7}"/>
    <cellStyle name="40% - Accent5 3" xfId="345" hidden="1" xr:uid="{9458615A-1290-4242-B1D8-0CED17CE8BA6}"/>
    <cellStyle name="40% - Accent5 3" xfId="2615" hidden="1" xr:uid="{B1564761-C8A3-46FF-8DC8-8CAA060F17EF}"/>
    <cellStyle name="40% - Accent5 3" xfId="2806" hidden="1" xr:uid="{BAAFC766-5381-4CBE-8845-4F9C3C8F7A31}"/>
    <cellStyle name="40% - Accent5 3" xfId="2827" hidden="1" xr:uid="{17E8866E-08B8-4D39-B2CE-4D76AB797B05}"/>
    <cellStyle name="40% - Accent5 3" xfId="2846" hidden="1" xr:uid="{7DD9E31D-41E4-4520-BFDF-DCB6A0DFB97C}"/>
    <cellStyle name="40% - Accent5 3" xfId="2864" hidden="1" xr:uid="{621DA189-CE41-4102-9A4F-7E0895D08C56}"/>
    <cellStyle name="40% - Accent5 3" xfId="2530" hidden="1" xr:uid="{FE05E965-0200-4A64-B250-60765C5BEF5F}"/>
    <cellStyle name="40% - Accent5 3" xfId="2782" hidden="1" xr:uid="{22D37CE6-4DDB-438C-B8F2-754434642306}"/>
    <cellStyle name="40% - Accent5 3" xfId="2968" hidden="1" xr:uid="{8D39DE86-8503-476B-B373-797C359018CC}"/>
    <cellStyle name="40% - Accent5 3" xfId="2989" hidden="1" xr:uid="{89426769-2AF2-44C1-A2B9-7C699F720BFE}"/>
    <cellStyle name="40% - Accent5 3" xfId="3008" hidden="1" xr:uid="{7B282CDB-63A6-465F-81DF-EA7BDAEB7B72}"/>
    <cellStyle name="40% - Accent5 3" xfId="3026" hidden="1" xr:uid="{3D3AD68B-B5FB-4EB8-A6A4-ACF45417B40D}"/>
    <cellStyle name="40% - Accent5 3" xfId="333" hidden="1" xr:uid="{1E7475F5-BD12-4279-82B5-DB5ACD9CBE1F}"/>
    <cellStyle name="40% - Accent5 3" xfId="2629" hidden="1" xr:uid="{FBB163A7-02F7-4774-A4EE-22F3746770A5}"/>
    <cellStyle name="40% - Accent5 3" xfId="3114" hidden="1" xr:uid="{F94E9427-3043-4D46-A4E6-3064789CAA14}"/>
    <cellStyle name="40% - Accent5 3" xfId="3135" hidden="1" xr:uid="{68F37AA0-5B61-465F-AB85-DCCDAADDBC4F}"/>
    <cellStyle name="40% - Accent5 3" xfId="3154" hidden="1" xr:uid="{11D06DA7-DEEE-432D-BAD2-F0AE97F4E23F}"/>
    <cellStyle name="40% - Accent5 3" xfId="3172" hidden="1" xr:uid="{970DFC32-2E16-4E44-9E00-B98CAB5F967A}"/>
    <cellStyle name="40% - Accent5 3" xfId="4340" hidden="1" xr:uid="{153AB2D1-710C-4E19-9007-674476FCB120}"/>
    <cellStyle name="40% - Accent5 3" xfId="5102" hidden="1" xr:uid="{B6BD540F-CCBF-4D0A-8BB5-5C54EA08726C}"/>
    <cellStyle name="40% - Accent5 3" xfId="5570" hidden="1" xr:uid="{A8ED77F4-1FEC-4F7D-BEEA-DD26DD5C358F}"/>
    <cellStyle name="40% - Accent5 3" xfId="5583" hidden="1" xr:uid="{2B6B8134-9775-4784-BE6B-62EBA6FE3DF3}"/>
    <cellStyle name="40% - Accent5 3" xfId="5665" hidden="1" xr:uid="{859619D2-A14F-49C1-8422-431D0A6EDD07}"/>
    <cellStyle name="40% - Accent5 3" xfId="5686" hidden="1" xr:uid="{0FA2D181-8601-4813-A0DE-9211FC37E075}"/>
    <cellStyle name="40% - Accent5 3" xfId="5705" hidden="1" xr:uid="{70748832-6297-48FE-A19C-4F6DB6B67829}"/>
    <cellStyle name="40% - Accent5 3" xfId="5723" hidden="1" xr:uid="{71F95927-7944-43A8-8710-46E5AF6BAC42}"/>
    <cellStyle name="40% - Accent5 3" xfId="5755" hidden="1" xr:uid="{ED48A991-6289-458F-9896-6862E4C79D02}"/>
    <cellStyle name="40% - Accent5 3" xfId="5772" hidden="1" xr:uid="{77E64240-4A65-48BF-B1D5-EC7F6445A0EE}"/>
    <cellStyle name="40% - Accent5 3" xfId="5877" hidden="1" xr:uid="{0E24F422-3F65-4770-9BC9-C7FFCA75EF1B}"/>
    <cellStyle name="40% - Accent5 3" xfId="5898" hidden="1" xr:uid="{457F9170-1C77-441A-9B34-A226C06A9558}"/>
    <cellStyle name="40% - Accent5 3" xfId="5917" hidden="1" xr:uid="{0619A9A6-14B2-4609-939C-9A2C2ED60C4A}"/>
    <cellStyle name="40% - Accent5 3" xfId="5935" hidden="1" xr:uid="{FF27F97B-7395-461E-BB4F-146FF98AE363}"/>
    <cellStyle name="40% - Accent5 3" xfId="5534" hidden="1" xr:uid="{0B376833-AAB5-4EE6-8701-9A79FC68ADAC}"/>
    <cellStyle name="40% - Accent5 3" xfId="5846" hidden="1" xr:uid="{F9EB0741-E8A6-495E-B160-F8023707FDB4}"/>
    <cellStyle name="40% - Accent5 3" xfId="6037" hidden="1" xr:uid="{A333D591-2DD4-4360-AADE-692EC7FB1B37}"/>
    <cellStyle name="40% - Accent5 3" xfId="6058" hidden="1" xr:uid="{35565FE3-5EBC-439D-A42B-0CE53932A256}"/>
    <cellStyle name="40% - Accent5 3" xfId="6077" hidden="1" xr:uid="{FECEE943-CDF0-4BBF-84A9-FD4816D588A5}"/>
    <cellStyle name="40% - Accent5 3" xfId="6095" hidden="1" xr:uid="{D362FAB2-B92A-495F-B190-7CDA5C2176D2}"/>
    <cellStyle name="40% - Accent5 3" xfId="5761" hidden="1" xr:uid="{918A7327-F3B5-457D-A432-BA4FEC63F9A5}"/>
    <cellStyle name="40% - Accent5 3" xfId="6013" hidden="1" xr:uid="{0C164347-A269-41C9-BB56-513D5E197850}"/>
    <cellStyle name="40% - Accent5 3" xfId="6199" hidden="1" xr:uid="{46DC0FF6-4AB9-4692-8A7C-6ED0158658A5}"/>
    <cellStyle name="40% - Accent5 3" xfId="6220" hidden="1" xr:uid="{2C3E45E9-7774-4CE1-B186-802F29FA4BA6}"/>
    <cellStyle name="40% - Accent5 3" xfId="6239" hidden="1" xr:uid="{9AF93257-0BD9-4D87-9966-2E47703A2740}"/>
    <cellStyle name="40% - Accent5 3" xfId="6257" hidden="1" xr:uid="{2AA5D479-3096-405F-8A97-13AFD2946CB3}"/>
    <cellStyle name="40% - Accent5 3" xfId="5516" hidden="1" xr:uid="{CDFFD34A-F615-48E3-8C37-8C9841AEAC9E}"/>
    <cellStyle name="40% - Accent5 3" xfId="5860" hidden="1" xr:uid="{3793F1E6-AAB1-4781-B420-3EB70E9B98B9}"/>
    <cellStyle name="40% - Accent5 3" xfId="6345" hidden="1" xr:uid="{BBADDB56-F5AA-4275-8BA3-F93F62A472E6}"/>
    <cellStyle name="40% - Accent5 3" xfId="6366" hidden="1" xr:uid="{691B5608-49C8-4800-8D7D-825020B60F95}"/>
    <cellStyle name="40% - Accent5 3" xfId="6385" hidden="1" xr:uid="{F95EFE6C-1121-41F9-ADBE-5B4F385796BD}"/>
    <cellStyle name="40% - Accent5 3" xfId="6403" hidden="1" xr:uid="{544180BC-E3B7-456E-9228-8B909541ADF4}"/>
    <cellStyle name="40% - Accent5 3" xfId="6500" hidden="1" xr:uid="{E8A00000-5CF5-490D-A526-98DE1B4AD00D}"/>
    <cellStyle name="40% - Accent5 3" xfId="6519" hidden="1" xr:uid="{833BB910-B5B1-45D0-95C1-116DFDFED3B3}"/>
    <cellStyle name="40% - Accent5 3" xfId="6627" hidden="1" xr:uid="{901505AC-A472-48EA-9026-18DB8F74EB7F}"/>
    <cellStyle name="40% - Accent5 3" xfId="6648" hidden="1" xr:uid="{93EACEDA-CD3B-453E-97C4-526500295787}"/>
    <cellStyle name="40% - Accent5 3" xfId="6667" hidden="1" xr:uid="{5FFE449A-3CC1-4638-AB44-74775B24C8B8}"/>
    <cellStyle name="40% - Accent5 3" xfId="6685" hidden="1" xr:uid="{8B6E2861-7AA7-4ECB-A652-6C4513E8A751}"/>
    <cellStyle name="40% - Accent5 3" xfId="6717" hidden="1" xr:uid="{B282870D-5663-4586-8A6B-FB21F8137F42}"/>
    <cellStyle name="40% - Accent5 3" xfId="6734" hidden="1" xr:uid="{D5FDA8F0-016A-44EE-8B23-F103E224C95B}"/>
    <cellStyle name="40% - Accent5 3" xfId="6839" hidden="1" xr:uid="{CB02CA82-176A-4F9B-9BD2-CD5FB19CD889}"/>
    <cellStyle name="40% - Accent5 3" xfId="6860" hidden="1" xr:uid="{9193AA01-6A71-4252-A195-04A9437C819A}"/>
    <cellStyle name="40% - Accent5 3" xfId="6879" hidden="1" xr:uid="{25842ECC-F8EB-4E73-B0DB-49BBEA72550E}"/>
    <cellStyle name="40% - Accent5 3" xfId="6897" hidden="1" xr:uid="{3E3C3B44-E621-4DF3-858B-4DDBA229A77C}"/>
    <cellStyle name="40% - Accent5 3" xfId="6464" hidden="1" xr:uid="{79AD6518-F837-4642-8D92-B8C9CD760E4E}"/>
    <cellStyle name="40% - Accent5 3" xfId="6808" hidden="1" xr:uid="{5B1F41D1-BF25-4BC6-906E-496FC7335AB3}"/>
    <cellStyle name="40% - Accent5 3" xfId="6999" hidden="1" xr:uid="{67A0E1DF-6BAE-4DE4-B4E7-39DA05437EB7}"/>
    <cellStyle name="40% - Accent5 3" xfId="7020" hidden="1" xr:uid="{0268A511-2A88-4FCB-B019-44E7E71C7656}"/>
    <cellStyle name="40% - Accent5 3" xfId="7039" hidden="1" xr:uid="{5A46AB77-B09A-459C-9E04-2DE18B892F05}"/>
    <cellStyle name="40% - Accent5 3" xfId="7057" hidden="1" xr:uid="{3D485AC8-D559-4A71-A9B0-1C8B5C246B17}"/>
    <cellStyle name="40% - Accent5 3" xfId="6723" hidden="1" xr:uid="{A6092A41-229A-4352-A30D-8AA3DBAC8BE2}"/>
    <cellStyle name="40% - Accent5 3" xfId="6975" hidden="1" xr:uid="{86E36215-DEDF-4D50-9769-64F1821CF9FE}"/>
    <cellStyle name="40% - Accent5 3" xfId="7161" hidden="1" xr:uid="{41720479-FDD4-4B19-8130-3FECADC869DD}"/>
    <cellStyle name="40% - Accent5 3" xfId="7182" hidden="1" xr:uid="{3C1556EF-C771-4691-8C11-2EB229DC8C6E}"/>
    <cellStyle name="40% - Accent5 3" xfId="7201" hidden="1" xr:uid="{64B6544D-AC5C-456B-89F1-80C6A7AAAF78}"/>
    <cellStyle name="40% - Accent5 3" xfId="7219" hidden="1" xr:uid="{5B0E9F51-2F9E-4A10-B681-B68C2D14581B}"/>
    <cellStyle name="40% - Accent5 3" xfId="6446" hidden="1" xr:uid="{2DEE429F-04BA-450C-A68A-CADBB0C48FAE}"/>
    <cellStyle name="40% - Accent5 3" xfId="6822" hidden="1" xr:uid="{97EA47E8-57BB-40FD-B9BD-F899E0B9F115}"/>
    <cellStyle name="40% - Accent5 3" xfId="7307" hidden="1" xr:uid="{AAD79744-A040-4F40-B0AA-A221F421EBB5}"/>
    <cellStyle name="40% - Accent5 3" xfId="7328" hidden="1" xr:uid="{D6C3C2D1-B07D-49F2-8882-0EE839AD47CC}"/>
    <cellStyle name="40% - Accent5 3" xfId="7347" hidden="1" xr:uid="{CE3D2A0C-6A9A-4D5F-B411-EC6C8E8258D1}"/>
    <cellStyle name="40% - Accent5 3" xfId="7365" hidden="1" xr:uid="{F61591B9-49F0-4F5A-BABB-A3CAB4EEDCA1}"/>
    <cellStyle name="40% - Accent5 3" xfId="7388" hidden="1" xr:uid="{25021475-345A-46AC-A66D-C057CD271A3B}"/>
    <cellStyle name="40% - Accent5 3" xfId="7401" hidden="1" xr:uid="{9513CBA4-A4DC-4A89-991D-1F040B61B559}"/>
    <cellStyle name="40% - Accent5 3" xfId="7483" hidden="1" xr:uid="{4D6D82AA-F453-4EF5-8E05-D73035B1B8D0}"/>
    <cellStyle name="40% - Accent5 3" xfId="7504" hidden="1" xr:uid="{7611BFF0-9DCC-491B-9921-6C6C4E916BEB}"/>
    <cellStyle name="40% - Accent5 3" xfId="7523" hidden="1" xr:uid="{063821F7-EA62-4F47-ACEA-CC6B2F0AE5AE}"/>
    <cellStyle name="40% - Accent5 3" xfId="7541" hidden="1" xr:uid="{C56C4A28-A838-4AE4-9B89-748BDFD688C2}"/>
    <cellStyle name="40% - Accent5 3" xfId="7573" hidden="1" xr:uid="{E4C39A0F-1594-4A13-B657-F31652697C9A}"/>
    <cellStyle name="40% - Accent5 3" xfId="7590" hidden="1" xr:uid="{A30F20FA-4BD7-4228-8356-5D50640CE892}"/>
    <cellStyle name="40% - Accent5 3" xfId="7695" hidden="1" xr:uid="{4E55F213-335D-442E-BCDE-25F5992D3B74}"/>
    <cellStyle name="40% - Accent5 3" xfId="7716" hidden="1" xr:uid="{AFC0C177-BA4D-40B6-9B69-5511278D13BF}"/>
    <cellStyle name="40% - Accent5 3" xfId="7735" hidden="1" xr:uid="{D7DDA68B-84F0-4294-B1FC-E64DD7506987}"/>
    <cellStyle name="40% - Accent5 3" xfId="7753" hidden="1" xr:uid="{C49EB145-B6D2-4874-B0D3-D1880EC2ECAF}"/>
    <cellStyle name="40% - Accent5 3" xfId="5469" hidden="1" xr:uid="{7C69C248-B3E6-4744-A924-966142590BCA}"/>
    <cellStyle name="40% - Accent5 3" xfId="7664" hidden="1" xr:uid="{8AE14439-D18B-4A2B-A80C-961BACD188EB}"/>
    <cellStyle name="40% - Accent5 3" xfId="7855" hidden="1" xr:uid="{F773F526-E6F0-404C-ABAD-10F55B296923}"/>
    <cellStyle name="40% - Accent5 3" xfId="7876" hidden="1" xr:uid="{35BCD9C2-05E8-43E1-910E-35FAB3D3789D}"/>
    <cellStyle name="40% - Accent5 3" xfId="7895" hidden="1" xr:uid="{D2B383D8-62ED-41F9-AA77-830D442BEE75}"/>
    <cellStyle name="40% - Accent5 3" xfId="7913" hidden="1" xr:uid="{C1DAEB2C-407D-47E4-812D-F34CAF97F3A2}"/>
    <cellStyle name="40% - Accent5 3" xfId="7579" hidden="1" xr:uid="{E5A775D5-D4B8-4D3D-B80B-CD685CE72AC4}"/>
    <cellStyle name="40% - Accent5 3" xfId="7831" hidden="1" xr:uid="{7A9ECAE5-231F-4F5E-97D7-14104DC2EA96}"/>
    <cellStyle name="40% - Accent5 3" xfId="8017" hidden="1" xr:uid="{4785491A-64E8-428D-9AC9-BEF65B96F6A4}"/>
    <cellStyle name="40% - Accent5 3" xfId="8038" hidden="1" xr:uid="{EA348788-3B90-48C9-9669-FF149955EC2E}"/>
    <cellStyle name="40% - Accent5 3" xfId="8057" hidden="1" xr:uid="{59EED52A-3B83-45D9-A50E-147518EF4141}"/>
    <cellStyle name="40% - Accent5 3" xfId="8075" hidden="1" xr:uid="{DE2D9650-74F4-433A-91B6-649EA5DAF045}"/>
    <cellStyle name="40% - Accent5 3" xfId="5460" hidden="1" xr:uid="{5DBC5D50-40EC-4C19-8AA8-0D317F3B11E9}"/>
    <cellStyle name="40% - Accent5 3" xfId="7678" hidden="1" xr:uid="{292A98C5-957A-45D7-89E7-FF59B929CAF3}"/>
    <cellStyle name="40% - Accent5 3" xfId="8163" hidden="1" xr:uid="{363EC0E7-4AA0-4BBC-8A17-F34E931174A8}"/>
    <cellStyle name="40% - Accent5 3" xfId="8184" hidden="1" xr:uid="{9E0F99AB-904B-4201-AA53-97DB27F56987}"/>
    <cellStyle name="40% - Accent5 3" xfId="8203" hidden="1" xr:uid="{8C4D4645-E6FB-4704-9276-BE021F73BB88}"/>
    <cellStyle name="40% - Accent5 3" xfId="8221" hidden="1" xr:uid="{EC9C44DE-5DC9-4EE9-B099-1A9C2DE162DD}"/>
    <cellStyle name="40% - Accent5 3" xfId="9305" hidden="1" xr:uid="{9462CCBC-75F8-4885-A41D-07CAF3936406}"/>
    <cellStyle name="40% - Accent5 3" xfId="9839" xr:uid="{80E08FD3-6C96-4287-9318-379917908DBA}"/>
    <cellStyle name="40% - Accent5 4" xfId="4350" hidden="1" xr:uid="{274C1D55-9C2F-4159-8E61-9D1242F33E2B}"/>
    <cellStyle name="40% - Accent5 4" xfId="5153" hidden="1" xr:uid="{0939DC44-1A64-42E6-84CF-F4B71512A524}"/>
    <cellStyle name="40% - Accent5 4" xfId="9890" xr:uid="{8CA0C651-9991-4670-82A1-3524B5E07D31}"/>
    <cellStyle name="40% - Accent5 5" xfId="4345" hidden="1" xr:uid="{3165B1E7-7B5B-46C7-86D4-8F6CCE71B9A0}"/>
    <cellStyle name="40% - Accent5 5" xfId="5184" hidden="1" xr:uid="{A17B8659-F234-4FC4-9959-3901EF9C82B1}"/>
    <cellStyle name="40% - Accent5 5" xfId="9921" xr:uid="{4EFB49E5-E1BC-4D1B-85C7-30C2CA45A4DA}"/>
    <cellStyle name="40% - Accent5 6" xfId="4311" hidden="1" xr:uid="{547A7FD6-B196-4CD2-A1B6-E5BABA50DB40}"/>
    <cellStyle name="40% - Accent5 6" xfId="5214" hidden="1" xr:uid="{4E626978-EB1F-4928-9E71-19444F8469DE}"/>
    <cellStyle name="40% - Accent5 6" xfId="9951" xr:uid="{DB3A79F0-303F-44D7-A972-5EC408A057F6}"/>
    <cellStyle name="40% - Accent5 7" xfId="4360" hidden="1" xr:uid="{3ABDFA34-A0AE-4190-8817-B7269E5FAC81}"/>
    <cellStyle name="40% - Accent5 7" xfId="5244" hidden="1" xr:uid="{736137EE-8E08-4A41-994E-4BF877DF6B63}"/>
    <cellStyle name="40% - Accent5 7" xfId="9981" xr:uid="{AD539292-E389-470F-B460-4AA0557142BE}"/>
    <cellStyle name="40% - Accent5 8" xfId="4290" hidden="1" xr:uid="{CF714232-880A-4BC7-8293-E9153C42BE60}"/>
    <cellStyle name="40% - Accent5 8" xfId="5286" hidden="1" xr:uid="{26E3A4F2-BB15-4C3E-B816-DDFBFD6DBE61}"/>
    <cellStyle name="40% - Accent5 8" xfId="10023" xr:uid="{205EE33A-A4E4-4B5C-84EB-938EABCEDE07}"/>
    <cellStyle name="40% - Accent5 9" xfId="4472" hidden="1" xr:uid="{BF90E955-49C7-4161-B180-160850953003}"/>
    <cellStyle name="40% - Accent5 9" xfId="5316" hidden="1" xr:uid="{60BD7CBA-9BD6-4198-A0DC-64C2BB524257}"/>
    <cellStyle name="40% - Accent5 9" xfId="10053" xr:uid="{9AA601C1-9FA2-4D59-976D-51AF015B4D76}"/>
    <cellStyle name="40% - Accent6" xfId="48" builtinId="51" customBuiltin="1"/>
    <cellStyle name="40% - Accent6 10" xfId="4526" hidden="1" xr:uid="{98409967-5E5A-4D7A-9897-7BD43C72FDCE}"/>
    <cellStyle name="40% - Accent6 10" xfId="5249" hidden="1" xr:uid="{D634B58F-CE65-4C3A-8FC3-E0DE6C2C26EA}"/>
    <cellStyle name="40% - Accent6 10" xfId="9986" xr:uid="{5B3CAC99-2C83-4794-9925-3EF5D2208FE1}"/>
    <cellStyle name="40% - Accent6 11" xfId="4566" hidden="1" xr:uid="{FD55DD37-19D8-42FE-8A07-8506E850A1AA}"/>
    <cellStyle name="40% - Accent6 11" xfId="5350" hidden="1" xr:uid="{21502951-956F-412F-99D3-C187CEF86657}"/>
    <cellStyle name="40% - Accent6 11" xfId="10087" xr:uid="{71A71646-1A26-4AAC-BBC3-D6A58CD0D55F}"/>
    <cellStyle name="40% - Accent6 12" xfId="4596" hidden="1" xr:uid="{F9308883-CB91-45C6-88B8-74FFDBCE04BD}"/>
    <cellStyle name="40% - Accent6 12" xfId="5380" hidden="1" xr:uid="{FADEAF07-1F9B-4B7B-9211-786D3DF4C0FA}"/>
    <cellStyle name="40% - Accent6 12" xfId="10117" xr:uid="{8193DE04-76D3-4FB3-90A6-FD780E8A6670}"/>
    <cellStyle name="40% - Accent6 13" xfId="4626" hidden="1" xr:uid="{E72E13C8-EC42-4DE2-9A6E-D245D13722AA}"/>
    <cellStyle name="40% - Accent6 13" xfId="5075" hidden="1" xr:uid="{FD88E858-4D74-4E44-BEFA-771F837886A2}"/>
    <cellStyle name="40% - Accent6 13" xfId="9812" xr:uid="{D3D48614-64CC-4F8D-A7D2-C21657B3609D}"/>
    <cellStyle name="40% - Accent6 14" xfId="4668" hidden="1" xr:uid="{6ED29058-5790-4BF5-96A7-3A4BBD538923}"/>
    <cellStyle name="40% - Accent6 14" xfId="273" hidden="1" xr:uid="{40EBEE47-C2CA-459D-A8B5-DAE299B931DD}"/>
    <cellStyle name="40% - Accent6 14" xfId="3213" hidden="1" xr:uid="{D1C62F2E-5532-45AC-A150-BE20E29C524C}"/>
    <cellStyle name="40% - Accent6 14" xfId="3319" hidden="1" xr:uid="{5A8F3D08-05BE-4BE9-8397-89E0EBEF2611}"/>
    <cellStyle name="40% - Accent6 14" xfId="3218" hidden="1" xr:uid="{2FC8C67A-7D74-4188-94E6-8F1C2D964AD8}"/>
    <cellStyle name="40% - Accent6 14" xfId="3283" hidden="1" xr:uid="{583B139E-CD35-4C29-AFA6-B0F1E43E3F40}"/>
    <cellStyle name="40% - Accent6 14" xfId="3240" hidden="1" xr:uid="{7B6FEBAA-4439-4E43-9173-E9C24CBA563C}"/>
    <cellStyle name="40% - Accent6 14" xfId="3359" hidden="1" xr:uid="{677D348A-2A37-4A50-8800-D5B51AF95589}"/>
    <cellStyle name="40% - Accent6 14" xfId="3376" hidden="1" xr:uid="{22E40ACD-3663-41AC-86C3-B1EEE581A047}"/>
    <cellStyle name="40% - Accent6 14" xfId="3442" hidden="1" xr:uid="{290C30F7-8044-4256-8CC6-8FEE43C8B404}"/>
    <cellStyle name="40% - Accent6 14" xfId="3554" hidden="1" xr:uid="{674CFD24-7F47-4B52-94F7-59A05A5B7B47}"/>
    <cellStyle name="40% - Accent6 14" xfId="3453" hidden="1" xr:uid="{47ADAF50-B444-4429-B175-B289457A089D}"/>
    <cellStyle name="40% - Accent6 14" xfId="3518" hidden="1" xr:uid="{D19A9F4E-E0C0-4BC5-A481-0ED9019CE746}"/>
    <cellStyle name="40% - Accent6 14" xfId="3475" hidden="1" xr:uid="{06667DAB-D8B5-4DD8-9A6E-9BCCAFB0458A}"/>
    <cellStyle name="40% - Accent6 14" xfId="3594" hidden="1" xr:uid="{03FE3A3D-7370-4342-ACCB-D146940848A2}"/>
    <cellStyle name="40% - Accent6 14" xfId="3611" hidden="1" xr:uid="{D35A05D5-8720-4066-986C-8B12D794148E}"/>
    <cellStyle name="40% - Accent6 14" xfId="3686" hidden="1" xr:uid="{756F5F0E-79C0-4DEB-9EBC-B9C061787DB1}"/>
    <cellStyle name="40% - Accent6 14" xfId="3744" hidden="1" xr:uid="{4F1DE5E8-5179-4F33-9F9F-E0E213509E5C}"/>
    <cellStyle name="40% - Accent6 14" xfId="3783" hidden="1" xr:uid="{DC37276A-25D7-40F5-91AF-E6EEE96186D1}"/>
    <cellStyle name="40% - Accent6 14" xfId="3813" hidden="1" xr:uid="{C7471388-6CED-41C9-A112-A62BB8A77C8B}"/>
    <cellStyle name="40% - Accent6 14" xfId="3843" hidden="1" xr:uid="{50900FD8-4D72-481A-B056-8E1F2A0F07D2}"/>
    <cellStyle name="40% - Accent6 14" xfId="3885" hidden="1" xr:uid="{4EB66959-A769-4628-BDE6-10FB59BEB59B}"/>
    <cellStyle name="40% - Accent6 14" xfId="3915" hidden="1" xr:uid="{69A29611-39E0-4A34-92EA-106948C2905C}"/>
    <cellStyle name="40% - Accent6 14" xfId="3845" hidden="1" xr:uid="{47076A56-829E-4FDB-AD3C-5113A41EA972}"/>
    <cellStyle name="40% - Accent6 14" xfId="3946" hidden="1" xr:uid="{B600C427-42BD-4379-8571-CCD16002C659}"/>
    <cellStyle name="40% - Accent6 14" xfId="3976" hidden="1" xr:uid="{2C193A7C-7270-487F-ADAB-F024C88AA719}"/>
    <cellStyle name="40% - Accent6 14" xfId="3637" hidden="1" xr:uid="{A2EEED99-D8F9-4967-9FBC-86F2AD542DF8}"/>
    <cellStyle name="40% - Accent6 14" xfId="4027" hidden="1" xr:uid="{245A2398-7701-499D-B9FD-2E0A67A4D900}"/>
    <cellStyle name="40% - Accent6 14" xfId="4058" hidden="1" xr:uid="{B9F6E572-6BA2-4C60-A54B-355CE971C649}"/>
    <cellStyle name="40% - Accent6 14" xfId="4088" hidden="1" xr:uid="{75D5040B-AF88-42E5-A873-8E337083F26F}"/>
    <cellStyle name="40% - Accent6 14" xfId="4118" hidden="1" xr:uid="{2B64F668-86B5-4884-9D0E-BEB3EA746C03}"/>
    <cellStyle name="40% - Accent6 14" xfId="4160" hidden="1" xr:uid="{0DED44EE-60FC-4616-9C58-1EFBFA9F7A25}"/>
    <cellStyle name="40% - Accent6 14" xfId="4190" hidden="1" xr:uid="{FC8772D5-0A09-4EFF-84CF-270A8E0784B3}"/>
    <cellStyle name="40% - Accent6 14" xfId="4120" hidden="1" xr:uid="{C27FEB48-20DB-4D1F-9339-D29C18F35CDF}"/>
    <cellStyle name="40% - Accent6 14" xfId="4221" hidden="1" xr:uid="{B53990E5-40E3-4C2D-BAF8-F79EB49AF71D}"/>
    <cellStyle name="40% - Accent6 14" xfId="4251" hidden="1" xr:uid="{3FB87862-8BD7-4042-81BA-ADC7B4160CBA}"/>
    <cellStyle name="40% - Accent6 14" xfId="9407" hidden="1" xr:uid="{CE2DAE8B-89C5-43A4-9F7B-7A8190EFB19F}"/>
    <cellStyle name="40% - Accent6 14" xfId="5441" hidden="1" xr:uid="{2B946688-D30D-4E7E-9A8B-77084151237D}"/>
    <cellStyle name="40% - Accent6 14" xfId="8262" hidden="1" xr:uid="{D08E39C7-D962-4191-9E6C-78C07981F289}"/>
    <cellStyle name="40% - Accent6 14" xfId="8368" hidden="1" xr:uid="{EE54B07B-1956-4793-ABA6-4E3B2A16F0FC}"/>
    <cellStyle name="40% - Accent6 14" xfId="8267" hidden="1" xr:uid="{5F6DD607-272D-478C-ABE3-15919C1C2B71}"/>
    <cellStyle name="40% - Accent6 14" xfId="8332" hidden="1" xr:uid="{D1CE0DC1-756F-48BA-BF4A-A2FE33E60D70}"/>
    <cellStyle name="40% - Accent6 14" xfId="8289" hidden="1" xr:uid="{C43AE563-D462-46B7-BD89-8B5EC92363AB}"/>
    <cellStyle name="40% - Accent6 14" xfId="8408" hidden="1" xr:uid="{26B1A1E9-6399-4004-A559-4A55C8C812E8}"/>
    <cellStyle name="40% - Accent6 14" xfId="8425" hidden="1" xr:uid="{32FE566B-9200-4F40-9819-DD2AEEEE3033}"/>
    <cellStyle name="40% - Accent6 14" xfId="8479" hidden="1" xr:uid="{4CF76E1A-8272-4A01-8092-F31339398771}"/>
    <cellStyle name="40% - Accent6 14" xfId="8586" hidden="1" xr:uid="{9D9EB067-5856-4AA0-8EF3-8A120A60E450}"/>
    <cellStyle name="40% - Accent6 14" xfId="8485" hidden="1" xr:uid="{1122A0B4-9A70-44FC-A37C-BCC7DD6DAB79}"/>
    <cellStyle name="40% - Accent6 14" xfId="8550" hidden="1" xr:uid="{BD6EE24C-1CD5-4747-A9D2-7EFC7E9B99DE}"/>
    <cellStyle name="40% - Accent6 14" xfId="8507" hidden="1" xr:uid="{F3503A86-2425-4174-B1D5-BD2EBE5E48E5}"/>
    <cellStyle name="40% - Accent6 14" xfId="8626" hidden="1" xr:uid="{73950EE5-2FAA-4E44-A8DC-D8B471E3B4CE}"/>
    <cellStyle name="40% - Accent6 14" xfId="8643" hidden="1" xr:uid="{7F75EB42-79F3-4F1A-871F-4B4BF7B60289}"/>
    <cellStyle name="40% - Accent6 14" xfId="8718" hidden="1" xr:uid="{EBD41F9E-D2C4-432D-9A8F-315EACFFCE4E}"/>
    <cellStyle name="40% - Accent6 14" xfId="8769" hidden="1" xr:uid="{119C9777-9588-4EB5-928B-CAF8A91F968C}"/>
    <cellStyle name="40% - Accent6 14" xfId="8808" hidden="1" xr:uid="{217A3C5D-915F-4F95-9EDD-B1D03B91E43B}"/>
    <cellStyle name="40% - Accent6 14" xfId="8838" hidden="1" xr:uid="{579FDBBB-97C0-46F0-BF91-39979498B73E}"/>
    <cellStyle name="40% - Accent6 14" xfId="8868" hidden="1" xr:uid="{3198A5A3-803E-4E77-A6BD-09683866CEDD}"/>
    <cellStyle name="40% - Accent6 14" xfId="8910" hidden="1" xr:uid="{C30B6F94-E350-41D7-9C5C-5C13579D49F2}"/>
    <cellStyle name="40% - Accent6 14" xfId="8940" hidden="1" xr:uid="{B4B8D577-7011-4EA3-962E-42A1C08DBA58}"/>
    <cellStyle name="40% - Accent6 14" xfId="8870" hidden="1" xr:uid="{049D8CA8-4FB4-4A1B-86F2-82A820AD0855}"/>
    <cellStyle name="40% - Accent6 14" xfId="8971" hidden="1" xr:uid="{6FDD6578-E9C5-4FFA-836B-A4CBF3A295E8}"/>
    <cellStyle name="40% - Accent6 14" xfId="9001" hidden="1" xr:uid="{1A94F48B-B046-4ECB-B886-E754E30D8E65}"/>
    <cellStyle name="40% - Accent6 14" xfId="8669" hidden="1" xr:uid="{46D1F0FB-D0C0-4B60-9C34-F14090158D85}"/>
    <cellStyle name="40% - Accent6 14" xfId="9052" hidden="1" xr:uid="{C6192C74-E024-47F2-842D-7083EE1F09BA}"/>
    <cellStyle name="40% - Accent6 14" xfId="9083" hidden="1" xr:uid="{71EE1222-7E97-4B75-B243-6D1ECA61D01E}"/>
    <cellStyle name="40% - Accent6 14" xfId="9113" hidden="1" xr:uid="{FFD154DB-1928-489D-AFAE-55EBB2D129A1}"/>
    <cellStyle name="40% - Accent6 14" xfId="9143" hidden="1" xr:uid="{6F502AB3-084D-4F82-8FFC-3DC58E0F50F9}"/>
    <cellStyle name="40% - Accent6 14" xfId="9185" hidden="1" xr:uid="{5AAE6237-FB23-43C9-8552-474E600D8265}"/>
    <cellStyle name="40% - Accent6 14" xfId="9215" hidden="1" xr:uid="{ABB095BD-D0ED-4332-AC81-2EE9D7A6830A}"/>
    <cellStyle name="40% - Accent6 14" xfId="9145" hidden="1" xr:uid="{B27592A1-AFEF-417F-AF09-7EDC3310AC78}"/>
    <cellStyle name="40% - Accent6 14" xfId="9246" hidden="1" xr:uid="{7ECFCFBE-9484-436B-AAC6-839A85CEFC96}"/>
    <cellStyle name="40% - Accent6 14" xfId="9276" hidden="1" xr:uid="{D31CAC0E-5FA8-467B-A2F8-98A1600B178C}"/>
    <cellStyle name="40% - Accent6 15" xfId="4698" hidden="1" xr:uid="{05042802-0A87-4C4F-B26B-BFC27E176811}"/>
    <cellStyle name="40% - Accent6 15" xfId="9436" hidden="1" xr:uid="{B90A7389-1320-42FF-930B-1BC6030F7754}"/>
    <cellStyle name="40% - Accent6 16" xfId="4628" hidden="1" xr:uid="{6DA5ECEA-99F6-467E-AA48-A51AF5734BCC}"/>
    <cellStyle name="40% - Accent6 16" xfId="9367" hidden="1" xr:uid="{72335887-4112-4635-B31C-16F7E586D156}"/>
    <cellStyle name="40% - Accent6 17" xfId="4729" hidden="1" xr:uid="{455CAD83-07F5-42BA-A574-8B5021CF83D1}"/>
    <cellStyle name="40% - Accent6 17" xfId="9467" hidden="1" xr:uid="{B5B20A37-3608-4A4C-BF4B-D0A221FD0BD5}"/>
    <cellStyle name="40% - Accent6 18" xfId="4759" hidden="1" xr:uid="{DCF24583-8C29-467F-9DC7-F5A36416D42D}"/>
    <cellStyle name="40% - Accent6 18" xfId="9497" hidden="1" xr:uid="{3AF04C58-6B32-482A-8071-73B454BE75D1}"/>
    <cellStyle name="40% - Accent6 19" xfId="4426" hidden="1" xr:uid="{E699A6B6-F193-48A9-A69C-EA23105C3DE5}"/>
    <cellStyle name="40% - Accent6 19" xfId="9315" hidden="1" xr:uid="{F0790C8F-93F3-43BB-9A30-CF558A872BC8}"/>
    <cellStyle name="40% - Accent6 2" xfId="105" xr:uid="{A6FD11DE-7103-447B-97FA-88EEF1218193}"/>
    <cellStyle name="40% - Accent6 20" xfId="4810" hidden="1" xr:uid="{74721044-50C9-4AF6-B0B9-A67D770D94B4}"/>
    <cellStyle name="40% - Accent6 20" xfId="9548" hidden="1" xr:uid="{249B5715-9AB0-450A-9981-400E16DC95F1}"/>
    <cellStyle name="40% - Accent6 21" xfId="4841" hidden="1" xr:uid="{0ACA6B9C-86A9-43A5-944F-5B0ABF83BF9D}"/>
    <cellStyle name="40% - Accent6 21" xfId="9579" hidden="1" xr:uid="{D93A3099-A555-4088-9D7A-657015B5A20B}"/>
    <cellStyle name="40% - Accent6 22" xfId="4871" hidden="1" xr:uid="{741BE690-5061-4A52-8815-5FFFA8292265}"/>
    <cellStyle name="40% - Accent6 22" xfId="9609" hidden="1" xr:uid="{D23E8E1E-9FCC-4F6B-9207-C714A5D81AD8}"/>
    <cellStyle name="40% - Accent6 23" xfId="4901" hidden="1" xr:uid="{F8BB3EAB-3189-4BBA-B881-4B96A86FF236}"/>
    <cellStyle name="40% - Accent6 23" xfId="9639" hidden="1" xr:uid="{950ABA7E-5210-4236-8671-BAD3F216EA22}"/>
    <cellStyle name="40% - Accent6 24" xfId="4943" hidden="1" xr:uid="{0D7F88AD-F860-449A-BDE1-DA567B43AF3C}"/>
    <cellStyle name="40% - Accent6 24" xfId="9681" hidden="1" xr:uid="{FA228380-C056-48FA-9760-85B84866484C}"/>
    <cellStyle name="40% - Accent6 25" xfId="4973" hidden="1" xr:uid="{08FF8EAA-AF1A-430C-B084-D7A9D1411D72}"/>
    <cellStyle name="40% - Accent6 25" xfId="9711" hidden="1" xr:uid="{86D86C0A-DC61-4D61-9AE4-EB4A686688CD}"/>
    <cellStyle name="40% - Accent6 26" xfId="4903" hidden="1" xr:uid="{48B0656D-E58D-4D4B-B935-8B92A1B6E108}"/>
    <cellStyle name="40% - Accent6 26" xfId="9641" hidden="1" xr:uid="{0E620018-9586-44C6-952F-280A99E464EC}"/>
    <cellStyle name="40% - Accent6 27" xfId="5004" hidden="1" xr:uid="{4F566EC1-082F-4940-A0C4-2D864DCCF5D1}"/>
    <cellStyle name="40% - Accent6 27" xfId="9742" hidden="1" xr:uid="{FC9ECBAF-E48A-4189-925C-765D1AC3417F}"/>
    <cellStyle name="40% - Accent6 28" xfId="5034" hidden="1" xr:uid="{760C5001-67BB-436C-A815-915E2F70DA7E}"/>
    <cellStyle name="40% - Accent6 28" xfId="9772" hidden="1" xr:uid="{32D97B2C-592B-472D-A547-2A2090DCC71E}"/>
    <cellStyle name="40% - Accent6 3" xfId="482" hidden="1" xr:uid="{94DC4A23-5915-4932-A9BB-31EA0CCD22AC}"/>
    <cellStyle name="40% - Accent6 3" xfId="451" hidden="1" xr:uid="{E91FC0A1-7CC7-4F2C-AB00-8303153E3447}"/>
    <cellStyle name="40% - Accent6 3" xfId="489" hidden="1" xr:uid="{7D8DAC34-AB61-4373-8E3B-237B094EDD1C}"/>
    <cellStyle name="40% - Accent6 3" xfId="613" hidden="1" xr:uid="{38639385-7F74-46F2-A4AF-06121106D197}"/>
    <cellStyle name="40% - Accent6 3" xfId="547" hidden="1" xr:uid="{6EE7649D-4773-4AF3-9D9E-791A30BD3ECE}"/>
    <cellStyle name="40% - Accent6 3" xfId="610" hidden="1" xr:uid="{B5FE13C1-A16A-454D-A860-DFE90313E392}"/>
    <cellStyle name="40% - Accent6 3" xfId="514" hidden="1" xr:uid="{EDDAFEB6-6BB4-423B-AF78-BE05DD828E7D}"/>
    <cellStyle name="40% - Accent6 3" xfId="709" hidden="1" xr:uid="{3F5A7AAA-4F53-4B68-AFD4-B799B4A6A00D}"/>
    <cellStyle name="40% - Accent6 3" xfId="720" hidden="1" xr:uid="{64F0BC5C-1B6C-4A86-8F83-C28E76450F98}"/>
    <cellStyle name="40% - Accent6 3" xfId="825" hidden="1" xr:uid="{7C5FCB72-0911-4F13-A374-7E73D7CC478C}"/>
    <cellStyle name="40% - Accent6 3" xfId="778" hidden="1" xr:uid="{BC21393C-3950-460D-85B4-DBE79765229B}"/>
    <cellStyle name="40% - Accent6 3" xfId="822" hidden="1" xr:uid="{640793A3-640B-4ED1-ACFE-35E3C9F00322}"/>
    <cellStyle name="40% - Accent6 3" xfId="745" hidden="1" xr:uid="{4BFDA48F-9342-40EE-9B94-007E516C2146}"/>
    <cellStyle name="40% - Accent6 3" xfId="801" hidden="1" xr:uid="{3F25C98D-795A-4A4A-81CF-1F0DB6E0D31D}"/>
    <cellStyle name="40% - Accent6 3" xfId="419" hidden="1" xr:uid="{D5616326-E606-4724-B840-97B0866BC650}"/>
    <cellStyle name="40% - Accent6 3" xfId="985" hidden="1" xr:uid="{AEDC7AB4-128D-4551-9F99-6851216C0EA6}"/>
    <cellStyle name="40% - Accent6 3" xfId="945" hidden="1" xr:uid="{CA3ECB8D-8337-4BEB-AD51-A263ED8A7C43}"/>
    <cellStyle name="40% - Accent6 3" xfId="982" hidden="1" xr:uid="{EB769092-8C95-4D4C-A329-2D0D3A453FB7}"/>
    <cellStyle name="40% - Accent6 3" xfId="912" hidden="1" xr:uid="{A7B7B560-6082-493B-97F6-B47E410C41AA}"/>
    <cellStyle name="40% - Accent6 3" xfId="967" hidden="1" xr:uid="{AA64110E-AB2B-4CCA-B186-ABBE88B86AEB}"/>
    <cellStyle name="40% - Accent6 3" xfId="370" hidden="1" xr:uid="{EC99F065-EF6A-416A-838C-C73535709F0A}"/>
    <cellStyle name="40% - Accent6 3" xfId="1147" hidden="1" xr:uid="{EA4A5225-09FE-4A51-9CBE-0D25ECB57B6A}"/>
    <cellStyle name="40% - Accent6 3" xfId="1105" hidden="1" xr:uid="{A7F78139-DE4C-441C-B14C-0900BF2F80F6}"/>
    <cellStyle name="40% - Accent6 3" xfId="1144" hidden="1" xr:uid="{B7977D68-2E73-49AB-8C67-11BD317479BE}"/>
    <cellStyle name="40% - Accent6 3" xfId="1072" hidden="1" xr:uid="{9A3F1817-EF2C-4122-8823-330ACA70DDAE}"/>
    <cellStyle name="40% - Accent6 3" xfId="1127" hidden="1" xr:uid="{3D5235CD-F826-44A5-94D1-BC4846FD4D6C}"/>
    <cellStyle name="40% - Accent6 3" xfId="1123" hidden="1" xr:uid="{D9D8D7C7-EC19-4639-AD23-87CB2544955D}"/>
    <cellStyle name="40% - Accent6 3" xfId="1293" hidden="1" xr:uid="{10F98817-DDB3-46EB-9BB1-8CA216D6FD88}"/>
    <cellStyle name="40% - Accent6 3" xfId="1269" hidden="1" xr:uid="{D451C35C-E419-4025-9690-F60342814E90}"/>
    <cellStyle name="40% - Accent6 3" xfId="1290" hidden="1" xr:uid="{AA3CDAD3-4982-4131-B007-163EA0A2A807}"/>
    <cellStyle name="40% - Accent6 3" xfId="1236" hidden="1" xr:uid="{F3843F54-044E-4858-B1D2-97F7892F3EA7}"/>
    <cellStyle name="40% - Accent6 3" xfId="1454" hidden="1" xr:uid="{6692857A-D302-4126-83A7-01C7D9428343}"/>
    <cellStyle name="40% - Accent6 3" xfId="1467" hidden="1" xr:uid="{C869CBE4-06D8-4CA0-9C1E-6FDAFC6B7F96}"/>
    <cellStyle name="40% - Accent6 3" xfId="1575" hidden="1" xr:uid="{94B073E1-DD0B-4092-93EF-2DB3D12A55DB}"/>
    <cellStyle name="40% - Accent6 3" xfId="1525" hidden="1" xr:uid="{770CE551-DD93-4ED9-86BE-403B87130C18}"/>
    <cellStyle name="40% - Accent6 3" xfId="1572" hidden="1" xr:uid="{9E486914-384C-4856-B0BB-6759B1F50D6A}"/>
    <cellStyle name="40% - Accent6 3" xfId="1492" hidden="1" xr:uid="{2B4BC878-66ED-447C-A165-6334C5EEE1F5}"/>
    <cellStyle name="40% - Accent6 3" xfId="1671" hidden="1" xr:uid="{09794C9B-414C-482D-82FF-D896DF847FCF}"/>
    <cellStyle name="40% - Accent6 3" xfId="1682" hidden="1" xr:uid="{2E924F6A-C0A7-40EB-8E67-6E63E0E95F9F}"/>
    <cellStyle name="40% - Accent6 3" xfId="1787" hidden="1" xr:uid="{94FAA042-3902-40A5-BCEA-16417B8700BF}"/>
    <cellStyle name="40% - Accent6 3" xfId="1740" hidden="1" xr:uid="{DCA4D275-DA3A-42D5-8101-7028D95E684F}"/>
    <cellStyle name="40% - Accent6 3" xfId="1784" hidden="1" xr:uid="{8DD8143C-74BF-4CAB-954C-078E73CE70B0}"/>
    <cellStyle name="40% - Accent6 3" xfId="1707" hidden="1" xr:uid="{80C05863-D18D-4C2B-8CEF-8C2CEA2D9879}"/>
    <cellStyle name="40% - Accent6 3" xfId="1763" hidden="1" xr:uid="{FBDFD867-8484-4E56-B6D2-06AE15B42415}"/>
    <cellStyle name="40% - Accent6 3" xfId="1422" hidden="1" xr:uid="{CE41DA3C-67E2-447F-A2F7-4DEC2CA5D628}"/>
    <cellStyle name="40% - Accent6 3" xfId="1947" hidden="1" xr:uid="{1BA1F1E3-1AFD-44D4-8673-6F31B065BF90}"/>
    <cellStyle name="40% - Accent6 3" xfId="1907" hidden="1" xr:uid="{29790100-5C4B-4F93-8820-59B5D1CFAD5D}"/>
    <cellStyle name="40% - Accent6 3" xfId="1944" hidden="1" xr:uid="{363E47F1-6780-4D26-8C78-0ECDC1E2355E}"/>
    <cellStyle name="40% - Accent6 3" xfId="1874" hidden="1" xr:uid="{6558C73B-7D6D-4AC1-B14F-A72B22737316}"/>
    <cellStyle name="40% - Accent6 3" xfId="1929" hidden="1" xr:uid="{AEDB1FFB-5716-4929-B1D3-7B56D2C5D350}"/>
    <cellStyle name="40% - Accent6 3" xfId="1373" hidden="1" xr:uid="{DFF32286-E82C-4515-99E5-FBD6512E1F71}"/>
    <cellStyle name="40% - Accent6 3" xfId="2109" hidden="1" xr:uid="{1DE4980D-187B-4397-99EA-8220F2263F5D}"/>
    <cellStyle name="40% - Accent6 3" xfId="2067" hidden="1" xr:uid="{88E952F3-38E3-491F-836B-B71A5F6ACECE}"/>
    <cellStyle name="40% - Accent6 3" xfId="2106" hidden="1" xr:uid="{3D40D580-A6A4-4B66-8DA4-178EB63694D3}"/>
    <cellStyle name="40% - Accent6 3" xfId="2034" hidden="1" xr:uid="{E4865CC3-934E-42D6-8E25-697CDF52BC63}"/>
    <cellStyle name="40% - Accent6 3" xfId="2089" hidden="1" xr:uid="{25AA49FB-7186-475E-ACD3-F401C63FD89F}"/>
    <cellStyle name="40% - Accent6 3" xfId="2085" hidden="1" xr:uid="{BBF865BE-7B6F-4965-9575-13BAF578AE30}"/>
    <cellStyle name="40% - Accent6 3" xfId="2255" hidden="1" xr:uid="{3BF5F73E-2B3A-4449-8972-EB7E5C5128FA}"/>
    <cellStyle name="40% - Accent6 3" xfId="2231" hidden="1" xr:uid="{D2C64A02-BF34-4017-AC16-C5A479DAF4AE}"/>
    <cellStyle name="40% - Accent6 3" xfId="2252" hidden="1" xr:uid="{CEDA6707-2833-4C90-ABDE-245D4C2BD820}"/>
    <cellStyle name="40% - Accent6 3" xfId="2198" hidden="1" xr:uid="{B4906BAF-63FA-469C-BEC4-2D0F6F793992}"/>
    <cellStyle name="40% - Accent6 3" xfId="2342" hidden="1" xr:uid="{31E158D6-0B0C-42DB-BC1F-A80110A8ED73}"/>
    <cellStyle name="40% - Accent6 3" xfId="2349" hidden="1" xr:uid="{ED1FAC45-21BC-4EDC-A4E6-E02677384948}"/>
    <cellStyle name="40% - Accent6 3" xfId="2431" hidden="1" xr:uid="{D4C123C2-95D8-4AFA-8BD9-C27B6B97AB56}"/>
    <cellStyle name="40% - Accent6 3" xfId="2407" hidden="1" xr:uid="{7B1ED6C7-02C3-4639-B8D1-B67ABF19B6A1}"/>
    <cellStyle name="40% - Accent6 3" xfId="2428" hidden="1" xr:uid="{C487F33E-BBED-4691-A758-AC2E6800BE29}"/>
    <cellStyle name="40% - Accent6 3" xfId="2374" hidden="1" xr:uid="{01ED4518-B20B-4947-B262-FE7B6D79C3A3}"/>
    <cellStyle name="40% - Accent6 3" xfId="2527" hidden="1" xr:uid="{A43DD0C6-93E7-49FF-909A-452662ED626B}"/>
    <cellStyle name="40% - Accent6 3" xfId="2538" hidden="1" xr:uid="{AB0896F1-955A-45F5-9B9D-AA9E7AFCA343}"/>
    <cellStyle name="40% - Accent6 3" xfId="2643" hidden="1" xr:uid="{F094AA63-12E0-40DA-84A9-6D2974B403C4}"/>
    <cellStyle name="40% - Accent6 3" xfId="2596" hidden="1" xr:uid="{56F1B3C7-1268-454B-B31D-84889C33DC33}"/>
    <cellStyle name="40% - Accent6 3" xfId="2640" hidden="1" xr:uid="{97AB08D2-0E13-4B4D-94E9-43B27A293228}"/>
    <cellStyle name="40% - Accent6 3" xfId="2563" hidden="1" xr:uid="{E2C989DA-A4CD-4945-9415-C0C8329B4F84}"/>
    <cellStyle name="40% - Accent6 3" xfId="2619" hidden="1" xr:uid="{5478BEEF-256D-4E32-B837-D80FA0158E90}"/>
    <cellStyle name="40% - Accent6 3" xfId="1548" hidden="1" xr:uid="{E4861A3C-9458-42AF-870D-611B984120CC}"/>
    <cellStyle name="40% - Accent6 3" xfId="2803" hidden="1" xr:uid="{3A623E0F-8E2C-4D3F-9B60-FBDC9B5E4549}"/>
    <cellStyle name="40% - Accent6 3" xfId="2763" hidden="1" xr:uid="{3AB51A24-6A95-4360-8BA3-0B064899799A}"/>
    <cellStyle name="40% - Accent6 3" xfId="2800" hidden="1" xr:uid="{ECC3DA93-0FBA-4274-B854-EAF8C1073A99}"/>
    <cellStyle name="40% - Accent6 3" xfId="2730" hidden="1" xr:uid="{E4C32BAC-01F4-4D30-BDC1-2EEB7C28B90D}"/>
    <cellStyle name="40% - Accent6 3" xfId="2785" hidden="1" xr:uid="{C31FA540-BA4F-48BD-AF4F-1BB1567BFB8E}"/>
    <cellStyle name="40% - Accent6 3" xfId="1564" hidden="1" xr:uid="{994F7FE3-8C45-4C58-872B-5BD91A5C9E83}"/>
    <cellStyle name="40% - Accent6 3" xfId="2965" hidden="1" xr:uid="{F6D4EC06-5DA1-4CE5-A6A1-865A0D92448D}"/>
    <cellStyle name="40% - Accent6 3" xfId="2923" hidden="1" xr:uid="{596E807F-AE68-4EB8-8EA5-8965A8BC947E}"/>
    <cellStyle name="40% - Accent6 3" xfId="2962" hidden="1" xr:uid="{9423E1A7-BA2C-42FB-A626-A919F985750A}"/>
    <cellStyle name="40% - Accent6 3" xfId="2890" hidden="1" xr:uid="{47DD5C28-3078-4CF6-9A30-0A5D390452A3}"/>
    <cellStyle name="40% - Accent6 3" xfId="2945" hidden="1" xr:uid="{90A1BECC-CD05-4E65-9D54-898778F2C03A}"/>
    <cellStyle name="40% - Accent6 3" xfId="2941" hidden="1" xr:uid="{21B8274F-54F3-4ECF-94B1-FF113B64B3CC}"/>
    <cellStyle name="40% - Accent6 3" xfId="3111" hidden="1" xr:uid="{0411F917-39D4-4FF5-AB34-62946D754D8D}"/>
    <cellStyle name="40% - Accent6 3" xfId="3087" hidden="1" xr:uid="{F935624A-57C6-4A94-B07B-7374B48CF0D8}"/>
    <cellStyle name="40% - Accent6 3" xfId="3108" hidden="1" xr:uid="{0FB90ACD-4D29-4EBC-8E8C-2F9254DF41A7}"/>
    <cellStyle name="40% - Accent6 3" xfId="3054" hidden="1" xr:uid="{24007129-B30C-4365-818F-7EF0D20CF418}"/>
    <cellStyle name="40% - Accent6 3" xfId="4343" hidden="1" xr:uid="{EA37FC71-7674-4FAB-9508-8C4360774751}"/>
    <cellStyle name="40% - Accent6 3" xfId="5105" hidden="1" xr:uid="{76E4D09D-E666-44F1-A165-29BC08AF1AD7}"/>
    <cellStyle name="40% - Accent6 3" xfId="5573" hidden="1" xr:uid="{CFA39071-B2DC-4157-8474-B9FD03B436B6}"/>
    <cellStyle name="40% - Accent6 3" xfId="5580" hidden="1" xr:uid="{EF76FF2E-756B-4E66-9117-033046486F75}"/>
    <cellStyle name="40% - Accent6 3" xfId="5662" hidden="1" xr:uid="{FE38635B-1EAC-40CE-9D4E-91A648AE65EC}"/>
    <cellStyle name="40% - Accent6 3" xfId="5638" hidden="1" xr:uid="{E4352EBE-16DB-440F-990C-5D5B4BA34954}"/>
    <cellStyle name="40% - Accent6 3" xfId="5659" hidden="1" xr:uid="{84AE8F11-D5BC-4DF3-BDA4-593E0FA627CF}"/>
    <cellStyle name="40% - Accent6 3" xfId="5605" hidden="1" xr:uid="{5454F561-9CE5-49AF-ABCE-67AD8CB14562}"/>
    <cellStyle name="40% - Accent6 3" xfId="5758" hidden="1" xr:uid="{5C18CB18-9630-4EF0-A809-590A7244F519}"/>
    <cellStyle name="40% - Accent6 3" xfId="5769" hidden="1" xr:uid="{32530AC6-E589-4F23-A801-F8F37A8611FB}"/>
    <cellStyle name="40% - Accent6 3" xfId="5874" hidden="1" xr:uid="{EACFD453-12F2-4A69-87BF-AC19BDCBB408}"/>
    <cellStyle name="40% - Accent6 3" xfId="5827" hidden="1" xr:uid="{14E84292-F75F-48D1-A235-3681B6CC5AB2}"/>
    <cellStyle name="40% - Accent6 3" xfId="5871" hidden="1" xr:uid="{A824EA6C-6393-43BE-9B45-BFCD459A1123}"/>
    <cellStyle name="40% - Accent6 3" xfId="5794" hidden="1" xr:uid="{5C5A7E21-940F-4E6E-AB1F-86E77EFDDF88}"/>
    <cellStyle name="40% - Accent6 3" xfId="5850" hidden="1" xr:uid="{96F41416-25D5-4853-8545-7792169C6698}"/>
    <cellStyle name="40% - Accent6 3" xfId="5541" hidden="1" xr:uid="{3C3B7360-3693-4822-8469-8B090E3BC5CF}"/>
    <cellStyle name="40% - Accent6 3" xfId="6034" hidden="1" xr:uid="{61DD5B9C-8DE6-4E62-B416-210CD79652DB}"/>
    <cellStyle name="40% - Accent6 3" xfId="5994" hidden="1" xr:uid="{5C51FD17-869E-4DAF-8C06-CD76908DEE6A}"/>
    <cellStyle name="40% - Accent6 3" xfId="6031" hidden="1" xr:uid="{F9C3CDEF-4C04-4F66-855A-60A95A8A0373}"/>
    <cellStyle name="40% - Accent6 3" xfId="5961" hidden="1" xr:uid="{CB0D5AB4-6C2A-401A-8450-80ECBDB39B09}"/>
    <cellStyle name="40% - Accent6 3" xfId="6016" hidden="1" xr:uid="{47390252-6AC7-4901-BEE6-6DAC8B1169F6}"/>
    <cellStyle name="40% - Accent6 3" xfId="5492" hidden="1" xr:uid="{6BB7706D-54D5-45F6-8AE3-DA070968DA1D}"/>
    <cellStyle name="40% - Accent6 3" xfId="6196" hidden="1" xr:uid="{89483284-A0DA-412E-AEDE-94FBBDA1588C}"/>
    <cellStyle name="40% - Accent6 3" xfId="6154" hidden="1" xr:uid="{FD68C48D-83BF-467E-9192-45B0D583A5C3}"/>
    <cellStyle name="40% - Accent6 3" xfId="6193" hidden="1" xr:uid="{FA37A659-AD2F-4EF8-A637-50DE056F2619}"/>
    <cellStyle name="40% - Accent6 3" xfId="6121" hidden="1" xr:uid="{8188C74A-43BE-469C-9927-5261ACB90AAA}"/>
    <cellStyle name="40% - Accent6 3" xfId="6176" hidden="1" xr:uid="{119E2DE6-5AE9-4858-A635-F0F187BC0686}"/>
    <cellStyle name="40% - Accent6 3" xfId="6172" hidden="1" xr:uid="{41B3F808-5D61-4883-B7A8-B2A89DA8882F}"/>
    <cellStyle name="40% - Accent6 3" xfId="6342" hidden="1" xr:uid="{0BB1BB2E-4E76-4C22-9FB4-2432A797066C}"/>
    <cellStyle name="40% - Accent6 3" xfId="6318" hidden="1" xr:uid="{1ABE1E48-273F-4FA8-8ABB-69A9B3515BB5}"/>
    <cellStyle name="40% - Accent6 3" xfId="6339" hidden="1" xr:uid="{FAE2208A-BB2D-4B21-B52C-07A18EA08C06}"/>
    <cellStyle name="40% - Accent6 3" xfId="6285" hidden="1" xr:uid="{23A7ED79-E73A-43D8-8782-C9EE8325D6C8}"/>
    <cellStyle name="40% - Accent6 3" xfId="6503" hidden="1" xr:uid="{32F1F39F-6791-4ADF-81B7-6CBBAA9903E3}"/>
    <cellStyle name="40% - Accent6 3" xfId="6516" hidden="1" xr:uid="{659E8A98-960B-43DC-9C75-CB72E60B7230}"/>
    <cellStyle name="40% - Accent6 3" xfId="6624" hidden="1" xr:uid="{40BCCCAF-1305-4853-B977-F6552E456B93}"/>
    <cellStyle name="40% - Accent6 3" xfId="6574" hidden="1" xr:uid="{64EE9292-17D4-4060-A6FA-5B4303D621EA}"/>
    <cellStyle name="40% - Accent6 3" xfId="6621" hidden="1" xr:uid="{909B5691-8B0A-4C59-A5B6-8832298F25CC}"/>
    <cellStyle name="40% - Accent6 3" xfId="6541" hidden="1" xr:uid="{FCD6EF5F-4E4E-4693-8FD6-7154750CD6D2}"/>
    <cellStyle name="40% - Accent6 3" xfId="6720" hidden="1" xr:uid="{7C907D09-9AE7-4549-8D87-0883F761F826}"/>
    <cellStyle name="40% - Accent6 3" xfId="6731" hidden="1" xr:uid="{2C4319CF-0E82-4586-AF1F-12625F5CA5F2}"/>
    <cellStyle name="40% - Accent6 3" xfId="6836" hidden="1" xr:uid="{0096EAFD-2EB9-4D33-9809-0116ED394F17}"/>
    <cellStyle name="40% - Accent6 3" xfId="6789" hidden="1" xr:uid="{F872C5D7-CC67-4160-AE2A-2A4A56AF7FFE}"/>
    <cellStyle name="40% - Accent6 3" xfId="6833" hidden="1" xr:uid="{E05649F2-D6BE-4B2D-B260-2F98ACD3C8A0}"/>
    <cellStyle name="40% - Accent6 3" xfId="6756" hidden="1" xr:uid="{F798F3D2-6D70-480F-ACB3-E2D24D07F139}"/>
    <cellStyle name="40% - Accent6 3" xfId="6812" hidden="1" xr:uid="{7EC6DEC6-7321-4C1F-BD9F-7D5100EFDFDA}"/>
    <cellStyle name="40% - Accent6 3" xfId="6471" hidden="1" xr:uid="{24031FBE-FBC8-4D0D-8EBD-DBFF8CB2B4C4}"/>
    <cellStyle name="40% - Accent6 3" xfId="6996" hidden="1" xr:uid="{1917D4C3-386A-403C-BABC-416022CBFD66}"/>
    <cellStyle name="40% - Accent6 3" xfId="6956" hidden="1" xr:uid="{00588800-9D7B-4737-8B06-3F22201FA8AA}"/>
    <cellStyle name="40% - Accent6 3" xfId="6993" hidden="1" xr:uid="{2DAF79E5-61A2-4E17-B432-18613DD60050}"/>
    <cellStyle name="40% - Accent6 3" xfId="6923" hidden="1" xr:uid="{934D73E4-7043-40F6-87C6-AEACDBA30E1B}"/>
    <cellStyle name="40% - Accent6 3" xfId="6978" hidden="1" xr:uid="{43C3E39D-4C00-40BF-965C-D4C05B079FEA}"/>
    <cellStyle name="40% - Accent6 3" xfId="6422" hidden="1" xr:uid="{704CECCD-5749-4657-9AA1-99A6C92A8808}"/>
    <cellStyle name="40% - Accent6 3" xfId="7158" hidden="1" xr:uid="{95F94549-FF5D-444A-9BBA-07E5B9B054D6}"/>
    <cellStyle name="40% - Accent6 3" xfId="7116" hidden="1" xr:uid="{D279C826-DFB0-45D3-86D5-49ED5119699B}"/>
    <cellStyle name="40% - Accent6 3" xfId="7155" hidden="1" xr:uid="{BEB2F719-B7BD-4BC8-A26B-A2B7718BEA5D}"/>
    <cellStyle name="40% - Accent6 3" xfId="7083" hidden="1" xr:uid="{FD60D6F9-FEE8-4286-BCAE-EEE1A5E18B59}"/>
    <cellStyle name="40% - Accent6 3" xfId="7138" hidden="1" xr:uid="{5B42BD08-6F57-4351-97C6-AEE26167AC76}"/>
    <cellStyle name="40% - Accent6 3" xfId="7134" hidden="1" xr:uid="{947F0460-73F3-420E-92AC-95FEA5092155}"/>
    <cellStyle name="40% - Accent6 3" xfId="7304" hidden="1" xr:uid="{B65D8041-2185-4CB9-A82B-3C1BD1D17AF4}"/>
    <cellStyle name="40% - Accent6 3" xfId="7280" hidden="1" xr:uid="{C593840C-A75A-4EE6-9B58-541AE8CF5A10}"/>
    <cellStyle name="40% - Accent6 3" xfId="7301" hidden="1" xr:uid="{DAC8BA7B-18FB-4BFB-BAE2-16DB07DFB281}"/>
    <cellStyle name="40% - Accent6 3" xfId="7247" hidden="1" xr:uid="{5F193B20-7C9D-4567-A3DE-B6B88CDA833F}"/>
    <cellStyle name="40% - Accent6 3" xfId="7391" hidden="1" xr:uid="{1BE98BFE-B86E-4C03-8262-9638AF027565}"/>
    <cellStyle name="40% - Accent6 3" xfId="7398" hidden="1" xr:uid="{AA49E9DA-F400-4AA3-8124-8697338EEA7E}"/>
    <cellStyle name="40% - Accent6 3" xfId="7480" hidden="1" xr:uid="{C594B279-908D-4E7C-A7B0-13448F2D4508}"/>
    <cellStyle name="40% - Accent6 3" xfId="7456" hidden="1" xr:uid="{1365C78A-C80D-4AB4-8B39-DA50D6C71101}"/>
    <cellStyle name="40% - Accent6 3" xfId="7477" hidden="1" xr:uid="{22B6B44E-E116-446E-9E58-A852AA36AD1E}"/>
    <cellStyle name="40% - Accent6 3" xfId="7423" hidden="1" xr:uid="{0BB1DB82-2A6C-45E0-A614-4A8D73D61A12}"/>
    <cellStyle name="40% - Accent6 3" xfId="7576" hidden="1" xr:uid="{76E4578F-4320-4631-A4EF-C89886266DFB}"/>
    <cellStyle name="40% - Accent6 3" xfId="7587" hidden="1" xr:uid="{8BACD577-C4D3-4489-8BD0-A14E14914561}"/>
    <cellStyle name="40% - Accent6 3" xfId="7692" hidden="1" xr:uid="{9FD014F1-3F11-42C4-BD2B-2728FFA07568}"/>
    <cellStyle name="40% - Accent6 3" xfId="7645" hidden="1" xr:uid="{EEC9EDAB-6EED-4296-8F36-F7EB70F83EB3}"/>
    <cellStyle name="40% - Accent6 3" xfId="7689" hidden="1" xr:uid="{7B5F7964-4DA8-417C-9185-600A343D3950}"/>
    <cellStyle name="40% - Accent6 3" xfId="7612" hidden="1" xr:uid="{78467752-CF9C-4B80-9E3B-58CF68C890D6}"/>
    <cellStyle name="40% - Accent6 3" xfId="7668" hidden="1" xr:uid="{6F6955D8-217D-4049-8D58-1D576F855657}"/>
    <cellStyle name="40% - Accent6 3" xfId="6597" hidden="1" xr:uid="{D7BDDC25-C941-4033-BD63-98FB30A41D98}"/>
    <cellStyle name="40% - Accent6 3" xfId="7852" hidden="1" xr:uid="{8240D2EA-9B43-47A7-857F-016D1C7A10D9}"/>
    <cellStyle name="40% - Accent6 3" xfId="7812" hidden="1" xr:uid="{1000989E-19D6-44C2-99F0-C119A7444A0D}"/>
    <cellStyle name="40% - Accent6 3" xfId="7849" hidden="1" xr:uid="{6BBDCA89-607F-451F-982C-30C8E4F2FBFE}"/>
    <cellStyle name="40% - Accent6 3" xfId="7779" hidden="1" xr:uid="{EF219A21-E0B1-46CC-9ADD-2A8FCD2BB947}"/>
    <cellStyle name="40% - Accent6 3" xfId="7834" hidden="1" xr:uid="{43BBAD05-5D43-4833-8EC3-102D411C7D2B}"/>
    <cellStyle name="40% - Accent6 3" xfId="6613" hidden="1" xr:uid="{4E7EBC91-C618-4F25-884B-9C83BBE83E59}"/>
    <cellStyle name="40% - Accent6 3" xfId="8014" hidden="1" xr:uid="{92DC0F53-2640-4CE7-BEAA-82CAEC6E5603}"/>
    <cellStyle name="40% - Accent6 3" xfId="7972" hidden="1" xr:uid="{39415F6D-22C8-4207-8E34-8F87E0701B74}"/>
    <cellStyle name="40% - Accent6 3" xfId="8011" hidden="1" xr:uid="{F96C7F5E-9284-483B-8C83-63538A6B9EC1}"/>
    <cellStyle name="40% - Accent6 3" xfId="7939" hidden="1" xr:uid="{10C6E894-F947-4046-97D4-07A0E3D0F5C7}"/>
    <cellStyle name="40% - Accent6 3" xfId="7994" hidden="1" xr:uid="{C896EF4B-3168-4F9C-8154-9D3FEAD772AF}"/>
    <cellStyle name="40% - Accent6 3" xfId="7990" hidden="1" xr:uid="{C095BD42-E0C2-4874-83B3-6D57A295DD04}"/>
    <cellStyle name="40% - Accent6 3" xfId="8160" hidden="1" xr:uid="{672D71BA-2E00-4B27-BDA9-090685C3E66C}"/>
    <cellStyle name="40% - Accent6 3" xfId="8136" hidden="1" xr:uid="{431E8EF2-9611-4B7D-A6AA-023667975D97}"/>
    <cellStyle name="40% - Accent6 3" xfId="8157" hidden="1" xr:uid="{B377088B-F2FF-4E94-AA0A-329B72195910}"/>
    <cellStyle name="40% - Accent6 3" xfId="8103" hidden="1" xr:uid="{B552F5DD-C3EB-42C1-91CA-303AE8E6EB36}"/>
    <cellStyle name="40% - Accent6 3" xfId="9308" hidden="1" xr:uid="{6A4A4F86-6DD4-4676-9AB6-8E016D371540}"/>
    <cellStyle name="40% - Accent6 3" xfId="9842" xr:uid="{6690C43B-26A0-4B07-A45A-A360D2E2550A}"/>
    <cellStyle name="40% - Accent6 4" xfId="3692" hidden="1" xr:uid="{C1505060-2EB5-41D1-87F8-027FB6AC223B}"/>
    <cellStyle name="40% - Accent6 4" xfId="5156" hidden="1" xr:uid="{B97E45B1-BCEF-4E88-B5A9-8CABC6B79435}"/>
    <cellStyle name="40% - Accent6 4" xfId="9893" xr:uid="{902B8979-2367-40D5-9A8A-F9023F1A3068}"/>
    <cellStyle name="40% - Accent6 5" xfId="4307" hidden="1" xr:uid="{713CC743-2CC5-43BD-9BF8-A3861ABD6AA2}"/>
    <cellStyle name="40% - Accent6 5" xfId="5187" hidden="1" xr:uid="{AF051EED-ABD8-4E13-9767-50DD3BCD2E45}"/>
    <cellStyle name="40% - Accent6 5" xfId="9924" xr:uid="{6C075D5A-7014-4EA4-B178-740A6090A442}"/>
    <cellStyle name="40% - Accent6 6" xfId="4264" hidden="1" xr:uid="{F19D69C6-0791-4E50-8B6C-B2809842D14E}"/>
    <cellStyle name="40% - Accent6 6" xfId="5217" hidden="1" xr:uid="{849BC825-9376-4C7C-B87C-7F942C31044C}"/>
    <cellStyle name="40% - Accent6 6" xfId="9954" xr:uid="{085F3EB8-C944-4E9C-A751-696067D73519}"/>
    <cellStyle name="40% - Accent6 7" xfId="4383" hidden="1" xr:uid="{4B910232-AB19-450B-AECB-063F0297004A}"/>
    <cellStyle name="40% - Accent6 7" xfId="5247" hidden="1" xr:uid="{7F6C4B17-72FF-4236-B01F-3F3E9BD7035D}"/>
    <cellStyle name="40% - Accent6 7" xfId="9984" xr:uid="{51D11501-2278-49D3-9151-051559969539}"/>
    <cellStyle name="40% - Accent6 8" xfId="4400" hidden="1" xr:uid="{834A6CDF-20A1-4FB7-A64B-EF1331167C25}"/>
    <cellStyle name="40% - Accent6 8" xfId="5289" hidden="1" xr:uid="{B5CC929C-E569-42F5-BD52-B02BA9C64F4D}"/>
    <cellStyle name="40% - Accent6 8" xfId="10026" xr:uid="{978AFE8C-A1F6-4C20-A4E6-8804C6206157}"/>
    <cellStyle name="40% - Accent6 9" xfId="4475" hidden="1" xr:uid="{B3453973-0847-4D34-B1D4-43D2DA7868F7}"/>
    <cellStyle name="40% - Accent6 9" xfId="5319" hidden="1" xr:uid="{EA45D985-F565-4B4F-8070-E651B71CED98}"/>
    <cellStyle name="40% - Accent6 9" xfId="10056" xr:uid="{63352A33-5C11-47BD-9469-BA34104C775F}"/>
    <cellStyle name="40% - Énfasis1" xfId="106" xr:uid="{7E88080E-2470-4356-A00F-CCC765E2F14E}"/>
    <cellStyle name="40% - Énfasis1 2" xfId="593" xr:uid="{ACBBB06F-C801-4ED8-AF11-2D2EC94BFFFC}"/>
    <cellStyle name="40% - Énfasis1 3" xfId="309" xr:uid="{2D2502D7-7A82-4790-B3CE-B1DD1C647A92}"/>
    <cellStyle name="40% - Énfasis2" xfId="107" xr:uid="{6D5C3F6B-BE90-4A12-A2E3-CAB992FA2415}"/>
    <cellStyle name="40% - Énfasis2 2" xfId="594" xr:uid="{089501A6-1441-423C-896B-6B5F02FC43A7}"/>
    <cellStyle name="40% - Énfasis2 3" xfId="310" xr:uid="{33BE6BA3-F364-477D-B8EF-DE997B1C6C6D}"/>
    <cellStyle name="40% - Énfasis3" xfId="108" xr:uid="{99D7C486-0342-47D1-A7A0-8BBFF77AF2AF}"/>
    <cellStyle name="40% - Énfasis3 2" xfId="595" xr:uid="{DE0B0D75-9EA0-47CC-9312-7326070A707C}"/>
    <cellStyle name="40% - Énfasis3 3" xfId="311" xr:uid="{DD04C0E8-4D45-44E7-A301-D7D7F33A313B}"/>
    <cellStyle name="40% - Énfasis4" xfId="109" xr:uid="{3A81414C-C007-4ADB-9C47-6BA70731A8F2}"/>
    <cellStyle name="40% - Énfasis4 2" xfId="596" xr:uid="{A241747D-3DAD-4D22-94E4-5972B50F2297}"/>
    <cellStyle name="40% - Énfasis4 3" xfId="312" xr:uid="{5EA5D875-86B1-4E5B-AAFA-9DC4B5BFC5DB}"/>
    <cellStyle name="40% - Énfasis5" xfId="110" xr:uid="{C27A66CC-0CD7-4435-BFB8-EDD6E28AD099}"/>
    <cellStyle name="40% - Énfasis5 2" xfId="597" xr:uid="{78D94FD8-8080-4AB2-BC58-EB70C0AA0A01}"/>
    <cellStyle name="40% - Énfasis5 3" xfId="313" xr:uid="{459EA524-D722-4385-9C5B-43F78299A3D0}"/>
    <cellStyle name="40% - Énfasis6" xfId="111" xr:uid="{05D1BB2E-6E58-4CD6-876B-5C923D0C0FE1}"/>
    <cellStyle name="40% - Énfasis6 2" xfId="598" xr:uid="{8AA9C7FC-D6A2-4D41-86C3-B35A8E30CEB0}"/>
    <cellStyle name="40% - Énfasis6 3" xfId="314" xr:uid="{E871DDF9-0806-446C-9C81-A877DA37FA9B}"/>
    <cellStyle name="60% - 1. jelölőszín" xfId="112" xr:uid="{D164BD43-6135-4F72-A920-BBD6F04DB84F}"/>
    <cellStyle name="60% - 2. jelölőszín" xfId="113" xr:uid="{34022D65-00F3-4C02-870D-EC84A0E533C6}"/>
    <cellStyle name="60% - 3. jelölőszín" xfId="114" xr:uid="{BAE87BFA-CB6F-4237-8A15-751D016BF38E}"/>
    <cellStyle name="60% - 4. jelölőszín" xfId="115" xr:uid="{D45C316F-F55D-4D70-AF8C-4D06A6F90357}"/>
    <cellStyle name="60% - 5. jelölőszín" xfId="116" xr:uid="{F07B0600-5201-42EE-98F4-7904AFBF79E1}"/>
    <cellStyle name="60% - 6. jelölőszín" xfId="117" xr:uid="{69D2D7C4-7D41-4758-8F65-413C1892DCF9}"/>
    <cellStyle name="60% - Accent1 10" xfId="4512" hidden="1" xr:uid="{EE7F4F1A-F864-4BBD-9E21-D5BCDA34AEB3}"/>
    <cellStyle name="60% - Accent1 10" xfId="5117" hidden="1" xr:uid="{79BA9CE9-9AF2-4BD0-A4D5-779CADFA217D}"/>
    <cellStyle name="60% - Accent1 10" xfId="9854" xr:uid="{D1D02433-19C2-461A-BF9D-BA17CF5E85CE}"/>
    <cellStyle name="60% - Accent1 11" xfId="4552" hidden="1" xr:uid="{470B2FA0-A0D6-4EEC-A0BC-6E82706E6EF3}"/>
    <cellStyle name="60% - Accent1 11" xfId="5336" hidden="1" xr:uid="{76BBA0E8-A2BE-4C1A-8D80-156B4086E0E7}"/>
    <cellStyle name="60% - Accent1 11" xfId="10073" xr:uid="{D0B1ECE3-227D-4CCE-BD0C-A78FE8807577}"/>
    <cellStyle name="60% - Accent1 12" xfId="4582" hidden="1" xr:uid="{B90D0ABD-B6CE-4A83-8A3F-45CA9BEC1496}"/>
    <cellStyle name="60% - Accent1 12" xfId="5366" hidden="1" xr:uid="{0DE58D0D-7614-4543-BB7B-40707BD33A7D}"/>
    <cellStyle name="60% - Accent1 12" xfId="10103" xr:uid="{4C0B047A-C2BA-4768-A0FE-899543BFE7D4}"/>
    <cellStyle name="60% - Accent1 13" xfId="4612" hidden="1" xr:uid="{645B5642-C45B-4869-AD4E-6405A8E02239}"/>
    <cellStyle name="60% - Accent1 13" xfId="5061" hidden="1" xr:uid="{04817F73-1E86-48CE-8AD9-EE42DAC04C52}"/>
    <cellStyle name="60% - Accent1 13" xfId="9798" xr:uid="{45C44211-4332-48EA-A22D-576EAA09A0EF}"/>
    <cellStyle name="60% - Accent1 14" xfId="4654" hidden="1" xr:uid="{1869EBC9-2364-460D-AAF3-6A32F8BF38E1}"/>
    <cellStyle name="60% - Accent1 14" xfId="259" hidden="1" xr:uid="{7BD8369E-6EAD-4DE8-A1D0-FA6510494C1E}"/>
    <cellStyle name="60% - Accent1 14" xfId="3199" hidden="1" xr:uid="{92345AB3-EBB6-4E94-94F9-C28D8E6051CF}"/>
    <cellStyle name="60% - Accent1 14" xfId="3305" hidden="1" xr:uid="{0B3795AF-C901-4ABD-B7EC-338A42F39090}"/>
    <cellStyle name="60% - Accent1 14" xfId="3329" hidden="1" xr:uid="{DC4C3820-DFE3-4FF6-A918-D412C2271DF8}"/>
    <cellStyle name="60% - Accent1 14" xfId="3276" hidden="1" xr:uid="{D0040AAD-B284-4568-9D09-F7035612E3A7}"/>
    <cellStyle name="60% - Accent1 14" xfId="3341" hidden="1" xr:uid="{F72809DF-E7E4-45F8-860C-AAAF97B4DAC2}"/>
    <cellStyle name="60% - Accent1 14" xfId="3261" hidden="1" xr:uid="{D68D6B3E-33A3-4927-832C-1CA8AE0C4F75}"/>
    <cellStyle name="60% - Accent1 14" xfId="3252" hidden="1" xr:uid="{3759BEAF-5AED-4C74-A6B6-D0DA3176F044}"/>
    <cellStyle name="60% - Accent1 14" xfId="3428" hidden="1" xr:uid="{596093A0-55E4-4939-AA0B-D1EACFB9BFC1}"/>
    <cellStyle name="60% - Accent1 14" xfId="3540" hidden="1" xr:uid="{E9955497-BA2A-494D-9457-FA3FAC605EFC}"/>
    <cellStyle name="60% - Accent1 14" xfId="3564" hidden="1" xr:uid="{D92C95C7-16F5-446A-8AFC-AB6B99DA12A1}"/>
    <cellStyle name="60% - Accent1 14" xfId="3511" hidden="1" xr:uid="{4F28D6BD-9B59-41C8-A216-416B689874A2}"/>
    <cellStyle name="60% - Accent1 14" xfId="3576" hidden="1" xr:uid="{08B65965-E085-4E41-9373-28561C396FF2}"/>
    <cellStyle name="60% - Accent1 14" xfId="3496" hidden="1" xr:uid="{4B8B3CCF-415C-4B79-AE2D-E2EAAF2E1C6C}"/>
    <cellStyle name="60% - Accent1 14" xfId="3487" hidden="1" xr:uid="{D1483A81-3061-4337-97D0-665A41FBCCF5}"/>
    <cellStyle name="60% - Accent1 14" xfId="3672" hidden="1" xr:uid="{0FE29F82-6613-4A6A-B0A5-7036E35D0344}"/>
    <cellStyle name="60% - Accent1 14" xfId="3730" hidden="1" xr:uid="{683FD1E6-9641-47EF-9B9C-E7466A1D95EF}"/>
    <cellStyle name="60% - Accent1 14" xfId="3769" hidden="1" xr:uid="{AB2B5F69-ACC1-4D00-8D7A-175A2BFC2D63}"/>
    <cellStyle name="60% - Accent1 14" xfId="3799" hidden="1" xr:uid="{855BBBF2-8B8B-42B5-B17D-237E60B95011}"/>
    <cellStyle name="60% - Accent1 14" xfId="3829" hidden="1" xr:uid="{615A9805-B13D-4700-B75D-48204548C81D}"/>
    <cellStyle name="60% - Accent1 14" xfId="3871" hidden="1" xr:uid="{5A6CC70A-F562-4A23-8665-9537C59661C1}"/>
    <cellStyle name="60% - Accent1 14" xfId="3901" hidden="1" xr:uid="{1A26B676-2D1B-45FB-81DD-5ECD9AF7CB06}"/>
    <cellStyle name="60% - Accent1 14" xfId="3705" hidden="1" xr:uid="{DE967C18-E71C-41CB-852E-4C4092DFC891}"/>
    <cellStyle name="60% - Accent1 14" xfId="3932" hidden="1" xr:uid="{C3F7377E-124D-4674-8F7E-AD0B665BA9EC}"/>
    <cellStyle name="60% - Accent1 14" xfId="3962" hidden="1" xr:uid="{72AE8504-0A8F-41E9-BB8C-9E61CA6B925C}"/>
    <cellStyle name="60% - Accent1 14" xfId="3645" hidden="1" xr:uid="{49B045AA-8116-4AFF-A2D7-5ED5388088F2}"/>
    <cellStyle name="60% - Accent1 14" xfId="4013" hidden="1" xr:uid="{6854FEB1-0A34-4197-834B-5303D3CFE005}"/>
    <cellStyle name="60% - Accent1 14" xfId="4044" hidden="1" xr:uid="{34906CB2-DC79-4D53-BA17-C7EE0B2B3B14}"/>
    <cellStyle name="60% - Accent1 14" xfId="4074" hidden="1" xr:uid="{E38FF2EE-0C1D-42BB-87C4-474D93E0FF38}"/>
    <cellStyle name="60% - Accent1 14" xfId="4104" hidden="1" xr:uid="{09405A49-AF8C-499E-AB23-E53BE0969DBC}"/>
    <cellStyle name="60% - Accent1 14" xfId="4146" hidden="1" xr:uid="{F53F07E7-C54C-49A3-8B35-6CC558B6B852}"/>
    <cellStyle name="60% - Accent1 14" xfId="4176" hidden="1" xr:uid="{8470389E-C797-45E2-A04C-B1D7A0975D91}"/>
    <cellStyle name="60% - Accent1 14" xfId="3988" hidden="1" xr:uid="{B77C5175-2527-41E9-84C2-40DF0A8365D4}"/>
    <cellStyle name="60% - Accent1 14" xfId="4207" hidden="1" xr:uid="{ED18F044-36C9-476E-97E9-9E76E48E09BB}"/>
    <cellStyle name="60% - Accent1 14" xfId="4237" hidden="1" xr:uid="{FCA6A938-4983-4C12-9E90-E414E37EDFC7}"/>
    <cellStyle name="60% - Accent1 14" xfId="4256" xr:uid="{AEA19891-9D24-4CC5-9C8C-68932711137B}"/>
    <cellStyle name="60% - Accent1 14 2" xfId="9393" hidden="1" xr:uid="{21BAAE51-1667-4A4A-A71E-F0F5C1E019C7}"/>
    <cellStyle name="60% - Accent1 14 2" xfId="5427" hidden="1" xr:uid="{7FA122AA-79B5-4783-8647-5E5A476161E8}"/>
    <cellStyle name="60% - Accent1 14 2" xfId="8248" hidden="1" xr:uid="{B92D3652-AD57-412F-9F7D-6168CFD28562}"/>
    <cellStyle name="60% - Accent1 14 2" xfId="8354" hidden="1" xr:uid="{A14EA75B-99D4-47AC-9C55-53A681E4B116}"/>
    <cellStyle name="60% - Accent1 14 2" xfId="8378" hidden="1" xr:uid="{B5915A41-3EC9-4DF7-8ACC-C3005AC5BC88}"/>
    <cellStyle name="60% - Accent1 14 2" xfId="8325" hidden="1" xr:uid="{B3ABC392-6C8F-40F9-9074-FC2D77B0923C}"/>
    <cellStyle name="60% - Accent1 14 2" xfId="8390" hidden="1" xr:uid="{3EAE8A2F-D1F7-4EE1-B2D0-E881A4102B1B}"/>
    <cellStyle name="60% - Accent1 14 2" xfId="8310" hidden="1" xr:uid="{7D0B87F1-30C9-4CD2-BC92-FB0A44C2B190}"/>
    <cellStyle name="60% - Accent1 14 2" xfId="8301" hidden="1" xr:uid="{EDCCDD91-9654-4A45-BE6A-89FAAB8421CD}"/>
    <cellStyle name="60% - Accent1 14 2" xfId="8465" hidden="1" xr:uid="{C71C8384-1E5B-4C73-B5F5-5CF641C42930}"/>
    <cellStyle name="60% - Accent1 14 2" xfId="8572" hidden="1" xr:uid="{BFC25FF7-F27F-4E53-BB27-5D8C1B671099}"/>
    <cellStyle name="60% - Accent1 14 2" xfId="8596" hidden="1" xr:uid="{B5A64886-7030-4835-A4CD-2601D0DDE2CE}"/>
    <cellStyle name="60% - Accent1 14 2" xfId="8543" hidden="1" xr:uid="{FF376053-FC54-4736-835D-A5B6DF5F8417}"/>
    <cellStyle name="60% - Accent1 14 2" xfId="8608" hidden="1" xr:uid="{5694BC72-76EE-482E-BF77-652FDBCFD0C6}"/>
    <cellStyle name="60% - Accent1 14 2" xfId="8528" hidden="1" xr:uid="{21BAC8F4-322B-4A27-9C68-3F5E5069E4F7}"/>
    <cellStyle name="60% - Accent1 14 2" xfId="8519" hidden="1" xr:uid="{C3BE5CD2-73C0-487D-A16A-620ECD5E13F7}"/>
    <cellStyle name="60% - Accent1 14 2" xfId="8704" hidden="1" xr:uid="{C101EA9E-6CAE-4ACF-889E-6BE067E43A20}"/>
    <cellStyle name="60% - Accent1 14 2" xfId="8755" hidden="1" xr:uid="{8607F0DA-B3E6-42B6-998A-96CA5F7A88A7}"/>
    <cellStyle name="60% - Accent1 14 2" xfId="8794" hidden="1" xr:uid="{96A73EDA-5CEE-4371-8872-CCBCD475CB4A}"/>
    <cellStyle name="60% - Accent1 14 2" xfId="8824" hidden="1" xr:uid="{3832EA06-6F1B-48B8-8076-6878A635FE27}"/>
    <cellStyle name="60% - Accent1 14 2" xfId="8854" hidden="1" xr:uid="{F5C39B01-7203-4780-8C41-B476274F7FCA}"/>
    <cellStyle name="60% - Accent1 14 2" xfId="8896" hidden="1" xr:uid="{7A935652-D0B8-41FF-AA9E-A6172E72ABD8}"/>
    <cellStyle name="60% - Accent1 14 2" xfId="8926" hidden="1" xr:uid="{F26015B9-275A-445F-BA61-06BF27A48938}"/>
    <cellStyle name="60% - Accent1 14 2" xfId="8730" hidden="1" xr:uid="{97022AD9-D941-443E-8F07-E59A76B92572}"/>
    <cellStyle name="60% - Accent1 14 2" xfId="8957" hidden="1" xr:uid="{CC2EEB63-D104-421D-81B6-6F96511CC60F}"/>
    <cellStyle name="60% - Accent1 14 2" xfId="8987" hidden="1" xr:uid="{BB9D6163-55F0-49D7-A537-F027DC2F7170}"/>
    <cellStyle name="60% - Accent1 14 2" xfId="8677" hidden="1" xr:uid="{C04EBF7E-FEFC-49DF-82D9-776F0E9B7A52}"/>
    <cellStyle name="60% - Accent1 14 2" xfId="9038" hidden="1" xr:uid="{9172E2C4-6BC1-4DAA-B9FE-5BF194DC1C7D}"/>
    <cellStyle name="60% - Accent1 14 2" xfId="9069" hidden="1" xr:uid="{8421D638-7F5E-400A-B373-639A4803D220}"/>
    <cellStyle name="60% - Accent1 14 2" xfId="9099" hidden="1" xr:uid="{517FD983-CB3B-48F2-983D-3C43A76E9CF3}"/>
    <cellStyle name="60% - Accent1 14 2" xfId="9129" hidden="1" xr:uid="{2BA3ED8D-DF60-490C-955B-C34E12918AC9}"/>
    <cellStyle name="60% - Accent1 14 2" xfId="9171" hidden="1" xr:uid="{DCC0884B-F084-4813-9467-D2690533658C}"/>
    <cellStyle name="60% - Accent1 14 2" xfId="9201" hidden="1" xr:uid="{FFF5DA16-0B12-4D06-91E2-4C02F2A718C7}"/>
    <cellStyle name="60% - Accent1 14 2" xfId="9013" hidden="1" xr:uid="{576077EE-C5A6-4F95-99A0-E9EAB61BD7FD}"/>
    <cellStyle name="60% - Accent1 14 2" xfId="9232" hidden="1" xr:uid="{021159FE-A22E-4A8C-BF6A-8FF44F4B11AC}"/>
    <cellStyle name="60% - Accent1 14 2" xfId="9262" hidden="1" xr:uid="{697E1E23-26B0-4CD9-B015-BEC2008BE190}"/>
    <cellStyle name="60% - Accent1 15" xfId="4684" hidden="1" xr:uid="{E1A2CC2D-1089-4A72-BA1B-6F62BB7772C9}"/>
    <cellStyle name="60% - Accent1 15" xfId="9422" hidden="1" xr:uid="{EEAA0894-8AFF-4E1B-9D8E-BD1276354D3C}"/>
    <cellStyle name="60% - Accent1 16" xfId="4487" hidden="1" xr:uid="{CED54C91-80BF-4D41-8589-740FD5DB9279}"/>
    <cellStyle name="60% - Accent1 16" xfId="9346" hidden="1" xr:uid="{5EFF45D1-8082-4547-9355-66F6AC752945}"/>
    <cellStyle name="60% - Accent1 17" xfId="4715" hidden="1" xr:uid="{274B8932-89B5-450E-8531-28B5D2E8A2E7}"/>
    <cellStyle name="60% - Accent1 17" xfId="9453" hidden="1" xr:uid="{39F606A2-3249-4937-8573-555189D5B724}"/>
    <cellStyle name="60% - Accent1 18" xfId="4745" hidden="1" xr:uid="{F8830166-8471-4EDE-A871-22750CFC8F1D}"/>
    <cellStyle name="60% - Accent1 18" xfId="9483" hidden="1" xr:uid="{0944543C-B2E5-4F00-9272-992FFBE4219A}"/>
    <cellStyle name="60% - Accent1 19" xfId="4434" hidden="1" xr:uid="{E192F1CE-66FC-4862-9E9E-9A48974757CC}"/>
    <cellStyle name="60% - Accent1 19" xfId="9323" hidden="1" xr:uid="{9FB373CD-9C39-42FD-9FCA-AD169ABA33AF}"/>
    <cellStyle name="60% - Accent1 2" xfId="118" xr:uid="{2FE31315-FCC5-442B-9407-1CD2427C135C}"/>
    <cellStyle name="60% - Accent1 20" xfId="4796" hidden="1" xr:uid="{86C12795-A2E1-414E-A6F3-D5AC9E5F4214}"/>
    <cellStyle name="60% - Accent1 20" xfId="9534" hidden="1" xr:uid="{5DADA9BE-AFAE-470C-9FD5-C3441A43607B}"/>
    <cellStyle name="60% - Accent1 21" xfId="4827" hidden="1" xr:uid="{AF2A8E45-E577-46BE-AB7F-46A54B73825E}"/>
    <cellStyle name="60% - Accent1 21" xfId="9565" hidden="1" xr:uid="{4BB2A473-99BC-4BA3-9BAD-766DA0ECC9CD}"/>
    <cellStyle name="60% - Accent1 22" xfId="4857" hidden="1" xr:uid="{6B6E95C2-6E4F-41E9-8E46-E0A9576B0706}"/>
    <cellStyle name="60% - Accent1 22" xfId="9595" hidden="1" xr:uid="{39DADA87-D419-4D1A-A71A-B3BA6A8B0373}"/>
    <cellStyle name="60% - Accent1 23" xfId="4887" hidden="1" xr:uid="{F144381E-7A00-4CD5-A994-0180A1252744}"/>
    <cellStyle name="60% - Accent1 23" xfId="9625" hidden="1" xr:uid="{3397E91B-99A3-4B2A-9B8A-B2424008DF8E}"/>
    <cellStyle name="60% - Accent1 24" xfId="4929" hidden="1" xr:uid="{FE64F89C-A05E-4D75-A4FB-13B5456BDCD4}"/>
    <cellStyle name="60% - Accent1 24" xfId="9667" hidden="1" xr:uid="{BC75FEF9-8CCB-4D06-BA5B-B63F4203216D}"/>
    <cellStyle name="60% - Accent1 25" xfId="4959" hidden="1" xr:uid="{1DFAE06A-7A6E-4C88-A587-E6D8E6CBB4AB}"/>
    <cellStyle name="60% - Accent1 25" xfId="9697" hidden="1" xr:uid="{2C4D87E4-0186-4588-BC06-85785A34DEE0}"/>
    <cellStyle name="60% - Accent1 26" xfId="4771" hidden="1" xr:uid="{68FDB9FF-BAE6-47D6-BFA9-C73865610424}"/>
    <cellStyle name="60% - Accent1 26" xfId="9509" hidden="1" xr:uid="{143F5752-45A8-4B6C-A80A-D162F78C37BE}"/>
    <cellStyle name="60% - Accent1 27" xfId="4990" hidden="1" xr:uid="{705E60AA-E922-4700-B77A-A2438A7373A7}"/>
    <cellStyle name="60% - Accent1 27" xfId="9728" hidden="1" xr:uid="{ABD6AC80-4CF6-4669-848A-DC541DA10CF1}"/>
    <cellStyle name="60% - Accent1 28" xfId="5020" hidden="1" xr:uid="{E49E1894-36FC-4D90-911D-2CDEA0BE5B02}"/>
    <cellStyle name="60% - Accent1 28" xfId="9758" hidden="1" xr:uid="{09965BDF-CB71-4788-B886-C1112C944BB6}"/>
    <cellStyle name="60% - Accent1 3" xfId="468" hidden="1" xr:uid="{85432F99-3073-4ED3-83AC-F6885697EB9F}"/>
    <cellStyle name="60% - Accent1 3" xfId="437" hidden="1" xr:uid="{1F2BD4A9-83B3-4569-898D-5700F221BEC1}"/>
    <cellStyle name="60% - Accent1 3" xfId="503" hidden="1" xr:uid="{6473C79B-7D06-4F85-9186-42056480F65E}"/>
    <cellStyle name="60% - Accent1 3" xfId="519" hidden="1" xr:uid="{1896816A-FF74-4399-AB9C-B036E56DC049}"/>
    <cellStyle name="60% - Accent1 3" xfId="633" hidden="1" xr:uid="{A68D31B1-40C8-408B-A801-5A1CB799FDDE}"/>
    <cellStyle name="60% - Accent1 3" xfId="653" hidden="1" xr:uid="{13602025-2233-47CE-885E-26601BB6D3ED}"/>
    <cellStyle name="60% - Accent1 3" xfId="671" hidden="1" xr:uid="{075F8834-86A5-4AD9-B228-F712D8892822}"/>
    <cellStyle name="60% - Accent1 3" xfId="695" hidden="1" xr:uid="{7AAF2555-17F9-4B37-A42B-F1F027E76200}"/>
    <cellStyle name="60% - Accent1 3" xfId="734" hidden="1" xr:uid="{9F137E24-2346-4D97-8CAD-4F799B2258DB}"/>
    <cellStyle name="60% - Accent1 3" xfId="750" hidden="1" xr:uid="{E37BE138-4386-487A-9448-F2134ED2FE31}"/>
    <cellStyle name="60% - Accent1 3" xfId="845" hidden="1" xr:uid="{A9BA8810-EC5D-4D94-AFD4-B97CB2F0462A}"/>
    <cellStyle name="60% - Accent1 3" xfId="865" hidden="1" xr:uid="{87002063-3942-42C7-91B9-E95B4E60CB67}"/>
    <cellStyle name="60% - Accent1 3" xfId="883" hidden="1" xr:uid="{FAFB256B-13EF-4206-B65B-5C3E0F22DB00}"/>
    <cellStyle name="60% - Accent1 3" xfId="406" hidden="1" xr:uid="{E07DB8F5-4BAC-4FE7-9D92-05F084BAC337}"/>
    <cellStyle name="60% - Accent1 3" xfId="901" hidden="1" xr:uid="{A1ADBE82-4CCA-454B-8E98-1F33DF3936F0}"/>
    <cellStyle name="60% - Accent1 3" xfId="917" hidden="1" xr:uid="{AD30535E-9AD7-4EFD-A446-5F0F0EAF4D64}"/>
    <cellStyle name="60% - Accent1 3" xfId="1005" hidden="1" xr:uid="{39F96BC7-D8FE-4694-A886-E82BD37EEA34}"/>
    <cellStyle name="60% - Accent1 3" xfId="1025" hidden="1" xr:uid="{ADF05A27-6A18-4689-A5B4-24540CDB9C97}"/>
    <cellStyle name="60% - Accent1 3" xfId="1043" hidden="1" xr:uid="{ADA1C296-DDFD-4E47-A0B0-A9CC207CD09D}"/>
    <cellStyle name="60% - Accent1 3" xfId="380" hidden="1" xr:uid="{DA5E33A2-A43C-4154-9048-25022E6BF59B}"/>
    <cellStyle name="60% - Accent1 3" xfId="1061" hidden="1" xr:uid="{42864AB4-9FE1-47B6-BEA0-678FE366C23A}"/>
    <cellStyle name="60% - Accent1 3" xfId="1077" hidden="1" xr:uid="{8C70829D-97B0-421E-9EF5-33F7D8A2BFAD}"/>
    <cellStyle name="60% - Accent1 3" xfId="1167" hidden="1" xr:uid="{DEE76921-9948-49E2-B1AB-03101EB0AC86}"/>
    <cellStyle name="60% - Accent1 3" xfId="1187" hidden="1" xr:uid="{35065045-7C21-4F65-A125-CF589A625995}"/>
    <cellStyle name="60% - Accent1 3" xfId="1205" hidden="1" xr:uid="{31BE2C48-5BAF-45AD-ADD7-6BF0420DD83B}"/>
    <cellStyle name="60% - Accent1 3" xfId="1134" hidden="1" xr:uid="{8C68E87B-B996-4EDB-9CE5-9631AEACFC99}"/>
    <cellStyle name="60% - Accent1 3" xfId="1225" hidden="1" xr:uid="{BAED1F4A-4869-4314-8C8D-1368ACA0A8F7}"/>
    <cellStyle name="60% - Accent1 3" xfId="1241" hidden="1" xr:uid="{C2E70A67-1105-432A-BCD7-CCAD4766221C}"/>
    <cellStyle name="60% - Accent1 3" xfId="1313" hidden="1" xr:uid="{F0226969-A2F2-4A08-BEF8-596FDB9F62B6}"/>
    <cellStyle name="60% - Accent1 3" xfId="1333" hidden="1" xr:uid="{0E5EC69A-B849-42AA-ABA2-9A602CC5CAC8}"/>
    <cellStyle name="60% - Accent1 3" xfId="1351" hidden="1" xr:uid="{BBC913C6-128F-4CFE-BBA0-1219ECE0CF92}"/>
    <cellStyle name="60% - Accent1 3" xfId="1440" hidden="1" xr:uid="{072CFF5E-9C59-40E8-BA21-945A228355B5}"/>
    <cellStyle name="60% - Accent1 3" xfId="1481" hidden="1" xr:uid="{472F40C2-C48C-42B2-BAB7-2B693F587DF3}"/>
    <cellStyle name="60% - Accent1 3" xfId="1497" hidden="1" xr:uid="{0CDD3D67-6658-4B5C-BDF3-52233929466C}"/>
    <cellStyle name="60% - Accent1 3" xfId="1595" hidden="1" xr:uid="{2B50F834-3686-49AA-ACE7-D94F00E3CEA5}"/>
    <cellStyle name="60% - Accent1 3" xfId="1615" hidden="1" xr:uid="{EFE40909-BBBD-4B74-B1E9-DD2C84C668A3}"/>
    <cellStyle name="60% - Accent1 3" xfId="1633" hidden="1" xr:uid="{E256B21C-F51F-4E73-BBF4-9D95955C6C09}"/>
    <cellStyle name="60% - Accent1 3" xfId="1657" hidden="1" xr:uid="{5FA15CA3-812D-4CF2-8171-CA58AF8A954B}"/>
    <cellStyle name="60% - Accent1 3" xfId="1696" hidden="1" xr:uid="{9E0D3973-0BA0-4102-9D49-1009E82D8537}"/>
    <cellStyle name="60% - Accent1 3" xfId="1712" hidden="1" xr:uid="{3DCEEAD5-C601-4536-81C7-14C16D7C0EFC}"/>
    <cellStyle name="60% - Accent1 3" xfId="1807" hidden="1" xr:uid="{48956BF4-3FCD-4C92-ACF5-E88BC8CBF574}"/>
    <cellStyle name="60% - Accent1 3" xfId="1827" hidden="1" xr:uid="{F2E9D41A-30D7-4D86-8273-B775E86500C9}"/>
    <cellStyle name="60% - Accent1 3" xfId="1845" hidden="1" xr:uid="{174E7283-E467-4D5F-B349-66B711B3FE01}"/>
    <cellStyle name="60% - Accent1 3" xfId="1409" hidden="1" xr:uid="{59B2B758-B5EE-4375-9743-167BDF2C42BD}"/>
    <cellStyle name="60% - Accent1 3" xfId="1863" hidden="1" xr:uid="{7A019CC0-0461-4809-898D-80263DCE2354}"/>
    <cellStyle name="60% - Accent1 3" xfId="1879" hidden="1" xr:uid="{87879646-7FF0-4CC8-885C-092F1384891F}"/>
    <cellStyle name="60% - Accent1 3" xfId="1967" hidden="1" xr:uid="{92989847-BB82-4550-9487-EA66AA521155}"/>
    <cellStyle name="60% - Accent1 3" xfId="1987" hidden="1" xr:uid="{AB33A6C5-2788-4EC5-BE07-207E7A6CED87}"/>
    <cellStyle name="60% - Accent1 3" xfId="2005" hidden="1" xr:uid="{2356D7F3-4040-499F-8FD5-3122D75F1F96}"/>
    <cellStyle name="60% - Accent1 3" xfId="1383" hidden="1" xr:uid="{0DE32D2B-0864-4DDA-B0CE-B022C677BBE3}"/>
    <cellStyle name="60% - Accent1 3" xfId="2023" hidden="1" xr:uid="{68CC6C6F-D5B6-4299-A586-15A0B259D125}"/>
    <cellStyle name="60% - Accent1 3" xfId="2039" hidden="1" xr:uid="{004497B4-85CE-48B7-871F-68518A31516C}"/>
    <cellStyle name="60% - Accent1 3" xfId="2129" hidden="1" xr:uid="{6847592D-6BC2-4C91-9D6C-0D2EBFFBF8B1}"/>
    <cellStyle name="60% - Accent1 3" xfId="2149" hidden="1" xr:uid="{B297724B-6F87-4358-BE15-990C9C0FE11B}"/>
    <cellStyle name="60% - Accent1 3" xfId="2167" hidden="1" xr:uid="{1240E779-2F2D-497D-9E66-5BA13A3316E8}"/>
    <cellStyle name="60% - Accent1 3" xfId="2096" hidden="1" xr:uid="{31847E61-FBD1-4B61-87DC-EBF534F44BB5}"/>
    <cellStyle name="60% - Accent1 3" xfId="2187" hidden="1" xr:uid="{7FB19CC9-7ED0-4F33-B90F-BA9E37996643}"/>
    <cellStyle name="60% - Accent1 3" xfId="2203" hidden="1" xr:uid="{DBA5973D-CAD4-4702-AE53-34BA6A83BAEE}"/>
    <cellStyle name="60% - Accent1 3" xfId="2275" hidden="1" xr:uid="{67071FE7-211E-4F0D-BDD3-8D9320ED100D}"/>
    <cellStyle name="60% - Accent1 3" xfId="2295" hidden="1" xr:uid="{D3EA2556-C3A9-4888-954B-D74509D635D4}"/>
    <cellStyle name="60% - Accent1 3" xfId="2313" hidden="1" xr:uid="{AC7EB96A-5F64-46EB-87BF-0197DC1234B3}"/>
    <cellStyle name="60% - Accent1 3" xfId="2328" hidden="1" xr:uid="{1BAB64D0-8830-4354-A3D0-88A5ABBE2AEA}"/>
    <cellStyle name="60% - Accent1 3" xfId="2363" hidden="1" xr:uid="{81980B95-D052-4206-A04C-6A54D7AED7E0}"/>
    <cellStyle name="60% - Accent1 3" xfId="2379" hidden="1" xr:uid="{803F1193-27A9-4034-93CA-B9D79A4AB6FB}"/>
    <cellStyle name="60% - Accent1 3" xfId="2451" hidden="1" xr:uid="{C480505E-1A56-4EA9-B57D-EEB933DDF939}"/>
    <cellStyle name="60% - Accent1 3" xfId="2471" hidden="1" xr:uid="{0F23F34A-B839-4947-A3A2-4146F3BAE604}"/>
    <cellStyle name="60% - Accent1 3" xfId="2489" hidden="1" xr:uid="{89DC3668-C948-45BC-99A8-3A4D79542717}"/>
    <cellStyle name="60% - Accent1 3" xfId="2513" hidden="1" xr:uid="{A76C3A41-1F51-444F-AD35-8EF3D79689AD}"/>
    <cellStyle name="60% - Accent1 3" xfId="2552" hidden="1" xr:uid="{23EA57EF-E7EF-4688-8EA7-D4705E0931D4}"/>
    <cellStyle name="60% - Accent1 3" xfId="2568" hidden="1" xr:uid="{7B4DDCE7-0B5F-470B-BE12-3EEB7C63132B}"/>
    <cellStyle name="60% - Accent1 3" xfId="2663" hidden="1" xr:uid="{EEBCCD77-1D8A-4ACA-BE52-06DBF2D15B17}"/>
    <cellStyle name="60% - Accent1 3" xfId="2683" hidden="1" xr:uid="{D7355EEB-6EF3-4DE7-B9EE-30E313C21136}"/>
    <cellStyle name="60% - Accent1 3" xfId="2701" hidden="1" xr:uid="{90CBCCCD-42EF-455F-902B-BE62A9569C8B}"/>
    <cellStyle name="60% - Accent1 3" xfId="338" hidden="1" xr:uid="{8877739F-825C-4514-A9FD-68C57B1D1B81}"/>
    <cellStyle name="60% - Accent1 3" xfId="2719" hidden="1" xr:uid="{CD856304-5F61-4F88-B4E2-9D24AD7FCBA6}"/>
    <cellStyle name="60% - Accent1 3" xfId="2735" hidden="1" xr:uid="{3B4857BF-7012-4E10-A96C-D1173B0C9E0E}"/>
    <cellStyle name="60% - Accent1 3" xfId="2823" hidden="1" xr:uid="{DD318FDC-41AC-4DA3-9510-62EFDE636CA8}"/>
    <cellStyle name="60% - Accent1 3" xfId="2843" hidden="1" xr:uid="{0989937B-0D2C-4349-ADBD-F876198C5E66}"/>
    <cellStyle name="60% - Accent1 3" xfId="2861" hidden="1" xr:uid="{1A903813-9787-477E-BE56-CE6E7DD39BB8}"/>
    <cellStyle name="60% - Accent1 3" xfId="1560" hidden="1" xr:uid="{5B0C8BA0-C9EE-46E1-B56E-CFE7B0379633}"/>
    <cellStyle name="60% - Accent1 3" xfId="2879" hidden="1" xr:uid="{A40C014D-4AD9-4991-B161-CD4F93A173E3}"/>
    <cellStyle name="60% - Accent1 3" xfId="2895" hidden="1" xr:uid="{0F4E0A4B-A71A-4F7B-812F-6BA3C6059E41}"/>
    <cellStyle name="60% - Accent1 3" xfId="2985" hidden="1" xr:uid="{C05F057A-1AED-402D-87AA-F4940329587E}"/>
    <cellStyle name="60% - Accent1 3" xfId="3005" hidden="1" xr:uid="{A38F57D3-AECA-4EDA-9689-82FFB4E04D48}"/>
    <cellStyle name="60% - Accent1 3" xfId="3023" hidden="1" xr:uid="{4756B650-1C55-452A-80C3-B58FA15D002F}"/>
    <cellStyle name="60% - Accent1 3" xfId="2952" hidden="1" xr:uid="{07F89040-D7D9-4272-B29D-72473584B771}"/>
    <cellStyle name="60% - Accent1 3" xfId="3043" hidden="1" xr:uid="{9FB9D81D-BB23-4B66-B4CA-AC8AF602ECA0}"/>
    <cellStyle name="60% - Accent1 3" xfId="3059" hidden="1" xr:uid="{666BC165-B092-4FDE-A911-FE9530BD3359}"/>
    <cellStyle name="60% - Accent1 3" xfId="3131" hidden="1" xr:uid="{7458FC72-12EC-419A-B2F6-C4394EE4D967}"/>
    <cellStyle name="60% - Accent1 3" xfId="3151" hidden="1" xr:uid="{03D285AE-BAF5-4C6C-99FB-5FDD0B4166E0}"/>
    <cellStyle name="60% - Accent1 3" xfId="3169" hidden="1" xr:uid="{4EEC15A2-6007-4B07-9552-06328A252700}"/>
    <cellStyle name="60% - Accent1 3" xfId="4329" hidden="1" xr:uid="{453DD1FE-8FFB-4114-87DF-BF9FA630EDB6}"/>
    <cellStyle name="60% - Accent1 3" xfId="5091" hidden="1" xr:uid="{C378C9AB-27E5-495E-AE23-663BBD6AA7CB}"/>
    <cellStyle name="60% - Accent1 3" xfId="5559" hidden="1" xr:uid="{635C0A1C-EBB4-4D4B-9F78-EB70552981CD}"/>
    <cellStyle name="60% - Accent1 3" xfId="5594" hidden="1" xr:uid="{8A68E52C-95B3-4708-9C62-4853C99C35E6}"/>
    <cellStyle name="60% - Accent1 3" xfId="5610" hidden="1" xr:uid="{8A78A98D-21D4-46AC-AB82-BD6A9D6C4215}"/>
    <cellStyle name="60% - Accent1 3" xfId="5682" hidden="1" xr:uid="{6781FDD4-8155-4AA9-9F2A-664815F6D88B}"/>
    <cellStyle name="60% - Accent1 3" xfId="5702" hidden="1" xr:uid="{A159BE62-29CB-4315-836E-F058C3B6F08D}"/>
    <cellStyle name="60% - Accent1 3" xfId="5720" hidden="1" xr:uid="{2B8AC848-6E37-4B12-B22F-86AF6030CFD4}"/>
    <cellStyle name="60% - Accent1 3" xfId="5744" hidden="1" xr:uid="{DC39700E-4D70-46B6-B7F8-1EBE9CCD33BB}"/>
    <cellStyle name="60% - Accent1 3" xfId="5783" hidden="1" xr:uid="{1116C0D5-E870-4092-8DF3-A6330D4E9B60}"/>
    <cellStyle name="60% - Accent1 3" xfId="5799" hidden="1" xr:uid="{605F5183-7147-47DF-A325-741BA1B83976}"/>
    <cellStyle name="60% - Accent1 3" xfId="5894" hidden="1" xr:uid="{BAD1E645-B53A-4FCC-9705-E3C431EFFC44}"/>
    <cellStyle name="60% - Accent1 3" xfId="5914" hidden="1" xr:uid="{B10AEA2B-6AF5-41CA-8A82-0DA9E14EA855}"/>
    <cellStyle name="60% - Accent1 3" xfId="5932" hidden="1" xr:uid="{21F6071E-B73E-4A40-9CDD-883031D40288}"/>
    <cellStyle name="60% - Accent1 3" xfId="5528" hidden="1" xr:uid="{12AA4856-BD24-4033-ADB7-1EFA5958BD57}"/>
    <cellStyle name="60% - Accent1 3" xfId="5950" hidden="1" xr:uid="{CCECEFB5-9C7C-432B-97C7-A2643D1C848A}"/>
    <cellStyle name="60% - Accent1 3" xfId="5966" hidden="1" xr:uid="{62E4F159-8A3D-4DE5-A0B1-86F2F71B1225}"/>
    <cellStyle name="60% - Accent1 3" xfId="6054" hidden="1" xr:uid="{6E7A721D-618E-4DC0-AD83-99AAF0C641C8}"/>
    <cellStyle name="60% - Accent1 3" xfId="6074" hidden="1" xr:uid="{CD943FE1-63AB-4036-ACAA-90D958E8218D}"/>
    <cellStyle name="60% - Accent1 3" xfId="6092" hidden="1" xr:uid="{1BCEAB43-CF0C-4120-8C6F-FE6331286288}"/>
    <cellStyle name="60% - Accent1 3" xfId="5502" hidden="1" xr:uid="{43E2DBA5-FC11-4E8B-87B3-2B780CF44128}"/>
    <cellStyle name="60% - Accent1 3" xfId="6110" hidden="1" xr:uid="{76A61EF4-6336-405C-AEF0-DDFF0BCB4714}"/>
    <cellStyle name="60% - Accent1 3" xfId="6126" hidden="1" xr:uid="{22B2199A-B1B2-404A-95AE-4AFB9588A1A4}"/>
    <cellStyle name="60% - Accent1 3" xfId="6216" hidden="1" xr:uid="{7C6451DF-1430-4F16-9573-623859F5BC3B}"/>
    <cellStyle name="60% - Accent1 3" xfId="6236" hidden="1" xr:uid="{D9A26527-9E0B-41FC-A6C1-C939402DE5AB}"/>
    <cellStyle name="60% - Accent1 3" xfId="6254" hidden="1" xr:uid="{9D1C0BE4-EE28-4A50-9CEC-41CAB5E45D1C}"/>
    <cellStyle name="60% - Accent1 3" xfId="6183" hidden="1" xr:uid="{9BFBF0C2-CFE8-49A5-89A5-F349F9E7E527}"/>
    <cellStyle name="60% - Accent1 3" xfId="6274" hidden="1" xr:uid="{D68FE7E1-B935-40FF-A01A-E38FA8FB00CE}"/>
    <cellStyle name="60% - Accent1 3" xfId="6290" hidden="1" xr:uid="{8CB1F590-9560-41B5-ADB6-A5BE8B984B9A}"/>
    <cellStyle name="60% - Accent1 3" xfId="6362" hidden="1" xr:uid="{86F94AA8-ABA1-4CC0-8DA0-BB527D8EBE33}"/>
    <cellStyle name="60% - Accent1 3" xfId="6382" hidden="1" xr:uid="{E47B4BA7-E46F-4E96-9CFF-AF899F830C97}"/>
    <cellStyle name="60% - Accent1 3" xfId="6400" hidden="1" xr:uid="{C607FD7C-E388-4D1C-999B-38C11CE0B35E}"/>
    <cellStyle name="60% - Accent1 3" xfId="6489" hidden="1" xr:uid="{F8AD8A7A-20EF-49B1-B881-2DEADC8563F6}"/>
    <cellStyle name="60% - Accent1 3" xfId="6530" hidden="1" xr:uid="{253F5767-F6ED-4839-82D9-67458B5E299B}"/>
    <cellStyle name="60% - Accent1 3" xfId="6546" hidden="1" xr:uid="{1B3195E8-18FF-48C0-A83A-EB3FBB164226}"/>
    <cellStyle name="60% - Accent1 3" xfId="6644" hidden="1" xr:uid="{E7B5BFAE-B1D7-45EB-A55A-524551ACC922}"/>
    <cellStyle name="60% - Accent1 3" xfId="6664" hidden="1" xr:uid="{E1A19A1E-2924-4A96-9D7F-39C710531687}"/>
    <cellStyle name="60% - Accent1 3" xfId="6682" hidden="1" xr:uid="{5DB035F6-5258-4D92-AD46-2FFE9FBD253C}"/>
    <cellStyle name="60% - Accent1 3" xfId="6706" hidden="1" xr:uid="{E43E3F14-A3B3-4B8A-BF72-E0224CEA7ED5}"/>
    <cellStyle name="60% - Accent1 3" xfId="6745" hidden="1" xr:uid="{74297ED5-5CB2-4FB6-A3CB-7EACDBB5E274}"/>
    <cellStyle name="60% - Accent1 3" xfId="6761" hidden="1" xr:uid="{B255722E-08CB-4EA7-BF33-599F3DBF4E97}"/>
    <cellStyle name="60% - Accent1 3" xfId="6856" hidden="1" xr:uid="{A1CC828D-95A1-4136-B987-B96449D7DCF9}"/>
    <cellStyle name="60% - Accent1 3" xfId="6876" hidden="1" xr:uid="{FC290485-9DAF-4522-A874-B9FB2755C108}"/>
    <cellStyle name="60% - Accent1 3" xfId="6894" hidden="1" xr:uid="{23B21162-79D2-4D97-8CD1-B2B49975EB9D}"/>
    <cellStyle name="60% - Accent1 3" xfId="6458" hidden="1" xr:uid="{C3CCFDE6-07E5-4F03-BA93-873D1A2D7410}"/>
    <cellStyle name="60% - Accent1 3" xfId="6912" hidden="1" xr:uid="{59D35CD1-FF9C-4F0B-A00F-DA5C2ECE9B32}"/>
    <cellStyle name="60% - Accent1 3" xfId="6928" hidden="1" xr:uid="{4EFED34C-53AB-4943-BB6B-8516750042CC}"/>
    <cellStyle name="60% - Accent1 3" xfId="7016" hidden="1" xr:uid="{FE357C99-C723-49F7-9031-D14FFA4F4BDA}"/>
    <cellStyle name="60% - Accent1 3" xfId="7036" hidden="1" xr:uid="{B88C7B83-6485-4436-9321-391B3AF80716}"/>
    <cellStyle name="60% - Accent1 3" xfId="7054" hidden="1" xr:uid="{C595A8E9-4E98-410B-BCC1-EE2A23B33905}"/>
    <cellStyle name="60% - Accent1 3" xfId="6432" hidden="1" xr:uid="{FB68E2A6-484B-4F48-B52F-31CA84922F0C}"/>
    <cellStyle name="60% - Accent1 3" xfId="7072" hidden="1" xr:uid="{D4DCA923-0062-4145-860E-E16290833CD5}"/>
    <cellStyle name="60% - Accent1 3" xfId="7088" hidden="1" xr:uid="{3B467CD3-CE64-4A73-8D50-174E05313213}"/>
    <cellStyle name="60% - Accent1 3" xfId="7178" hidden="1" xr:uid="{936ABC62-C7E1-4D18-91DB-328E90E1A298}"/>
    <cellStyle name="60% - Accent1 3" xfId="7198" hidden="1" xr:uid="{DCD25C23-3181-4C1A-9BD5-E71B5E59CFF8}"/>
    <cellStyle name="60% - Accent1 3" xfId="7216" hidden="1" xr:uid="{87DA7396-DA31-4A0D-8A5A-E38214C97FAC}"/>
    <cellStyle name="60% - Accent1 3" xfId="7145" hidden="1" xr:uid="{4AE33E25-6F55-4849-96E3-B7C7B27AF84D}"/>
    <cellStyle name="60% - Accent1 3" xfId="7236" hidden="1" xr:uid="{9737F883-1E7D-4114-A055-7E198542EA82}"/>
    <cellStyle name="60% - Accent1 3" xfId="7252" hidden="1" xr:uid="{20AFB355-4882-4FD6-A969-F1596C276ECE}"/>
    <cellStyle name="60% - Accent1 3" xfId="7324" hidden="1" xr:uid="{73D6A8CC-BE73-4597-9B4C-08416B756DCF}"/>
    <cellStyle name="60% - Accent1 3" xfId="7344" hidden="1" xr:uid="{19262CE9-388B-44AF-B822-67D8EC85A9E3}"/>
    <cellStyle name="60% - Accent1 3" xfId="7362" hidden="1" xr:uid="{904B22E8-C516-4E70-928E-54078BE48BEF}"/>
    <cellStyle name="60% - Accent1 3" xfId="7377" hidden="1" xr:uid="{41D112E4-2055-4161-AEAD-3DF1DD6D29B2}"/>
    <cellStyle name="60% - Accent1 3" xfId="7412" hidden="1" xr:uid="{CDC97188-E0F5-44B6-9ECF-E2F32B747BB5}"/>
    <cellStyle name="60% - Accent1 3" xfId="7428" hidden="1" xr:uid="{DCF68BED-B371-45F0-A335-D8A16CBAFDEB}"/>
    <cellStyle name="60% - Accent1 3" xfId="7500" hidden="1" xr:uid="{7E44848F-81B5-45C7-9D1D-9082B2A2B397}"/>
    <cellStyle name="60% - Accent1 3" xfId="7520" hidden="1" xr:uid="{6029249D-D9A2-4D01-A50C-89E079408BC2}"/>
    <cellStyle name="60% - Accent1 3" xfId="7538" hidden="1" xr:uid="{352C8EEF-09AE-4EC6-A5BC-BB7F0077C79D}"/>
    <cellStyle name="60% - Accent1 3" xfId="7562" hidden="1" xr:uid="{45BFFAB0-C9EE-4F66-966F-329C81543241}"/>
    <cellStyle name="60% - Accent1 3" xfId="7601" hidden="1" xr:uid="{92580842-52A7-4444-95F5-340D9F12E798}"/>
    <cellStyle name="60% - Accent1 3" xfId="7617" hidden="1" xr:uid="{484A9C08-C0DE-4E0D-9D1A-DFFD127E4D48}"/>
    <cellStyle name="60% - Accent1 3" xfId="7712" hidden="1" xr:uid="{7FE37DED-145E-4275-8C2D-5B1BA1A86011}"/>
    <cellStyle name="60% - Accent1 3" xfId="7732" hidden="1" xr:uid="{A9621BBF-AFBD-4B7E-889E-FD6993021318}"/>
    <cellStyle name="60% - Accent1 3" xfId="7750" hidden="1" xr:uid="{40BA1994-685D-4501-A886-2511D4B17F0C}"/>
    <cellStyle name="60% - Accent1 3" xfId="5465" hidden="1" xr:uid="{C9CBB1F7-0653-4253-85F4-4B0BC7D04691}"/>
    <cellStyle name="60% - Accent1 3" xfId="7768" hidden="1" xr:uid="{5B2EE808-8ABF-453F-BDA7-FC47B95B4535}"/>
    <cellStyle name="60% - Accent1 3" xfId="7784" hidden="1" xr:uid="{7924C4C8-9848-4546-99A0-BF265A8B7D4C}"/>
    <cellStyle name="60% - Accent1 3" xfId="7872" hidden="1" xr:uid="{B0B78861-5D70-4222-A7A6-9BC932343E2D}"/>
    <cellStyle name="60% - Accent1 3" xfId="7892" hidden="1" xr:uid="{7A8FBBB3-3871-47F5-A46F-1A912C7C280B}"/>
    <cellStyle name="60% - Accent1 3" xfId="7910" hidden="1" xr:uid="{35AAEE9D-6E4E-409C-9447-A09F9D1DC3C8}"/>
    <cellStyle name="60% - Accent1 3" xfId="6609" hidden="1" xr:uid="{5DBFFB83-6DDE-4537-B98C-66900E85FC59}"/>
    <cellStyle name="60% - Accent1 3" xfId="7928" hidden="1" xr:uid="{F4755945-C7CE-4E1D-87C2-5E148F58B5EC}"/>
    <cellStyle name="60% - Accent1 3" xfId="7944" hidden="1" xr:uid="{55B16D46-4C68-47F8-B09D-02C6D27E7E66}"/>
    <cellStyle name="60% - Accent1 3" xfId="8034" hidden="1" xr:uid="{200DD9E6-B50D-41F5-BA99-B11AA9F5F372}"/>
    <cellStyle name="60% - Accent1 3" xfId="8054" hidden="1" xr:uid="{4F6539F6-81E5-4DA6-9F67-749851CF0A06}"/>
    <cellStyle name="60% - Accent1 3" xfId="8072" hidden="1" xr:uid="{9752C608-AD72-418E-B8DE-C1E22CCB8443}"/>
    <cellStyle name="60% - Accent1 3" xfId="8001" hidden="1" xr:uid="{2430850E-8B29-4AEE-9327-9C59BE2B0887}"/>
    <cellStyle name="60% - Accent1 3" xfId="8092" hidden="1" xr:uid="{9307E2CF-67D7-450B-B406-E40E47C2F01C}"/>
    <cellStyle name="60% - Accent1 3" xfId="8108" hidden="1" xr:uid="{F9AC195A-B95D-4B30-BA0A-829CBC3F164A}"/>
    <cellStyle name="60% - Accent1 3" xfId="8180" hidden="1" xr:uid="{34C2A650-BEB0-4826-BC86-D90AD898C48E}"/>
    <cellStyle name="60% - Accent1 3" xfId="8200" hidden="1" xr:uid="{3D8BE11B-CE46-4036-841F-68FA2B17A322}"/>
    <cellStyle name="60% - Accent1 3" xfId="8218" hidden="1" xr:uid="{B9033563-2CD1-4CAD-9C7B-B0B1D5307ABF}"/>
    <cellStyle name="60% - Accent1 3" xfId="9294" hidden="1" xr:uid="{AA776E76-57F5-40D4-843D-3033A546F09D}"/>
    <cellStyle name="60% - Accent1 3" xfId="9828" xr:uid="{1077560C-05DA-4003-A582-3FA6FF6B018F}"/>
    <cellStyle name="60% - Accent1 4" xfId="4353" hidden="1" xr:uid="{F9916F7D-334F-4FFC-BB78-64A4F9CDA78C}"/>
    <cellStyle name="60% - Accent1 4" xfId="5142" hidden="1" xr:uid="{F5D2D3FE-F746-49B0-A3BC-650957D86584}"/>
    <cellStyle name="60% - Accent1 4" xfId="9879" xr:uid="{377ABF3B-E08F-4D9B-8300-7ACEC615E3B5}"/>
    <cellStyle name="60% - Accent1 5" xfId="4300" hidden="1" xr:uid="{52B24006-AE92-4633-9C68-05482C215675}"/>
    <cellStyle name="60% - Accent1 5" xfId="5173" hidden="1" xr:uid="{E77C91C9-9EC8-4BA0-8EDC-CD86C95D4299}"/>
    <cellStyle name="60% - Accent1 5" xfId="9910" xr:uid="{A79AE326-CEA4-452E-9182-5B2E49C34FA4}"/>
    <cellStyle name="60% - Accent1 6" xfId="4365" hidden="1" xr:uid="{5F625C4E-AA15-4959-A96C-F9733F0B34CA}"/>
    <cellStyle name="60% - Accent1 6" xfId="5203" hidden="1" xr:uid="{57D0C1FA-E2E7-456E-9900-FA7022DDE92E}"/>
    <cellStyle name="60% - Accent1 6" xfId="9940" xr:uid="{0F5DD6A9-3BD7-4D0E-BCF7-690D9F5C5504}"/>
    <cellStyle name="60% - Accent1 7" xfId="4285" hidden="1" xr:uid="{199B9F48-FFC1-400B-A883-42ABAB51B6F9}"/>
    <cellStyle name="60% - Accent1 7" xfId="5233" hidden="1" xr:uid="{66C729AB-73F9-4E43-98F4-F895D77B9095}"/>
    <cellStyle name="60% - Accent1 7" xfId="9970" xr:uid="{072D86E4-EBE9-4DDF-91F8-4A84CC1ABF83}"/>
    <cellStyle name="60% - Accent1 8" xfId="4276" hidden="1" xr:uid="{62A70593-B64D-4DF1-970C-E885084FE31F}"/>
    <cellStyle name="60% - Accent1 8" xfId="5275" hidden="1" xr:uid="{3CAC78B2-AD30-4074-9293-C606B77A3F8A}"/>
    <cellStyle name="60% - Accent1 8" xfId="10012" xr:uid="{C316E6A9-F67C-42C1-A4C8-EC77DF3890BA}"/>
    <cellStyle name="60% - Accent1 9" xfId="4461" hidden="1" xr:uid="{C16CCC4E-010C-49EC-98CA-5E78BD79746E}"/>
    <cellStyle name="60% - Accent1 9" xfId="5305" hidden="1" xr:uid="{A4004CD8-C7CE-43F1-9BAD-0C4D223524B6}"/>
    <cellStyle name="60% - Accent1 9" xfId="10042" xr:uid="{5C02F170-426C-4B1F-9456-4B435309A647}"/>
    <cellStyle name="60% - Accent2 10" xfId="4515" hidden="1" xr:uid="{B521BF51-2717-42B7-B382-F89FF7F037C4}"/>
    <cellStyle name="60% - Accent2 10" xfId="5120" hidden="1" xr:uid="{64D3F96C-BFD7-4926-A30C-C2F111FCEF66}"/>
    <cellStyle name="60% - Accent2 10" xfId="9857" xr:uid="{5BBEBC82-7C45-4176-92DB-B3C8A303AD94}"/>
    <cellStyle name="60% - Accent2 11" xfId="4555" hidden="1" xr:uid="{3A7F59C6-38A8-4FEA-8903-D825C4775395}"/>
    <cellStyle name="60% - Accent2 11" xfId="5339" hidden="1" xr:uid="{C1CE6911-3D5C-46CA-BD8F-8C45E43BE8B6}"/>
    <cellStyle name="60% - Accent2 11" xfId="10076" xr:uid="{97D80AEB-97CF-4161-A880-8EE7A1E23789}"/>
    <cellStyle name="60% - Accent2 12" xfId="4585" hidden="1" xr:uid="{929BB83F-7962-409A-BA3B-199AEC22921B}"/>
    <cellStyle name="60% - Accent2 12" xfId="5369" hidden="1" xr:uid="{DB38A3E3-36B7-47E3-B8A3-F76E16CC78D6}"/>
    <cellStyle name="60% - Accent2 12" xfId="10106" xr:uid="{5362989F-780F-42C9-9BFB-9710A1B8836B}"/>
    <cellStyle name="60% - Accent2 13" xfId="4615" hidden="1" xr:uid="{0E6522D4-445E-4539-8EF3-4E96B7E1579F}"/>
    <cellStyle name="60% - Accent2 13" xfId="5064" hidden="1" xr:uid="{D318FB79-C790-4807-BBD5-78B24CB33249}"/>
    <cellStyle name="60% - Accent2 13" xfId="9801" xr:uid="{69A81657-D566-47EE-B900-AAC5B586E37B}"/>
    <cellStyle name="60% - Accent2 14" xfId="4657" hidden="1" xr:uid="{8399AE80-6B95-4B5E-8815-FBB4B8162CBF}"/>
    <cellStyle name="60% - Accent2 14" xfId="262" hidden="1" xr:uid="{536B67F3-BA5D-4657-A240-45AF5167584A}"/>
    <cellStyle name="60% - Accent2 14" xfId="3202" hidden="1" xr:uid="{420A01F2-A191-4770-91F8-FEEA8A7C873F}"/>
    <cellStyle name="60% - Accent2 14" xfId="3308" hidden="1" xr:uid="{D51EAFA3-0F36-4969-96A8-30464E63548F}"/>
    <cellStyle name="60% - Accent2 14" xfId="3225" hidden="1" xr:uid="{972ED414-F0D4-47E5-9229-54173382FBC1}"/>
    <cellStyle name="60% - Accent2 14" xfId="3277" hidden="1" xr:uid="{C4267308-2C9D-43FB-B257-A9B571965EC3}"/>
    <cellStyle name="60% - Accent2 14" xfId="3342" hidden="1" xr:uid="{7748F0A1-4A1D-4C57-925B-40608627D85C}"/>
    <cellStyle name="60% - Accent2 14" xfId="3360" hidden="1" xr:uid="{7A207202-2901-4E2B-8600-203CF02972C9}"/>
    <cellStyle name="60% - Accent2 14" xfId="3377" hidden="1" xr:uid="{2188353C-F945-4642-B7EE-896EAD9F3CFC}"/>
    <cellStyle name="60% - Accent2 14" xfId="3431" hidden="1" xr:uid="{A2498421-3207-48CA-9238-8CE6958A41E6}"/>
    <cellStyle name="60% - Accent2 14" xfId="3543" hidden="1" xr:uid="{F923172E-D8E9-4BB7-B9E6-161AAAE6948B}"/>
    <cellStyle name="60% - Accent2 14" xfId="3460" hidden="1" xr:uid="{DECDDFE1-A250-4480-ADEC-A17846A97DC5}"/>
    <cellStyle name="60% - Accent2 14" xfId="3512" hidden="1" xr:uid="{EE4FA7BA-A18F-441C-83B0-662B5053B5F5}"/>
    <cellStyle name="60% - Accent2 14" xfId="3577" hidden="1" xr:uid="{B7377DEC-FD7D-4E22-A9D4-B582D5BD55F8}"/>
    <cellStyle name="60% - Accent2 14" xfId="3595" hidden="1" xr:uid="{1F2B26AD-FDDB-420C-BF5F-7E24F3C94638}"/>
    <cellStyle name="60% - Accent2 14" xfId="3612" hidden="1" xr:uid="{1CBF3D4F-2269-4C6B-8BFC-C3C58AE90642}"/>
    <cellStyle name="60% - Accent2 14" xfId="3675" hidden="1" xr:uid="{ED77DB36-2840-4120-9D1D-E5376C64437A}"/>
    <cellStyle name="60% - Accent2 14" xfId="3733" hidden="1" xr:uid="{925873C4-248A-4C5E-A0B8-2BBBD39C306C}"/>
    <cellStyle name="60% - Accent2 14" xfId="3772" hidden="1" xr:uid="{1F759771-D5BF-4B7C-84CC-A66508DD674E}"/>
    <cellStyle name="60% - Accent2 14" xfId="3802" hidden="1" xr:uid="{7E972F90-B213-4DC6-9064-5CC4EF3B2E67}"/>
    <cellStyle name="60% - Accent2 14" xfId="3832" hidden="1" xr:uid="{896F5546-B9C9-4DE9-AAD5-9EA41AA8FD49}"/>
    <cellStyle name="60% - Accent2 14" xfId="3874" hidden="1" xr:uid="{7B0B9D35-52BD-40FD-90C6-67DE840C626C}"/>
    <cellStyle name="60% - Accent2 14" xfId="3904" hidden="1" xr:uid="{C0D7AE7F-1B3F-4108-B184-6B22B4F128F6}"/>
    <cellStyle name="60% - Accent2 14" xfId="3708" hidden="1" xr:uid="{FF2CE096-B0D5-43C7-A5C3-0A61528BD6F2}"/>
    <cellStyle name="60% - Accent2 14" xfId="3935" hidden="1" xr:uid="{342446B2-3A5A-4721-AB5D-FD45DB4766E0}"/>
    <cellStyle name="60% - Accent2 14" xfId="3965" hidden="1" xr:uid="{53AE89BC-FCEE-4325-AB9D-355EFD4EA52C}"/>
    <cellStyle name="60% - Accent2 14" xfId="3644" hidden="1" xr:uid="{C06B7F4C-DE49-406E-A1C8-B110148B2A80}"/>
    <cellStyle name="60% - Accent2 14" xfId="4016" hidden="1" xr:uid="{00BED8B3-0C59-46B1-96E4-E2BC38BBE13B}"/>
    <cellStyle name="60% - Accent2 14" xfId="4047" hidden="1" xr:uid="{3B7ED987-2471-4A86-B14C-6349496DB61D}"/>
    <cellStyle name="60% - Accent2 14" xfId="4077" hidden="1" xr:uid="{90831752-AEFE-4F62-8CB8-0883C2E3FD50}"/>
    <cellStyle name="60% - Accent2 14" xfId="4107" hidden="1" xr:uid="{9152336A-4670-4DDA-90C7-4A1F62820441}"/>
    <cellStyle name="60% - Accent2 14" xfId="4149" hidden="1" xr:uid="{C25E8964-6D9B-4FD1-8970-A5C94E08D988}"/>
    <cellStyle name="60% - Accent2 14" xfId="4179" hidden="1" xr:uid="{6161E775-E29F-4BCD-8E51-2E213013FF30}"/>
    <cellStyle name="60% - Accent2 14" xfId="3991" hidden="1" xr:uid="{F62ADE7D-CF23-4D84-AFB3-D9486F9D79D6}"/>
    <cellStyle name="60% - Accent2 14" xfId="4210" hidden="1" xr:uid="{CD4D5946-EDD3-4C0C-86D5-639027141C33}"/>
    <cellStyle name="60% - Accent2 14" xfId="4240" hidden="1" xr:uid="{CB90E070-95F9-4041-90A4-3D2A4B605259}"/>
    <cellStyle name="60% - Accent2 14" xfId="4257" xr:uid="{82BC2DCF-45B8-403B-8E69-7FB12DA52085}"/>
    <cellStyle name="60% - Accent2 14 2" xfId="9396" hidden="1" xr:uid="{D4017374-8635-4A77-B92B-CDBDEECD018A}"/>
    <cellStyle name="60% - Accent2 14 2" xfId="5430" hidden="1" xr:uid="{27C3F6C5-6FE1-4E5E-958C-DEC64C1412B6}"/>
    <cellStyle name="60% - Accent2 14 2" xfId="8251" hidden="1" xr:uid="{CFEDB52F-D164-4B62-8982-A53F4CB03907}"/>
    <cellStyle name="60% - Accent2 14 2" xfId="8357" hidden="1" xr:uid="{050E3E68-E910-49E5-8844-A4F9F4A69E72}"/>
    <cellStyle name="60% - Accent2 14 2" xfId="8274" hidden="1" xr:uid="{2431A9EE-938F-4BCE-B768-C2B3E930AA70}"/>
    <cellStyle name="60% - Accent2 14 2" xfId="8326" hidden="1" xr:uid="{F8BC0424-EACD-4C13-B3BC-45EB24589A7B}"/>
    <cellStyle name="60% - Accent2 14 2" xfId="8391" hidden="1" xr:uid="{39D8D32B-6F8F-4091-8AC7-0DB2EBA97665}"/>
    <cellStyle name="60% - Accent2 14 2" xfId="8409" hidden="1" xr:uid="{5B14CDEC-7AF9-4EC6-B1C2-B208584C9187}"/>
    <cellStyle name="60% - Accent2 14 2" xfId="8426" hidden="1" xr:uid="{4E73D6CE-3D48-4376-ADD2-439CD99C7B63}"/>
    <cellStyle name="60% - Accent2 14 2" xfId="8468" hidden="1" xr:uid="{C445D152-B7FF-4ECE-9283-1066CBDA4335}"/>
    <cellStyle name="60% - Accent2 14 2" xfId="8575" hidden="1" xr:uid="{08699283-DE4C-4483-9E53-03C383AC2201}"/>
    <cellStyle name="60% - Accent2 14 2" xfId="8492" hidden="1" xr:uid="{34EAB375-F045-4944-BFA7-6951E9A1783B}"/>
    <cellStyle name="60% - Accent2 14 2" xfId="8544" hidden="1" xr:uid="{49CE082B-0B93-4844-8D98-8D1074F6727F}"/>
    <cellStyle name="60% - Accent2 14 2" xfId="8609" hidden="1" xr:uid="{0A42C571-76BE-4427-BE9C-22EC91C1ABB7}"/>
    <cellStyle name="60% - Accent2 14 2" xfId="8627" hidden="1" xr:uid="{C155F727-602D-4CD6-92FF-40C3E96934B5}"/>
    <cellStyle name="60% - Accent2 14 2" xfId="8644" hidden="1" xr:uid="{8128D05C-AE75-43F6-9DE6-11A92C0179C9}"/>
    <cellStyle name="60% - Accent2 14 2" xfId="8707" hidden="1" xr:uid="{5D42A044-9BF5-4472-A9B8-1C0ADB97262B}"/>
    <cellStyle name="60% - Accent2 14 2" xfId="8758" hidden="1" xr:uid="{91755827-7E4A-47B0-BF59-4A6113E7B4A7}"/>
    <cellStyle name="60% - Accent2 14 2" xfId="8797" hidden="1" xr:uid="{5A59F12B-08C6-4B60-B3DE-8A2BE36E8105}"/>
    <cellStyle name="60% - Accent2 14 2" xfId="8827" hidden="1" xr:uid="{20195BCC-30E8-4C00-9E78-DC13F03C8785}"/>
    <cellStyle name="60% - Accent2 14 2" xfId="8857" hidden="1" xr:uid="{75A088D6-4051-44CC-B779-AFC9A4FE200A}"/>
    <cellStyle name="60% - Accent2 14 2" xfId="8899" hidden="1" xr:uid="{F2664823-E04F-4EA8-9066-4E5319F842CB}"/>
    <cellStyle name="60% - Accent2 14 2" xfId="8929" hidden="1" xr:uid="{01BF35C5-E9F0-4B06-921D-232CF6E41274}"/>
    <cellStyle name="60% - Accent2 14 2" xfId="8733" hidden="1" xr:uid="{9BB3431E-577D-423B-828B-CAAAC1E05D6C}"/>
    <cellStyle name="60% - Accent2 14 2" xfId="8960" hidden="1" xr:uid="{6F4FAE76-59B2-4254-BD10-429CD1E12BFC}"/>
    <cellStyle name="60% - Accent2 14 2" xfId="8990" hidden="1" xr:uid="{82A8DBB7-E96E-4DDE-BC75-1D78A476EFA9}"/>
    <cellStyle name="60% - Accent2 14 2" xfId="8676" hidden="1" xr:uid="{435F6C8E-6511-42D7-9503-F0919F0D23C9}"/>
    <cellStyle name="60% - Accent2 14 2" xfId="9041" hidden="1" xr:uid="{D8224A00-3652-4A82-A9E8-0C2C51AB019F}"/>
    <cellStyle name="60% - Accent2 14 2" xfId="9072" hidden="1" xr:uid="{DABE7519-F472-4812-9B07-366E5985BF38}"/>
    <cellStyle name="60% - Accent2 14 2" xfId="9102" hidden="1" xr:uid="{0F906B43-59CC-468E-8E07-254C4CCF3741}"/>
    <cellStyle name="60% - Accent2 14 2" xfId="9132" hidden="1" xr:uid="{1D10CDB9-DE83-4F34-8E03-CF0F566B7F1D}"/>
    <cellStyle name="60% - Accent2 14 2" xfId="9174" hidden="1" xr:uid="{A07EE8A2-14BB-4B73-9A74-DFE723D0F2CA}"/>
    <cellStyle name="60% - Accent2 14 2" xfId="9204" hidden="1" xr:uid="{4F9B28F0-2611-41D3-BE9B-40B4D8FC2780}"/>
    <cellStyle name="60% - Accent2 14 2" xfId="9016" hidden="1" xr:uid="{126D9C61-60AA-4431-AA39-DA6DEC1854FD}"/>
    <cellStyle name="60% - Accent2 14 2" xfId="9235" hidden="1" xr:uid="{3474FC35-AC48-4D6A-B51B-A60ECFA17E16}"/>
    <cellStyle name="60% - Accent2 14 2" xfId="9265" hidden="1" xr:uid="{12FC50A8-950D-4ED6-AE9D-B0C525628EDE}"/>
    <cellStyle name="60% - Accent2 15" xfId="4687" hidden="1" xr:uid="{BBBAEF0F-4504-4AEC-811B-B13C24B0AF08}"/>
    <cellStyle name="60% - Accent2 15" xfId="9425" hidden="1" xr:uid="{4FEE2452-9DBC-47E9-8FAA-7B3259952750}"/>
    <cellStyle name="60% - Accent2 16" xfId="4490" hidden="1" xr:uid="{AA64342A-2D79-4067-AD54-D8C9FA15FCBA}"/>
    <cellStyle name="60% - Accent2 16" xfId="9349" hidden="1" xr:uid="{35488C25-0DDE-430E-B401-26121626BF46}"/>
    <cellStyle name="60% - Accent2 17" xfId="4718" hidden="1" xr:uid="{9FDF1447-7C4C-4DD9-9BC6-357FD4294E28}"/>
    <cellStyle name="60% - Accent2 17" xfId="9456" hidden="1" xr:uid="{86C905EC-F8D1-4855-B3BB-3AE6784F7964}"/>
    <cellStyle name="60% - Accent2 18" xfId="4748" hidden="1" xr:uid="{E870F189-A1F3-40CA-8CF9-B794C8B86746}"/>
    <cellStyle name="60% - Accent2 18" xfId="9486" hidden="1" xr:uid="{1B96143F-0318-4E45-8174-45B9A6D173F6}"/>
    <cellStyle name="60% - Accent2 19" xfId="4433" hidden="1" xr:uid="{DCEE007C-BD7F-4D69-80E0-100A16254F3B}"/>
    <cellStyle name="60% - Accent2 19" xfId="9322" hidden="1" xr:uid="{A9306956-0E35-4F5D-B84E-8EF084CE6159}"/>
    <cellStyle name="60% - Accent2 2" xfId="119" xr:uid="{76811AB5-33A0-4CC9-81DF-AB8DE57AFB11}"/>
    <cellStyle name="60% - Accent2 20" xfId="4799" hidden="1" xr:uid="{79FA6959-5BD5-41CA-B32D-7CF2AE1C5EAD}"/>
    <cellStyle name="60% - Accent2 20" xfId="9537" hidden="1" xr:uid="{531E4D51-6243-422D-87AD-74A555278766}"/>
    <cellStyle name="60% - Accent2 21" xfId="4830" hidden="1" xr:uid="{621A1971-D8B4-43D2-91EC-119C5FE36BE1}"/>
    <cellStyle name="60% - Accent2 21" xfId="9568" hidden="1" xr:uid="{B7D883DF-0D00-43F8-A646-AC3A2ABA615C}"/>
    <cellStyle name="60% - Accent2 22" xfId="4860" hidden="1" xr:uid="{DFBCFCD6-A7D9-4B6B-95C6-CBD11A01A7E6}"/>
    <cellStyle name="60% - Accent2 22" xfId="9598" hidden="1" xr:uid="{6B80A329-6572-440B-97F9-127CBAA0523D}"/>
    <cellStyle name="60% - Accent2 23" xfId="4890" hidden="1" xr:uid="{2AC587AE-CAF1-47D5-8D7D-C70A5F5F62D1}"/>
    <cellStyle name="60% - Accent2 23" xfId="9628" hidden="1" xr:uid="{4CCF192D-56C8-46DE-B5C5-C5C03D4FEE40}"/>
    <cellStyle name="60% - Accent2 24" xfId="4932" hidden="1" xr:uid="{D7D2374E-9D59-4BBD-819D-6D19AFB2621F}"/>
    <cellStyle name="60% - Accent2 24" xfId="9670" hidden="1" xr:uid="{DF9BF937-7D9E-40BE-B678-DF7D571C6FEF}"/>
    <cellStyle name="60% - Accent2 25" xfId="4962" hidden="1" xr:uid="{8FE4EC19-F01C-4618-B701-9533E55E68D3}"/>
    <cellStyle name="60% - Accent2 25" xfId="9700" hidden="1" xr:uid="{5D884D69-CF5C-4C71-9DC6-6598AD863C56}"/>
    <cellStyle name="60% - Accent2 26" xfId="4774" hidden="1" xr:uid="{061D2267-8F19-4ACB-A538-CFD40F8B9632}"/>
    <cellStyle name="60% - Accent2 26" xfId="9512" hidden="1" xr:uid="{B91843F8-B6A3-4A13-92D7-54E7C7A4BA66}"/>
    <cellStyle name="60% - Accent2 27" xfId="4993" hidden="1" xr:uid="{F4861BF7-5EAB-446D-8CB7-91179BEDE564}"/>
    <cellStyle name="60% - Accent2 27" xfId="9731" hidden="1" xr:uid="{FF526233-4955-4102-ABD5-6D63B5D40BB4}"/>
    <cellStyle name="60% - Accent2 28" xfId="5023" hidden="1" xr:uid="{3FABD3ED-BBB7-425A-9443-EE2CD62CA29D}"/>
    <cellStyle name="60% - Accent2 28" xfId="9761" hidden="1" xr:uid="{782848ED-0001-42D4-8AA3-4D8F029096E3}"/>
    <cellStyle name="60% - Accent2 3" xfId="471" hidden="1" xr:uid="{0597BD8D-024E-4B73-9204-DAF8845C8C0F}"/>
    <cellStyle name="60% - Accent2 3" xfId="440" hidden="1" xr:uid="{DE8BB936-0006-4355-A8F6-B3EEA6FB69E0}"/>
    <cellStyle name="60% - Accent2 3" xfId="500" hidden="1" xr:uid="{97ED7D82-EE0E-4D25-95C6-A6E8DED25547}"/>
    <cellStyle name="60% - Accent2 3" xfId="619" hidden="1" xr:uid="{CF031393-94D2-4BF4-8FDA-3D39A2DE06EC}"/>
    <cellStyle name="60% - Accent2 3" xfId="640" hidden="1" xr:uid="{974BFBB1-8781-4C86-8C24-0AB7350E6DE1}"/>
    <cellStyle name="60% - Accent2 3" xfId="659" hidden="1" xr:uid="{4330475B-8423-47C3-8E39-D41C219E58B3}"/>
    <cellStyle name="60% - Accent2 3" xfId="678" hidden="1" xr:uid="{78EF62BD-2D00-441B-9E8C-C7764EB46A84}"/>
    <cellStyle name="60% - Accent2 3" xfId="698" hidden="1" xr:uid="{9BEBEF6D-31DF-4149-8297-8EA41670136A}"/>
    <cellStyle name="60% - Accent2 3" xfId="731" hidden="1" xr:uid="{C2954A43-195E-4DAE-9C8C-D24FFB142973}"/>
    <cellStyle name="60% - Accent2 3" xfId="831" hidden="1" xr:uid="{9C4D85ED-EB9B-4ED1-9DA0-96CB1889D49C}"/>
    <cellStyle name="60% - Accent2 3" xfId="852" hidden="1" xr:uid="{D9D9A0C0-CC0D-44C6-B422-FB5B7988078F}"/>
    <cellStyle name="60% - Accent2 3" xfId="871" hidden="1" xr:uid="{4C8E9900-659D-431E-9E98-65262AB81978}"/>
    <cellStyle name="60% - Accent2 3" xfId="890" hidden="1" xr:uid="{63AA5A25-65D3-4900-AF0E-129B64BE5539}"/>
    <cellStyle name="60% - Accent2 3" xfId="407" hidden="1" xr:uid="{7098554F-2480-4144-8F19-7658336D6524}"/>
    <cellStyle name="60% - Accent2 3" xfId="898" hidden="1" xr:uid="{D5788404-9882-42C3-91A1-BCC931EEAAB7}"/>
    <cellStyle name="60% - Accent2 3" xfId="991" hidden="1" xr:uid="{D083E330-3921-419C-A14C-42D99B25947B}"/>
    <cellStyle name="60% - Accent2 3" xfId="1012" hidden="1" xr:uid="{69A42663-EAE0-4813-8216-4A07C844022B}"/>
    <cellStyle name="60% - Accent2 3" xfId="1031" hidden="1" xr:uid="{D6ED38A9-C08F-4887-B26D-47F69B0B379F}"/>
    <cellStyle name="60% - Accent2 3" xfId="1050" hidden="1" xr:uid="{C87CC188-ED8E-44C2-925B-959C8712E669}"/>
    <cellStyle name="60% - Accent2 3" xfId="379" hidden="1" xr:uid="{7A085C19-2834-4A28-AF13-55FCD534DDF3}"/>
    <cellStyle name="60% - Accent2 3" xfId="1058" hidden="1" xr:uid="{13B306DC-B9BC-43EA-8EE3-F1A9C4D39B69}"/>
    <cellStyle name="60% - Accent2 3" xfId="1153" hidden="1" xr:uid="{E3563128-7A2B-41BF-B736-016B4D7FB4D0}"/>
    <cellStyle name="60% - Accent2 3" xfId="1174" hidden="1" xr:uid="{94C16CCC-851D-4B04-B972-E78ADA09F194}"/>
    <cellStyle name="60% - Accent2 3" xfId="1193" hidden="1" xr:uid="{FA84E72E-31A8-4BCE-8E59-BD58ADE2CFD4}"/>
    <cellStyle name="60% - Accent2 3" xfId="1212" hidden="1" xr:uid="{D5084BD2-C6E2-474D-B1DA-3723378C911E}"/>
    <cellStyle name="60% - Accent2 3" xfId="815" hidden="1" xr:uid="{045AC588-A27E-4151-A1F9-010277E496B5}"/>
    <cellStyle name="60% - Accent2 3" xfId="1222" hidden="1" xr:uid="{19DEC903-6CE0-47A4-9268-26A78067AF93}"/>
    <cellStyle name="60% - Accent2 3" xfId="1299" hidden="1" xr:uid="{1BF7F6CF-0C84-4F61-835E-AF6CE86F09DB}"/>
    <cellStyle name="60% - Accent2 3" xfId="1320" hidden="1" xr:uid="{064BBC5F-FCEC-4EF3-A69A-8FAD6DA5B145}"/>
    <cellStyle name="60% - Accent2 3" xfId="1339" hidden="1" xr:uid="{4F4885B1-AD2F-466E-927D-D5A67A9F8AE6}"/>
    <cellStyle name="60% - Accent2 3" xfId="1358" hidden="1" xr:uid="{F2AF01C0-636D-4BE6-9C8D-DE0707077DF4}"/>
    <cellStyle name="60% - Accent2 3" xfId="1443" hidden="1" xr:uid="{7890948C-48B0-4870-8CEE-7E0582AB68C7}"/>
    <cellStyle name="60% - Accent2 3" xfId="1478" hidden="1" xr:uid="{E69227CA-73BB-4A8C-B45C-A86286209DA2}"/>
    <cellStyle name="60% - Accent2 3" xfId="1581" hidden="1" xr:uid="{904694E8-3594-4A6C-BFA7-13C700F93A5C}"/>
    <cellStyle name="60% - Accent2 3" xfId="1602" hidden="1" xr:uid="{E1448244-80A8-4FCA-9DFB-2A07E85038F9}"/>
    <cellStyle name="60% - Accent2 3" xfId="1621" hidden="1" xr:uid="{D5DE6C5D-6269-4FF5-98F8-3F7479AF05C5}"/>
    <cellStyle name="60% - Accent2 3" xfId="1640" hidden="1" xr:uid="{C9C6D655-A7F8-4162-8700-AA37523B8D87}"/>
    <cellStyle name="60% - Accent2 3" xfId="1660" hidden="1" xr:uid="{E9073808-8AD0-4760-95C5-BABAE66EAA72}"/>
    <cellStyle name="60% - Accent2 3" xfId="1693" hidden="1" xr:uid="{FEC26616-8F3D-460A-9CD0-7B9A6F78C2A2}"/>
    <cellStyle name="60% - Accent2 3" xfId="1793" hidden="1" xr:uid="{623B3351-765F-4FD3-B7CE-8DE37F1E0C39}"/>
    <cellStyle name="60% - Accent2 3" xfId="1814" hidden="1" xr:uid="{CCC2B172-72A5-495F-BA99-E55A3A15B483}"/>
    <cellStyle name="60% - Accent2 3" xfId="1833" hidden="1" xr:uid="{56306815-DA58-4F85-A0AA-1549127375B2}"/>
    <cellStyle name="60% - Accent2 3" xfId="1852" hidden="1" xr:uid="{C50C70C2-5202-4424-89D2-36ADF7EC1F76}"/>
    <cellStyle name="60% - Accent2 3" xfId="1410" hidden="1" xr:uid="{9F0FC986-A5E3-4A89-A077-467F7A0F6490}"/>
    <cellStyle name="60% - Accent2 3" xfId="1860" hidden="1" xr:uid="{F20ACBB6-3426-47C5-B302-3D90972D51DC}"/>
    <cellStyle name="60% - Accent2 3" xfId="1953" hidden="1" xr:uid="{9817FD5D-0C12-4A72-BE3F-7AF1CBDB917D}"/>
    <cellStyle name="60% - Accent2 3" xfId="1974" hidden="1" xr:uid="{DE9FD598-2B71-45F9-A6D4-E676BDECF37C}"/>
    <cellStyle name="60% - Accent2 3" xfId="1993" hidden="1" xr:uid="{EE85F341-F1A0-4E23-B47D-CE11A8A42931}"/>
    <cellStyle name="60% - Accent2 3" xfId="2012" hidden="1" xr:uid="{EF202769-1E9A-47BD-A47F-3D0AA49DF667}"/>
    <cellStyle name="60% - Accent2 3" xfId="1382" hidden="1" xr:uid="{F9BBB343-732D-46FF-8B23-634A90AF29A7}"/>
    <cellStyle name="60% - Accent2 3" xfId="2020" hidden="1" xr:uid="{E0AE1AEF-CA3E-4A40-89B4-17C5EB539AB2}"/>
    <cellStyle name="60% - Accent2 3" xfId="2115" hidden="1" xr:uid="{66D57F6C-3099-4B0B-BD0D-2A464BE1F508}"/>
    <cellStyle name="60% - Accent2 3" xfId="2136" hidden="1" xr:uid="{491E71E4-8A4A-4C21-9779-C42E57DA7B33}"/>
    <cellStyle name="60% - Accent2 3" xfId="2155" hidden="1" xr:uid="{49A80ACE-9562-4E2F-A5B7-9ADBE5626719}"/>
    <cellStyle name="60% - Accent2 3" xfId="2174" hidden="1" xr:uid="{F6813E54-06D8-427D-8637-2DFEFC669199}"/>
    <cellStyle name="60% - Accent2 3" xfId="1777" hidden="1" xr:uid="{236F91BD-5044-469E-A2A9-A2F33D780115}"/>
    <cellStyle name="60% - Accent2 3" xfId="2184" hidden="1" xr:uid="{D2E8D812-8C65-4E7C-8B0D-A69325B91AD8}"/>
    <cellStyle name="60% - Accent2 3" xfId="2261" hidden="1" xr:uid="{5A959A37-73BD-483F-836E-7848D41E4B66}"/>
    <cellStyle name="60% - Accent2 3" xfId="2282" hidden="1" xr:uid="{D46EBC44-43A4-4EF4-9205-D3F78EF7E252}"/>
    <cellStyle name="60% - Accent2 3" xfId="2301" hidden="1" xr:uid="{B49AA565-D983-4EC4-95C6-34C3EFD2BB52}"/>
    <cellStyle name="60% - Accent2 3" xfId="2320" hidden="1" xr:uid="{1B05F0D2-68BA-41AE-BA03-27BE43DC5ED2}"/>
    <cellStyle name="60% - Accent2 3" xfId="2331" hidden="1" xr:uid="{3DC96F57-BD40-4BD5-825B-DEDA2E803E06}"/>
    <cellStyle name="60% - Accent2 3" xfId="2360" hidden="1" xr:uid="{9FCB4687-6242-4966-9EA3-F5E23180C62D}"/>
    <cellStyle name="60% - Accent2 3" xfId="2437" hidden="1" xr:uid="{F43A4156-929A-4756-A7A2-06D6F0445A28}"/>
    <cellStyle name="60% - Accent2 3" xfId="2458" hidden="1" xr:uid="{7C7751E4-AA6E-47F4-8B91-AF166BB34C7B}"/>
    <cellStyle name="60% - Accent2 3" xfId="2477" hidden="1" xr:uid="{2C968FB6-9294-4A76-892A-72579277DDAC}"/>
    <cellStyle name="60% - Accent2 3" xfId="2496" hidden="1" xr:uid="{952A1E69-4442-48B0-8989-E01358BAEA8A}"/>
    <cellStyle name="60% - Accent2 3" xfId="2516" hidden="1" xr:uid="{94E75202-7B74-4199-9F3B-AC1DC3510B93}"/>
    <cellStyle name="60% - Accent2 3" xfId="2549" hidden="1" xr:uid="{32BC458B-A5C9-435C-8869-ABA5A5024684}"/>
    <cellStyle name="60% - Accent2 3" xfId="2649" hidden="1" xr:uid="{FC64644F-BAC2-4BA5-8076-732BC45CA29D}"/>
    <cellStyle name="60% - Accent2 3" xfId="2670" hidden="1" xr:uid="{53FA7E0C-9E34-4EAD-AA5E-858625CF6111}"/>
    <cellStyle name="60% - Accent2 3" xfId="2689" hidden="1" xr:uid="{71CED504-4494-4DFA-8F2C-E473D28E460B}"/>
    <cellStyle name="60% - Accent2 3" xfId="2708" hidden="1" xr:uid="{989D401C-EAB8-4CD8-83A5-7262ED113503}"/>
    <cellStyle name="60% - Accent2 3" xfId="339" hidden="1" xr:uid="{01A14959-6C8C-4A29-8D95-7E436653444C}"/>
    <cellStyle name="60% - Accent2 3" xfId="2716" hidden="1" xr:uid="{3432F9FE-F088-4408-A957-9C4B6C49DE00}"/>
    <cellStyle name="60% - Accent2 3" xfId="2809" hidden="1" xr:uid="{F1F6BF2E-9262-4467-8C12-23672DD59FBB}"/>
    <cellStyle name="60% - Accent2 3" xfId="2830" hidden="1" xr:uid="{0DD747B7-48F8-40C1-85B0-B2476E809B5D}"/>
    <cellStyle name="60% - Accent2 3" xfId="2849" hidden="1" xr:uid="{53845B0A-BEA0-49DD-9AD6-16FE953DA3D1}"/>
    <cellStyle name="60% - Accent2 3" xfId="2868" hidden="1" xr:uid="{E64C5216-9735-474B-B1E4-EB370F8C288B}"/>
    <cellStyle name="60% - Accent2 3" xfId="1559" hidden="1" xr:uid="{4C2C56FF-FB84-430D-83C4-4B3174C4E3A3}"/>
    <cellStyle name="60% - Accent2 3" xfId="2876" hidden="1" xr:uid="{19EE503E-5870-4C63-8049-63B79684FE39}"/>
    <cellStyle name="60% - Accent2 3" xfId="2971" hidden="1" xr:uid="{13E5BCCE-F3ED-4418-8D4B-82AFEF72512B}"/>
    <cellStyle name="60% - Accent2 3" xfId="2992" hidden="1" xr:uid="{9D75415D-610E-47EF-9428-49A7FFB3F901}"/>
    <cellStyle name="60% - Accent2 3" xfId="3011" hidden="1" xr:uid="{B4C4C95C-8239-4E13-AA4B-9DA7624B255C}"/>
    <cellStyle name="60% - Accent2 3" xfId="3030" hidden="1" xr:uid="{45CBE8FB-7D7E-4151-BFD8-D36E8C591630}"/>
    <cellStyle name="60% - Accent2 3" xfId="2633" hidden="1" xr:uid="{9F556D29-681E-4850-A6F3-C8D3ECA658A7}"/>
    <cellStyle name="60% - Accent2 3" xfId="3040" hidden="1" xr:uid="{63CF0E65-8CB9-4D1C-9D9F-10669EDE97C8}"/>
    <cellStyle name="60% - Accent2 3" xfId="3117" hidden="1" xr:uid="{799672B4-A2E6-40FF-B9FB-FB5908FE4B7B}"/>
    <cellStyle name="60% - Accent2 3" xfId="3138" hidden="1" xr:uid="{DEB5B9FC-F385-4E97-A76A-6DE3BB114810}"/>
    <cellStyle name="60% - Accent2 3" xfId="3157" hidden="1" xr:uid="{85C8183D-5973-4846-BE0C-23583D16C4A2}"/>
    <cellStyle name="60% - Accent2 3" xfId="3176" hidden="1" xr:uid="{981FAE36-C38D-4376-A6AA-42A08E96133C}"/>
    <cellStyle name="60% - Accent2 3" xfId="4332" hidden="1" xr:uid="{7D9EBA98-C6CA-4BF0-9E3C-F4A2CCC11909}"/>
    <cellStyle name="60% - Accent2 3" xfId="5094" hidden="1" xr:uid="{C732718D-03A6-47DD-AD7E-EC9BCADAB315}"/>
    <cellStyle name="60% - Accent2 3" xfId="5562" hidden="1" xr:uid="{B04BEDCA-C15E-44CF-B6DF-7A0C3B328B3A}"/>
    <cellStyle name="60% - Accent2 3" xfId="5591" hidden="1" xr:uid="{21DE8F48-E8D7-4EB1-B37D-48671ECF1C0E}"/>
    <cellStyle name="60% - Accent2 3" xfId="5668" hidden="1" xr:uid="{1062E6FD-3E49-4081-A40B-D7DDA64EB2F5}"/>
    <cellStyle name="60% - Accent2 3" xfId="5689" hidden="1" xr:uid="{9E630E84-E0BF-4592-89D2-42EF0045A975}"/>
    <cellStyle name="60% - Accent2 3" xfId="5708" hidden="1" xr:uid="{DDFB915F-556F-4E69-9172-76E66FE47E63}"/>
    <cellStyle name="60% - Accent2 3" xfId="5727" hidden="1" xr:uid="{FB9DCB94-D85D-45BB-B1DB-20170061578D}"/>
    <cellStyle name="60% - Accent2 3" xfId="5747" hidden="1" xr:uid="{C98CCEC7-8A55-428F-9290-8AB2ED95E8F0}"/>
    <cellStyle name="60% - Accent2 3" xfId="5780" hidden="1" xr:uid="{5B0704D4-AF94-4F52-BA4E-417C1701AF11}"/>
    <cellStyle name="60% - Accent2 3" xfId="5880" hidden="1" xr:uid="{85AF3DF4-48D0-4C51-B79C-05B50D590370}"/>
    <cellStyle name="60% - Accent2 3" xfId="5901" hidden="1" xr:uid="{575191FE-956F-49B7-95B4-9D87D15CA5A6}"/>
    <cellStyle name="60% - Accent2 3" xfId="5920" hidden="1" xr:uid="{E754B355-633E-49C9-A4CA-EE13A22A0CFE}"/>
    <cellStyle name="60% - Accent2 3" xfId="5939" hidden="1" xr:uid="{4ED5EB92-7B78-4D14-AC91-F1F390784797}"/>
    <cellStyle name="60% - Accent2 3" xfId="5529" hidden="1" xr:uid="{C45A92E9-195C-41BA-BD38-A1AFACEBFB6F}"/>
    <cellStyle name="60% - Accent2 3" xfId="5947" hidden="1" xr:uid="{83DD9FDD-58BF-4DB8-9D2C-2FF804C49F13}"/>
    <cellStyle name="60% - Accent2 3" xfId="6040" hidden="1" xr:uid="{99C2741C-83C1-49EB-B959-6B4ACAA88BA9}"/>
    <cellStyle name="60% - Accent2 3" xfId="6061" hidden="1" xr:uid="{ED1EA862-2459-48D3-AA9F-FAD98FEAE9AC}"/>
    <cellStyle name="60% - Accent2 3" xfId="6080" hidden="1" xr:uid="{8B107FD6-B5DC-4B46-9906-0DD621B105F6}"/>
    <cellStyle name="60% - Accent2 3" xfId="6099" hidden="1" xr:uid="{F1ECE10E-82D3-4957-96FE-07D4B023846B}"/>
    <cellStyle name="60% - Accent2 3" xfId="5501" hidden="1" xr:uid="{3A33656F-E7C8-4CB3-83C4-2A9105289EC1}"/>
    <cellStyle name="60% - Accent2 3" xfId="6107" hidden="1" xr:uid="{77D704D0-4589-44C5-AF7C-EB5144873ED2}"/>
    <cellStyle name="60% - Accent2 3" xfId="6202" hidden="1" xr:uid="{33990B2A-EE16-4E16-8F69-270544092F8D}"/>
    <cellStyle name="60% - Accent2 3" xfId="6223" hidden="1" xr:uid="{F591580C-3035-483A-B37B-874A856B3B72}"/>
    <cellStyle name="60% - Accent2 3" xfId="6242" hidden="1" xr:uid="{F185D3F3-AE27-4FEA-AE1F-095E24E76412}"/>
    <cellStyle name="60% - Accent2 3" xfId="6261" hidden="1" xr:uid="{EF704501-AD09-414F-B0F9-555FF14C1E1D}"/>
    <cellStyle name="60% - Accent2 3" xfId="5864" hidden="1" xr:uid="{74707972-7284-40EC-A598-4FCCCA2B6E06}"/>
    <cellStyle name="60% - Accent2 3" xfId="6271" hidden="1" xr:uid="{48F0E5E8-5CE9-49E4-98C2-D136CE5CF769}"/>
    <cellStyle name="60% - Accent2 3" xfId="6348" hidden="1" xr:uid="{FF4EF4B9-39CA-4FE2-9480-332FE3A894AF}"/>
    <cellStyle name="60% - Accent2 3" xfId="6369" hidden="1" xr:uid="{03A19F5F-E80D-458B-8DA3-53EE9A702D59}"/>
    <cellStyle name="60% - Accent2 3" xfId="6388" hidden="1" xr:uid="{80D22A33-F1F2-4788-BC4E-EB6E20A6CC24}"/>
    <cellStyle name="60% - Accent2 3" xfId="6407" hidden="1" xr:uid="{83D24CFB-667E-4B90-A5A5-3D16A6FF7CDD}"/>
    <cellStyle name="60% - Accent2 3" xfId="6492" hidden="1" xr:uid="{C5A2E0D2-648A-4FFE-BC4C-B91C63D81BD9}"/>
    <cellStyle name="60% - Accent2 3" xfId="6527" hidden="1" xr:uid="{58ED49BE-56A2-4238-8D30-ADE4298B57AF}"/>
    <cellStyle name="60% - Accent2 3" xfId="6630" hidden="1" xr:uid="{3B766C06-F520-4F87-ACEF-B201D59E2751}"/>
    <cellStyle name="60% - Accent2 3" xfId="6651" hidden="1" xr:uid="{87728F65-BC3C-4250-A72E-BD51BC869FDF}"/>
    <cellStyle name="60% - Accent2 3" xfId="6670" hidden="1" xr:uid="{FADD3B50-85A8-4ED5-8BAF-3DDF9683485B}"/>
    <cellStyle name="60% - Accent2 3" xfId="6689" hidden="1" xr:uid="{F02A1F4F-BA5E-4244-BA45-9412FCC143A8}"/>
    <cellStyle name="60% - Accent2 3" xfId="6709" hidden="1" xr:uid="{8B852893-8A77-4103-B11F-435970950F60}"/>
    <cellStyle name="60% - Accent2 3" xfId="6742" hidden="1" xr:uid="{3F36E5BC-01D1-4069-889E-87C4A4AA548C}"/>
    <cellStyle name="60% - Accent2 3" xfId="6842" hidden="1" xr:uid="{412DF663-7FD5-4533-9129-17B7BB610D70}"/>
    <cellStyle name="60% - Accent2 3" xfId="6863" hidden="1" xr:uid="{93DD6BFF-DE07-42E2-ADDC-92E1A1CF0DDC}"/>
    <cellStyle name="60% - Accent2 3" xfId="6882" hidden="1" xr:uid="{22A16A06-656E-4EE8-84AA-4EA800AFA247}"/>
    <cellStyle name="60% - Accent2 3" xfId="6901" hidden="1" xr:uid="{C0E9999E-B078-4085-9F83-3F3A2B535245}"/>
    <cellStyle name="60% - Accent2 3" xfId="6459" hidden="1" xr:uid="{C50FD9BC-1522-4779-B258-42BCB45D7A56}"/>
    <cellStyle name="60% - Accent2 3" xfId="6909" hidden="1" xr:uid="{0C82AD37-7593-4709-AE17-D747461EC776}"/>
    <cellStyle name="60% - Accent2 3" xfId="7002" hidden="1" xr:uid="{C5E8FD65-FA3B-4366-A9D9-46EB5BB74DF2}"/>
    <cellStyle name="60% - Accent2 3" xfId="7023" hidden="1" xr:uid="{DC8E51C7-D3B2-4DD5-A44D-E3AB5F2B71E4}"/>
    <cellStyle name="60% - Accent2 3" xfId="7042" hidden="1" xr:uid="{7DAB2616-A580-499D-AE79-7A3FDC7E462E}"/>
    <cellStyle name="60% - Accent2 3" xfId="7061" hidden="1" xr:uid="{D7638636-A1C9-4949-A3D3-6BC4E4D82D46}"/>
    <cellStyle name="60% - Accent2 3" xfId="6431" hidden="1" xr:uid="{9B7C3E13-6FD2-4977-AEB0-2164376C467A}"/>
    <cellStyle name="60% - Accent2 3" xfId="7069" hidden="1" xr:uid="{E86BE01D-50C2-4C7F-AA56-CBA638C8DBD4}"/>
    <cellStyle name="60% - Accent2 3" xfId="7164" hidden="1" xr:uid="{ABCDDC65-AAD6-4977-9A76-21EF65F76FBB}"/>
    <cellStyle name="60% - Accent2 3" xfId="7185" hidden="1" xr:uid="{66E1AD37-7A3C-4B44-9D0B-D213D425F0D3}"/>
    <cellStyle name="60% - Accent2 3" xfId="7204" hidden="1" xr:uid="{F25976C9-A738-4443-AC06-670B0BE4AA54}"/>
    <cellStyle name="60% - Accent2 3" xfId="7223" hidden="1" xr:uid="{9FA88E4A-4A00-4041-8288-109ABE665B81}"/>
    <cellStyle name="60% - Accent2 3" xfId="6826" hidden="1" xr:uid="{29BB3CAD-6104-4B53-8E13-45C48BD37845}"/>
    <cellStyle name="60% - Accent2 3" xfId="7233" hidden="1" xr:uid="{164AD4C3-02B0-41F1-AA8E-1EC92C48BB90}"/>
    <cellStyle name="60% - Accent2 3" xfId="7310" hidden="1" xr:uid="{563ECAEC-A4FD-4FF0-9D22-A05AC7DD06DA}"/>
    <cellStyle name="60% - Accent2 3" xfId="7331" hidden="1" xr:uid="{989DE79E-9968-4530-B829-B7A0F53F3212}"/>
    <cellStyle name="60% - Accent2 3" xfId="7350" hidden="1" xr:uid="{428D7CD3-C7B4-42FA-98D3-20B337547C2D}"/>
    <cellStyle name="60% - Accent2 3" xfId="7369" hidden="1" xr:uid="{03CD5C15-2449-410F-A4AD-75929A6F2512}"/>
    <cellStyle name="60% - Accent2 3" xfId="7380" hidden="1" xr:uid="{60E8475E-E9D0-49A0-82BC-221602B22D43}"/>
    <cellStyle name="60% - Accent2 3" xfId="7409" hidden="1" xr:uid="{4605B3A4-3991-436C-8E64-333C8AA2FCE8}"/>
    <cellStyle name="60% - Accent2 3" xfId="7486" hidden="1" xr:uid="{1FFCE5CA-2A6E-4BBA-828E-18C7B9B0757A}"/>
    <cellStyle name="60% - Accent2 3" xfId="7507" hidden="1" xr:uid="{A0031F63-23C5-4367-AFF7-E07A540AFBC9}"/>
    <cellStyle name="60% - Accent2 3" xfId="7526" hidden="1" xr:uid="{EB75F4A8-36A6-4472-BC5D-C3E026C81ED4}"/>
    <cellStyle name="60% - Accent2 3" xfId="7545" hidden="1" xr:uid="{B574D7EF-9636-4C07-9E3F-93421B561291}"/>
    <cellStyle name="60% - Accent2 3" xfId="7565" hidden="1" xr:uid="{68F06742-C65D-4601-90AC-151729AB3D3A}"/>
    <cellStyle name="60% - Accent2 3" xfId="7598" hidden="1" xr:uid="{32FE011C-86CC-4E47-8227-0E3388B38EA0}"/>
    <cellStyle name="60% - Accent2 3" xfId="7698" hidden="1" xr:uid="{6D12FC2E-D892-4B6A-A2E8-58E27CC7D223}"/>
    <cellStyle name="60% - Accent2 3" xfId="7719" hidden="1" xr:uid="{D852D2E7-D096-4C84-91EE-717809E4DCA2}"/>
    <cellStyle name="60% - Accent2 3" xfId="7738" hidden="1" xr:uid="{F23EA8BF-1077-4AE0-A83E-5F29601C7232}"/>
    <cellStyle name="60% - Accent2 3" xfId="7757" hidden="1" xr:uid="{C73196EC-2DB3-4ABB-B22F-3C86789692D7}"/>
    <cellStyle name="60% - Accent2 3" xfId="5466" hidden="1" xr:uid="{78D9650D-7E9D-497D-BF48-93DFD4EDFD98}"/>
    <cellStyle name="60% - Accent2 3" xfId="7765" hidden="1" xr:uid="{1621E676-3B15-4CC1-9260-9EC109F47D96}"/>
    <cellStyle name="60% - Accent2 3" xfId="7858" hidden="1" xr:uid="{09EDC011-8BE7-4896-98AB-200E403A4F28}"/>
    <cellStyle name="60% - Accent2 3" xfId="7879" hidden="1" xr:uid="{35F1B924-5339-4F7F-A4EA-E013FD9A1775}"/>
    <cellStyle name="60% - Accent2 3" xfId="7898" hidden="1" xr:uid="{0D7A10D6-E235-414E-8750-6A7292CCB62C}"/>
    <cellStyle name="60% - Accent2 3" xfId="7917" hidden="1" xr:uid="{DD4BD537-8353-452C-98F5-EB25F0FDDA2C}"/>
    <cellStyle name="60% - Accent2 3" xfId="6608" hidden="1" xr:uid="{B8D32756-8B38-4209-8F7C-BE4B95A8C6B1}"/>
    <cellStyle name="60% - Accent2 3" xfId="7925" hidden="1" xr:uid="{FFEC0025-3765-4E1B-898F-24CC2BB3C8A7}"/>
    <cellStyle name="60% - Accent2 3" xfId="8020" hidden="1" xr:uid="{D6766F66-D859-4BC0-B7B0-0E570801C204}"/>
    <cellStyle name="60% - Accent2 3" xfId="8041" hidden="1" xr:uid="{B03697BF-19C7-4A10-976A-0E4EC3B51F84}"/>
    <cellStyle name="60% - Accent2 3" xfId="8060" hidden="1" xr:uid="{5EB8E2D4-D64F-4750-8E4B-CF6A1FF31C2D}"/>
    <cellStyle name="60% - Accent2 3" xfId="8079" hidden="1" xr:uid="{92EB7909-039A-4452-AB41-30B79AB04D2F}"/>
    <cellStyle name="60% - Accent2 3" xfId="7682" hidden="1" xr:uid="{73C8BC1D-5C47-46D7-A30C-F592AB971430}"/>
    <cellStyle name="60% - Accent2 3" xfId="8089" hidden="1" xr:uid="{3B74FC2E-0FAE-4609-9AAC-66CC2BDC2381}"/>
    <cellStyle name="60% - Accent2 3" xfId="8166" hidden="1" xr:uid="{9B5B9041-294D-4AAC-8E3C-9F640E6DA11D}"/>
    <cellStyle name="60% - Accent2 3" xfId="8187" hidden="1" xr:uid="{ED1DE82A-4C68-4031-8E64-7224CB447698}"/>
    <cellStyle name="60% - Accent2 3" xfId="8206" hidden="1" xr:uid="{7A74D83D-F78A-4432-A965-7ED3340F84F7}"/>
    <cellStyle name="60% - Accent2 3" xfId="8225" hidden="1" xr:uid="{8130F8DA-EE7B-413F-A96A-B72A5101A0B1}"/>
    <cellStyle name="60% - Accent2 3" xfId="9297" hidden="1" xr:uid="{B8238711-558D-4266-A4E8-2291480BADC0}"/>
    <cellStyle name="60% - Accent2 3" xfId="9831" xr:uid="{AA203BB1-BEA3-4ABE-8DA8-81070219D0E5}"/>
    <cellStyle name="60% - Accent2 4" xfId="3690" hidden="1" xr:uid="{15452E6A-7FC5-433B-A3AE-6A432B246575}"/>
    <cellStyle name="60% - Accent2 4" xfId="5145" hidden="1" xr:uid="{36A93C75-A372-4656-B62F-81BD5DC4E501}"/>
    <cellStyle name="60% - Accent2 4" xfId="9882" xr:uid="{269EB567-2343-4584-971D-57E64578286F}"/>
    <cellStyle name="60% - Accent2 5" xfId="4301" hidden="1" xr:uid="{15138B21-E7FB-48BE-841A-3168D86EE164}"/>
    <cellStyle name="60% - Accent2 5" xfId="5176" hidden="1" xr:uid="{BA93D9F4-C7C4-47D1-BD5E-49CD622A22CD}"/>
    <cellStyle name="60% - Accent2 5" xfId="9913" xr:uid="{3E5D39CB-A846-4903-8224-4E115F1AA822}"/>
    <cellStyle name="60% - Accent2 6" xfId="4366" hidden="1" xr:uid="{6AF78219-C035-46E0-BD4F-D7A04D594ECC}"/>
    <cellStyle name="60% - Accent2 6" xfId="5206" hidden="1" xr:uid="{CF038E4C-683F-45BB-8A03-878C0EAEA735}"/>
    <cellStyle name="60% - Accent2 6" xfId="9943" xr:uid="{E650B394-D0D6-4A15-A983-02CD45B2FEF6}"/>
    <cellStyle name="60% - Accent2 7" xfId="4384" hidden="1" xr:uid="{05D930B4-2295-4F6C-939C-87718B97CF99}"/>
    <cellStyle name="60% - Accent2 7" xfId="5236" hidden="1" xr:uid="{42C021F9-38B3-4983-B0D8-80CF31B35879}"/>
    <cellStyle name="60% - Accent2 7" xfId="9973" xr:uid="{1781DD10-F92E-4B42-BF3F-A68A37DAD326}"/>
    <cellStyle name="60% - Accent2 8" xfId="4401" hidden="1" xr:uid="{CD6D0060-FA81-49A4-B16B-E81738D69EFE}"/>
    <cellStyle name="60% - Accent2 8" xfId="5278" hidden="1" xr:uid="{B67DA610-12C9-4AE6-893F-1E319360170A}"/>
    <cellStyle name="60% - Accent2 8" xfId="10015" xr:uid="{8FCE1FB6-103A-45C8-B4BD-37913BD65416}"/>
    <cellStyle name="60% - Accent2 9" xfId="4464" hidden="1" xr:uid="{C7627B2F-CDB4-4A46-BEBA-32DBAB65DFA1}"/>
    <cellStyle name="60% - Accent2 9" xfId="5308" hidden="1" xr:uid="{3DBDF576-4B9E-4A91-AE84-22637C900B54}"/>
    <cellStyle name="60% - Accent2 9" xfId="10045" xr:uid="{51ECE773-F1C2-455F-A17C-28E219ACFE0F}"/>
    <cellStyle name="60% - Accent3 10" xfId="4518" hidden="1" xr:uid="{5BD91695-6179-46FB-8683-F069C34EF7DE}"/>
    <cellStyle name="60% - Accent3 10" xfId="5121" hidden="1" xr:uid="{530144F8-B9D2-4C7E-BCC7-7D4354105C36}"/>
    <cellStyle name="60% - Accent3 10" xfId="9858" xr:uid="{889F5453-2219-4246-B120-7361FC05BF55}"/>
    <cellStyle name="60% - Accent3 11" xfId="4558" hidden="1" xr:uid="{D4A5DA7F-03B1-425F-A312-BB198E9929F3}"/>
    <cellStyle name="60% - Accent3 11" xfId="5342" hidden="1" xr:uid="{728CAF8F-530A-4D3F-B019-1084F2740A4F}"/>
    <cellStyle name="60% - Accent3 11" xfId="10079" xr:uid="{6EC083B9-19C5-4EFB-A72B-5DD57F47D80C}"/>
    <cellStyle name="60% - Accent3 12" xfId="4588" hidden="1" xr:uid="{261B07F0-FD12-435E-87C9-0DA18FB1C919}"/>
    <cellStyle name="60% - Accent3 12" xfId="5372" hidden="1" xr:uid="{16E11102-1A8A-4750-9B07-EF1219424327}"/>
    <cellStyle name="60% - Accent3 12" xfId="10109" xr:uid="{71AE0064-AE7F-4251-9B30-472EB1C72475}"/>
    <cellStyle name="60% - Accent3 13" xfId="4618" hidden="1" xr:uid="{41A6E0AF-3728-4F84-88F0-75844F1BB2BE}"/>
    <cellStyle name="60% - Accent3 13" xfId="5067" hidden="1" xr:uid="{5AC5B598-0434-41A8-92B7-23EE1BFB6B3D}"/>
    <cellStyle name="60% - Accent3 13" xfId="9804" xr:uid="{443656EF-0D7D-4E0F-9D70-BAECD780782A}"/>
    <cellStyle name="60% - Accent3 14" xfId="4660" hidden="1" xr:uid="{548E4F2E-0BED-45FA-A544-289DB8CEEC6B}"/>
    <cellStyle name="60% - Accent3 14" xfId="265" hidden="1" xr:uid="{FF94CBBB-84EF-49FF-8AF5-81ECA75975EB}"/>
    <cellStyle name="60% - Accent3 14" xfId="3205" hidden="1" xr:uid="{82D36402-9A54-473F-9FF8-CCFF16CA872E}"/>
    <cellStyle name="60% - Accent3 14" xfId="3311" hidden="1" xr:uid="{3F946A43-C828-434E-AB31-83F0A05AAF0E}"/>
    <cellStyle name="60% - Accent3 14" xfId="3328" hidden="1" xr:uid="{5FAE0226-16AB-4F29-87DF-ABEEE8747996}"/>
    <cellStyle name="60% - Accent3 14" xfId="3216" hidden="1" xr:uid="{C2C3F361-5201-496D-A62D-DCA5EB359C31}"/>
    <cellStyle name="60% - Accent3 14" xfId="3323" hidden="1" xr:uid="{8F4DE46E-F168-4EA3-814A-C521B595CD75}"/>
    <cellStyle name="60% - Accent3 14" xfId="3286" hidden="1" xr:uid="{6AE5156C-DC73-4E69-8277-F2386D56CEC7}"/>
    <cellStyle name="60% - Accent3 14" xfId="3338" hidden="1" xr:uid="{832B93E5-F89F-4B6E-BD03-9689DA78489D}"/>
    <cellStyle name="60% - Accent3 14" xfId="3434" hidden="1" xr:uid="{E6B85CB9-8F61-4ABF-AB5D-52FCF17C5505}"/>
    <cellStyle name="60% - Accent3 14" xfId="3546" hidden="1" xr:uid="{70EE4EB0-805D-49D4-BDBC-34325FE2F439}"/>
    <cellStyle name="60% - Accent3 14" xfId="3563" hidden="1" xr:uid="{DE077256-3BA3-462E-AFE3-4AA9E07B0F69}"/>
    <cellStyle name="60% - Accent3 14" xfId="3451" hidden="1" xr:uid="{9D630D06-7199-4B1D-8F43-AB46E34EB45A}"/>
    <cellStyle name="60% - Accent3 14" xfId="3558" hidden="1" xr:uid="{291202F2-F744-400E-B936-8FF51F214950}"/>
    <cellStyle name="60% - Accent3 14" xfId="3521" hidden="1" xr:uid="{7031B4D2-F49E-4043-8885-3869EA6E5220}"/>
    <cellStyle name="60% - Accent3 14" xfId="3573" hidden="1" xr:uid="{6941CB5F-80BC-4713-A69B-6E4F163C9282}"/>
    <cellStyle name="60% - Accent3 14" xfId="3678" hidden="1" xr:uid="{25C28998-7F0A-45DB-9E56-D47636B8B3FC}"/>
    <cellStyle name="60% - Accent3 14" xfId="3736" hidden="1" xr:uid="{85DBB897-B0F2-485B-8B9C-84C9578FB65A}"/>
    <cellStyle name="60% - Accent3 14" xfId="3775" hidden="1" xr:uid="{0C601874-8C53-47EF-A803-DF51F1CC2CB8}"/>
    <cellStyle name="60% - Accent3 14" xfId="3805" hidden="1" xr:uid="{0E558C77-53BA-4F13-A798-D6E60EC20532}"/>
    <cellStyle name="60% - Accent3 14" xfId="3835" hidden="1" xr:uid="{319ADFB8-A727-4958-9003-401B82EC33F4}"/>
    <cellStyle name="60% - Accent3 14" xfId="3877" hidden="1" xr:uid="{45A573B9-8110-4F4F-A5A6-6C68E643D3B6}"/>
    <cellStyle name="60% - Accent3 14" xfId="3907" hidden="1" xr:uid="{026595A6-D04E-4419-81FB-BBE63BE85BE5}"/>
    <cellStyle name="60% - Accent3 14" xfId="3709" hidden="1" xr:uid="{50812313-A659-404B-90CE-FD511870EFD6}"/>
    <cellStyle name="60% - Accent3 14" xfId="3938" hidden="1" xr:uid="{54F40F35-756C-457F-BD7F-CD962EDF157F}"/>
    <cellStyle name="60% - Accent3 14" xfId="3968" hidden="1" xr:uid="{F7EDF60C-26F0-47E4-B8D5-B8491C4C2D57}"/>
    <cellStyle name="60% - Accent3 14" xfId="3748" hidden="1" xr:uid="{A6E5FBCB-EAEE-426A-89E5-B3ADED4A8624}"/>
    <cellStyle name="60% - Accent3 14" xfId="4019" hidden="1" xr:uid="{711F4BDE-4DCF-4991-8BAD-8F998FB96510}"/>
    <cellStyle name="60% - Accent3 14" xfId="4050" hidden="1" xr:uid="{5C8FE187-D703-42BA-9E5D-D1A3ADA1FE85}"/>
    <cellStyle name="60% - Accent3 14" xfId="4080" hidden="1" xr:uid="{564E0B00-F34C-420D-805F-6AEA3D7707C4}"/>
    <cellStyle name="60% - Accent3 14" xfId="4110" hidden="1" xr:uid="{50143736-FEB6-47C0-8377-C9569F4ADA96}"/>
    <cellStyle name="60% - Accent3 14" xfId="4152" hidden="1" xr:uid="{9763BB60-57D0-4074-ADD4-2134E6CEF07B}"/>
    <cellStyle name="60% - Accent3 14" xfId="4182" hidden="1" xr:uid="{09CC15EA-4514-4486-93AA-06DB863509AF}"/>
    <cellStyle name="60% - Accent3 14" xfId="3992" hidden="1" xr:uid="{131D2030-9D95-4CBE-89A9-072378451AA5}"/>
    <cellStyle name="60% - Accent3 14" xfId="4213" hidden="1" xr:uid="{DEB30AD7-DBC0-48BC-9FDC-230AA1860F76}"/>
    <cellStyle name="60% - Accent3 14" xfId="4243" hidden="1" xr:uid="{D698D41C-432A-4481-A142-A89EAEDB2FDE}"/>
    <cellStyle name="60% - Accent3 14" xfId="4258" xr:uid="{1AA2328A-1C60-439C-AB73-E38FE6B7FB93}"/>
    <cellStyle name="60% - Accent3 14 2" xfId="9399" hidden="1" xr:uid="{2F03505F-6B09-4C97-A619-1645AA30AC03}"/>
    <cellStyle name="60% - Accent3 14 2" xfId="5433" hidden="1" xr:uid="{A3D2A99F-F822-4277-B78E-3A0AA5CCAA95}"/>
    <cellStyle name="60% - Accent3 14 2" xfId="8254" hidden="1" xr:uid="{7972E88E-DA1C-44AF-AE2B-92B86424CDFD}"/>
    <cellStyle name="60% - Accent3 14 2" xfId="8360" hidden="1" xr:uid="{87084E96-CC69-4FD1-A390-A23B7AE6EB60}"/>
    <cellStyle name="60% - Accent3 14 2" xfId="8377" hidden="1" xr:uid="{43235D19-1A51-472A-99B2-3542033D717A}"/>
    <cellStyle name="60% - Accent3 14 2" xfId="8265" hidden="1" xr:uid="{5A682C81-A947-49D8-94A0-3B9E09579052}"/>
    <cellStyle name="60% - Accent3 14 2" xfId="8372" hidden="1" xr:uid="{38ACDC21-5679-4B42-B02B-5250827828AB}"/>
    <cellStyle name="60% - Accent3 14 2" xfId="8335" hidden="1" xr:uid="{542F82AE-162D-43A8-A889-A1CF41C87AC3}"/>
    <cellStyle name="60% - Accent3 14 2" xfId="8387" hidden="1" xr:uid="{49F24B49-70FC-49BF-A8CC-F2CC767F68F0}"/>
    <cellStyle name="60% - Accent3 14 2" xfId="8471" hidden="1" xr:uid="{B6CCEC14-50B9-4826-8328-CCE0AAC1A4FD}"/>
    <cellStyle name="60% - Accent3 14 2" xfId="8578" hidden="1" xr:uid="{4EDA6C83-3681-4D8B-A72A-6D70C032F6E8}"/>
    <cellStyle name="60% - Accent3 14 2" xfId="8595" hidden="1" xr:uid="{87B5E8C4-D115-4D2D-9CFD-96CAF77A8F5F}"/>
    <cellStyle name="60% - Accent3 14 2" xfId="8483" hidden="1" xr:uid="{FB60B94D-EB70-4113-BBEC-EC03895311F2}"/>
    <cellStyle name="60% - Accent3 14 2" xfId="8590" hidden="1" xr:uid="{D90A1183-05B4-463B-9455-154FA90A3969}"/>
    <cellStyle name="60% - Accent3 14 2" xfId="8553" hidden="1" xr:uid="{A0B07DFF-BBC4-4089-B88F-2412B1E176D2}"/>
    <cellStyle name="60% - Accent3 14 2" xfId="8605" hidden="1" xr:uid="{1DE5644C-CD66-48B0-AFD3-38E08FF5C7EE}"/>
    <cellStyle name="60% - Accent3 14 2" xfId="8710" hidden="1" xr:uid="{27ED342B-599B-44B7-AEAF-BBD505BA34C7}"/>
    <cellStyle name="60% - Accent3 14 2" xfId="8761" hidden="1" xr:uid="{21A3FD5F-D2A7-49F7-B34F-3B43D5E9F481}"/>
    <cellStyle name="60% - Accent3 14 2" xfId="8800" hidden="1" xr:uid="{57FEA9BD-20B1-432D-8EEA-EB07FCC1CF83}"/>
    <cellStyle name="60% - Accent3 14 2" xfId="8830" hidden="1" xr:uid="{017452F2-8A2A-404E-A9DA-4E7221A8C50D}"/>
    <cellStyle name="60% - Accent3 14 2" xfId="8860" hidden="1" xr:uid="{A614F837-E01C-4855-84CE-9F574F67F3B3}"/>
    <cellStyle name="60% - Accent3 14 2" xfId="8902" hidden="1" xr:uid="{E070BA7B-D739-43CD-8AE4-A256E2077B05}"/>
    <cellStyle name="60% - Accent3 14 2" xfId="8932" hidden="1" xr:uid="{983A9142-1BCE-4CCB-9D72-188C1B9282ED}"/>
    <cellStyle name="60% - Accent3 14 2" xfId="8734" hidden="1" xr:uid="{9D6D0E39-CBD7-4036-80A4-4C43EB3A5EB3}"/>
    <cellStyle name="60% - Accent3 14 2" xfId="8963" hidden="1" xr:uid="{C30D559D-92B5-4313-B016-1F80CC283B6C}"/>
    <cellStyle name="60% - Accent3 14 2" xfId="8993" hidden="1" xr:uid="{8EF67B10-FFAA-4622-A311-D394F84C8E08}"/>
    <cellStyle name="60% - Accent3 14 2" xfId="8773" hidden="1" xr:uid="{0CDBA7DB-1818-4577-A8E3-2B3E7AA93204}"/>
    <cellStyle name="60% - Accent3 14 2" xfId="9044" hidden="1" xr:uid="{CBE806E3-5977-4521-B687-8C0E08DE1AA7}"/>
    <cellStyle name="60% - Accent3 14 2" xfId="9075" hidden="1" xr:uid="{DC77A928-A54B-44E0-8F34-0F95962A4E33}"/>
    <cellStyle name="60% - Accent3 14 2" xfId="9105" hidden="1" xr:uid="{EF45BF51-B8FF-4C10-B76B-7DFC0AA0CFF9}"/>
    <cellStyle name="60% - Accent3 14 2" xfId="9135" hidden="1" xr:uid="{473BC5E9-9FA1-4045-A856-4C1900F52B8C}"/>
    <cellStyle name="60% - Accent3 14 2" xfId="9177" hidden="1" xr:uid="{5DEF7180-5EDC-42F4-9F20-3B3A3173DCE7}"/>
    <cellStyle name="60% - Accent3 14 2" xfId="9207" hidden="1" xr:uid="{B5ED0C3A-90FC-418E-9EEB-73EFEC5CC63D}"/>
    <cellStyle name="60% - Accent3 14 2" xfId="9017" hidden="1" xr:uid="{F3A3BA40-289A-4202-963E-481085A72C80}"/>
    <cellStyle name="60% - Accent3 14 2" xfId="9238" hidden="1" xr:uid="{7E1EDBB3-1E30-4418-AC24-5A3A097850E2}"/>
    <cellStyle name="60% - Accent3 14 2" xfId="9268" hidden="1" xr:uid="{444214AD-01C8-43C2-BC4C-7F2C9865EC27}"/>
    <cellStyle name="60% - Accent3 15" xfId="4690" hidden="1" xr:uid="{716F254B-E402-4B53-A6D7-2DBDA984A4FD}"/>
    <cellStyle name="60% - Accent3 15" xfId="9428" hidden="1" xr:uid="{27A37404-9F42-4453-A1C8-8AC2A5B36239}"/>
    <cellStyle name="60% - Accent3 16" xfId="4491" hidden="1" xr:uid="{A96C1827-3943-4ACF-A441-B8E4BA1993E9}"/>
    <cellStyle name="60% - Accent3 16" xfId="9350" hidden="1" xr:uid="{54D92D0E-7A68-4EC6-8EDB-11D3DD637330}"/>
    <cellStyle name="60% - Accent3 17" xfId="4721" hidden="1" xr:uid="{3757EE49-EF76-4BA1-9EB1-506184262CCB}"/>
    <cellStyle name="60% - Accent3 17" xfId="9459" hidden="1" xr:uid="{6DD1174D-E992-456F-BB2E-1B0DF7E5C670}"/>
    <cellStyle name="60% - Accent3 18" xfId="4751" hidden="1" xr:uid="{B6D2A42F-07CF-4E3E-A4F3-741A70E7F41B}"/>
    <cellStyle name="60% - Accent3 18" xfId="9489" hidden="1" xr:uid="{2B6E1A53-9AFB-4AD8-B9E9-3B31647A130C}"/>
    <cellStyle name="60% - Accent3 19" xfId="4530" hidden="1" xr:uid="{EFAE1A12-E84C-49D5-9223-52A28AD94981}"/>
    <cellStyle name="60% - Accent3 19" xfId="9359" hidden="1" xr:uid="{BC0151A6-739D-4892-B109-4E3407C8D0C2}"/>
    <cellStyle name="60% - Accent3 2" xfId="120" xr:uid="{019C5EF8-0CD7-4EEE-A399-3558E2998DF8}"/>
    <cellStyle name="60% - Accent3 20" xfId="4802" hidden="1" xr:uid="{F88A5ED8-C446-4B74-B870-BDF96DC016C8}"/>
    <cellStyle name="60% - Accent3 20" xfId="9540" hidden="1" xr:uid="{287B7DCA-9C97-4DD4-9EF7-A7AD12791BBF}"/>
    <cellStyle name="60% - Accent3 21" xfId="4833" hidden="1" xr:uid="{E461C902-3652-47A1-B1E7-B248216DD89A}"/>
    <cellStyle name="60% - Accent3 21" xfId="9571" hidden="1" xr:uid="{7F9D0842-A1BA-45CA-8E80-CB4CB9993152}"/>
    <cellStyle name="60% - Accent3 22" xfId="4863" hidden="1" xr:uid="{278D587D-E4FF-419B-A32E-C0EE0BB72078}"/>
    <cellStyle name="60% - Accent3 22" xfId="9601" hidden="1" xr:uid="{0A0457BD-8576-4E2E-8BC4-033E44352A6D}"/>
    <cellStyle name="60% - Accent3 23" xfId="4893" hidden="1" xr:uid="{67A5ABD0-1926-4DA2-830F-F6C879C65CD6}"/>
    <cellStyle name="60% - Accent3 23" xfId="9631" hidden="1" xr:uid="{8E059EEE-6B2D-4F5F-B879-07BF7E284E45}"/>
    <cellStyle name="60% - Accent3 24" xfId="4935" hidden="1" xr:uid="{C8693813-F9BC-446A-9021-6A526A2B5E84}"/>
    <cellStyle name="60% - Accent3 24" xfId="9673" hidden="1" xr:uid="{3D910BA5-06C8-4BA6-9F41-AFB27067D321}"/>
    <cellStyle name="60% - Accent3 25" xfId="4965" hidden="1" xr:uid="{B67D5E10-7419-4BEA-8A62-2705ECBB3BFA}"/>
    <cellStyle name="60% - Accent3 25" xfId="9703" hidden="1" xr:uid="{9998F495-0492-4A82-8DAA-C21F2D85F642}"/>
    <cellStyle name="60% - Accent3 26" xfId="4775" hidden="1" xr:uid="{1754349C-1B6B-40E5-888D-79AD59FBD51F}"/>
    <cellStyle name="60% - Accent3 26" xfId="9513" hidden="1" xr:uid="{7B6F26BA-EE28-466B-B7DE-774F4B2A75BA}"/>
    <cellStyle name="60% - Accent3 27" xfId="4996" hidden="1" xr:uid="{59447431-8B45-4A9A-84A7-09AADB061EE4}"/>
    <cellStyle name="60% - Accent3 27" xfId="9734" hidden="1" xr:uid="{CC78BAE4-8F9F-479F-ACFE-8E57CC496E41}"/>
    <cellStyle name="60% - Accent3 28" xfId="5026" hidden="1" xr:uid="{4E1B1220-9355-4576-A918-E58717218B94}"/>
    <cellStyle name="60% - Accent3 28" xfId="9764" hidden="1" xr:uid="{0F770352-1F30-4CB3-BD4D-089DC21A0984}"/>
    <cellStyle name="60% - Accent3 3" xfId="474" hidden="1" xr:uid="{94874191-9A18-4232-88B8-F1E23A8E7239}"/>
    <cellStyle name="60% - Accent3 3" xfId="443" hidden="1" xr:uid="{D14E5E63-D0CE-4DA2-A2C8-25C167BFA563}"/>
    <cellStyle name="60% - Accent3 3" xfId="497" hidden="1" xr:uid="{FD581F74-32AC-4AA5-B51A-98E91A2FB5A9}"/>
    <cellStyle name="60% - Accent3 3" xfId="517" hidden="1" xr:uid="{4BBC4F87-58B6-4048-9189-B7FF9DF059D1}"/>
    <cellStyle name="60% - Accent3 3" xfId="631" hidden="1" xr:uid="{BC8D863B-D67D-4968-8ED1-8B3AD4DAB29D}"/>
    <cellStyle name="60% - Accent3 3" xfId="651" hidden="1" xr:uid="{494E9444-395C-4F15-A75B-7BEE5D273927}"/>
    <cellStyle name="60% - Accent3 3" xfId="536" hidden="1" xr:uid="{F6757263-C343-4F94-909C-77261193D5EA}"/>
    <cellStyle name="60% - Accent3 3" xfId="701" hidden="1" xr:uid="{44D09E34-7941-46C3-B89A-52A401DAF8A9}"/>
    <cellStyle name="60% - Accent3 3" xfId="728" hidden="1" xr:uid="{F4FA2531-988F-4BFC-8ABB-88ACB37A8F19}"/>
    <cellStyle name="60% - Accent3 3" xfId="748" hidden="1" xr:uid="{61929F5B-6E98-4323-92F8-E81A18E9CE09}"/>
    <cellStyle name="60% - Accent3 3" xfId="843" hidden="1" xr:uid="{2B49DC58-F667-4049-A8FF-04F0CB928A1D}"/>
    <cellStyle name="60% - Accent3 3" xfId="863" hidden="1" xr:uid="{8283E26E-790C-42BB-BF8D-DA3E95BD8B55}"/>
    <cellStyle name="60% - Accent3 3" xfId="767" hidden="1" xr:uid="{E837B6C9-EC1E-4029-8BE3-2F15F57B2C1E}"/>
    <cellStyle name="60% - Accent3 3" xfId="804" hidden="1" xr:uid="{B5D6DFE4-BB25-44D2-B24E-3C324B4EA280}"/>
    <cellStyle name="60% - Accent3 3" xfId="795" hidden="1" xr:uid="{BED86734-0FE5-46EB-91CF-7067EF0F8E1B}"/>
    <cellStyle name="60% - Accent3 3" xfId="915" hidden="1" xr:uid="{9790E8A2-2828-4B5B-9A75-6928D2A4BDA7}"/>
    <cellStyle name="60% - Accent3 3" xfId="1003" hidden="1" xr:uid="{A79C6BA4-B588-4F16-B364-52AD174D3232}"/>
    <cellStyle name="60% - Accent3 3" xfId="1023" hidden="1" xr:uid="{3CD23984-A77C-4A52-BC57-93BEE6A959D0}"/>
    <cellStyle name="60% - Accent3 3" xfId="934" hidden="1" xr:uid="{4FD886D0-0283-4147-A4C1-529FAE326253}"/>
    <cellStyle name="60% - Accent3 3" xfId="970" hidden="1" xr:uid="{F879344E-2EB0-4E09-B26C-DD291552DA37}"/>
    <cellStyle name="60% - Accent3 3" xfId="962" hidden="1" xr:uid="{05147C1C-A3C8-4B5F-87E7-5DE4A4E8DE34}"/>
    <cellStyle name="60% - Accent3 3" xfId="1075" hidden="1" xr:uid="{02446084-F997-43E4-9A10-11F4E701764B}"/>
    <cellStyle name="60% - Accent3 3" xfId="1165" hidden="1" xr:uid="{E1031C9C-721D-4730-9218-35195EE23A5C}"/>
    <cellStyle name="60% - Accent3 3" xfId="1185" hidden="1" xr:uid="{BEC1E862-A4BE-4109-9E63-96FA1EB52929}"/>
    <cellStyle name="60% - Accent3 3" xfId="1094" hidden="1" xr:uid="{9615D329-06D3-4046-9FB7-ACCC20DAAF49}"/>
    <cellStyle name="60% - Accent3 3" xfId="393" hidden="1" xr:uid="{9D095F63-661D-4017-B99E-EFF9BDB3A935}"/>
    <cellStyle name="60% - Accent3 3" xfId="398" hidden="1" xr:uid="{0F29058E-F360-47EC-A49B-F5A4E7A55F52}"/>
    <cellStyle name="60% - Accent3 3" xfId="1239" hidden="1" xr:uid="{3C49823F-B599-46CB-93BE-BC80180BA1FC}"/>
    <cellStyle name="60% - Accent3 3" xfId="1311" hidden="1" xr:uid="{0D8C7E9D-7F74-4AD4-AE26-AE7C34D2C344}"/>
    <cellStyle name="60% - Accent3 3" xfId="1331" hidden="1" xr:uid="{9353EF18-9FFD-4660-98D0-965D39096289}"/>
    <cellStyle name="60% - Accent3 3" xfId="1258" hidden="1" xr:uid="{C66531F2-D287-451F-92C5-0E98589B98B2}"/>
    <cellStyle name="60% - Accent3 3" xfId="1446" hidden="1" xr:uid="{0C45BFE8-F601-43FC-B23E-A3C67C51A6C4}"/>
    <cellStyle name="60% - Accent3 3" xfId="1475" hidden="1" xr:uid="{DF32BBB3-B03C-449E-A00F-D8E9E652E0B2}"/>
    <cellStyle name="60% - Accent3 3" xfId="1495" hidden="1" xr:uid="{7B500212-4BA5-41A5-A12A-CF667D9F56FA}"/>
    <cellStyle name="60% - Accent3 3" xfId="1593" hidden="1" xr:uid="{2E9518E5-76C6-41D2-A826-012643D78B0C}"/>
    <cellStyle name="60% - Accent3 3" xfId="1613" hidden="1" xr:uid="{64EAC75B-4CB0-457A-A86C-A87D2F60232C}"/>
    <cellStyle name="60% - Accent3 3" xfId="1514" hidden="1" xr:uid="{49EE1EDB-1EB5-4733-9BA3-B1EDFC1D8797}"/>
    <cellStyle name="60% - Accent3 3" xfId="1663" hidden="1" xr:uid="{6A8CC022-729F-4E03-95E6-FEEA2DF9488B}"/>
    <cellStyle name="60% - Accent3 3" xfId="1690" hidden="1" xr:uid="{3DA9B7D4-EB5D-42EF-874C-045147D75A27}"/>
    <cellStyle name="60% - Accent3 3" xfId="1710" hidden="1" xr:uid="{2D68E3B3-15E7-44FA-9F57-E5201262B232}"/>
    <cellStyle name="60% - Accent3 3" xfId="1805" hidden="1" xr:uid="{65ABF8D4-A279-4FCB-85BA-1FC441DFE1FB}"/>
    <cellStyle name="60% - Accent3 3" xfId="1825" hidden="1" xr:uid="{2FEBA474-8DC0-4487-A217-330C63FA17BA}"/>
    <cellStyle name="60% - Accent3 3" xfId="1729" hidden="1" xr:uid="{B2E5FB33-1E39-4278-94AE-91FC796243AA}"/>
    <cellStyle name="60% - Accent3 3" xfId="1766" hidden="1" xr:uid="{87DB4D91-5901-44B9-A151-40E924F5A70D}"/>
    <cellStyle name="60% - Accent3 3" xfId="1757" hidden="1" xr:uid="{F1491539-88E9-4C86-83A3-236437B12504}"/>
    <cellStyle name="60% - Accent3 3" xfId="1877" hidden="1" xr:uid="{5A5DFFEF-4523-4879-821F-64632ECE1F76}"/>
    <cellStyle name="60% - Accent3 3" xfId="1965" hidden="1" xr:uid="{725F3DA6-C966-4418-8FDC-E0F8B1311B44}"/>
    <cellStyle name="60% - Accent3 3" xfId="1985" hidden="1" xr:uid="{A0024598-68DF-44C7-A767-17E0770ACAD6}"/>
    <cellStyle name="60% - Accent3 3" xfId="1896" hidden="1" xr:uid="{DCAFE84B-EC7C-49C2-A3F6-12B865A1E4A8}"/>
    <cellStyle name="60% - Accent3 3" xfId="1932" hidden="1" xr:uid="{691118AB-8B04-4A04-AED4-2098614AE4B4}"/>
    <cellStyle name="60% - Accent3 3" xfId="1924" hidden="1" xr:uid="{78B217D6-6952-4CAF-8ED4-E58E7E1FA6EF}"/>
    <cellStyle name="60% - Accent3 3" xfId="2037" hidden="1" xr:uid="{9DB08750-0E79-4103-96D5-6B9CC040A35A}"/>
    <cellStyle name="60% - Accent3 3" xfId="2127" hidden="1" xr:uid="{1F21699D-8720-4A4E-8FDC-FEEBC37AC500}"/>
    <cellStyle name="60% - Accent3 3" xfId="2147" hidden="1" xr:uid="{C2E78C55-F3D5-45E5-83D7-79E6DE89AEC6}"/>
    <cellStyle name="60% - Accent3 3" xfId="2056" hidden="1" xr:uid="{86E4AC52-C6D3-4789-BE8D-CFEF9DF074A0}"/>
    <cellStyle name="60% - Accent3 3" xfId="1396" hidden="1" xr:uid="{F8440A35-2346-4E36-804D-5F340D6E097E}"/>
    <cellStyle name="60% - Accent3 3" xfId="1401" hidden="1" xr:uid="{006E8558-6E05-4EC4-A398-0526DFEB85CB}"/>
    <cellStyle name="60% - Accent3 3" xfId="2201" hidden="1" xr:uid="{26090183-8A4D-40C4-B1C2-FF74663ED91D}"/>
    <cellStyle name="60% - Accent3 3" xfId="2273" hidden="1" xr:uid="{1CDFA125-5979-4759-B4F8-084E20C9CF85}"/>
    <cellStyle name="60% - Accent3 3" xfId="2293" hidden="1" xr:uid="{AD563DEE-E533-4FDC-A6B2-587F56521D46}"/>
    <cellStyle name="60% - Accent3 3" xfId="2220" hidden="1" xr:uid="{BD7B6498-E946-45CB-9781-5D268E146677}"/>
    <cellStyle name="60% - Accent3 3" xfId="2334" hidden="1" xr:uid="{0DF5D4EC-98E2-48DD-B5F3-9F70591075DF}"/>
    <cellStyle name="60% - Accent3 3" xfId="2357" hidden="1" xr:uid="{61B61A63-C1A0-4364-BC76-62BC7354AF8C}"/>
    <cellStyle name="60% - Accent3 3" xfId="2377" hidden="1" xr:uid="{0A31517E-3B05-46B5-920D-D7C439C52C1A}"/>
    <cellStyle name="60% - Accent3 3" xfId="2449" hidden="1" xr:uid="{278FD88B-BEC4-4299-BB13-37DA3CC2A229}"/>
    <cellStyle name="60% - Accent3 3" xfId="2469" hidden="1" xr:uid="{1BBC0CF1-A9E5-42A3-9A46-4C8BAA001C54}"/>
    <cellStyle name="60% - Accent3 3" xfId="2396" hidden="1" xr:uid="{D249076B-DD01-4293-A8CB-BB914974A3A9}"/>
    <cellStyle name="60% - Accent3 3" xfId="2519" hidden="1" xr:uid="{5EAEF942-72B1-4293-ADCE-A5040DFA97CF}"/>
    <cellStyle name="60% - Accent3 3" xfId="2546" hidden="1" xr:uid="{16A2F823-621F-4C8E-B328-0697C1EBD5C0}"/>
    <cellStyle name="60% - Accent3 3" xfId="2566" hidden="1" xr:uid="{3232EA74-1EEC-412D-8AC6-1D209940D207}"/>
    <cellStyle name="60% - Accent3 3" xfId="2661" hidden="1" xr:uid="{C1C23858-5052-40D8-BB58-646802AF98B5}"/>
    <cellStyle name="60% - Accent3 3" xfId="2681" hidden="1" xr:uid="{9C76DDB9-BDF3-4558-A2C5-EFC084BCE5DE}"/>
    <cellStyle name="60% - Accent3 3" xfId="2585" hidden="1" xr:uid="{A1EE1674-B889-42B2-9E58-602A322999C4}"/>
    <cellStyle name="60% - Accent3 3" xfId="2622" hidden="1" xr:uid="{7ED6EB58-471A-4EF2-B6C6-A0482E9A0306}"/>
    <cellStyle name="60% - Accent3 3" xfId="2613" hidden="1" xr:uid="{C04B2628-AA10-4BBE-9961-46A1AB511A67}"/>
    <cellStyle name="60% - Accent3 3" xfId="2733" hidden="1" xr:uid="{C0F83BE6-F3D1-4194-A08B-4236BA855578}"/>
    <cellStyle name="60% - Accent3 3" xfId="2821" hidden="1" xr:uid="{5C56EF00-0F0C-4328-8AA0-936D3FE5D97F}"/>
    <cellStyle name="60% - Accent3 3" xfId="2841" hidden="1" xr:uid="{0E1C11AE-7FBB-4F5D-B7F8-FA4647B67313}"/>
    <cellStyle name="60% - Accent3 3" xfId="2752" hidden="1" xr:uid="{A9085D2E-A528-41AD-BD98-630C2CB77946}"/>
    <cellStyle name="60% - Accent3 3" xfId="2788" hidden="1" xr:uid="{2C7C33E9-A77B-4FD1-972A-86CD11A920FE}"/>
    <cellStyle name="60% - Accent3 3" xfId="2780" hidden="1" xr:uid="{BB0B2ADF-5244-480F-83A9-BEFBA049DE94}"/>
    <cellStyle name="60% - Accent3 3" xfId="2893" hidden="1" xr:uid="{1FE12D0B-2EA8-49C0-A93A-BFDB3D824886}"/>
    <cellStyle name="60% - Accent3 3" xfId="2983" hidden="1" xr:uid="{F6532F24-2FE9-4707-811F-1B1941E489C9}"/>
    <cellStyle name="60% - Accent3 3" xfId="3003" hidden="1" xr:uid="{C144CF5B-F83B-439B-A999-28FEAE8B4739}"/>
    <cellStyle name="60% - Accent3 3" xfId="2912" hidden="1" xr:uid="{100A94A9-B0B1-4E0B-95A8-B8FD35E0EDF5}"/>
    <cellStyle name="60% - Accent3 3" xfId="1553" hidden="1" xr:uid="{BC433385-2B6C-4140-BB42-215CADDC53AA}"/>
    <cellStyle name="60% - Accent3 3" xfId="335" hidden="1" xr:uid="{46B35167-BAB0-41A7-BA97-17A9BA3691E8}"/>
    <cellStyle name="60% - Accent3 3" xfId="3057" hidden="1" xr:uid="{90DD1857-4BDC-465F-B2EC-590D0CB5C7A1}"/>
    <cellStyle name="60% - Accent3 3" xfId="3129" hidden="1" xr:uid="{B94B67FA-9AF4-4334-9D3C-8D3CA48036AD}"/>
    <cellStyle name="60% - Accent3 3" xfId="3149" hidden="1" xr:uid="{D2B511F3-9C3C-4880-9F48-3FFFEF2D479F}"/>
    <cellStyle name="60% - Accent3 3" xfId="3076" hidden="1" xr:uid="{AB97087A-1162-4696-8A69-84AEBBC0D72F}"/>
    <cellStyle name="60% - Accent3 3" xfId="4335" hidden="1" xr:uid="{611661AD-1841-4E04-B057-8912B4EF689B}"/>
    <cellStyle name="60% - Accent3 3" xfId="5097" hidden="1" xr:uid="{4B1BCC15-8F50-455A-9EF5-322740BB4D22}"/>
    <cellStyle name="60% - Accent3 3" xfId="5565" hidden="1" xr:uid="{6EB0DD9A-208C-4B08-9CB8-F5B3D54692F4}"/>
    <cellStyle name="60% - Accent3 3" xfId="5588" hidden="1" xr:uid="{B8D9673A-2DCC-485F-8363-CBAB0F3588AE}"/>
    <cellStyle name="60% - Accent3 3" xfId="5608" hidden="1" xr:uid="{1DE58C63-D4BB-41F3-A25E-FC660266107A}"/>
    <cellStyle name="60% - Accent3 3" xfId="5680" hidden="1" xr:uid="{B6FBAF03-3C7C-4BA4-BE91-7D2BE195CC84}"/>
    <cellStyle name="60% - Accent3 3" xfId="5700" hidden="1" xr:uid="{CB20E91B-67CF-45E4-862D-86178BC6F7B0}"/>
    <cellStyle name="60% - Accent3 3" xfId="5627" hidden="1" xr:uid="{8F906455-4721-4243-ABBD-1911590FC79E}"/>
    <cellStyle name="60% - Accent3 3" xfId="5750" hidden="1" xr:uid="{F0EBB440-D46A-4DA1-B87B-6E492B2B8C99}"/>
    <cellStyle name="60% - Accent3 3" xfId="5777" hidden="1" xr:uid="{2B44F2D8-849A-486D-B12A-692BC53FBF07}"/>
    <cellStyle name="60% - Accent3 3" xfId="5797" hidden="1" xr:uid="{F14A374C-A186-4F6B-81A4-8AE9ACB11245}"/>
    <cellStyle name="60% - Accent3 3" xfId="5892" hidden="1" xr:uid="{117479A5-A319-4D0C-95BF-34801A144A16}"/>
    <cellStyle name="60% - Accent3 3" xfId="5912" hidden="1" xr:uid="{17977764-895C-4CA1-BB81-237E691F5168}"/>
    <cellStyle name="60% - Accent3 3" xfId="5816" hidden="1" xr:uid="{519BF313-75B7-44BB-8F51-DBD22279CA3B}"/>
    <cellStyle name="60% - Accent3 3" xfId="5853" hidden="1" xr:uid="{B7C2DB1D-0D95-407D-80A9-E941A3C1C7F0}"/>
    <cellStyle name="60% - Accent3 3" xfId="5844" hidden="1" xr:uid="{397118DC-DB55-4946-8B17-2F1C48F097F9}"/>
    <cellStyle name="60% - Accent3 3" xfId="5964" hidden="1" xr:uid="{368DBD90-F45D-4325-A2EB-778C43D5101C}"/>
    <cellStyle name="60% - Accent3 3" xfId="6052" hidden="1" xr:uid="{DDC0C850-16B8-4B4A-8EB6-36ADD22F1D3F}"/>
    <cellStyle name="60% - Accent3 3" xfId="6072" hidden="1" xr:uid="{08FBF4A8-3015-472B-A020-BF8D23B7B5CF}"/>
    <cellStyle name="60% - Accent3 3" xfId="5983" hidden="1" xr:uid="{C0BF8748-B27A-43CF-8785-B0FE1AF39A7F}"/>
    <cellStyle name="60% - Accent3 3" xfId="6019" hidden="1" xr:uid="{2A3EA865-EEA4-446F-AAF9-F3868216D1FF}"/>
    <cellStyle name="60% - Accent3 3" xfId="6011" hidden="1" xr:uid="{0EA49C26-82D7-4CFD-9876-FFF7C6DFC538}"/>
    <cellStyle name="60% - Accent3 3" xfId="6124" hidden="1" xr:uid="{815D5E45-6A47-4635-AF7E-260922729381}"/>
    <cellStyle name="60% - Accent3 3" xfId="6214" hidden="1" xr:uid="{DE7C8224-1140-46F0-B903-F57DDDA38AF9}"/>
    <cellStyle name="60% - Accent3 3" xfId="6234" hidden="1" xr:uid="{45C2CCCA-CD06-4ADA-A5FF-215FC03AECA1}"/>
    <cellStyle name="60% - Accent3 3" xfId="6143" hidden="1" xr:uid="{825E4785-4E4A-4363-84AB-E241728185B9}"/>
    <cellStyle name="60% - Accent3 3" xfId="5515" hidden="1" xr:uid="{E2D2CABD-4551-440A-85F0-DF30333F2828}"/>
    <cellStyle name="60% - Accent3 3" xfId="5520" hidden="1" xr:uid="{4B96C2EA-B362-42DC-A4FF-006F6F80CF4F}"/>
    <cellStyle name="60% - Accent3 3" xfId="6288" hidden="1" xr:uid="{5C46D298-0CA5-4CB3-887E-2E8137CDAF01}"/>
    <cellStyle name="60% - Accent3 3" xfId="6360" hidden="1" xr:uid="{1716F746-638A-4321-88DA-8D994C1EA08A}"/>
    <cellStyle name="60% - Accent3 3" xfId="6380" hidden="1" xr:uid="{6DFB166B-123A-4D96-B476-78750E7BD8C3}"/>
    <cellStyle name="60% - Accent3 3" xfId="6307" hidden="1" xr:uid="{FAC8D48A-A5E8-4FB1-BFBB-F32B75AE7D59}"/>
    <cellStyle name="60% - Accent3 3" xfId="6495" hidden="1" xr:uid="{075C8D76-FB2D-4EF5-9F36-D89AAF39041A}"/>
    <cellStyle name="60% - Accent3 3" xfId="6524" hidden="1" xr:uid="{414C8B57-0E60-4ADC-9A6E-FF1C8370D0DC}"/>
    <cellStyle name="60% - Accent3 3" xfId="6544" hidden="1" xr:uid="{A421CE43-66D8-4638-8C7E-139D26F5A0CE}"/>
    <cellStyle name="60% - Accent3 3" xfId="6642" hidden="1" xr:uid="{97266655-7759-4D89-8ECF-79E770689CEE}"/>
    <cellStyle name="60% - Accent3 3" xfId="6662" hidden="1" xr:uid="{F631B4E2-0558-480B-90E1-485E66F98D4F}"/>
    <cellStyle name="60% - Accent3 3" xfId="6563" hidden="1" xr:uid="{140D44E0-E654-467C-9A73-FC92AD9429F6}"/>
    <cellStyle name="60% - Accent3 3" xfId="6712" hidden="1" xr:uid="{A77A270C-AA26-4A19-A8A3-9DC29F500B5B}"/>
    <cellStyle name="60% - Accent3 3" xfId="6739" hidden="1" xr:uid="{D1A50B7D-6C0C-4A3E-B320-628F4CDA237D}"/>
    <cellStyle name="60% - Accent3 3" xfId="6759" hidden="1" xr:uid="{3756F6EF-1EA8-4C9C-8425-CC4BC63CCE5A}"/>
    <cellStyle name="60% - Accent3 3" xfId="6854" hidden="1" xr:uid="{58B7BABB-3A1B-4471-B190-202956017AB2}"/>
    <cellStyle name="60% - Accent3 3" xfId="6874" hidden="1" xr:uid="{76F07B3E-137B-4F72-8087-BD05621810A3}"/>
    <cellStyle name="60% - Accent3 3" xfId="6778" hidden="1" xr:uid="{D6C98850-0905-4B84-8F54-FF3A42EF6255}"/>
    <cellStyle name="60% - Accent3 3" xfId="6815" hidden="1" xr:uid="{120D3E9D-1EDB-4A4D-BB07-6A2703988B6A}"/>
    <cellStyle name="60% - Accent3 3" xfId="6806" hidden="1" xr:uid="{C6FD2F39-7EB6-46BC-858F-4DDAE6A007B1}"/>
    <cellStyle name="60% - Accent3 3" xfId="6926" hidden="1" xr:uid="{3B18CF0D-881B-4B99-8167-B2926A28DFDE}"/>
    <cellStyle name="60% - Accent3 3" xfId="7014" hidden="1" xr:uid="{0CA8AF53-2673-4D93-B9E4-41ED3F40DB7D}"/>
    <cellStyle name="60% - Accent3 3" xfId="7034" hidden="1" xr:uid="{BB801044-A3B6-48E2-99F3-E932C2069129}"/>
    <cellStyle name="60% - Accent3 3" xfId="6945" hidden="1" xr:uid="{5F86C6FA-2929-4B36-9E37-44A16710AAC2}"/>
    <cellStyle name="60% - Accent3 3" xfId="6981" hidden="1" xr:uid="{578B5AE7-26B4-46EE-AA25-490D9FB7B9D2}"/>
    <cellStyle name="60% - Accent3 3" xfId="6973" hidden="1" xr:uid="{A3FF43FE-9FE4-473C-8788-A98C06A84257}"/>
    <cellStyle name="60% - Accent3 3" xfId="7086" hidden="1" xr:uid="{11AED285-C1CF-4C6B-93F4-174971022D48}"/>
    <cellStyle name="60% - Accent3 3" xfId="7176" hidden="1" xr:uid="{B9097308-2112-4C00-B489-749DEEB36BB0}"/>
    <cellStyle name="60% - Accent3 3" xfId="7196" hidden="1" xr:uid="{C916D755-DDDD-4C2F-9D1A-C7587BEEF648}"/>
    <cellStyle name="60% - Accent3 3" xfId="7105" hidden="1" xr:uid="{39E0369D-94A3-4449-9CD4-E29DEE2967D3}"/>
    <cellStyle name="60% - Accent3 3" xfId="6445" hidden="1" xr:uid="{1E37083E-936D-45FC-AC02-3861BB7E689C}"/>
    <cellStyle name="60% - Accent3 3" xfId="6450" hidden="1" xr:uid="{2DCB057B-ABEE-43FC-B311-1B6FA422E611}"/>
    <cellStyle name="60% - Accent3 3" xfId="7250" hidden="1" xr:uid="{F4E1399F-5F20-429B-A9D3-0004AED2F8CF}"/>
    <cellStyle name="60% - Accent3 3" xfId="7322" hidden="1" xr:uid="{B08DF7B7-A3CE-4055-97E8-770D2175559C}"/>
    <cellStyle name="60% - Accent3 3" xfId="7342" hidden="1" xr:uid="{3825EF76-3C39-4BAD-9C63-D2D91534B8CE}"/>
    <cellStyle name="60% - Accent3 3" xfId="7269" hidden="1" xr:uid="{EB37F74A-6F91-4EE9-ACCF-5A4B63056D67}"/>
    <cellStyle name="60% - Accent3 3" xfId="7383" hidden="1" xr:uid="{B8651AAB-2FE0-4BEF-8203-F03A9C777663}"/>
    <cellStyle name="60% - Accent3 3" xfId="7406" hidden="1" xr:uid="{47BEAC14-676A-4AD5-9DBE-2AA7F7E2E53D}"/>
    <cellStyle name="60% - Accent3 3" xfId="7426" hidden="1" xr:uid="{53C4438D-2ACF-44FB-A518-575B602E095A}"/>
    <cellStyle name="60% - Accent3 3" xfId="7498" hidden="1" xr:uid="{6859D317-7652-4F79-BBE5-9DC7A6476452}"/>
    <cellStyle name="60% - Accent3 3" xfId="7518" hidden="1" xr:uid="{8F7CEA43-53A4-45FA-ADF9-AFCA864E686C}"/>
    <cellStyle name="60% - Accent3 3" xfId="7445" hidden="1" xr:uid="{FF012C62-A1A8-4308-864C-235291E85F20}"/>
    <cellStyle name="60% - Accent3 3" xfId="7568" hidden="1" xr:uid="{4AD4A029-CBDA-4CA6-A2E5-60D5498CDF4C}"/>
    <cellStyle name="60% - Accent3 3" xfId="7595" hidden="1" xr:uid="{2539B646-F8E3-4D53-AA58-E149C9BEF274}"/>
    <cellStyle name="60% - Accent3 3" xfId="7615" hidden="1" xr:uid="{9A1885D9-81E0-42CE-8FC7-D081EEF0D3D1}"/>
    <cellStyle name="60% - Accent3 3" xfId="7710" hidden="1" xr:uid="{B7B2827B-C83C-4168-AA94-E83E3EE37940}"/>
    <cellStyle name="60% - Accent3 3" xfId="7730" hidden="1" xr:uid="{A9014BDC-07B7-49FF-9018-3557F0DE09CE}"/>
    <cellStyle name="60% - Accent3 3" xfId="7634" hidden="1" xr:uid="{E1DA7B3D-FFD4-4D41-8B30-FC3486BBBE16}"/>
    <cellStyle name="60% - Accent3 3" xfId="7671" hidden="1" xr:uid="{53DEC941-2559-4F39-87BF-5A1C1EA90141}"/>
    <cellStyle name="60% - Accent3 3" xfId="7662" hidden="1" xr:uid="{F9D08BCD-8B51-4F96-93DB-8B7190CDB30E}"/>
    <cellStyle name="60% - Accent3 3" xfId="7782" hidden="1" xr:uid="{D24699E4-913A-4173-BD9E-15A51FD30000}"/>
    <cellStyle name="60% - Accent3 3" xfId="7870" hidden="1" xr:uid="{23E7AC8A-D675-4827-B618-9A85B15C3C42}"/>
    <cellStyle name="60% - Accent3 3" xfId="7890" hidden="1" xr:uid="{B71C84AB-C7B1-4719-A35D-9DD67655A101}"/>
    <cellStyle name="60% - Accent3 3" xfId="7801" hidden="1" xr:uid="{3636A813-C26B-478B-B1EA-87C0E819350C}"/>
    <cellStyle name="60% - Accent3 3" xfId="7837" hidden="1" xr:uid="{CD24C803-3904-4286-9A6F-8A9DCCA221A3}"/>
    <cellStyle name="60% - Accent3 3" xfId="7829" hidden="1" xr:uid="{E5D26526-479F-430B-8B80-F04368F5CFB1}"/>
    <cellStyle name="60% - Accent3 3" xfId="7942" hidden="1" xr:uid="{F5A597EA-E77F-4C01-B015-3E96260E1475}"/>
    <cellStyle name="60% - Accent3 3" xfId="8032" hidden="1" xr:uid="{D61107B1-1128-4ECC-9C20-6189EEE0E6A1}"/>
    <cellStyle name="60% - Accent3 3" xfId="8052" hidden="1" xr:uid="{69D3515A-2015-4E17-9499-653304EEFA97}"/>
    <cellStyle name="60% - Accent3 3" xfId="7961" hidden="1" xr:uid="{B7E44D59-BFDB-4912-9085-F1BBAFCB970E}"/>
    <cellStyle name="60% - Accent3 3" xfId="6602" hidden="1" xr:uid="{F8D926CE-E4DA-4833-9DF0-A4E142A5A82F}"/>
    <cellStyle name="60% - Accent3 3" xfId="5462" hidden="1" xr:uid="{47837425-EE72-4D9A-8E50-3996FB45107D}"/>
    <cellStyle name="60% - Accent3 3" xfId="8106" hidden="1" xr:uid="{940ECF75-30ED-45F7-B8BB-67E357837F89}"/>
    <cellStyle name="60% - Accent3 3" xfId="8178" hidden="1" xr:uid="{7D0D0136-E730-45AD-A146-907B8E764135}"/>
    <cellStyle name="60% - Accent3 3" xfId="8198" hidden="1" xr:uid="{9AAB0F17-88F4-41E4-8E56-CD377C4FB816}"/>
    <cellStyle name="60% - Accent3 3" xfId="8125" hidden="1" xr:uid="{03A1A9F3-DBBE-4522-8C19-15A7B79F7FC7}"/>
    <cellStyle name="60% - Accent3 3" xfId="9300" hidden="1" xr:uid="{62FCF63B-A7E8-414A-B8CA-23023D98BCE0}"/>
    <cellStyle name="60% - Accent3 3" xfId="9834" xr:uid="{493B7ED1-1F0C-4778-81B3-2BE8EB166E88}"/>
    <cellStyle name="60% - Accent3 4" xfId="4352" hidden="1" xr:uid="{A574B781-DF6E-4CE5-BBD0-7DA8681EC58E}"/>
    <cellStyle name="60% - Accent3 4" xfId="5148" hidden="1" xr:uid="{1BE35AF7-B2AB-4BFB-ADC0-9FCCDF4E930B}"/>
    <cellStyle name="60% - Accent3 4" xfId="9885" xr:uid="{A9282A20-10B9-4E7B-9A7A-C4E76D6C4A68}"/>
    <cellStyle name="60% - Accent3 5" xfId="3411" hidden="1" xr:uid="{6D56FC69-417B-4D7A-BF24-63DA1131550C}"/>
    <cellStyle name="60% - Accent3 5" xfId="5179" hidden="1" xr:uid="{F823001A-35DA-4AAF-8629-01356F1DEF9F}"/>
    <cellStyle name="60% - Accent3 5" xfId="9916" xr:uid="{1D5DB075-F284-4454-B7A8-84CAF9ADCF0D}"/>
    <cellStyle name="60% - Accent3 6" xfId="4347" hidden="1" xr:uid="{C7D8BEE9-976F-49AE-A3F7-347F3D5F4F6F}"/>
    <cellStyle name="60% - Accent3 6" xfId="5209" hidden="1" xr:uid="{780A0CF1-51A8-46CA-8222-489DFD765231}"/>
    <cellStyle name="60% - Accent3 6" xfId="9946" xr:uid="{E2F2F831-CCC9-4B1A-AEE8-2B1E63E03BEF}"/>
    <cellStyle name="60% - Accent3 7" xfId="4310" hidden="1" xr:uid="{6305F5AF-74CC-4292-95BC-2FF32034F77E}"/>
    <cellStyle name="60% - Accent3 7" xfId="5239" hidden="1" xr:uid="{6A63D3F4-D312-4D8A-9088-22D4C35883F4}"/>
    <cellStyle name="60% - Accent3 7" xfId="9976" xr:uid="{1176C8D5-0F03-447D-9B04-A3C97033287F}"/>
    <cellStyle name="60% - Accent3 8" xfId="4362" hidden="1" xr:uid="{BFA85D7B-F2E5-4495-9973-5796A661DFE6}"/>
    <cellStyle name="60% - Accent3 8" xfId="5281" hidden="1" xr:uid="{12C0DE72-A431-4B7D-88F1-053C3B388057}"/>
    <cellStyle name="60% - Accent3 8" xfId="10018" xr:uid="{A0249490-ECA0-435C-8EC0-4AE8E64ADCC5}"/>
    <cellStyle name="60% - Accent3 9" xfId="4467" hidden="1" xr:uid="{D6D0481D-B8CF-460E-BA23-48D890AD8D67}"/>
    <cellStyle name="60% - Accent3 9" xfId="5311" hidden="1" xr:uid="{42201182-8A1E-46FE-A15C-F07319F62E26}"/>
    <cellStyle name="60% - Accent3 9" xfId="10048" xr:uid="{FDC4FF13-2355-4FDA-BFA2-ECF2AC72B5F2}"/>
    <cellStyle name="60% - Accent4 10" xfId="4521" hidden="1" xr:uid="{40688AA4-8C77-43D3-87BC-9D1B1268C0B3}"/>
    <cellStyle name="60% - Accent4 10" xfId="5251" hidden="1" xr:uid="{FD7058DF-2F40-423A-B723-D427725E2701}"/>
    <cellStyle name="60% - Accent4 10" xfId="9988" xr:uid="{B4B59BF9-F3FA-4550-A9D7-A3EFCED124B8}"/>
    <cellStyle name="60% - Accent4 11" xfId="4561" hidden="1" xr:uid="{4C35C255-9162-4E74-B4E4-8E190FE31C71}"/>
    <cellStyle name="60% - Accent4 11" xfId="5345" hidden="1" xr:uid="{7CD62337-0151-45B2-9FB2-BCDC3D412AB3}"/>
    <cellStyle name="60% - Accent4 11" xfId="10082" xr:uid="{EA27A54B-A609-4588-80E2-CB5EAF92522B}"/>
    <cellStyle name="60% - Accent4 12" xfId="4591" hidden="1" xr:uid="{8B4897F1-873A-4FBC-B806-5EB70AAAC4A9}"/>
    <cellStyle name="60% - Accent4 12" xfId="5375" hidden="1" xr:uid="{69769D44-9076-43FE-A3C7-6FB40A091BB8}"/>
    <cellStyle name="60% - Accent4 12" xfId="10112" xr:uid="{30A52999-7532-40F5-84E7-0F3569175EA7}"/>
    <cellStyle name="60% - Accent4 13" xfId="4621" hidden="1" xr:uid="{5E0162AF-ED66-4C78-9FDE-4BC068169AAF}"/>
    <cellStyle name="60% - Accent4 13" xfId="5070" hidden="1" xr:uid="{741E1E9F-DB78-402D-9010-3E4DEDE7FAEA}"/>
    <cellStyle name="60% - Accent4 13" xfId="9807" xr:uid="{FEFF863A-8683-43DA-A8C8-9ABA895730D1}"/>
    <cellStyle name="60% - Accent4 14" xfId="4663" hidden="1" xr:uid="{F4F25386-6989-4B4B-BDC9-7AF7275DF3C0}"/>
    <cellStyle name="60% - Accent4 14" xfId="268" hidden="1" xr:uid="{ED3F4CC6-8522-4D60-87F0-BAD07F1EE57A}"/>
    <cellStyle name="60% - Accent4 14" xfId="3208" hidden="1" xr:uid="{709C6A9A-AE63-46C0-9457-4374426EB2C9}"/>
    <cellStyle name="60% - Accent4 14" xfId="3314" hidden="1" xr:uid="{DB63A610-7E7E-4195-BE36-EA77C43FFD9A}"/>
    <cellStyle name="60% - Accent4 14" xfId="3221" hidden="1" xr:uid="{44EE8CBE-4197-4A71-897F-17E1EEE6BE5C}"/>
    <cellStyle name="60% - Accent4 14" xfId="3280" hidden="1" xr:uid="{C94AEBDA-8AEC-4BD9-B426-A58740175215}"/>
    <cellStyle name="60% - Accent4 14" xfId="3241" hidden="1" xr:uid="{220768E4-0A51-484D-870B-D55A25AA75C6}"/>
    <cellStyle name="60% - Accent4 14" xfId="3263" hidden="1" xr:uid="{68E52601-11C2-407E-BF5F-A9BBAADBC571}"/>
    <cellStyle name="60% - Accent4 14" xfId="3250" hidden="1" xr:uid="{AC42A56F-7905-422E-8497-150C944340AA}"/>
    <cellStyle name="60% - Accent4 14" xfId="3437" hidden="1" xr:uid="{9049A149-5322-43B9-A01A-A451EE993641}"/>
    <cellStyle name="60% - Accent4 14" xfId="3549" hidden="1" xr:uid="{6B4AA259-C888-48A4-ABCC-F642CA0CFB08}"/>
    <cellStyle name="60% - Accent4 14" xfId="3456" hidden="1" xr:uid="{639B1279-4759-484C-AA26-56B982A6FAE9}"/>
    <cellStyle name="60% - Accent4 14" xfId="3515" hidden="1" xr:uid="{7C5F77D1-7D2E-4BE6-9EAF-D4378CAC9A77}"/>
    <cellStyle name="60% - Accent4 14" xfId="3476" hidden="1" xr:uid="{7F7DF331-E1C8-4C5C-99DE-FECC24A187D4}"/>
    <cellStyle name="60% - Accent4 14" xfId="3498" hidden="1" xr:uid="{65F9DF67-F6EC-43B8-BD2E-D940BA3DCF3C}"/>
    <cellStyle name="60% - Accent4 14" xfId="3485" hidden="1" xr:uid="{BB1B1DDB-3B71-4414-B901-6C35B76DB7AD}"/>
    <cellStyle name="60% - Accent4 14" xfId="3681" hidden="1" xr:uid="{4199DD9B-3D58-45C2-A5D4-F55315EA2B7D}"/>
    <cellStyle name="60% - Accent4 14" xfId="3739" hidden="1" xr:uid="{527FD8CB-C7FD-4365-AF8A-CE67ED995CC0}"/>
    <cellStyle name="60% - Accent4 14" xfId="3778" hidden="1" xr:uid="{BED13CD5-49EB-4323-8F9F-132AF8AFD2C9}"/>
    <cellStyle name="60% - Accent4 14" xfId="3808" hidden="1" xr:uid="{416044B0-265C-4A0E-B9CB-091A25429EB5}"/>
    <cellStyle name="60% - Accent4 14" xfId="3838" hidden="1" xr:uid="{85DD91B9-B399-430C-8D37-39B6A34BCCF4}"/>
    <cellStyle name="60% - Accent4 14" xfId="3880" hidden="1" xr:uid="{AFF6EDD1-1391-4597-9BA9-8304C1269D40}"/>
    <cellStyle name="60% - Accent4 14" xfId="3910" hidden="1" xr:uid="{37B0891A-59C7-412B-8818-568B9FC44797}"/>
    <cellStyle name="60% - Accent4 14" xfId="3847" hidden="1" xr:uid="{340B313F-DE73-4DA4-81F6-25BDBAFB0731}"/>
    <cellStyle name="60% - Accent4 14" xfId="3941" hidden="1" xr:uid="{E280B356-4F28-48A5-B8CB-8A23267BEFD8}"/>
    <cellStyle name="60% - Accent4 14" xfId="3971" hidden="1" xr:uid="{D7098301-4B0E-479B-9D8E-1690C799096C}"/>
    <cellStyle name="60% - Accent4 14" xfId="3640" hidden="1" xr:uid="{DFEFB37A-7A45-4428-B41F-5EDA80014F4A}"/>
    <cellStyle name="60% - Accent4 14" xfId="4022" hidden="1" xr:uid="{BB96F9DE-39B2-4F5F-B461-C8EC5B0EC8BE}"/>
    <cellStyle name="60% - Accent4 14" xfId="4053" hidden="1" xr:uid="{3AF4E755-446F-4A86-ADA3-C813F72BC453}"/>
    <cellStyle name="60% - Accent4 14" xfId="4083" hidden="1" xr:uid="{FFB8500B-4AF8-4D5C-A9D6-D27FA1E1599A}"/>
    <cellStyle name="60% - Accent4 14" xfId="4113" hidden="1" xr:uid="{BD8496F3-B0A1-4174-A1B7-328825265F70}"/>
    <cellStyle name="60% - Accent4 14" xfId="4155" hidden="1" xr:uid="{EC610F02-3B95-45C9-803B-0D8E3F0CF0F7}"/>
    <cellStyle name="60% - Accent4 14" xfId="4185" hidden="1" xr:uid="{C4CDCF8B-8718-4202-ADBE-6E36B87ABFF2}"/>
    <cellStyle name="60% - Accent4 14" xfId="4122" hidden="1" xr:uid="{24179E0B-734E-482B-B276-1E43EB16791F}"/>
    <cellStyle name="60% - Accent4 14" xfId="4216" hidden="1" xr:uid="{82A1C4C5-1FB9-4766-83B6-751B1CBBC1BC}"/>
    <cellStyle name="60% - Accent4 14" xfId="4246" hidden="1" xr:uid="{55EF1AF0-9B18-4B82-ADF4-BEFAF0252D21}"/>
    <cellStyle name="60% - Accent4 14" xfId="4259" xr:uid="{FAC7846A-8492-42DE-A025-E1391495AB7F}"/>
    <cellStyle name="60% - Accent4 14 2" xfId="9402" hidden="1" xr:uid="{00661DF0-D3E2-4347-B97D-271FCB5CE644}"/>
    <cellStyle name="60% - Accent4 14 2" xfId="5436" hidden="1" xr:uid="{154270E6-3E8D-4F79-9415-BA4FE7F54CFF}"/>
    <cellStyle name="60% - Accent4 14 2" xfId="8257" hidden="1" xr:uid="{45E8ECFB-CF59-4BC5-9E46-07118C851462}"/>
    <cellStyle name="60% - Accent4 14 2" xfId="8363" hidden="1" xr:uid="{F001456E-F399-4D93-987A-4AC8EA1B052A}"/>
    <cellStyle name="60% - Accent4 14 2" xfId="8270" hidden="1" xr:uid="{17812106-59C8-4AC9-A19B-657F184E63B2}"/>
    <cellStyle name="60% - Accent4 14 2" xfId="8329" hidden="1" xr:uid="{2C583549-B604-413B-B2B8-8960F40B56C4}"/>
    <cellStyle name="60% - Accent4 14 2" xfId="8290" hidden="1" xr:uid="{800E1073-43CB-43B9-BF41-9C7C3CB23A95}"/>
    <cellStyle name="60% - Accent4 14 2" xfId="8312" hidden="1" xr:uid="{D11AC663-B864-4E61-A5C4-6AB2671351B2}"/>
    <cellStyle name="60% - Accent4 14 2" xfId="8299" hidden="1" xr:uid="{E505FB7E-0534-43BF-BA90-740983430DE4}"/>
    <cellStyle name="60% - Accent4 14 2" xfId="8474" hidden="1" xr:uid="{0A4F3E47-1B5F-4A57-BE3D-F04EFCAED27E}"/>
    <cellStyle name="60% - Accent4 14 2" xfId="8581" hidden="1" xr:uid="{B05CAE75-981A-4AFF-A02D-2B0EB181A6A5}"/>
    <cellStyle name="60% - Accent4 14 2" xfId="8488" hidden="1" xr:uid="{054A1859-1AF0-415B-B7DE-3B8364A9336D}"/>
    <cellStyle name="60% - Accent4 14 2" xfId="8547" hidden="1" xr:uid="{0758CC65-B4F7-47BA-856D-AF4DC7F45019}"/>
    <cellStyle name="60% - Accent4 14 2" xfId="8508" hidden="1" xr:uid="{3A87FABD-79E3-43B3-8D37-CB84787F8E2E}"/>
    <cellStyle name="60% - Accent4 14 2" xfId="8530" hidden="1" xr:uid="{F6312604-4614-4558-A234-5F6316F9968E}"/>
    <cellStyle name="60% - Accent4 14 2" xfId="8517" hidden="1" xr:uid="{D38B893E-D9D6-4DB7-81A7-628F3482FA87}"/>
    <cellStyle name="60% - Accent4 14 2" xfId="8713" hidden="1" xr:uid="{7E0EAE0D-4748-4E81-B1E0-8FA87EF330C2}"/>
    <cellStyle name="60% - Accent4 14 2" xfId="8764" hidden="1" xr:uid="{41557128-2BF6-465A-B0B7-A59E1B28840D}"/>
    <cellStyle name="60% - Accent4 14 2" xfId="8803" hidden="1" xr:uid="{FBC27CD6-150C-485A-8F60-3F052635B0F0}"/>
    <cellStyle name="60% - Accent4 14 2" xfId="8833" hidden="1" xr:uid="{26B39B42-A527-4C7A-A6A7-B356B33ED294}"/>
    <cellStyle name="60% - Accent4 14 2" xfId="8863" hidden="1" xr:uid="{0A54B903-E967-4B87-ABF7-2F8DE614D8BC}"/>
    <cellStyle name="60% - Accent4 14 2" xfId="8905" hidden="1" xr:uid="{527E2572-7F1D-4B3D-B2DC-D3D3EC11531F}"/>
    <cellStyle name="60% - Accent4 14 2" xfId="8935" hidden="1" xr:uid="{B35B4A18-61BF-4101-8977-A27E3F5C78DD}"/>
    <cellStyle name="60% - Accent4 14 2" xfId="8872" hidden="1" xr:uid="{B0A0FF52-AF03-4A78-B17E-2F08C3C1CDD3}"/>
    <cellStyle name="60% - Accent4 14 2" xfId="8966" hidden="1" xr:uid="{F2A0CCCF-F3A8-4696-87E1-531FE8576471}"/>
    <cellStyle name="60% - Accent4 14 2" xfId="8996" hidden="1" xr:uid="{2E8B6C90-32B2-4B3B-A12D-CC60B68AC02C}"/>
    <cellStyle name="60% - Accent4 14 2" xfId="8672" hidden="1" xr:uid="{F9E8A2DE-4A14-4C11-9DFD-B1EFC907F1E0}"/>
    <cellStyle name="60% - Accent4 14 2" xfId="9047" hidden="1" xr:uid="{F69C99E1-7E75-4F95-A103-D456C3C4D4B3}"/>
    <cellStyle name="60% - Accent4 14 2" xfId="9078" hidden="1" xr:uid="{FD3A1E0C-AF57-40B9-88D0-4CC093DFB88A}"/>
    <cellStyle name="60% - Accent4 14 2" xfId="9108" hidden="1" xr:uid="{03EBA2CD-4C4A-4A6E-9ADF-11797EC82AF0}"/>
    <cellStyle name="60% - Accent4 14 2" xfId="9138" hidden="1" xr:uid="{FE7A11E0-6027-43EC-A8B6-250F9FC1F3EA}"/>
    <cellStyle name="60% - Accent4 14 2" xfId="9180" hidden="1" xr:uid="{D46E8C53-8363-4A78-B6AE-B871AA5BA60E}"/>
    <cellStyle name="60% - Accent4 14 2" xfId="9210" hidden="1" xr:uid="{3785A389-3053-4CD2-AEF7-DB556F116E9D}"/>
    <cellStyle name="60% - Accent4 14 2" xfId="9147" hidden="1" xr:uid="{365DAEA8-BF6F-45CC-BD39-53F6811E692C}"/>
    <cellStyle name="60% - Accent4 14 2" xfId="9241" hidden="1" xr:uid="{166DC94D-DE5C-4E18-8FA2-4673170C5BD1}"/>
    <cellStyle name="60% - Accent4 14 2" xfId="9271" hidden="1" xr:uid="{DF1F11D5-6824-4895-96D6-929CEB708CB7}"/>
    <cellStyle name="60% - Accent4 15" xfId="4693" hidden="1" xr:uid="{1AEC7F76-01E7-403E-99A1-9CA07EABEF89}"/>
    <cellStyle name="60% - Accent4 15" xfId="9431" hidden="1" xr:uid="{D1220BC2-3438-40DB-B976-BE60A004AB61}"/>
    <cellStyle name="60% - Accent4 16" xfId="4630" hidden="1" xr:uid="{F54A820F-33D5-4EA5-B254-4022BE2D431A}"/>
    <cellStyle name="60% - Accent4 16" xfId="9369" hidden="1" xr:uid="{267C911D-C96D-4228-BCD3-4A00579347B5}"/>
    <cellStyle name="60% - Accent4 17" xfId="4724" hidden="1" xr:uid="{B2309123-3DE5-46FF-AE3B-39D30D87D9CB}"/>
    <cellStyle name="60% - Accent4 17" xfId="9462" hidden="1" xr:uid="{68E8FAE6-8A17-4039-AC97-70C9F0ABF164}"/>
    <cellStyle name="60% - Accent4 18" xfId="4754" hidden="1" xr:uid="{A307ACC7-028F-4B26-8D7F-49BBD6FD1FFD}"/>
    <cellStyle name="60% - Accent4 18" xfId="9492" hidden="1" xr:uid="{C631CCF8-DEED-4052-8810-989C2F8A15D1}"/>
    <cellStyle name="60% - Accent4 19" xfId="4429" hidden="1" xr:uid="{4347750B-F89E-46F5-A74F-8521357BC475}"/>
    <cellStyle name="60% - Accent4 19" xfId="9318" hidden="1" xr:uid="{37A47EEA-BCC3-4FE7-9FBA-03646CA2D876}"/>
    <cellStyle name="60% - Accent4 2" xfId="121" xr:uid="{A22B6D67-C81D-4BBD-9687-B8AF36234986}"/>
    <cellStyle name="60% - Accent4 20" xfId="4805" hidden="1" xr:uid="{F1BA9C70-EBC4-4199-8BE8-B103B38D16DA}"/>
    <cellStyle name="60% - Accent4 20" xfId="9543" hidden="1" xr:uid="{B35290B8-F3CD-450C-A0C5-F4B7A08902F6}"/>
    <cellStyle name="60% - Accent4 21" xfId="4836" hidden="1" xr:uid="{A337E64F-F5A9-4A54-A55D-AD0A37EF42D6}"/>
    <cellStyle name="60% - Accent4 21" xfId="9574" hidden="1" xr:uid="{220ADE15-2007-42CF-9B99-65918BC4908D}"/>
    <cellStyle name="60% - Accent4 22" xfId="4866" hidden="1" xr:uid="{9E7959E4-BD6C-4146-A8AF-B6FA92C49D43}"/>
    <cellStyle name="60% - Accent4 22" xfId="9604" hidden="1" xr:uid="{72D5ABB2-3CA7-4A58-A8CE-53465238875A}"/>
    <cellStyle name="60% - Accent4 23" xfId="4896" hidden="1" xr:uid="{AAE6B9F8-917A-42FA-800A-9AB3B0831019}"/>
    <cellStyle name="60% - Accent4 23" xfId="9634" hidden="1" xr:uid="{CB2C0F6B-5380-43F0-B447-6800DD49D783}"/>
    <cellStyle name="60% - Accent4 24" xfId="4938" hidden="1" xr:uid="{2B7DF385-FFA2-4674-92C8-4EB44F4CA36E}"/>
    <cellStyle name="60% - Accent4 24" xfId="9676" hidden="1" xr:uid="{F71A1901-46CE-4E96-AA6B-C5CC77258A35}"/>
    <cellStyle name="60% - Accent4 25" xfId="4968" hidden="1" xr:uid="{09F857BD-33ED-47A5-B239-D65D773D668E}"/>
    <cellStyle name="60% - Accent4 25" xfId="9706" hidden="1" xr:uid="{776EA3B3-FEAB-4BFB-BFE7-05CDEEABAA8C}"/>
    <cellStyle name="60% - Accent4 26" xfId="4905" hidden="1" xr:uid="{62A7280C-81A3-4ABB-8E9B-11879B8D6051}"/>
    <cellStyle name="60% - Accent4 26" xfId="9643" hidden="1" xr:uid="{13E14132-3D45-46B3-8082-CE395B5CADFB}"/>
    <cellStyle name="60% - Accent4 27" xfId="4999" hidden="1" xr:uid="{60E0C601-231B-4AE9-92A2-16E5C0FD6CA0}"/>
    <cellStyle name="60% - Accent4 27" xfId="9737" hidden="1" xr:uid="{667C6EAB-7617-4D48-A217-F9255E2C136C}"/>
    <cellStyle name="60% - Accent4 28" xfId="5029" hidden="1" xr:uid="{0C7FF814-C1FA-49E9-83CB-574EDDE3EB5D}"/>
    <cellStyle name="60% - Accent4 28" xfId="9767" hidden="1" xr:uid="{28B6CA34-FFB1-4560-A92F-D956DB53924D}"/>
    <cellStyle name="60% - Accent4 3" xfId="477" hidden="1" xr:uid="{78A80782-CB97-463E-BC3E-77ED1F76D410}"/>
    <cellStyle name="60% - Accent4 3" xfId="446" hidden="1" xr:uid="{CBE5DD46-7C49-4F54-8723-B51DD7A26524}"/>
    <cellStyle name="60% - Accent4 3" xfId="494" hidden="1" xr:uid="{08612104-DEF4-4694-81BF-96B65A448043}"/>
    <cellStyle name="60% - Accent4 3" xfId="617" hidden="1" xr:uid="{63C666B7-622D-41A6-B8B7-DA11014BF4C0}"/>
    <cellStyle name="60% - Accent4 3" xfId="638" hidden="1" xr:uid="{829343B3-82F1-4C15-9353-D6DB73B2B77B}"/>
    <cellStyle name="60% - Accent4 3" xfId="657" hidden="1" xr:uid="{6AD2C1EE-B5C1-4570-B683-A6C7760427B9}"/>
    <cellStyle name="60% - Accent4 3" xfId="675" hidden="1" xr:uid="{E249BE6B-F049-44EF-A48D-1427040DB80A}"/>
    <cellStyle name="60% - Accent4 3" xfId="704" hidden="1" xr:uid="{42DCDB86-FFE8-427C-B328-D7471DC7FCA3}"/>
    <cellStyle name="60% - Accent4 3" xfId="725" hidden="1" xr:uid="{D3ACF88B-298C-48EB-8C8A-F2E41F968E5D}"/>
    <cellStyle name="60% - Accent4 3" xfId="829" hidden="1" xr:uid="{978F4810-46FA-495B-8B5B-67F9432C6729}"/>
    <cellStyle name="60% - Accent4 3" xfId="850" hidden="1" xr:uid="{28F82B5D-D8C1-479A-A994-78709CFF36B4}"/>
    <cellStyle name="60% - Accent4 3" xfId="869" hidden="1" xr:uid="{DE517637-A9CE-4BFB-B037-495269A041A0}"/>
    <cellStyle name="60% - Accent4 3" xfId="887" hidden="1" xr:uid="{217847B8-F726-4543-BB59-E9C1234AAC44}"/>
    <cellStyle name="60% - Accent4 3" xfId="411" hidden="1" xr:uid="{0037FFA1-1D7D-4F21-A05A-D0E5B3E35AD4}"/>
    <cellStyle name="60% - Accent4 3" xfId="422" hidden="1" xr:uid="{3A6308CD-4A4B-4608-9202-083E05C6A63B}"/>
    <cellStyle name="60% - Accent4 3" xfId="989" hidden="1" xr:uid="{D3175E9B-24CC-4705-9FEB-4165EAE647D5}"/>
    <cellStyle name="60% - Accent4 3" xfId="1010" hidden="1" xr:uid="{CDB4747D-805F-43D4-A2B5-33722D279EE1}"/>
    <cellStyle name="60% - Accent4 3" xfId="1029" hidden="1" xr:uid="{ABE527CB-2F3B-4D1F-92C0-7D6972526E4F}"/>
    <cellStyle name="60% - Accent4 3" xfId="1047" hidden="1" xr:uid="{F700F0A2-29EB-4E7A-8ACA-3726530BAEFA}"/>
    <cellStyle name="60% - Accent4 3" xfId="376" hidden="1" xr:uid="{2F9439E4-C474-4653-9069-90EEB0A2BF18}"/>
    <cellStyle name="60% - Accent4 3" xfId="368" hidden="1" xr:uid="{9C458882-5323-49BB-B449-D3BD5B1F5748}"/>
    <cellStyle name="60% - Accent4 3" xfId="1151" hidden="1" xr:uid="{7217A98A-E601-40F2-86B9-A744E280547F}"/>
    <cellStyle name="60% - Accent4 3" xfId="1172" hidden="1" xr:uid="{863BCD50-A8E1-4709-A908-7F3762C36BFC}"/>
    <cellStyle name="60% - Accent4 3" xfId="1191" hidden="1" xr:uid="{372AE278-AB31-4EE7-86F9-E455DD6EC0E4}"/>
    <cellStyle name="60% - Accent4 3" xfId="1209" hidden="1" xr:uid="{914533C9-E4B2-4A6F-9722-034CA970C950}"/>
    <cellStyle name="60% - Accent4 3" xfId="415" hidden="1" xr:uid="{0DDABF06-CAF4-4E31-BC45-EC871C3C9490}"/>
    <cellStyle name="60% - Accent4 3" xfId="1121" hidden="1" xr:uid="{8BD61A17-EDC2-469C-8B94-BC58A2550342}"/>
    <cellStyle name="60% - Accent4 3" xfId="1297" hidden="1" xr:uid="{F31DA67D-E792-41A8-A28A-B47BEB69CB9F}"/>
    <cellStyle name="60% - Accent4 3" xfId="1318" hidden="1" xr:uid="{C190D8F4-780F-48C8-8BFE-BD8EF6E176FA}"/>
    <cellStyle name="60% - Accent4 3" xfId="1337" hidden="1" xr:uid="{3A03D8DF-9C37-4A71-85C0-7B3F9F0D04F0}"/>
    <cellStyle name="60% - Accent4 3" xfId="1355" hidden="1" xr:uid="{1E6015D1-87F7-4282-9E0E-EB28C8DDD80A}"/>
    <cellStyle name="60% - Accent4 3" xfId="1449" hidden="1" xr:uid="{97C2EA89-CE7C-4E2F-A001-F57D7E8FFA00}"/>
    <cellStyle name="60% - Accent4 3" xfId="1472" hidden="1" xr:uid="{BCAC8DE3-A993-4955-A6CA-E63EDF037E86}"/>
    <cellStyle name="60% - Accent4 3" xfId="1579" hidden="1" xr:uid="{A95F8CE9-FD7D-4147-A2FE-7D0F3F78C2F1}"/>
    <cellStyle name="60% - Accent4 3" xfId="1600" hidden="1" xr:uid="{61B5E08D-1655-4816-A230-793B23083A83}"/>
    <cellStyle name="60% - Accent4 3" xfId="1619" hidden="1" xr:uid="{3E29ACFB-FAF3-4C06-AC3C-968A15F7D467}"/>
    <cellStyle name="60% - Accent4 3" xfId="1637" hidden="1" xr:uid="{9CEE7959-1C07-4B4C-B731-1661CCD5616B}"/>
    <cellStyle name="60% - Accent4 3" xfId="1666" hidden="1" xr:uid="{A2D46A23-AEC3-4356-A022-F7547344F860}"/>
    <cellStyle name="60% - Accent4 3" xfId="1687" hidden="1" xr:uid="{A8230C2F-7ED3-44BA-9638-4BBDC40FAF35}"/>
    <cellStyle name="60% - Accent4 3" xfId="1791" hidden="1" xr:uid="{403A94CE-7D10-40A0-B066-CA2FA692B873}"/>
    <cellStyle name="60% - Accent4 3" xfId="1812" hidden="1" xr:uid="{7B1BDED0-2681-476E-86DC-D5F0C6CE4F32}"/>
    <cellStyle name="60% - Accent4 3" xfId="1831" hidden="1" xr:uid="{3DCF5A11-0AE5-48D9-91E4-35C6B539D5F8}"/>
    <cellStyle name="60% - Accent4 3" xfId="1849" hidden="1" xr:uid="{4551EE56-5B5E-4A0F-8B71-9412E47CBFEE}"/>
    <cellStyle name="60% - Accent4 3" xfId="1414" hidden="1" xr:uid="{BD704D9A-2B04-4BE9-8BB9-32C9BF4F1682}"/>
    <cellStyle name="60% - Accent4 3" xfId="1425" hidden="1" xr:uid="{1A77BD2B-DF6C-4C6C-8918-9E7BE1289184}"/>
    <cellStyle name="60% - Accent4 3" xfId="1951" hidden="1" xr:uid="{D0FB7B5B-82ED-4C26-93BF-C360625AD62A}"/>
    <cellStyle name="60% - Accent4 3" xfId="1972" hidden="1" xr:uid="{2FA79005-235A-4EA4-B90A-6A70314AB525}"/>
    <cellStyle name="60% - Accent4 3" xfId="1991" hidden="1" xr:uid="{70DDEBD0-2B7D-4880-98B4-09A45E47A979}"/>
    <cellStyle name="60% - Accent4 3" xfId="2009" hidden="1" xr:uid="{18F1850A-DEC8-44DD-A0FC-F7A67BA3639C}"/>
    <cellStyle name="60% - Accent4 3" xfId="1379" hidden="1" xr:uid="{23D713A1-3B35-4D4C-BB0E-AE3F1E5E8636}"/>
    <cellStyle name="60% - Accent4 3" xfId="1371" hidden="1" xr:uid="{D2A48C55-F82C-4C94-BA3C-95FBCB3EC95F}"/>
    <cellStyle name="60% - Accent4 3" xfId="2113" hidden="1" xr:uid="{D7AED44E-078C-4FE5-99EB-D09A6F716E07}"/>
    <cellStyle name="60% - Accent4 3" xfId="2134" hidden="1" xr:uid="{68B3B65D-7317-4680-910C-8121AD8EBDFA}"/>
    <cellStyle name="60% - Accent4 3" xfId="2153" hidden="1" xr:uid="{AC5A6B8B-83E6-4924-BAD1-0C178C7BB410}"/>
    <cellStyle name="60% - Accent4 3" xfId="2171" hidden="1" xr:uid="{4088E2A3-983C-4161-BDA6-266798D62F6F}"/>
    <cellStyle name="60% - Accent4 3" xfId="1418" hidden="1" xr:uid="{68ED6C89-9A01-46FD-8F67-79D64EE7F25F}"/>
    <cellStyle name="60% - Accent4 3" xfId="2083" hidden="1" xr:uid="{7A875A43-4FD7-4F76-A594-19E0F83C2CBA}"/>
    <cellStyle name="60% - Accent4 3" xfId="2259" hidden="1" xr:uid="{AF14A82D-86D9-4D8F-A883-8C9E1233DDC6}"/>
    <cellStyle name="60% - Accent4 3" xfId="2280" hidden="1" xr:uid="{8B8D1B2B-6DAD-4BD5-BAE0-13B3498383A6}"/>
    <cellStyle name="60% - Accent4 3" xfId="2299" hidden="1" xr:uid="{74A62A85-A3DF-4A29-9478-838881C0400C}"/>
    <cellStyle name="60% - Accent4 3" xfId="2317" hidden="1" xr:uid="{186C8C56-623A-4404-BE1D-F0D2040B216A}"/>
    <cellStyle name="60% - Accent4 3" xfId="2337" hidden="1" xr:uid="{F7CC3B50-FB93-4363-B0EF-D61E1B7F5A7F}"/>
    <cellStyle name="60% - Accent4 3" xfId="2354" hidden="1" xr:uid="{4A3F8E37-28D5-4470-A939-423D17B8AD6A}"/>
    <cellStyle name="60% - Accent4 3" xfId="2435" hidden="1" xr:uid="{F86D7BAC-ADB7-4178-B1DE-4EDC5F40BE57}"/>
    <cellStyle name="60% - Accent4 3" xfId="2456" hidden="1" xr:uid="{0D2F21B6-4422-4D1D-BAC9-9F5480EB860F}"/>
    <cellStyle name="60% - Accent4 3" xfId="2475" hidden="1" xr:uid="{90CC6D61-9D84-4D54-9802-991EAE3B94D9}"/>
    <cellStyle name="60% - Accent4 3" xfId="2493" hidden="1" xr:uid="{F75AC5E9-1456-4216-95C2-0719D9FC3ECD}"/>
    <cellStyle name="60% - Accent4 3" xfId="2522" hidden="1" xr:uid="{7847702C-5237-4385-B6D8-567058047F16}"/>
    <cellStyle name="60% - Accent4 3" xfId="2543" hidden="1" xr:uid="{4868002E-6806-4E35-813E-A552F1BEB03D}"/>
    <cellStyle name="60% - Accent4 3" xfId="2647" hidden="1" xr:uid="{905B6C9A-D3C6-4B8E-879A-D03673BABB9A}"/>
    <cellStyle name="60% - Accent4 3" xfId="2668" hidden="1" xr:uid="{93BB8A57-96BE-4ADA-A1FC-BFDA505E7C98}"/>
    <cellStyle name="60% - Accent4 3" xfId="2687" hidden="1" xr:uid="{1D015630-B540-49A4-8464-68A4B3EE1C0A}"/>
    <cellStyle name="60% - Accent4 3" xfId="2705" hidden="1" xr:uid="{4E4C7B55-E7C9-4D2E-A72A-ACF75ED44BAD}"/>
    <cellStyle name="60% - Accent4 3" xfId="341" hidden="1" xr:uid="{BBF4F87E-E1A3-4F33-A2A8-9EA5233BBEAD}"/>
    <cellStyle name="60% - Accent4 3" xfId="352" hidden="1" xr:uid="{BAA546B8-3770-480A-925C-6E5F767DC70F}"/>
    <cellStyle name="60% - Accent4 3" xfId="2807" hidden="1" xr:uid="{85CCDC28-5E6B-48AE-9B0B-A722C305A343}"/>
    <cellStyle name="60% - Accent4 3" xfId="2828" hidden="1" xr:uid="{2191A441-86D3-4D38-9EF7-9076A8A23AB2}"/>
    <cellStyle name="60% - Accent4 3" xfId="2847" hidden="1" xr:uid="{3C258EB1-4DF0-45A8-B4B8-86EDAD755177}"/>
    <cellStyle name="60% - Accent4 3" xfId="2865" hidden="1" xr:uid="{36C6747B-37B8-426A-8976-036366FF6F74}"/>
    <cellStyle name="60% - Accent4 3" xfId="321" hidden="1" xr:uid="{F56C5297-F6AD-473C-AF29-7B4967FD2A64}"/>
    <cellStyle name="60% - Accent4 3" xfId="361" hidden="1" xr:uid="{A2C4C710-2E75-4D95-BEED-2388096E0B7B}"/>
    <cellStyle name="60% - Accent4 3" xfId="2969" hidden="1" xr:uid="{224C2995-40B2-4833-AEE5-B79F87357095}"/>
    <cellStyle name="60% - Accent4 3" xfId="2990" hidden="1" xr:uid="{F9E111F2-4BB9-406F-B610-55838202799F}"/>
    <cellStyle name="60% - Accent4 3" xfId="3009" hidden="1" xr:uid="{B3EFACCA-8E0A-49B4-9837-42E71FA11E0C}"/>
    <cellStyle name="60% - Accent4 3" xfId="3027" hidden="1" xr:uid="{228347A8-0949-4EED-9CF7-4369C4F93E18}"/>
    <cellStyle name="60% - Accent4 3" xfId="346" hidden="1" xr:uid="{B7BFC48F-2354-4C69-B4DE-317839EBC171}"/>
    <cellStyle name="60% - Accent4 3" xfId="2939" hidden="1" xr:uid="{235A6DDA-B404-4CCD-BD3A-F8ADEFF6D576}"/>
    <cellStyle name="60% - Accent4 3" xfId="3115" hidden="1" xr:uid="{96BD5D3E-95EE-45DF-9D98-541B25FBF23E}"/>
    <cellStyle name="60% - Accent4 3" xfId="3136" hidden="1" xr:uid="{76EAF5C0-C9E1-460B-8C93-0B225B600DB1}"/>
    <cellStyle name="60% - Accent4 3" xfId="3155" hidden="1" xr:uid="{3F2C603C-6FD1-4EBF-A018-2FF09933D9AD}"/>
    <cellStyle name="60% - Accent4 3" xfId="3173" hidden="1" xr:uid="{D549A4F4-7619-4995-8C78-7ADBA384CFC8}"/>
    <cellStyle name="60% - Accent4 3" xfId="4338" hidden="1" xr:uid="{3541A7D5-421C-4ACD-AB0C-6D1A14E44A3D}"/>
    <cellStyle name="60% - Accent4 3" xfId="5100" hidden="1" xr:uid="{678B46D8-89C9-4C89-B729-315E92B2B790}"/>
    <cellStyle name="60% - Accent4 3" xfId="5568" hidden="1" xr:uid="{D45A90A2-F845-4ED3-A71C-621A0ACB9EC3}"/>
    <cellStyle name="60% - Accent4 3" xfId="5585" hidden="1" xr:uid="{A4D2C187-82DC-4467-9585-94B28D43B579}"/>
    <cellStyle name="60% - Accent4 3" xfId="5666" hidden="1" xr:uid="{0FA3E1EF-6A31-4170-863F-907B5F925CA0}"/>
    <cellStyle name="60% - Accent4 3" xfId="5687" hidden="1" xr:uid="{86C4A818-A3B0-48F0-BC06-4BE1EDB78BE9}"/>
    <cellStyle name="60% - Accent4 3" xfId="5706" hidden="1" xr:uid="{FA352D49-BC8D-4B26-AE11-24AF4FC2AE8C}"/>
    <cellStyle name="60% - Accent4 3" xfId="5724" hidden="1" xr:uid="{6BD93B7F-8332-4D74-A275-159DDAE7E678}"/>
    <cellStyle name="60% - Accent4 3" xfId="5753" hidden="1" xr:uid="{F0F7F211-E0FF-4B19-9FC5-99C34D35DA13}"/>
    <cellStyle name="60% - Accent4 3" xfId="5774" hidden="1" xr:uid="{17453321-9F4B-482F-AF79-2AD2ABFC129D}"/>
    <cellStyle name="60% - Accent4 3" xfId="5878" hidden="1" xr:uid="{D82D7EC1-375F-4A60-A8FA-5FCB043136F3}"/>
    <cellStyle name="60% - Accent4 3" xfId="5899" hidden="1" xr:uid="{5463C760-A54F-4075-A422-FC704A9A9517}"/>
    <cellStyle name="60% - Accent4 3" xfId="5918" hidden="1" xr:uid="{EEFFE619-FA39-471D-A6D2-45160772F050}"/>
    <cellStyle name="60% - Accent4 3" xfId="5936" hidden="1" xr:uid="{D78A7C81-3650-4049-871F-D11D69AB86BA}"/>
    <cellStyle name="60% - Accent4 3" xfId="5533" hidden="1" xr:uid="{DC7050AA-3A21-4447-80C8-DBDA6150CFFA}"/>
    <cellStyle name="60% - Accent4 3" xfId="5544" hidden="1" xr:uid="{10CBA0CE-318C-4C4A-BB86-7A078F5B78F5}"/>
    <cellStyle name="60% - Accent4 3" xfId="6038" hidden="1" xr:uid="{349A12CA-27C1-44DE-B7CD-A3D61A086DD3}"/>
    <cellStyle name="60% - Accent4 3" xfId="6059" hidden="1" xr:uid="{8A43FEF8-1248-4A7E-9309-7CBDEFF04B4E}"/>
    <cellStyle name="60% - Accent4 3" xfId="6078" hidden="1" xr:uid="{39D3D4F8-722C-449A-A848-3B71C43AFAF7}"/>
    <cellStyle name="60% - Accent4 3" xfId="6096" hidden="1" xr:uid="{C2276AB6-3459-4864-A2BC-64DE9153EE78}"/>
    <cellStyle name="60% - Accent4 3" xfId="5498" hidden="1" xr:uid="{59530263-8803-4615-AB4B-9E9BBB30280B}"/>
    <cellStyle name="60% - Accent4 3" xfId="5490" hidden="1" xr:uid="{164703F6-A076-436B-BD0E-C7EC658DC8C8}"/>
    <cellStyle name="60% - Accent4 3" xfId="6200" hidden="1" xr:uid="{90E48306-EA5B-42CD-B348-A51288B98842}"/>
    <cellStyle name="60% - Accent4 3" xfId="6221" hidden="1" xr:uid="{0E57B4B3-0DCD-46C3-AF36-42F363A1F9F3}"/>
    <cellStyle name="60% - Accent4 3" xfId="6240" hidden="1" xr:uid="{AE0D7358-198F-4F89-B874-1A1E7CBA5B6E}"/>
    <cellStyle name="60% - Accent4 3" xfId="6258" hidden="1" xr:uid="{02663C57-DE8D-4ED2-8CBE-1DF9D729D225}"/>
    <cellStyle name="60% - Accent4 3" xfId="5537" hidden="1" xr:uid="{7A215273-1964-4654-8F20-A4D9A919D332}"/>
    <cellStyle name="60% - Accent4 3" xfId="6170" hidden="1" xr:uid="{D72CED2A-262E-4B6B-B3FA-F900BE85A6FA}"/>
    <cellStyle name="60% - Accent4 3" xfId="6346" hidden="1" xr:uid="{5FCCB12C-CD7B-4C8D-A134-7DECA20B52DA}"/>
    <cellStyle name="60% - Accent4 3" xfId="6367" hidden="1" xr:uid="{12F82981-21E9-4E48-A672-654B73CE89E9}"/>
    <cellStyle name="60% - Accent4 3" xfId="6386" hidden="1" xr:uid="{FC43DE03-DFF6-4254-A19E-A3CA7E61B920}"/>
    <cellStyle name="60% - Accent4 3" xfId="6404" hidden="1" xr:uid="{D9EBE4F2-5A2F-41EA-AEA3-E827C9CEB821}"/>
    <cellStyle name="60% - Accent4 3" xfId="6498" hidden="1" xr:uid="{49671F7F-E8B0-474B-BCE1-07594ECC0359}"/>
    <cellStyle name="60% - Accent4 3" xfId="6521" hidden="1" xr:uid="{313622F7-F929-443B-9389-51B6FC83E8B5}"/>
    <cellStyle name="60% - Accent4 3" xfId="6628" hidden="1" xr:uid="{F6245D33-FF81-4F40-9DC2-9380454A9E36}"/>
    <cellStyle name="60% - Accent4 3" xfId="6649" hidden="1" xr:uid="{9AFEE0D9-8685-4185-B91D-8EF069B57352}"/>
    <cellStyle name="60% - Accent4 3" xfId="6668" hidden="1" xr:uid="{E6D25ABB-2B57-4959-844F-47B19A63D936}"/>
    <cellStyle name="60% - Accent4 3" xfId="6686" hidden="1" xr:uid="{CAF6A117-6CBC-4F42-AAFC-061B46AF1E7C}"/>
    <cellStyle name="60% - Accent4 3" xfId="6715" hidden="1" xr:uid="{6E2F8B77-663D-4F49-B534-365130D1A47E}"/>
    <cellStyle name="60% - Accent4 3" xfId="6736" hidden="1" xr:uid="{68C81107-3785-411A-B59C-6D912AF3AF96}"/>
    <cellStyle name="60% - Accent4 3" xfId="6840" hidden="1" xr:uid="{51056052-B4D7-4152-9233-6988DE28F52E}"/>
    <cellStyle name="60% - Accent4 3" xfId="6861" hidden="1" xr:uid="{18C8BA58-ECAE-4865-BEC9-61E153BE6019}"/>
    <cellStyle name="60% - Accent4 3" xfId="6880" hidden="1" xr:uid="{7A410C7F-ACFE-48B7-84CC-06B5C3717CD9}"/>
    <cellStyle name="60% - Accent4 3" xfId="6898" hidden="1" xr:uid="{802A6200-B8C1-4983-8368-EA09CBC56AC6}"/>
    <cellStyle name="60% - Accent4 3" xfId="6463" hidden="1" xr:uid="{1D93F5F8-082F-432F-9705-CFA85EF62A83}"/>
    <cellStyle name="60% - Accent4 3" xfId="6474" hidden="1" xr:uid="{6EFAC9C0-0482-42C9-9B21-2DCDE89409C7}"/>
    <cellStyle name="60% - Accent4 3" xfId="7000" hidden="1" xr:uid="{2D5F2E0B-FC40-4B49-B1BC-309E722C7103}"/>
    <cellStyle name="60% - Accent4 3" xfId="7021" hidden="1" xr:uid="{031E62B3-FF71-479B-B784-B4D874FAF721}"/>
    <cellStyle name="60% - Accent4 3" xfId="7040" hidden="1" xr:uid="{23311AFA-EFCA-4B8F-A9E8-AABC422E37F8}"/>
    <cellStyle name="60% - Accent4 3" xfId="7058" hidden="1" xr:uid="{7EBF8D23-495C-41F5-A164-7B5A8A830A24}"/>
    <cellStyle name="60% - Accent4 3" xfId="6428" hidden="1" xr:uid="{115F6B23-A7FB-4DD6-BC4E-4ED71159A506}"/>
    <cellStyle name="60% - Accent4 3" xfId="6420" hidden="1" xr:uid="{5844BE50-5EA1-42A2-94C9-F216B78CF86A}"/>
    <cellStyle name="60% - Accent4 3" xfId="7162" hidden="1" xr:uid="{544646D7-D1CC-4CFD-977F-56A3C2C8A991}"/>
    <cellStyle name="60% - Accent4 3" xfId="7183" hidden="1" xr:uid="{D85A78FD-166B-40D8-BF42-F9380914B339}"/>
    <cellStyle name="60% - Accent4 3" xfId="7202" hidden="1" xr:uid="{143BE390-C5FB-469D-9676-043DCEA2F701}"/>
    <cellStyle name="60% - Accent4 3" xfId="7220" hidden="1" xr:uid="{32B58144-156A-4D1D-80D9-47EBE0D4A2B9}"/>
    <cellStyle name="60% - Accent4 3" xfId="6467" hidden="1" xr:uid="{525742F5-BEA1-4B8A-9E3D-29B72303C501}"/>
    <cellStyle name="60% - Accent4 3" xfId="7132" hidden="1" xr:uid="{1D059F7E-4029-4B3D-9C38-4F1A9D85E637}"/>
    <cellStyle name="60% - Accent4 3" xfId="7308" hidden="1" xr:uid="{61994EE6-8443-4C43-B2B1-A412D4E1C577}"/>
    <cellStyle name="60% - Accent4 3" xfId="7329" hidden="1" xr:uid="{4674D5D4-563D-4282-88AF-EBD86941A7FE}"/>
    <cellStyle name="60% - Accent4 3" xfId="7348" hidden="1" xr:uid="{EA409C93-6579-4A80-9A13-E86747FB7771}"/>
    <cellStyle name="60% - Accent4 3" xfId="7366" hidden="1" xr:uid="{D269D227-3DE8-48AF-8A21-CF0FB0D54E67}"/>
    <cellStyle name="60% - Accent4 3" xfId="7386" hidden="1" xr:uid="{7D0C0702-0752-4047-A04F-498730F5FC3E}"/>
    <cellStyle name="60% - Accent4 3" xfId="7403" hidden="1" xr:uid="{49B4EFD3-2AB5-447E-9559-60F6663D1BD8}"/>
    <cellStyle name="60% - Accent4 3" xfId="7484" hidden="1" xr:uid="{73537743-637B-4C15-8F93-6E183EA57EAB}"/>
    <cellStyle name="60% - Accent4 3" xfId="7505" hidden="1" xr:uid="{F27FE56D-A2BB-4E8D-AF78-BF963DCCE289}"/>
    <cellStyle name="60% - Accent4 3" xfId="7524" hidden="1" xr:uid="{63C3FCCD-86E2-4393-85C3-98DFE91400DB}"/>
    <cellStyle name="60% - Accent4 3" xfId="7542" hidden="1" xr:uid="{71549F6F-9FD0-498C-B693-BE459EA94EB8}"/>
    <cellStyle name="60% - Accent4 3" xfId="7571" hidden="1" xr:uid="{48FB2547-BDE0-4F3B-921E-AEA2739C5910}"/>
    <cellStyle name="60% - Accent4 3" xfId="7592" hidden="1" xr:uid="{CB5DAF23-ED93-456C-BBDD-92341486DBF5}"/>
    <cellStyle name="60% - Accent4 3" xfId="7696" hidden="1" xr:uid="{28B1C702-BDCC-4836-9553-5E599E15D648}"/>
    <cellStyle name="60% - Accent4 3" xfId="7717" hidden="1" xr:uid="{D58EE01A-C634-4ED5-A5D5-7E38E76D3FA0}"/>
    <cellStyle name="60% - Accent4 3" xfId="7736" hidden="1" xr:uid="{CD9177E5-84D2-45C5-A5C6-A931FC5F8AFD}"/>
    <cellStyle name="60% - Accent4 3" xfId="7754" hidden="1" xr:uid="{86985919-8C92-4C52-AA0D-3A213001E1A8}"/>
    <cellStyle name="60% - Accent4 3" xfId="5468" hidden="1" xr:uid="{8902EF8E-1CFD-4A28-94CD-AE9A6E823ABC}"/>
    <cellStyle name="60% - Accent4 3" xfId="5475" hidden="1" xr:uid="{B55E3BA2-D705-4C00-9E42-D6AA26C3D974}"/>
    <cellStyle name="60% - Accent4 3" xfId="7856" hidden="1" xr:uid="{8F6BA0BC-351E-4B4C-BAC2-DD9CDCC0F854}"/>
    <cellStyle name="60% - Accent4 3" xfId="7877" hidden="1" xr:uid="{8095E3E2-9AB6-43D4-B117-B357C1984B76}"/>
    <cellStyle name="60% - Accent4 3" xfId="7896" hidden="1" xr:uid="{A240B948-562F-4314-B7DC-8387148C18A9}"/>
    <cellStyle name="60% - Accent4 3" xfId="7914" hidden="1" xr:uid="{E7CE599D-3827-4E23-BAB6-4663A9B804BE}"/>
    <cellStyle name="60% - Accent4 3" xfId="5450" hidden="1" xr:uid="{22204158-B1D1-4EDA-9969-7760D3EAB3CC}"/>
    <cellStyle name="60% - Accent4 3" xfId="5484" hidden="1" xr:uid="{03DBF780-8BAD-4787-A5F6-A50E8AF11ABD}"/>
    <cellStyle name="60% - Accent4 3" xfId="8018" hidden="1" xr:uid="{A65B6A26-954E-40C5-A965-5B400178D731}"/>
    <cellStyle name="60% - Accent4 3" xfId="8039" hidden="1" xr:uid="{A3DC0D1F-E60F-4F12-8E1F-D2D3E6427108}"/>
    <cellStyle name="60% - Accent4 3" xfId="8058" hidden="1" xr:uid="{A63B8AD9-7153-4B4F-8DB4-0B9F78D75056}"/>
    <cellStyle name="60% - Accent4 3" xfId="8076" hidden="1" xr:uid="{92150F3B-50C2-4274-8F67-8D73B010B717}"/>
    <cellStyle name="60% - Accent4 3" xfId="5470" hidden="1" xr:uid="{39B47364-350A-4DC4-A065-03BBF9E6B5EE}"/>
    <cellStyle name="60% - Accent4 3" xfId="7988" hidden="1" xr:uid="{CB2DD530-6790-4515-BC57-072938AAD3D2}"/>
    <cellStyle name="60% - Accent4 3" xfId="8164" hidden="1" xr:uid="{CDB2743D-3F59-4246-813F-779F91049423}"/>
    <cellStyle name="60% - Accent4 3" xfId="8185" hidden="1" xr:uid="{481B173E-CC5D-41AC-A105-CCD07318A1FF}"/>
    <cellStyle name="60% - Accent4 3" xfId="8204" hidden="1" xr:uid="{665A1752-9EF8-4EAB-81CF-6A9BCD26FC23}"/>
    <cellStyle name="60% - Accent4 3" xfId="8222" hidden="1" xr:uid="{47E06631-B0D7-42E0-BEDB-5E3C0876E9A0}"/>
    <cellStyle name="60% - Accent4 3" xfId="9303" hidden="1" xr:uid="{959B094E-C4EA-4CC0-AD30-165551BD8F2B}"/>
    <cellStyle name="60% - Accent4 3" xfId="9837" xr:uid="{396FCA10-B683-4919-A65B-4579171607CE}"/>
    <cellStyle name="60% - Accent4 4" xfId="3449" hidden="1" xr:uid="{0BC77755-8A00-4A5D-BCB7-B437FD13DDD4}"/>
    <cellStyle name="60% - Accent4 4" xfId="5151" hidden="1" xr:uid="{912EF218-A804-4E72-9C91-C233315D1E73}"/>
    <cellStyle name="60% - Accent4 4" xfId="9888" xr:uid="{38048056-D593-4D77-910E-8BC0001F586A}"/>
    <cellStyle name="60% - Accent4 5" xfId="4304" hidden="1" xr:uid="{D7B69FD0-F573-4080-9BD8-301094152AD5}"/>
    <cellStyle name="60% - Accent4 5" xfId="5182" hidden="1" xr:uid="{64B45D65-1CD2-41FA-A7C0-85B5EE956794}"/>
    <cellStyle name="60% - Accent4 5" xfId="9919" xr:uid="{7B364885-BF37-419F-AB46-FCA3787223C8}"/>
    <cellStyle name="60% - Accent4 6" xfId="4265" hidden="1" xr:uid="{33A8847B-0CC5-45CD-AE11-A0CF57413686}"/>
    <cellStyle name="60% - Accent4 6" xfId="5212" hidden="1" xr:uid="{1E8994DC-A6E8-4366-9B59-70D3A24CCBF4}"/>
    <cellStyle name="60% - Accent4 6" xfId="9949" xr:uid="{D846BCEE-03CF-430E-A763-A522BB35EEBD}"/>
    <cellStyle name="60% - Accent4 7" xfId="4287" hidden="1" xr:uid="{D879809E-CF7F-4E2B-9E7A-7448417553BD}"/>
    <cellStyle name="60% - Accent4 7" xfId="5242" hidden="1" xr:uid="{EE532605-7EB0-41DF-9F10-83368615C9C4}"/>
    <cellStyle name="60% - Accent4 7" xfId="9979" xr:uid="{288F2771-7E45-46CF-AB62-A207117DF09D}"/>
    <cellStyle name="60% - Accent4 8" xfId="4274" hidden="1" xr:uid="{9C307C92-442F-4BA4-9A3A-3DBC66905EC7}"/>
    <cellStyle name="60% - Accent4 8" xfId="5284" hidden="1" xr:uid="{B87CD5B3-3B81-466B-8DB2-C3F8EF7A16CE}"/>
    <cellStyle name="60% - Accent4 8" xfId="10021" xr:uid="{76FA662E-8EA7-439F-A2DC-9C2FC2C0CE04}"/>
    <cellStyle name="60% - Accent4 9" xfId="4470" hidden="1" xr:uid="{25A0ACD5-7C60-452B-9A07-9C38B5636F9C}"/>
    <cellStyle name="60% - Accent4 9" xfId="5314" hidden="1" xr:uid="{2BCE04EC-AFD4-48C0-91F8-72B59DD5A8BB}"/>
    <cellStyle name="60% - Accent4 9" xfId="10051" xr:uid="{23CDCDC0-79DD-4FC3-B5AE-3C80BCC0B918}"/>
    <cellStyle name="60% - Accent5 10" xfId="4524" hidden="1" xr:uid="{A9205A5B-0B32-45EF-8C5D-F21E29382BD8}"/>
    <cellStyle name="60% - Accent5 10" xfId="5125" hidden="1" xr:uid="{8C2DE981-970B-4318-8E5C-5A5E17AD476A}"/>
    <cellStyle name="60% - Accent5 10" xfId="9862" xr:uid="{CCB4F3B5-AA01-428A-AB6D-1FEA31BED8C9}"/>
    <cellStyle name="60% - Accent5 11" xfId="4564" hidden="1" xr:uid="{37F64CC6-E1E8-4358-BE4D-B62CF0D319AA}"/>
    <cellStyle name="60% - Accent5 11" xfId="5348" hidden="1" xr:uid="{4235D22A-016A-4618-828E-05B192351917}"/>
    <cellStyle name="60% - Accent5 11" xfId="10085" xr:uid="{AB33C4CC-8FF6-4DF7-8610-B4DAADB1177F}"/>
    <cellStyle name="60% - Accent5 12" xfId="4594" hidden="1" xr:uid="{EE5ECDE7-73E7-424C-8D0D-71047760733D}"/>
    <cellStyle name="60% - Accent5 12" xfId="5378" hidden="1" xr:uid="{83CECA46-064C-4A64-9182-D98898912594}"/>
    <cellStyle name="60% - Accent5 12" xfId="10115" xr:uid="{78AA538F-1FC2-4113-B5A6-C60E141BD208}"/>
    <cellStyle name="60% - Accent5 13" xfId="4624" hidden="1" xr:uid="{87DC788F-89CF-44A1-8414-866C2A1E8236}"/>
    <cellStyle name="60% - Accent5 13" xfId="5073" hidden="1" xr:uid="{4B29F627-5EE6-4680-9F06-29285003BF2B}"/>
    <cellStyle name="60% - Accent5 13" xfId="9810" xr:uid="{0FCDBD11-617C-452D-AC35-703ED8DEEB17}"/>
    <cellStyle name="60% - Accent5 14" xfId="4666" hidden="1" xr:uid="{E8B266E3-546A-491E-8F5D-8C3519E25F00}"/>
    <cellStyle name="60% - Accent5 14" xfId="271" hidden="1" xr:uid="{0C04331F-201F-4ECF-838A-B68BC5E14C1F}"/>
    <cellStyle name="60% - Accent5 14" xfId="3211" hidden="1" xr:uid="{BA1743D1-F0C8-4184-A4C1-E50365477E2C}"/>
    <cellStyle name="60% - Accent5 14" xfId="3317" hidden="1" xr:uid="{9C2F669C-E425-456E-A7C7-D12AB8E9130F}"/>
    <cellStyle name="60% - Accent5 14" xfId="3220" hidden="1" xr:uid="{DD1AA7E8-8218-48F3-8F13-0127DD60B28A}"/>
    <cellStyle name="60% - Accent5 14" xfId="3322" hidden="1" xr:uid="{219C58B4-F85E-4EA1-9F89-562207A06A75}"/>
    <cellStyle name="60% - Accent5 14" xfId="3217" hidden="1" xr:uid="{6F7C2E75-EE35-4C1F-B575-413266E9E047}"/>
    <cellStyle name="60% - Accent5 14" xfId="3285" hidden="1" xr:uid="{0784CC8B-84B5-4CF5-A131-7A4306AEEA7E}"/>
    <cellStyle name="60% - Accent5 14" xfId="3337" hidden="1" xr:uid="{700916A1-5B45-475B-BC6A-23603C8DCB09}"/>
    <cellStyle name="60% - Accent5 14" xfId="3440" hidden="1" xr:uid="{32AC5C34-829C-4891-8801-71221538B5A3}"/>
    <cellStyle name="60% - Accent5 14" xfId="3552" hidden="1" xr:uid="{2919F011-A84D-475B-9704-9578EC3DFD8D}"/>
    <cellStyle name="60% - Accent5 14" xfId="3455" hidden="1" xr:uid="{170F2366-A18F-4923-A480-92277CF9A796}"/>
    <cellStyle name="60% - Accent5 14" xfId="3557" hidden="1" xr:uid="{AC16EE50-68FF-4FF2-A78C-43AA6E613C58}"/>
    <cellStyle name="60% - Accent5 14" xfId="3452" hidden="1" xr:uid="{C201718A-EA1D-4F61-A3CB-1FB6D156930B}"/>
    <cellStyle name="60% - Accent5 14" xfId="3520" hidden="1" xr:uid="{DE518F16-61DB-47F1-B930-14F2F0DC11B0}"/>
    <cellStyle name="60% - Accent5 14" xfId="3572" hidden="1" xr:uid="{88ACC976-9A36-47DF-A4B3-7BDD28F42D78}"/>
    <cellStyle name="60% - Accent5 14" xfId="3684" hidden="1" xr:uid="{2221B3DC-3F9F-4CBB-AA80-38C51CDFD305}"/>
    <cellStyle name="60% - Accent5 14" xfId="3742" hidden="1" xr:uid="{3E872CDF-1B22-4474-B7B0-C8C5F2506334}"/>
    <cellStyle name="60% - Accent5 14" xfId="3781" hidden="1" xr:uid="{FEBA7DB3-9EA7-4F77-A709-946762D4C69A}"/>
    <cellStyle name="60% - Accent5 14" xfId="3811" hidden="1" xr:uid="{840FDDEE-B1C4-41EC-84FF-2CC7975D7032}"/>
    <cellStyle name="60% - Accent5 14" xfId="3841" hidden="1" xr:uid="{674AE3A5-EE1F-4FBE-8DE6-9B055598F65A}"/>
    <cellStyle name="60% - Accent5 14" xfId="3883" hidden="1" xr:uid="{29964287-4BEF-4D41-9B81-DBC0615F3C8D}"/>
    <cellStyle name="60% - Accent5 14" xfId="3913" hidden="1" xr:uid="{5A18D18A-65B5-481B-93AB-89F28B171556}"/>
    <cellStyle name="60% - Accent5 14" xfId="3713" hidden="1" xr:uid="{E7238F5E-CD4D-4747-9B43-B6BA0E7B8FCA}"/>
    <cellStyle name="60% - Accent5 14" xfId="3944" hidden="1" xr:uid="{B2E06F49-C6E4-4119-BD19-8D9FDCE7666C}"/>
    <cellStyle name="60% - Accent5 14" xfId="3974" hidden="1" xr:uid="{ACC1C92C-27E5-469C-B557-EC533C7C7F40}"/>
    <cellStyle name="60% - Accent5 14" xfId="3747" hidden="1" xr:uid="{2C2CB3AB-5B64-49DD-9343-3F1AF54EF36D}"/>
    <cellStyle name="60% - Accent5 14" xfId="4025" hidden="1" xr:uid="{E19DF81F-B206-47B6-909A-FE698835918F}"/>
    <cellStyle name="60% - Accent5 14" xfId="4056" hidden="1" xr:uid="{8D966014-C3FF-4B8B-ACD3-DEAB5F723D91}"/>
    <cellStyle name="60% - Accent5 14" xfId="4086" hidden="1" xr:uid="{61A354E4-AF0B-4576-BCB7-0EB6C305D332}"/>
    <cellStyle name="60% - Accent5 14" xfId="4116" hidden="1" xr:uid="{E81FEF0A-63B3-4B0A-8085-24A8C6163E93}"/>
    <cellStyle name="60% - Accent5 14" xfId="4158" hidden="1" xr:uid="{C414FA7F-FD3C-442F-828B-105462CB64D2}"/>
    <cellStyle name="60% - Accent5 14" xfId="4188" hidden="1" xr:uid="{D6C46C0F-25C6-4C0E-B626-0DE50FE215EA}"/>
    <cellStyle name="60% - Accent5 14" xfId="3996" hidden="1" xr:uid="{B75C6629-9C27-4476-ADEF-9DEAA6028D93}"/>
    <cellStyle name="60% - Accent5 14" xfId="4219" hidden="1" xr:uid="{2D5B115B-5E69-45F2-874E-65E9EF7569A2}"/>
    <cellStyle name="60% - Accent5 14" xfId="4249" hidden="1" xr:uid="{2B917628-18AC-4860-83FE-D50530383F05}"/>
    <cellStyle name="60% - Accent5 14" xfId="4260" xr:uid="{49197240-10C5-4319-9E9B-B1453785825F}"/>
    <cellStyle name="60% - Accent5 14 2" xfId="9405" hidden="1" xr:uid="{1DBED5BB-83C1-4A49-9B28-BA19D2FD394C}"/>
    <cellStyle name="60% - Accent5 14 2" xfId="5439" hidden="1" xr:uid="{1FADA9F3-1E74-4B38-ADEC-A04A6159829F}"/>
    <cellStyle name="60% - Accent5 14 2" xfId="8260" hidden="1" xr:uid="{9B95EA9B-643B-4DCE-AB5C-B0DFABE2A008}"/>
    <cellStyle name="60% - Accent5 14 2" xfId="8366" hidden="1" xr:uid="{EE9814A5-5BC4-4A13-B0EE-44CEF82678FA}"/>
    <cellStyle name="60% - Accent5 14 2" xfId="8269" hidden="1" xr:uid="{B1BFFD6D-513E-4B3E-A1F5-7DB2FAECC5C8}"/>
    <cellStyle name="60% - Accent5 14 2" xfId="8371" hidden="1" xr:uid="{D14ACFD5-2102-4D26-8FED-D01C2087C6F9}"/>
    <cellStyle name="60% - Accent5 14 2" xfId="8266" hidden="1" xr:uid="{E8D22AF0-A207-48F5-AD2E-90EAEBA73139}"/>
    <cellStyle name="60% - Accent5 14 2" xfId="8334" hidden="1" xr:uid="{48682651-400B-4259-8AE2-492D1CC6419E}"/>
    <cellStyle name="60% - Accent5 14 2" xfId="8386" hidden="1" xr:uid="{9038CEA5-3380-4742-B682-1D0D8DA4C188}"/>
    <cellStyle name="60% - Accent5 14 2" xfId="8477" hidden="1" xr:uid="{D50516BB-4127-40DC-95B5-3B597B8755AC}"/>
    <cellStyle name="60% - Accent5 14 2" xfId="8584" hidden="1" xr:uid="{B5C10192-0846-41D0-8588-53CB61CE69B8}"/>
    <cellStyle name="60% - Accent5 14 2" xfId="8487" hidden="1" xr:uid="{DA3F18DD-1644-4CF9-9A59-B8FBFD0FF831}"/>
    <cellStyle name="60% - Accent5 14 2" xfId="8589" hidden="1" xr:uid="{BF0EE8B1-DA36-4CCE-9813-B630FFDD705B}"/>
    <cellStyle name="60% - Accent5 14 2" xfId="8484" hidden="1" xr:uid="{E1035A7B-6A80-4066-AC75-DAE3A8EE98AA}"/>
    <cellStyle name="60% - Accent5 14 2" xfId="8552" hidden="1" xr:uid="{B11B266A-9B3E-4F7E-853F-DCEA3C4E09AE}"/>
    <cellStyle name="60% - Accent5 14 2" xfId="8604" hidden="1" xr:uid="{E977BC7F-B465-4643-95AE-EC2BDED9F868}"/>
    <cellStyle name="60% - Accent5 14 2" xfId="8716" hidden="1" xr:uid="{46744CB3-DF56-4FB1-95CF-561809EBAEF2}"/>
    <cellStyle name="60% - Accent5 14 2" xfId="8767" hidden="1" xr:uid="{A967C21A-722F-45EF-8667-3F810E7DAAA7}"/>
    <cellStyle name="60% - Accent5 14 2" xfId="8806" hidden="1" xr:uid="{577177FE-5320-43D2-8F80-1B6A7FEB2DF3}"/>
    <cellStyle name="60% - Accent5 14 2" xfId="8836" hidden="1" xr:uid="{BD32923D-BB33-4494-87C6-B2C62AD79B22}"/>
    <cellStyle name="60% - Accent5 14 2" xfId="8866" hidden="1" xr:uid="{1AC1FB78-BB18-4610-BE28-0F6546E50384}"/>
    <cellStyle name="60% - Accent5 14 2" xfId="8908" hidden="1" xr:uid="{B5194928-7C59-431D-A173-E7549D0059CC}"/>
    <cellStyle name="60% - Accent5 14 2" xfId="8938" hidden="1" xr:uid="{8365780B-2A1C-4FF6-82FD-D61984F674C5}"/>
    <cellStyle name="60% - Accent5 14 2" xfId="8738" hidden="1" xr:uid="{14648364-DE1C-41D2-960F-2FF768E604D3}"/>
    <cellStyle name="60% - Accent5 14 2" xfId="8969" hidden="1" xr:uid="{0225DCE8-BD81-4FB5-A923-67861169F791}"/>
    <cellStyle name="60% - Accent5 14 2" xfId="8999" hidden="1" xr:uid="{B33EB775-E772-4744-899C-1C272E5E7225}"/>
    <cellStyle name="60% - Accent5 14 2" xfId="8772" hidden="1" xr:uid="{48824447-AECD-46BF-B96E-0F36508AADD6}"/>
    <cellStyle name="60% - Accent5 14 2" xfId="9050" hidden="1" xr:uid="{ED640922-2107-4800-BA7C-52892FDB2B3B}"/>
    <cellStyle name="60% - Accent5 14 2" xfId="9081" hidden="1" xr:uid="{745618D1-079E-46D6-9FB8-9FB0449CDA45}"/>
    <cellStyle name="60% - Accent5 14 2" xfId="9111" hidden="1" xr:uid="{FAF149C8-F762-45BB-BD3F-8405EF99FFF4}"/>
    <cellStyle name="60% - Accent5 14 2" xfId="9141" hidden="1" xr:uid="{24298364-7774-42D7-B3AD-D6240EFF02C7}"/>
    <cellStyle name="60% - Accent5 14 2" xfId="9183" hidden="1" xr:uid="{8414EDB5-F623-4D31-A836-1283B680796D}"/>
    <cellStyle name="60% - Accent5 14 2" xfId="9213" hidden="1" xr:uid="{63401ED5-40F5-42EA-8970-BD5B97D15D87}"/>
    <cellStyle name="60% - Accent5 14 2" xfId="9021" hidden="1" xr:uid="{EB908C76-BA64-41A0-8706-9C90A6022574}"/>
    <cellStyle name="60% - Accent5 14 2" xfId="9244" hidden="1" xr:uid="{2EC4A93E-AE19-4FC7-96A4-410B29815DAC}"/>
    <cellStyle name="60% - Accent5 14 2" xfId="9274" hidden="1" xr:uid="{177E4550-137F-4D66-ADE5-21A2DDD34552}"/>
    <cellStyle name="60% - Accent5 15" xfId="4696" hidden="1" xr:uid="{24EEDA72-2ED2-426D-B466-2770732CAA50}"/>
    <cellStyle name="60% - Accent5 15" xfId="9434" hidden="1" xr:uid="{2B353A1D-BC45-4834-98F5-BE12FB4FCAD8}"/>
    <cellStyle name="60% - Accent5 16" xfId="4495" hidden="1" xr:uid="{61BA360B-1BD5-4C72-A557-8F3C7CD3305A}"/>
    <cellStyle name="60% - Accent5 16" xfId="9354" hidden="1" xr:uid="{A2E05928-664C-4A4F-B089-5CC6F02C6A57}"/>
    <cellStyle name="60% - Accent5 17" xfId="4727" hidden="1" xr:uid="{A7896B0D-0F2F-45AE-972B-3A659F4462B8}"/>
    <cellStyle name="60% - Accent5 17" xfId="9465" hidden="1" xr:uid="{CFF42A7A-B998-444E-A4F9-83722A7D8595}"/>
    <cellStyle name="60% - Accent5 18" xfId="4757" hidden="1" xr:uid="{10A5764D-3263-4737-8E40-C36806A337D3}"/>
    <cellStyle name="60% - Accent5 18" xfId="9495" hidden="1" xr:uid="{B61667FF-EFC7-413A-BC7C-1CDF4A8F1167}"/>
    <cellStyle name="60% - Accent5 19" xfId="4529" hidden="1" xr:uid="{7B19C4F0-2D5B-4CEA-84E5-E8B6A73BE347}"/>
    <cellStyle name="60% - Accent5 19" xfId="9358" hidden="1" xr:uid="{9123BC16-B77C-49BD-B009-EEC8E7E7F0D6}"/>
    <cellStyle name="60% - Accent5 2" xfId="122" xr:uid="{14B6C096-56CD-4552-A2A5-414E2A1AF089}"/>
    <cellStyle name="60% - Accent5 20" xfId="4808" hidden="1" xr:uid="{CB44D670-9002-4E01-8D87-27D084B176A9}"/>
    <cellStyle name="60% - Accent5 20" xfId="9546" hidden="1" xr:uid="{59E72FBB-CC62-491D-88E9-11D4E6E5526A}"/>
    <cellStyle name="60% - Accent5 21" xfId="4839" hidden="1" xr:uid="{B3A95E71-2A8F-44F7-9B40-2FC6B9F0234F}"/>
    <cellStyle name="60% - Accent5 21" xfId="9577" hidden="1" xr:uid="{D8CB090B-2B16-4563-A7A1-D9C75DC77226}"/>
    <cellStyle name="60% - Accent5 22" xfId="4869" hidden="1" xr:uid="{79F0B907-A744-4315-987F-D21D5EB6CD54}"/>
    <cellStyle name="60% - Accent5 22" xfId="9607" hidden="1" xr:uid="{808253FE-687E-4D55-89F8-C67A8071971B}"/>
    <cellStyle name="60% - Accent5 23" xfId="4899" hidden="1" xr:uid="{091890E2-FBEE-497B-A2E0-F7EF83E554AB}"/>
    <cellStyle name="60% - Accent5 23" xfId="9637" hidden="1" xr:uid="{B838418C-9F13-4690-A7CC-C4ECAEC69DEF}"/>
    <cellStyle name="60% - Accent5 24" xfId="4941" hidden="1" xr:uid="{2EE3BA0C-738F-4914-A2BD-620796FD8B9C}"/>
    <cellStyle name="60% - Accent5 24" xfId="9679" hidden="1" xr:uid="{41F723B7-1562-4E16-B21C-20926723D543}"/>
    <cellStyle name="60% - Accent5 25" xfId="4971" hidden="1" xr:uid="{295FC29A-6AA8-47B9-8A8B-DE785224D65D}"/>
    <cellStyle name="60% - Accent5 25" xfId="9709" hidden="1" xr:uid="{F447CFFE-3C40-4410-A23D-D498BF6E854C}"/>
    <cellStyle name="60% - Accent5 26" xfId="4779" hidden="1" xr:uid="{C19139B2-B1F8-4864-A091-88D04CE6630A}"/>
    <cellStyle name="60% - Accent5 26" xfId="9517" hidden="1" xr:uid="{90693AA2-5FD3-4782-9A28-9E1F19A11495}"/>
    <cellStyle name="60% - Accent5 27" xfId="5002" hidden="1" xr:uid="{1D3B3D8B-BA94-4950-A7EF-78D062203A70}"/>
    <cellStyle name="60% - Accent5 27" xfId="9740" hidden="1" xr:uid="{5ABE3BEF-F5FC-45A1-9BC4-1D2D735D627C}"/>
    <cellStyle name="60% - Accent5 28" xfId="5032" hidden="1" xr:uid="{F8A22CA6-1655-47FC-B9AE-F4D06DF14BCE}"/>
    <cellStyle name="60% - Accent5 28" xfId="9770" hidden="1" xr:uid="{2B9856B9-B9D3-40DB-B6AE-0608E8A87043}"/>
    <cellStyle name="60% - Accent5 3" xfId="480" hidden="1" xr:uid="{43C52302-512A-4BF8-8E4F-C5B7F60BE892}"/>
    <cellStyle name="60% - Accent5 3" xfId="449" hidden="1" xr:uid="{1625DB60-0E1A-4CCD-B4C5-BF0879F56265}"/>
    <cellStyle name="60% - Accent5 3" xfId="491" hidden="1" xr:uid="{61E28238-3695-4007-9F80-A045334162F6}"/>
    <cellStyle name="60% - Accent5 3" xfId="551" hidden="1" xr:uid="{744D7862-3824-4883-9A67-2E99F6E10DD8}"/>
    <cellStyle name="60% - Accent5 3" xfId="526" hidden="1" xr:uid="{39D239B8-8B07-4D2E-A9B0-52EEECDC6A7C}"/>
    <cellStyle name="60% - Accent5 3" xfId="530" hidden="1" xr:uid="{2F6384AE-13FC-469F-94F9-9EDD2C67057A}"/>
    <cellStyle name="60% - Accent5 3" xfId="669" hidden="1" xr:uid="{48EB8552-DFF1-407D-A6AF-5FEED71E0AF4}"/>
    <cellStyle name="60% - Accent5 3" xfId="707" hidden="1" xr:uid="{7AD7300D-03D2-4F48-B3C8-2C07AD72EE64}"/>
    <cellStyle name="60% - Accent5 3" xfId="722" hidden="1" xr:uid="{0169CE18-FF2F-4AF8-ADA9-10B1627201E2}"/>
    <cellStyle name="60% - Accent5 3" xfId="782" hidden="1" xr:uid="{5F0121C8-E96A-457C-AC84-1E9862BD7087}"/>
    <cellStyle name="60% - Accent5 3" xfId="757" hidden="1" xr:uid="{A343224E-D0DD-4D2D-A09C-4FE6D1ADC497}"/>
    <cellStyle name="60% - Accent5 3" xfId="761" hidden="1" xr:uid="{5DAE25B8-776B-4527-BC75-22170313ACA8}"/>
    <cellStyle name="60% - Accent5 3" xfId="881" hidden="1" xr:uid="{058F022B-E054-4CC3-A326-31631C70D1D1}"/>
    <cellStyle name="60% - Accent5 3" xfId="802" hidden="1" xr:uid="{FA8E193D-1A0F-4E93-A08B-181218C3120E}"/>
    <cellStyle name="60% - Accent5 3" xfId="796" hidden="1" xr:uid="{742EF3E3-E8E9-45FA-B644-FB07F794844F}"/>
    <cellStyle name="60% - Accent5 3" xfId="949" hidden="1" xr:uid="{C53632D4-062F-4CCB-A31F-542E06F2CEE3}"/>
    <cellStyle name="60% - Accent5 3" xfId="924" hidden="1" xr:uid="{2477FFF1-AADF-4CC5-8044-AEFF834A0452}"/>
    <cellStyle name="60% - Accent5 3" xfId="928" hidden="1" xr:uid="{67890BBB-24B4-4DE7-B3C8-A2E1F617AFA7}"/>
    <cellStyle name="60% - Accent5 3" xfId="1041" hidden="1" xr:uid="{89133A5F-DAD1-4B9B-9FEE-DE0E182FD8E9}"/>
    <cellStyle name="60% - Accent5 3" xfId="968" hidden="1" xr:uid="{643B8A8F-9AA1-4AFB-9E6B-FE51E04DA2C8}"/>
    <cellStyle name="60% - Accent5 3" xfId="963" hidden="1" xr:uid="{14592486-F34F-46D8-9BA7-E0FA3FC36203}"/>
    <cellStyle name="60% - Accent5 3" xfId="1109" hidden="1" xr:uid="{2AD0595F-A4ED-497D-8809-64EED5A544F8}"/>
    <cellStyle name="60% - Accent5 3" xfId="1084" hidden="1" xr:uid="{B948AE5C-3884-4245-9A32-5667A5F1E3F4}"/>
    <cellStyle name="60% - Accent5 3" xfId="1088" hidden="1" xr:uid="{8E21F39F-8937-4822-B643-60D1C75E7D46}"/>
    <cellStyle name="60% - Accent5 3" xfId="1203" hidden="1" xr:uid="{9E420BBD-ADD6-4510-B266-795721087AD7}"/>
    <cellStyle name="60% - Accent5 3" xfId="1128" hidden="1" xr:uid="{1728DBE3-CC74-4275-94FB-9357109220A7}"/>
    <cellStyle name="60% - Accent5 3" xfId="800" hidden="1" xr:uid="{5BF87ABC-A756-4938-9167-1D10612E62D2}"/>
    <cellStyle name="60% - Accent5 3" xfId="1273" hidden="1" xr:uid="{650C2664-3C54-4631-A901-325016D17D72}"/>
    <cellStyle name="60% - Accent5 3" xfId="1248" hidden="1" xr:uid="{70D507E5-780E-48D1-9714-2C53B9E34EC1}"/>
    <cellStyle name="60% - Accent5 3" xfId="1252" hidden="1" xr:uid="{49704F99-D327-4347-BB4A-E00ACB31678E}"/>
    <cellStyle name="60% - Accent5 3" xfId="1349" hidden="1" xr:uid="{D5DD8ECA-F609-4B01-BF58-F9F46D2C4806}"/>
    <cellStyle name="60% - Accent5 3" xfId="1452" hidden="1" xr:uid="{7E8893D1-0C8F-484E-8FC9-0EB534152B40}"/>
    <cellStyle name="60% - Accent5 3" xfId="1469" hidden="1" xr:uid="{6DCC77EF-AB73-44A1-A185-7CD7F1273874}"/>
    <cellStyle name="60% - Accent5 3" xfId="1529" hidden="1" xr:uid="{4426B4A5-1D1E-4744-8A68-3FFED6C9C27B}"/>
    <cellStyle name="60% - Accent5 3" xfId="1504" hidden="1" xr:uid="{EB312338-3642-483D-B8C0-0066FA29D8DA}"/>
    <cellStyle name="60% - Accent5 3" xfId="1508" hidden="1" xr:uid="{1F2820C8-338E-4281-8912-693DF0DB53C0}"/>
    <cellStyle name="60% - Accent5 3" xfId="1631" hidden="1" xr:uid="{F2B4CA8F-31BE-4794-98F6-2B077D733336}"/>
    <cellStyle name="60% - Accent5 3" xfId="1669" hidden="1" xr:uid="{FCEF2278-11A3-4957-A5B1-9C63794E801F}"/>
    <cellStyle name="60% - Accent5 3" xfId="1684" hidden="1" xr:uid="{D196E3CB-EE67-4A28-80C8-51C9CB3F9148}"/>
    <cellStyle name="60% - Accent5 3" xfId="1744" hidden="1" xr:uid="{6CF1F42D-78F5-44C2-B46B-54B46C327B0E}"/>
    <cellStyle name="60% - Accent5 3" xfId="1719" hidden="1" xr:uid="{278F2FB6-9B20-4C78-B385-DC681E6CEA95}"/>
    <cellStyle name="60% - Accent5 3" xfId="1723" hidden="1" xr:uid="{D894814A-F768-4BF5-AF84-0BF4E98634B8}"/>
    <cellStyle name="60% - Accent5 3" xfId="1843" hidden="1" xr:uid="{62D878AD-F706-4E0E-A145-083C10302BC4}"/>
    <cellStyle name="60% - Accent5 3" xfId="1764" hidden="1" xr:uid="{D3EBCFD5-F538-4921-BD5E-D988BDAA3BBE}"/>
    <cellStyle name="60% - Accent5 3" xfId="1758" hidden="1" xr:uid="{31130FC5-F1FA-41F3-A3F4-F30F2260FCB7}"/>
    <cellStyle name="60% - Accent5 3" xfId="1911" hidden="1" xr:uid="{35A80034-C0FF-45F2-8656-F1ACBC722214}"/>
    <cellStyle name="60% - Accent5 3" xfId="1886" hidden="1" xr:uid="{31449F15-87B3-4C7A-BD19-8EFEB92D2A33}"/>
    <cellStyle name="60% - Accent5 3" xfId="1890" hidden="1" xr:uid="{67E6EBD5-D840-45B9-8AAA-A46AC0706AB1}"/>
    <cellStyle name="60% - Accent5 3" xfId="2003" hidden="1" xr:uid="{B7892E91-C501-4248-8AF2-3A8C648941AE}"/>
    <cellStyle name="60% - Accent5 3" xfId="1930" hidden="1" xr:uid="{4B20C25F-E15E-441E-94EC-A71E6A16636F}"/>
    <cellStyle name="60% - Accent5 3" xfId="1925" hidden="1" xr:uid="{D71797E9-60DA-475B-B22F-CDE2DE4ED34F}"/>
    <cellStyle name="60% - Accent5 3" xfId="2071" hidden="1" xr:uid="{2F7AB2F0-7458-4864-B7AF-55FDEE1C7AC2}"/>
    <cellStyle name="60% - Accent5 3" xfId="2046" hidden="1" xr:uid="{4D55A0E2-5B1C-4A5F-878D-E86D43DDE44B}"/>
    <cellStyle name="60% - Accent5 3" xfId="2050" hidden="1" xr:uid="{3A9FDF2D-9D75-49B0-83E1-E4AAE3C84CC1}"/>
    <cellStyle name="60% - Accent5 3" xfId="2165" hidden="1" xr:uid="{FE9D2937-A980-41B5-A48F-485DF69A4B63}"/>
    <cellStyle name="60% - Accent5 3" xfId="2090" hidden="1" xr:uid="{E1394460-26D3-45AF-982A-C4BCEB0B371F}"/>
    <cellStyle name="60% - Accent5 3" xfId="1762" hidden="1" xr:uid="{5C671279-BD3A-4C56-A642-B8B65B2FE665}"/>
    <cellStyle name="60% - Accent5 3" xfId="2235" hidden="1" xr:uid="{DB7E308E-EBBF-4853-B439-19DA34380849}"/>
    <cellStyle name="60% - Accent5 3" xfId="2210" hidden="1" xr:uid="{C23481D4-E60D-4209-AF1C-FD3C7CB926BB}"/>
    <cellStyle name="60% - Accent5 3" xfId="2214" hidden="1" xr:uid="{7BD9873B-8875-40B2-A111-800C3581EE6A}"/>
    <cellStyle name="60% - Accent5 3" xfId="2311" hidden="1" xr:uid="{A0DE6E0A-061C-4020-AF1B-0820029B57EF}"/>
    <cellStyle name="60% - Accent5 3" xfId="2340" hidden="1" xr:uid="{F48CB7AF-CAB0-4BF0-8981-F4AA89AA2BC9}"/>
    <cellStyle name="60% - Accent5 3" xfId="2351" hidden="1" xr:uid="{548CE21A-72DE-466D-A0BF-CCE2AE458AEF}"/>
    <cellStyle name="60% - Accent5 3" xfId="2411" hidden="1" xr:uid="{521B050C-ACA3-468E-AFD1-2098E46B33CC}"/>
    <cellStyle name="60% - Accent5 3" xfId="2386" hidden="1" xr:uid="{A059B82C-231F-4E6D-9349-AE990C69C1C3}"/>
    <cellStyle name="60% - Accent5 3" xfId="2390" hidden="1" xr:uid="{6AFD1EEE-A86F-408B-B5F0-BD5CAA9D1368}"/>
    <cellStyle name="60% - Accent5 3" xfId="2487" hidden="1" xr:uid="{B53FD660-6720-4295-93BC-D4DC270CBE58}"/>
    <cellStyle name="60% - Accent5 3" xfId="2525" hidden="1" xr:uid="{045FD75B-EFB6-45B0-9384-7F93A1A0B5AA}"/>
    <cellStyle name="60% - Accent5 3" xfId="2540" hidden="1" xr:uid="{F564AA57-67E2-47B1-B382-8D2216760681}"/>
    <cellStyle name="60% - Accent5 3" xfId="2600" hidden="1" xr:uid="{C2E97F7E-EA82-41A2-8C72-7EA2B35C26B9}"/>
    <cellStyle name="60% - Accent5 3" xfId="2575" hidden="1" xr:uid="{E39AC1F1-D23A-4107-8169-DE4E54034E4E}"/>
    <cellStyle name="60% - Accent5 3" xfId="2579" hidden="1" xr:uid="{324DBC6E-5151-409F-A55C-AFDEECA220DE}"/>
    <cellStyle name="60% - Accent5 3" xfId="2699" hidden="1" xr:uid="{4D5C4885-9CF6-4A04-A263-44472DC66D42}"/>
    <cellStyle name="60% - Accent5 3" xfId="2620" hidden="1" xr:uid="{5E1EAA91-E4C5-4F23-94F0-B7074AC49CE6}"/>
    <cellStyle name="60% - Accent5 3" xfId="2614" hidden="1" xr:uid="{E5947B2D-0853-44DD-9D9A-095403BB1422}"/>
    <cellStyle name="60% - Accent5 3" xfId="2767" hidden="1" xr:uid="{67134BD4-9F53-4D93-ADCC-0E1E98D543F0}"/>
    <cellStyle name="60% - Accent5 3" xfId="2742" hidden="1" xr:uid="{41A0CE9E-F98D-4DAF-A082-41B9830074B3}"/>
    <cellStyle name="60% - Accent5 3" xfId="2746" hidden="1" xr:uid="{B35EBB89-0E30-4AC6-AB6C-BBFF59C8C167}"/>
    <cellStyle name="60% - Accent5 3" xfId="2859" hidden="1" xr:uid="{0DC50004-844D-4087-869A-AB53A0E894E2}"/>
    <cellStyle name="60% - Accent5 3" xfId="2786" hidden="1" xr:uid="{2CE45CFA-8DF3-4BC0-AF49-B63ADF7D0907}"/>
    <cellStyle name="60% - Accent5 3" xfId="2781" hidden="1" xr:uid="{50669C3D-9DEF-4D88-A497-E610CF2A6BD5}"/>
    <cellStyle name="60% - Accent5 3" xfId="2927" hidden="1" xr:uid="{0B182CE1-4C96-4926-BA1C-7ED2577630B1}"/>
    <cellStyle name="60% - Accent5 3" xfId="2902" hidden="1" xr:uid="{169E28A3-1A9C-448F-B322-8A4B989EC423}"/>
    <cellStyle name="60% - Accent5 3" xfId="2906" hidden="1" xr:uid="{C78F2D40-3BF7-4EBC-BC8A-B3DE044AB288}"/>
    <cellStyle name="60% - Accent5 3" xfId="3021" hidden="1" xr:uid="{121B4700-5169-4B88-9668-EB3DA38B876E}"/>
    <cellStyle name="60% - Accent5 3" xfId="2946" hidden="1" xr:uid="{14CAF33A-C845-4285-ABE3-716F2396F429}"/>
    <cellStyle name="60% - Accent5 3" xfId="2618" hidden="1" xr:uid="{5BA8E6EF-A292-4E80-B5A2-91F1447BF989}"/>
    <cellStyle name="60% - Accent5 3" xfId="3091" hidden="1" xr:uid="{2F31AC3C-4B47-487F-B9E3-4088520C9FAA}"/>
    <cellStyle name="60% - Accent5 3" xfId="3066" hidden="1" xr:uid="{B018AF32-62C2-4220-AF40-3A54E483C7E1}"/>
    <cellStyle name="60% - Accent5 3" xfId="3070" hidden="1" xr:uid="{782A9218-6C30-4E80-846A-5A46AC8B5CA0}"/>
    <cellStyle name="60% - Accent5 3" xfId="3167" hidden="1" xr:uid="{6788ED92-78AC-4CEE-8DFB-6CA566B99969}"/>
    <cellStyle name="60% - Accent5 3" xfId="4341" hidden="1" xr:uid="{C4FD2D61-94B9-49D6-984C-936AE26DFFC0}"/>
    <cellStyle name="60% - Accent5 3" xfId="5103" hidden="1" xr:uid="{292B8F25-F13C-4C20-8162-3E0B1CA75F65}"/>
    <cellStyle name="60% - Accent5 3" xfId="5571" hidden="1" xr:uid="{981C3CAB-425A-4B8B-9870-E1B1BC0FD29F}"/>
    <cellStyle name="60% - Accent5 3" xfId="5582" hidden="1" xr:uid="{B735E347-DE32-45DE-9F8F-8079973EA922}"/>
    <cellStyle name="60% - Accent5 3" xfId="5642" hidden="1" xr:uid="{14510C49-CF6A-43B1-A8EE-4D3ECCDA6FB4}"/>
    <cellStyle name="60% - Accent5 3" xfId="5617" hidden="1" xr:uid="{091E5901-E231-4BF5-A6F5-2CAFA3F71642}"/>
    <cellStyle name="60% - Accent5 3" xfId="5621" hidden="1" xr:uid="{8B5A9018-5AA7-4497-89F9-75504874AE24}"/>
    <cellStyle name="60% - Accent5 3" xfId="5718" hidden="1" xr:uid="{8170F9E6-FFE5-4B36-944C-F7CDF50DE9F8}"/>
    <cellStyle name="60% - Accent5 3" xfId="5756" hidden="1" xr:uid="{35AF2FAB-2FFC-49E3-8BF6-A2DDBDC5A22B}"/>
    <cellStyle name="60% - Accent5 3" xfId="5771" hidden="1" xr:uid="{8FC5A339-87CE-4374-AFC6-53F21A1C21F2}"/>
    <cellStyle name="60% - Accent5 3" xfId="5831" hidden="1" xr:uid="{F063AD06-CEDA-4DF4-B1A6-A96D2CD1596A}"/>
    <cellStyle name="60% - Accent5 3" xfId="5806" hidden="1" xr:uid="{96921FDF-2DFC-450C-A220-595A880E75D1}"/>
    <cellStyle name="60% - Accent5 3" xfId="5810" hidden="1" xr:uid="{55173A45-653E-4863-B6F5-4E0C6EA8B0A7}"/>
    <cellStyle name="60% - Accent5 3" xfId="5930" hidden="1" xr:uid="{DA3AE992-2632-41C5-8A1B-AD1A2037046B}"/>
    <cellStyle name="60% - Accent5 3" xfId="5851" hidden="1" xr:uid="{54059A61-164D-46E6-BB36-003D1A6C5D5B}"/>
    <cellStyle name="60% - Accent5 3" xfId="5845" hidden="1" xr:uid="{6F61ED97-6D20-4141-A300-CA0C495E9461}"/>
    <cellStyle name="60% - Accent5 3" xfId="5998" hidden="1" xr:uid="{8CAE4C8C-3C3D-4317-9810-D58272AAB2A1}"/>
    <cellStyle name="60% - Accent5 3" xfId="5973" hidden="1" xr:uid="{EE641737-0F54-4AD1-BF36-0EB30D24F594}"/>
    <cellStyle name="60% - Accent5 3" xfId="5977" hidden="1" xr:uid="{7D23C082-7654-4BA5-A89D-F686D913205C}"/>
    <cellStyle name="60% - Accent5 3" xfId="6090" hidden="1" xr:uid="{43D8E696-DE18-4DD3-855B-64D52CD15F84}"/>
    <cellStyle name="60% - Accent5 3" xfId="6017" hidden="1" xr:uid="{2933566F-9936-4F3C-829E-1B02C9FD7B60}"/>
    <cellStyle name="60% - Accent5 3" xfId="6012" hidden="1" xr:uid="{C2D27DAF-D056-423F-9E87-CFCB5BCF2C2B}"/>
    <cellStyle name="60% - Accent5 3" xfId="6158" hidden="1" xr:uid="{689ED1F3-6869-4BF9-9257-31396AFE3F36}"/>
    <cellStyle name="60% - Accent5 3" xfId="6133" hidden="1" xr:uid="{A2848A41-0C6B-4E58-94E5-FD0FD0393C49}"/>
    <cellStyle name="60% - Accent5 3" xfId="6137" hidden="1" xr:uid="{D1AA26CD-B956-43A9-B114-5FDD0AAD52D9}"/>
    <cellStyle name="60% - Accent5 3" xfId="6252" hidden="1" xr:uid="{F35B6BEC-A51D-4438-A3A4-615DDB3FE148}"/>
    <cellStyle name="60% - Accent5 3" xfId="6177" hidden="1" xr:uid="{C358C1FD-5622-41EE-9504-5951DE7FC872}"/>
    <cellStyle name="60% - Accent5 3" xfId="5849" hidden="1" xr:uid="{A0172E6D-18D6-44F0-A8B6-862B2740F293}"/>
    <cellStyle name="60% - Accent5 3" xfId="6322" hidden="1" xr:uid="{F6D88CEF-D916-4C61-A58D-F0AB1FA70265}"/>
    <cellStyle name="60% - Accent5 3" xfId="6297" hidden="1" xr:uid="{D6DFEE3C-EB03-4B0C-BE5D-0BA61BE151C9}"/>
    <cellStyle name="60% - Accent5 3" xfId="6301" hidden="1" xr:uid="{215531E4-1A4E-4187-9214-DED72EAB9B8A}"/>
    <cellStyle name="60% - Accent5 3" xfId="6398" hidden="1" xr:uid="{8E11B7C9-5C3D-423A-A8FD-70C3BB77972F}"/>
    <cellStyle name="60% - Accent5 3" xfId="6501" hidden="1" xr:uid="{AF0C0936-92F2-4AEC-8B82-0D3E0A406FFA}"/>
    <cellStyle name="60% - Accent5 3" xfId="6518" hidden="1" xr:uid="{F8BFB8F2-E890-483E-B596-35CA130B1360}"/>
    <cellStyle name="60% - Accent5 3" xfId="6578" hidden="1" xr:uid="{4E17E8F2-BD2E-445E-BBB7-9651FFB71232}"/>
    <cellStyle name="60% - Accent5 3" xfId="6553" hidden="1" xr:uid="{1D1EE19A-EFC4-4CC6-AB15-92BB65137534}"/>
    <cellStyle name="60% - Accent5 3" xfId="6557" hidden="1" xr:uid="{62BE0C67-D434-463E-9E80-1E38533302BD}"/>
    <cellStyle name="60% - Accent5 3" xfId="6680" hidden="1" xr:uid="{31439987-48A8-4B91-86E5-C0104CFF14F3}"/>
    <cellStyle name="60% - Accent5 3" xfId="6718" hidden="1" xr:uid="{550CEF4B-DE98-465F-B511-933E50546B63}"/>
    <cellStyle name="60% - Accent5 3" xfId="6733" hidden="1" xr:uid="{0FF45D94-204A-4404-BB12-77DA06216D03}"/>
    <cellStyle name="60% - Accent5 3" xfId="6793" hidden="1" xr:uid="{F2DB4D02-43E8-4FE6-A9A8-5E1FCFB4E247}"/>
    <cellStyle name="60% - Accent5 3" xfId="6768" hidden="1" xr:uid="{460FE27D-B948-4A3D-968E-B63D08079177}"/>
    <cellStyle name="60% - Accent5 3" xfId="6772" hidden="1" xr:uid="{CE30A9A6-37FD-46D6-9FAA-0B9EA3CB3B6A}"/>
    <cellStyle name="60% - Accent5 3" xfId="6892" hidden="1" xr:uid="{3529EA0F-0029-4019-A4A9-9F1B91CE98A0}"/>
    <cellStyle name="60% - Accent5 3" xfId="6813" hidden="1" xr:uid="{E07242F3-642D-49F3-8754-31695B27CEC2}"/>
    <cellStyle name="60% - Accent5 3" xfId="6807" hidden="1" xr:uid="{1A3935EF-684C-4757-B7A4-BA701BF50BE7}"/>
    <cellStyle name="60% - Accent5 3" xfId="6960" hidden="1" xr:uid="{D4F4BCF3-5D13-47AA-A9EC-29910E5F87CF}"/>
    <cellStyle name="60% - Accent5 3" xfId="6935" hidden="1" xr:uid="{25E70D84-F4A8-4AE6-A430-110A62793FE9}"/>
    <cellStyle name="60% - Accent5 3" xfId="6939" hidden="1" xr:uid="{C5D9F05D-D04F-4011-9368-BE2BCE20FD5A}"/>
    <cellStyle name="60% - Accent5 3" xfId="7052" hidden="1" xr:uid="{FC2BD670-E467-4BD4-B3DF-BC3324BCC3E6}"/>
    <cellStyle name="60% - Accent5 3" xfId="6979" hidden="1" xr:uid="{2CC8D3A7-38DE-4CA3-BC9B-6DFF1C9516BB}"/>
    <cellStyle name="60% - Accent5 3" xfId="6974" hidden="1" xr:uid="{0324B42D-3CE4-484F-824E-49FEA1143B98}"/>
    <cellStyle name="60% - Accent5 3" xfId="7120" hidden="1" xr:uid="{9840CB22-0F3A-4945-9730-00F8FA47B653}"/>
    <cellStyle name="60% - Accent5 3" xfId="7095" hidden="1" xr:uid="{764E4B0D-6086-490C-B44B-88FCC0C3A694}"/>
    <cellStyle name="60% - Accent5 3" xfId="7099" hidden="1" xr:uid="{B4F9AA45-CF70-4A44-B73B-73C177A9C8E3}"/>
    <cellStyle name="60% - Accent5 3" xfId="7214" hidden="1" xr:uid="{6192A7D3-E21C-48DC-AB49-BE94A8DFBAE2}"/>
    <cellStyle name="60% - Accent5 3" xfId="7139" hidden="1" xr:uid="{58BBF92D-DCC8-4A1B-B493-88DBFE835FFD}"/>
    <cellStyle name="60% - Accent5 3" xfId="6811" hidden="1" xr:uid="{C4EAD903-C7F1-407B-A704-8FFD02A90C8B}"/>
    <cellStyle name="60% - Accent5 3" xfId="7284" hidden="1" xr:uid="{9624D08F-AA02-4476-9171-108AD18CF41F}"/>
    <cellStyle name="60% - Accent5 3" xfId="7259" hidden="1" xr:uid="{43C66027-E8E4-4829-8C0F-21272F913B2C}"/>
    <cellStyle name="60% - Accent5 3" xfId="7263" hidden="1" xr:uid="{C8AA0D59-2AF9-4DA0-BF9A-9E4C76545DA7}"/>
    <cellStyle name="60% - Accent5 3" xfId="7360" hidden="1" xr:uid="{58575384-EE56-4867-92A9-F692B713EFDC}"/>
    <cellStyle name="60% - Accent5 3" xfId="7389" hidden="1" xr:uid="{2912B16E-ADC0-4AA5-9FA1-B565E3E8865C}"/>
    <cellStyle name="60% - Accent5 3" xfId="7400" hidden="1" xr:uid="{74D91CC4-D593-46FA-B8E9-AA31F412E061}"/>
    <cellStyle name="60% - Accent5 3" xfId="7460" hidden="1" xr:uid="{492E1DA9-E0C7-4317-AA65-0065196BADAF}"/>
    <cellStyle name="60% - Accent5 3" xfId="7435" hidden="1" xr:uid="{6BDCB9CD-D2F5-432B-94EE-7B316FDE5F92}"/>
    <cellStyle name="60% - Accent5 3" xfId="7439" hidden="1" xr:uid="{EF098BE4-8C8D-4AE5-BF78-421C3BB4467C}"/>
    <cellStyle name="60% - Accent5 3" xfId="7536" hidden="1" xr:uid="{13530853-F9D8-463F-AE5D-96622ADDBB3A}"/>
    <cellStyle name="60% - Accent5 3" xfId="7574" hidden="1" xr:uid="{B4742451-9023-44EA-A71B-9F0AF417AE1F}"/>
    <cellStyle name="60% - Accent5 3" xfId="7589" hidden="1" xr:uid="{E0B92124-FAF9-4ECB-8AE4-4271C71E7860}"/>
    <cellStyle name="60% - Accent5 3" xfId="7649" hidden="1" xr:uid="{37AC3786-AB2D-417B-A11C-E3E5115FC3FA}"/>
    <cellStyle name="60% - Accent5 3" xfId="7624" hidden="1" xr:uid="{CBF8B4B6-22E9-4C12-BA0F-8BDD195E6F7F}"/>
    <cellStyle name="60% - Accent5 3" xfId="7628" hidden="1" xr:uid="{F0994980-5CBF-4D4F-8A09-4144D7E3CF56}"/>
    <cellStyle name="60% - Accent5 3" xfId="7748" hidden="1" xr:uid="{0C68C31B-BCFA-4F29-9E25-81C9FCEC2BFA}"/>
    <cellStyle name="60% - Accent5 3" xfId="7669" hidden="1" xr:uid="{58001A73-CC7B-4609-84DB-BAC75EA0CB50}"/>
    <cellStyle name="60% - Accent5 3" xfId="7663" hidden="1" xr:uid="{8C44EE24-1DF1-4D6C-B0DE-7E4819B05A37}"/>
    <cellStyle name="60% - Accent5 3" xfId="7816" hidden="1" xr:uid="{3A37FAC6-371F-4B3A-9DB2-29DDD9DED441}"/>
    <cellStyle name="60% - Accent5 3" xfId="7791" hidden="1" xr:uid="{75F077B2-ADF1-4626-A31F-BC38EBB93074}"/>
    <cellStyle name="60% - Accent5 3" xfId="7795" hidden="1" xr:uid="{CA875BEA-E5C5-42E3-A96D-93397E2A29A3}"/>
    <cellStyle name="60% - Accent5 3" xfId="7908" hidden="1" xr:uid="{3C147FE5-BB43-4D37-9035-C4A3E7A04083}"/>
    <cellStyle name="60% - Accent5 3" xfId="7835" hidden="1" xr:uid="{11D5A72C-291D-4FC3-BA34-AF1D2467FF3A}"/>
    <cellStyle name="60% - Accent5 3" xfId="7830" hidden="1" xr:uid="{6B3C08DE-5258-4090-9529-9B47229E4582}"/>
    <cellStyle name="60% - Accent5 3" xfId="7976" hidden="1" xr:uid="{1BDA10BF-17E4-441D-928E-CB2D184DA24B}"/>
    <cellStyle name="60% - Accent5 3" xfId="7951" hidden="1" xr:uid="{94C2D6D1-3FBA-47C7-9370-E539944178BF}"/>
    <cellStyle name="60% - Accent5 3" xfId="7955" hidden="1" xr:uid="{B21E7344-A21F-4BAF-B8B8-6C06CED56B08}"/>
    <cellStyle name="60% - Accent5 3" xfId="8070" hidden="1" xr:uid="{D9AE4148-3550-405D-A0CD-5CD059FC29B5}"/>
    <cellStyle name="60% - Accent5 3" xfId="7995" hidden="1" xr:uid="{D148ED9E-B8CB-4B9B-9464-1994160FCBB5}"/>
    <cellStyle name="60% - Accent5 3" xfId="7667" hidden="1" xr:uid="{1AA20216-D829-4BEF-A3AA-7529F7B4A608}"/>
    <cellStyle name="60% - Accent5 3" xfId="8140" hidden="1" xr:uid="{6C4A07E1-064B-4540-A05C-69D617EF81B3}"/>
    <cellStyle name="60% - Accent5 3" xfId="8115" hidden="1" xr:uid="{A47164D6-87F0-4A58-9433-63DACFD437A6}"/>
    <cellStyle name="60% - Accent5 3" xfId="8119" hidden="1" xr:uid="{CFF39E19-6F13-49F6-ABCC-FB713B39D66D}"/>
    <cellStyle name="60% - Accent5 3" xfId="8216" hidden="1" xr:uid="{354944C9-BABA-40FC-A59F-C910F0221B5B}"/>
    <cellStyle name="60% - Accent5 3" xfId="9306" hidden="1" xr:uid="{F184E4B0-C616-404B-AAA3-97F49B4EAC39}"/>
    <cellStyle name="60% - Accent5 3" xfId="9840" xr:uid="{29B9A2B6-9846-4D94-96A6-175CCCDEFBFA}"/>
    <cellStyle name="60% - Accent5 4" xfId="3693" hidden="1" xr:uid="{0DC7782F-547F-4042-AAEA-FD0FA897E691}"/>
    <cellStyle name="60% - Accent5 4" xfId="5154" hidden="1" xr:uid="{E46B060D-0860-4F5D-9326-6E6445290D04}"/>
    <cellStyle name="60% - Accent5 4" xfId="9891" xr:uid="{128E00E9-EA29-4771-905F-04995EE33991}"/>
    <cellStyle name="60% - Accent5 5" xfId="4346" hidden="1" xr:uid="{0E203159-1A8C-467B-973F-27893347B28B}"/>
    <cellStyle name="60% - Accent5 5" xfId="5185" hidden="1" xr:uid="{A0234C03-844F-4959-A9D6-FC2DE2980BB2}"/>
    <cellStyle name="60% - Accent5 5" xfId="9922" xr:uid="{B513CD7A-6FA9-425C-9D56-577A0FFC6099}"/>
    <cellStyle name="60% - Accent5 6" xfId="3410" hidden="1" xr:uid="{F3D05338-1860-4F83-909A-B9D0BF9F280A}"/>
    <cellStyle name="60% - Accent5 6" xfId="5215" hidden="1" xr:uid="{1659E4C8-EDC9-491C-8967-E843E744BF0A}"/>
    <cellStyle name="60% - Accent5 6" xfId="9952" xr:uid="{4554B910-213E-493C-B1FD-6141BD88B397}"/>
    <cellStyle name="60% - Accent5 7" xfId="4309" hidden="1" xr:uid="{BA345181-1981-4B07-A15A-877CD916C3F4}"/>
    <cellStyle name="60% - Accent5 7" xfId="5245" hidden="1" xr:uid="{F01E32A2-B2A4-4D92-A7E2-9AE8AD872426}"/>
    <cellStyle name="60% - Accent5 7" xfId="9982" xr:uid="{E63D5FD7-6D98-4684-9AE9-DB3AD771FB45}"/>
    <cellStyle name="60% - Accent5 8" xfId="4361" hidden="1" xr:uid="{E75D63FA-E73E-4E05-8758-1B2F58D29253}"/>
    <cellStyle name="60% - Accent5 8" xfId="5287" hidden="1" xr:uid="{F0027D9D-3CAE-4C32-A55D-800712E45056}"/>
    <cellStyle name="60% - Accent5 8" xfId="10024" xr:uid="{D0660F49-6347-4E28-BFF5-A38FC660EBFD}"/>
    <cellStyle name="60% - Accent5 9" xfId="4473" hidden="1" xr:uid="{09AD2505-2BCE-4024-8A79-E00365D79A9D}"/>
    <cellStyle name="60% - Accent5 9" xfId="5317" hidden="1" xr:uid="{1ED3A796-68D8-425D-9374-C5C0328E6A84}"/>
    <cellStyle name="60% - Accent5 9" xfId="10054" xr:uid="{3D62B57A-9447-4450-AF93-D83EDD7954ED}"/>
    <cellStyle name="60% - Accent6 10" xfId="4527" hidden="1" xr:uid="{0225E48F-F589-4003-8AF9-CE004EE5CAB5}"/>
    <cellStyle name="60% - Accent6 10" xfId="5250" hidden="1" xr:uid="{15B15A36-CF84-4DA1-A901-195333679879}"/>
    <cellStyle name="60% - Accent6 10" xfId="9987" xr:uid="{DB7095BC-6D51-41C8-B382-A8BD515084B5}"/>
    <cellStyle name="60% - Accent6 11" xfId="4567" hidden="1" xr:uid="{479BF614-DF0D-44C5-A3B6-07590412953E}"/>
    <cellStyle name="60% - Accent6 11" xfId="5351" hidden="1" xr:uid="{AAEC875A-F7D1-483B-A9FF-D6D9D277BD6C}"/>
    <cellStyle name="60% - Accent6 11" xfId="10088" xr:uid="{E8CE2C61-FE88-4761-9176-B02EDD26B289}"/>
    <cellStyle name="60% - Accent6 12" xfId="4597" hidden="1" xr:uid="{96E46CAA-1A75-4CCA-9D81-DC69A063EE7F}"/>
    <cellStyle name="60% - Accent6 12" xfId="5381" hidden="1" xr:uid="{27DE44E1-D4D4-4D90-8892-1054666180C0}"/>
    <cellStyle name="60% - Accent6 12" xfId="10118" xr:uid="{483EAC8F-9BE5-4B7A-8941-E3EAD2C9016C}"/>
    <cellStyle name="60% - Accent6 13" xfId="4627" hidden="1" xr:uid="{F0D36CDC-BB59-4B29-B61C-F417B4204421}"/>
    <cellStyle name="60% - Accent6 13" xfId="5076" hidden="1" xr:uid="{71BCEC1C-C775-44C4-A338-89872948D8C3}"/>
    <cellStyle name="60% - Accent6 13" xfId="9813" xr:uid="{6A1D29CE-6ACD-41C1-9D15-0882B9A9BFC5}"/>
    <cellStyle name="60% - Accent6 14" xfId="4669" hidden="1" xr:uid="{DD9D760F-08EA-4889-87E8-471D68D7B26A}"/>
    <cellStyle name="60% - Accent6 14" xfId="274" hidden="1" xr:uid="{90F35D8C-9495-4C1F-BFAE-2CCCE29C9C7A}"/>
    <cellStyle name="60% - Accent6 14" xfId="3214" hidden="1" xr:uid="{FFC924D1-B573-4D64-9BF2-41031F0ED727}"/>
    <cellStyle name="60% - Accent6 14" xfId="3320" hidden="1" xr:uid="{5CDC72E3-1A5E-48E8-8D3C-15682D01C2DA}"/>
    <cellStyle name="60% - Accent6 14" xfId="3324" hidden="1" xr:uid="{FE9DA5E5-F4CC-42A3-B548-C31FD1117E7A}"/>
    <cellStyle name="60% - Accent6 14" xfId="3284" hidden="1" xr:uid="{FF1FA67A-B86F-4081-A22F-D5579262C5E7}"/>
    <cellStyle name="60% - Accent6 14" xfId="3239" hidden="1" xr:uid="{F31A598A-2985-47FD-AB47-0AE884E1956F}"/>
    <cellStyle name="60% - Accent6 14" xfId="3265" hidden="1" xr:uid="{284F20F0-47DD-4393-A145-CB16A0F6E426}"/>
    <cellStyle name="60% - Accent6 14" xfId="3346" hidden="1" xr:uid="{E07FD976-F143-458B-9D40-055E98137CA4}"/>
    <cellStyle name="60% - Accent6 14" xfId="3443" hidden="1" xr:uid="{7F64BC74-4F41-449A-BB85-D624068ACFDB}"/>
    <cellStyle name="60% - Accent6 14" xfId="3555" hidden="1" xr:uid="{EFDB7310-7729-45E2-B3BD-F47F7E131B50}"/>
    <cellStyle name="60% - Accent6 14" xfId="3559" hidden="1" xr:uid="{8DAABA83-39BA-4BB3-8E1F-E177DF3A0818}"/>
    <cellStyle name="60% - Accent6 14" xfId="3519" hidden="1" xr:uid="{E04BA2FB-B01D-4606-AE9D-D56B68016C1B}"/>
    <cellStyle name="60% - Accent6 14" xfId="3474" hidden="1" xr:uid="{F7CFDD1C-0E18-41B8-B586-87109B47DD4E}"/>
    <cellStyle name="60% - Accent6 14" xfId="3500" hidden="1" xr:uid="{621C817F-63B2-40EC-AC2B-2486BCE50D2F}"/>
    <cellStyle name="60% - Accent6 14" xfId="3581" hidden="1" xr:uid="{FE60E954-070D-4EC2-BE0A-C435050ED397}"/>
    <cellStyle name="60% - Accent6 14" xfId="3687" hidden="1" xr:uid="{33E1DB8B-5CC6-4EEE-B42F-7F9F2042EBBF}"/>
    <cellStyle name="60% - Accent6 14" xfId="3745" hidden="1" xr:uid="{D6E82A3A-C6BC-4778-9576-833447FFB8CB}"/>
    <cellStyle name="60% - Accent6 14" xfId="3784" hidden="1" xr:uid="{C8D932E5-8DFC-41B9-BA28-958DBAD40F63}"/>
    <cellStyle name="60% - Accent6 14" xfId="3814" hidden="1" xr:uid="{3A8C8C20-CDA6-403C-9C2C-1BE9AEA7FB81}"/>
    <cellStyle name="60% - Accent6 14" xfId="3844" hidden="1" xr:uid="{6DC5A140-8AF1-4767-B6A0-676D38DED9C0}"/>
    <cellStyle name="60% - Accent6 14" xfId="3886" hidden="1" xr:uid="{BA57E91E-528C-4AA7-9B78-6DFE88C98F67}"/>
    <cellStyle name="60% - Accent6 14" xfId="3916" hidden="1" xr:uid="{22BF07D7-C238-42C1-B148-D2B44C55D5BF}"/>
    <cellStyle name="60% - Accent6 14" xfId="3846" hidden="1" xr:uid="{A3ED6B18-D6CD-48A4-AE8C-41AAC0F2C86F}"/>
    <cellStyle name="60% - Accent6 14" xfId="3947" hidden="1" xr:uid="{E5790D47-C192-46C7-B25A-5F2423713227}"/>
    <cellStyle name="60% - Accent6 14" xfId="3977" hidden="1" xr:uid="{21868BC5-C4F9-440E-838E-D703785DEC55}"/>
    <cellStyle name="60% - Accent6 14" xfId="3636" hidden="1" xr:uid="{37596776-BDD9-45B7-B4EE-842CCA22CC77}"/>
    <cellStyle name="60% - Accent6 14" xfId="4028" hidden="1" xr:uid="{9C7CA9E9-AC69-4960-9780-385EB81D8793}"/>
    <cellStyle name="60% - Accent6 14" xfId="4059" hidden="1" xr:uid="{025FE824-7AC5-4D27-A4C5-0B75D75E97B4}"/>
    <cellStyle name="60% - Accent6 14" xfId="4089" hidden="1" xr:uid="{0E40F06A-D705-41AB-B413-0BE8717718B0}"/>
    <cellStyle name="60% - Accent6 14" xfId="4119" hidden="1" xr:uid="{BE7E8A2B-1FE6-452D-B71C-F2BB87BBE376}"/>
    <cellStyle name="60% - Accent6 14" xfId="4161" hidden="1" xr:uid="{593F3422-03DA-46FE-A3E3-CB1E38DE21E8}"/>
    <cellStyle name="60% - Accent6 14" xfId="4191" hidden="1" xr:uid="{914F69D2-43E3-4A69-9D35-1D4E9D170766}"/>
    <cellStyle name="60% - Accent6 14" xfId="4121" hidden="1" xr:uid="{ECF92288-4498-42B9-929E-2A8C9BF8A92A}"/>
    <cellStyle name="60% - Accent6 14" xfId="4222" hidden="1" xr:uid="{F49CBC6C-CDAD-4143-A55C-F240B4AE9952}"/>
    <cellStyle name="60% - Accent6 14" xfId="4252" hidden="1" xr:uid="{655A39EA-3B6A-46A8-8B7F-B9EEF6376850}"/>
    <cellStyle name="60% - Accent6 14" xfId="4261" xr:uid="{6E98841A-ABA5-4A4A-9D70-F12071DB56D1}"/>
    <cellStyle name="60% - Accent6 14 2" xfId="9408" hidden="1" xr:uid="{98C8A139-3CA3-47FC-A0D5-C11A9D0D72DA}"/>
    <cellStyle name="60% - Accent6 14 2" xfId="5442" hidden="1" xr:uid="{A243FF8D-6B8C-44CC-BDD8-2969E1AE94BD}"/>
    <cellStyle name="60% - Accent6 14 2" xfId="8263" hidden="1" xr:uid="{E7E2834D-A242-4C03-BF2A-235CDD24D469}"/>
    <cellStyle name="60% - Accent6 14 2" xfId="8369" hidden="1" xr:uid="{210CF4C1-A413-4871-B55D-96E201D3AC48}"/>
    <cellStyle name="60% - Accent6 14 2" xfId="8373" hidden="1" xr:uid="{AB0F0620-92B9-4F30-940C-712003072B85}"/>
    <cellStyle name="60% - Accent6 14 2" xfId="8333" hidden="1" xr:uid="{B013FEA3-D977-4A49-BA67-0CF3B380F710}"/>
    <cellStyle name="60% - Accent6 14 2" xfId="8288" hidden="1" xr:uid="{F6900596-1D7C-4438-9B97-6A3D049DD0A8}"/>
    <cellStyle name="60% - Accent6 14 2" xfId="8314" hidden="1" xr:uid="{D19ADF43-4B13-4CAE-A75E-9C3D3AC1E7AA}"/>
    <cellStyle name="60% - Accent6 14 2" xfId="8395" hidden="1" xr:uid="{7CF0BC58-07E8-4A8A-AC46-80AE338371DB}"/>
    <cellStyle name="60% - Accent6 14 2" xfId="8480" hidden="1" xr:uid="{C164B888-561B-41AF-8CBB-B1A8B9FC86B7}"/>
    <cellStyle name="60% - Accent6 14 2" xfId="8587" hidden="1" xr:uid="{1319B1AE-C9E6-4369-8A35-05AA0CB26BDB}"/>
    <cellStyle name="60% - Accent6 14 2" xfId="8591" hidden="1" xr:uid="{CA522DD1-58F8-4BA9-B255-6FCB8BAA3B36}"/>
    <cellStyle name="60% - Accent6 14 2" xfId="8551" hidden="1" xr:uid="{C0C6311F-6244-494B-8296-7076A2A6B589}"/>
    <cellStyle name="60% - Accent6 14 2" xfId="8506" hidden="1" xr:uid="{713DA523-6FEB-457B-9476-AFEC529DE5E0}"/>
    <cellStyle name="60% - Accent6 14 2" xfId="8532" hidden="1" xr:uid="{50943476-7C2A-4328-B58D-45C5C0AF9D98}"/>
    <cellStyle name="60% - Accent6 14 2" xfId="8613" hidden="1" xr:uid="{7EA85380-1EEF-447A-9A7D-77BF3A0893CE}"/>
    <cellStyle name="60% - Accent6 14 2" xfId="8719" hidden="1" xr:uid="{CE5FB8E3-D954-4A51-B63E-D3AC9CE2F1E2}"/>
    <cellStyle name="60% - Accent6 14 2" xfId="8770" hidden="1" xr:uid="{D44BECD1-DCEC-4260-9C9E-E9CA884494AA}"/>
    <cellStyle name="60% - Accent6 14 2" xfId="8809" hidden="1" xr:uid="{987F8A2F-8651-4221-87F0-3D95BD8E0651}"/>
    <cellStyle name="60% - Accent6 14 2" xfId="8839" hidden="1" xr:uid="{4421F734-B0A5-47C8-8C2F-D65C32115648}"/>
    <cellStyle name="60% - Accent6 14 2" xfId="8869" hidden="1" xr:uid="{ADB11BDA-BCDE-4E3C-B04B-9C2173C57F96}"/>
    <cellStyle name="60% - Accent6 14 2" xfId="8911" hidden="1" xr:uid="{52EDCFF2-5612-4DB0-9CD2-65270453EE00}"/>
    <cellStyle name="60% - Accent6 14 2" xfId="8941" hidden="1" xr:uid="{DCAAAD42-C09D-4E96-9D0F-C2316739F61F}"/>
    <cellStyle name="60% - Accent6 14 2" xfId="8871" hidden="1" xr:uid="{6275BB04-89C5-4489-BA11-C9E9182C8865}"/>
    <cellStyle name="60% - Accent6 14 2" xfId="8972" hidden="1" xr:uid="{D56BCDF2-E114-4462-9AE7-FAA6FDC1E6BF}"/>
    <cellStyle name="60% - Accent6 14 2" xfId="9002" hidden="1" xr:uid="{00E34066-4D2E-4D3F-95DB-26AA9A219BEC}"/>
    <cellStyle name="60% - Accent6 14 2" xfId="8668" hidden="1" xr:uid="{88F3B8F1-1857-428B-A6AD-BB3649A7BBAE}"/>
    <cellStyle name="60% - Accent6 14 2" xfId="9053" hidden="1" xr:uid="{E69A6AD3-6497-4B6B-A9AE-8CE2004A8183}"/>
    <cellStyle name="60% - Accent6 14 2" xfId="9084" hidden="1" xr:uid="{1D61C49B-71CB-42E8-9CC1-B161F9434AC4}"/>
    <cellStyle name="60% - Accent6 14 2" xfId="9114" hidden="1" xr:uid="{60D45D10-0B42-4DF7-BFAF-9DDE7871FE32}"/>
    <cellStyle name="60% - Accent6 14 2" xfId="9144" hidden="1" xr:uid="{DB0036EE-C2BB-4CBD-A4CE-384B29DCAA45}"/>
    <cellStyle name="60% - Accent6 14 2" xfId="9186" hidden="1" xr:uid="{49F683DE-F8CE-48E9-B659-397FA75E1E3C}"/>
    <cellStyle name="60% - Accent6 14 2" xfId="9216" hidden="1" xr:uid="{F1FF7B9A-58B4-4216-BF02-E456506B3CE4}"/>
    <cellStyle name="60% - Accent6 14 2" xfId="9146" hidden="1" xr:uid="{11CD7218-092E-4B11-A30C-6BA1720C7F23}"/>
    <cellStyle name="60% - Accent6 14 2" xfId="9247" hidden="1" xr:uid="{8A612AAC-FD88-4455-8C54-980BCEC2A284}"/>
    <cellStyle name="60% - Accent6 14 2" xfId="9277" hidden="1" xr:uid="{7AC335C3-2CAE-40C9-9502-84E452ADEBC8}"/>
    <cellStyle name="60% - Accent6 15" xfId="4699" hidden="1" xr:uid="{D28BA71F-6852-4AAC-A0CE-5991800F20E7}"/>
    <cellStyle name="60% - Accent6 15" xfId="9437" hidden="1" xr:uid="{5ED0651A-1B97-4EE8-A131-18D8297EE127}"/>
    <cellStyle name="60% - Accent6 16" xfId="4629" hidden="1" xr:uid="{A8B4B481-7695-4345-B5C3-8327DFDB77AD}"/>
    <cellStyle name="60% - Accent6 16" xfId="9368" hidden="1" xr:uid="{EE4BBD6B-01EC-4755-8DA8-E302B5A4CCE8}"/>
    <cellStyle name="60% - Accent6 17" xfId="4730" hidden="1" xr:uid="{EF400C04-8DDC-4CA5-919E-0F96AC10E044}"/>
    <cellStyle name="60% - Accent6 17" xfId="9468" hidden="1" xr:uid="{E8F2EB7F-25B5-4992-A610-517254E654B1}"/>
    <cellStyle name="60% - Accent6 18" xfId="4760" hidden="1" xr:uid="{1F59A7BA-0EDB-499C-881E-828BF3403481}"/>
    <cellStyle name="60% - Accent6 18" xfId="9498" hidden="1" xr:uid="{93D47763-8F88-461B-A33B-574C3E0D3B02}"/>
    <cellStyle name="60% - Accent6 19" xfId="4425" hidden="1" xr:uid="{63FDF716-60F2-4F4A-ADF2-5562E66A7616}"/>
    <cellStyle name="60% - Accent6 19" xfId="9314" hidden="1" xr:uid="{1FD69FEA-822D-4936-B949-419A58B3CBA8}"/>
    <cellStyle name="60% - Accent6 2" xfId="123" xr:uid="{2DA79F14-F12F-4070-AD15-FD0249E571CD}"/>
    <cellStyle name="60% - Accent6 20" xfId="4811" hidden="1" xr:uid="{AA3D5CAB-A285-49D3-BFB6-86A081A090F2}"/>
    <cellStyle name="60% - Accent6 20" xfId="9549" hidden="1" xr:uid="{161CCE04-C875-4F10-8885-C30EB6EC2CBA}"/>
    <cellStyle name="60% - Accent6 21" xfId="4842" hidden="1" xr:uid="{264D39F6-8026-4B0F-BCD2-54DAAE25D50F}"/>
    <cellStyle name="60% - Accent6 21" xfId="9580" hidden="1" xr:uid="{C69C9C7A-71CC-429F-8EC3-03A3CC6A3260}"/>
    <cellStyle name="60% - Accent6 22" xfId="4872" hidden="1" xr:uid="{4B63BB91-F0DB-42C2-BF72-BAEAC6C9ACA9}"/>
    <cellStyle name="60% - Accent6 22" xfId="9610" hidden="1" xr:uid="{989EC0B6-1A44-4482-A6FC-CB7EF976A71B}"/>
    <cellStyle name="60% - Accent6 23" xfId="4902" hidden="1" xr:uid="{78B6A505-D72D-483E-BC36-707C862B70B2}"/>
    <cellStyle name="60% - Accent6 23" xfId="9640" hidden="1" xr:uid="{06189E12-CBFC-4B07-8DC4-0EF884804C4B}"/>
    <cellStyle name="60% - Accent6 24" xfId="4944" hidden="1" xr:uid="{869D93A9-845F-459F-8996-F603689F5C5F}"/>
    <cellStyle name="60% - Accent6 24" xfId="9682" hidden="1" xr:uid="{CCE84911-915A-49F8-B4C9-403BFA14C620}"/>
    <cellStyle name="60% - Accent6 25" xfId="4974" hidden="1" xr:uid="{5B626C92-5A23-4249-B7D9-952275D64A0A}"/>
    <cellStyle name="60% - Accent6 25" xfId="9712" hidden="1" xr:uid="{018031E4-122C-416C-AE55-E641035E8EAA}"/>
    <cellStyle name="60% - Accent6 26" xfId="4904" hidden="1" xr:uid="{047ABDDC-443A-4FFF-8ADF-00856FE52E45}"/>
    <cellStyle name="60% - Accent6 26" xfId="9642" hidden="1" xr:uid="{B0C655CF-C966-4670-827C-7693A7248388}"/>
    <cellStyle name="60% - Accent6 27" xfId="5005" hidden="1" xr:uid="{112C03A4-A36F-4BD0-BB24-78FBB333B7A2}"/>
    <cellStyle name="60% - Accent6 27" xfId="9743" hidden="1" xr:uid="{A4A715E8-F5A8-4713-B3BE-2C5541AD5AA0}"/>
    <cellStyle name="60% - Accent6 28" xfId="5035" hidden="1" xr:uid="{3EB3A2DA-5B55-4A9B-8B20-7EB6F0D238D1}"/>
    <cellStyle name="60% - Accent6 28" xfId="9773" hidden="1" xr:uid="{7791924E-7A8D-41A9-BFCB-B092723B7256}"/>
    <cellStyle name="60% - Accent6 3" xfId="483" hidden="1" xr:uid="{C6628C13-AF90-46C0-9FDA-D2C5ED6AC259}"/>
    <cellStyle name="60% - Accent6 3" xfId="452" hidden="1" xr:uid="{3FD614DB-66A1-43D1-88FC-50BF7CEAE318}"/>
    <cellStyle name="60% - Accent6 3" xfId="605" hidden="1" xr:uid="{AAA04A9D-C1CC-491A-BE7C-98D9E24FC015}"/>
    <cellStyle name="60% - Accent6 3" xfId="614" hidden="1" xr:uid="{83A0A7EA-E6B7-44B5-9311-9D7B905F74A8}"/>
    <cellStyle name="60% - Accent6 3" xfId="635" hidden="1" xr:uid="{AC5BAD8A-B6E8-489C-8B4C-7026B5C23C7C}"/>
    <cellStyle name="60% - Accent6 3" xfId="654" hidden="1" xr:uid="{59222F55-FD34-4D4A-A95D-B2B862FC934D}"/>
    <cellStyle name="60% - Accent6 3" xfId="535" hidden="1" xr:uid="{3B260A7E-C55F-4333-B425-B76DB92D90FF}"/>
    <cellStyle name="60% - Accent6 3" xfId="710" hidden="1" xr:uid="{8BD8F0F3-9D09-4F0C-B780-C3D6ECD22DC5}"/>
    <cellStyle name="60% - Accent6 3" xfId="817" hidden="1" xr:uid="{39CC52DA-B94B-4C0B-8F84-D8ECCFBC7302}"/>
    <cellStyle name="60% - Accent6 3" xfId="826" hidden="1" xr:uid="{B01FED19-B1D4-47C6-A0D6-21B10D4DF5D4}"/>
    <cellStyle name="60% - Accent6 3" xfId="847" hidden="1" xr:uid="{2FFCAE16-057B-4765-8B47-3BB34909BA5B}"/>
    <cellStyle name="60% - Accent6 3" xfId="866" hidden="1" xr:uid="{8C14F486-60DC-40D6-BD8D-284C5431D56E}"/>
    <cellStyle name="60% - Accent6 3" xfId="766" hidden="1" xr:uid="{C1E7BD3F-8E8D-413D-9103-1BC70332432E}"/>
    <cellStyle name="60% - Accent6 3" xfId="414" hidden="1" xr:uid="{1072A62B-BB30-4F29-BC65-4694ABDD61B7}"/>
    <cellStyle name="60% - Accent6 3" xfId="977" hidden="1" xr:uid="{65185172-572B-491B-98ED-F0D423177B10}"/>
    <cellStyle name="60% - Accent6 3" xfId="986" hidden="1" xr:uid="{1B5FC16E-AB31-4DC6-9ECB-649F68E0BA73}"/>
    <cellStyle name="60% - Accent6 3" xfId="1007" hidden="1" xr:uid="{11B992E7-DD61-45F9-BFF9-6FA9D633750A}"/>
    <cellStyle name="60% - Accent6 3" xfId="1026" hidden="1" xr:uid="{0586AD80-8651-4DB3-BC5B-C70FD2D0D6BA}"/>
    <cellStyle name="60% - Accent6 3" xfId="933" hidden="1" xr:uid="{B9365F69-A386-4FCD-A50A-7FA28E0638AE}"/>
    <cellStyle name="60% - Accent6 3" xfId="374" hidden="1" xr:uid="{33F1D8EC-30C4-4A04-A071-1687328A0C04}"/>
    <cellStyle name="60% - Accent6 3" xfId="1139" hidden="1" xr:uid="{55A56BFE-E53B-4FC7-A500-2F35FE3A828E}"/>
    <cellStyle name="60% - Accent6 3" xfId="1148" hidden="1" xr:uid="{F09D1143-7A2B-4DBF-AB70-0B8C5BC8322A}"/>
    <cellStyle name="60% - Accent6 3" xfId="1169" hidden="1" xr:uid="{DCF171BB-5D9F-4B1D-948F-0418D0BDFD28}"/>
    <cellStyle name="60% - Accent6 3" xfId="1188" hidden="1" xr:uid="{8AF81522-2F30-4CD2-8FF7-532E794822E2}"/>
    <cellStyle name="60% - Accent6 3" xfId="1093" hidden="1" xr:uid="{CA90C0B8-C257-4ABD-8553-76C7C9117B1B}"/>
    <cellStyle name="60% - Accent6 3" xfId="714" hidden="1" xr:uid="{F087F097-47C5-4210-B058-EF064883B9C2}"/>
    <cellStyle name="60% - Accent6 3" xfId="1285" hidden="1" xr:uid="{6E735E66-6EFC-4810-8E5A-3EF1B6399800}"/>
    <cellStyle name="60% - Accent6 3" xfId="1294" hidden="1" xr:uid="{15144B7C-C8D0-490D-8C7B-676CD1ABA91E}"/>
    <cellStyle name="60% - Accent6 3" xfId="1315" hidden="1" xr:uid="{99CB4D99-C375-46BD-BDD5-FE2CC3F19996}"/>
    <cellStyle name="60% - Accent6 3" xfId="1334" hidden="1" xr:uid="{B213C4EE-0E93-4BD5-A29F-C51604770E40}"/>
    <cellStyle name="60% - Accent6 3" xfId="1257" hidden="1" xr:uid="{E3481239-ACD1-4D41-A42F-C419BA408B5C}"/>
    <cellStyle name="60% - Accent6 3" xfId="1455" hidden="1" xr:uid="{8A1CE9A6-4D22-4B34-AB31-B5C554C1D7C7}"/>
    <cellStyle name="60% - Accent6 3" xfId="1567" hidden="1" xr:uid="{E5C05E7B-2159-45D9-9632-CCECDFF34E8C}"/>
    <cellStyle name="60% - Accent6 3" xfId="1576" hidden="1" xr:uid="{608A5945-953E-4ACF-8E22-D7A0F956DAFF}"/>
    <cellStyle name="60% - Accent6 3" xfId="1597" hidden="1" xr:uid="{F3E83131-7686-4EEA-9558-20F30995CDE3}"/>
    <cellStyle name="60% - Accent6 3" xfId="1616" hidden="1" xr:uid="{265C4EBA-E1B8-4BC7-A127-917C78FB3998}"/>
    <cellStyle name="60% - Accent6 3" xfId="1513" hidden="1" xr:uid="{B2799786-3E28-4574-B578-0C223FD210F8}"/>
    <cellStyle name="60% - Accent6 3" xfId="1672" hidden="1" xr:uid="{DD6D9FD8-36D5-4452-858B-52C26AF933D0}"/>
    <cellStyle name="60% - Accent6 3" xfId="1779" hidden="1" xr:uid="{1372F4F3-BBC4-4219-9E0C-3FAB7244F7C7}"/>
    <cellStyle name="60% - Accent6 3" xfId="1788" hidden="1" xr:uid="{9FA7BD80-D60E-4F8B-9CD0-3909BEA91E20}"/>
    <cellStyle name="60% - Accent6 3" xfId="1809" hidden="1" xr:uid="{90F88143-6DBE-4F45-9EE7-47661DBBE505}"/>
    <cellStyle name="60% - Accent6 3" xfId="1828" hidden="1" xr:uid="{6BD9C8BA-2B74-48EA-80E1-8372FB2F23ED}"/>
    <cellStyle name="60% - Accent6 3" xfId="1728" hidden="1" xr:uid="{E5165D50-0A28-46A4-9C98-6E0D157276A5}"/>
    <cellStyle name="60% - Accent6 3" xfId="1417" hidden="1" xr:uid="{47E3BB02-CB68-45EC-8281-73F5BB8BF16B}"/>
    <cellStyle name="60% - Accent6 3" xfId="1939" hidden="1" xr:uid="{B064E4D5-3FEB-462C-81FA-C6BD5F33198D}"/>
    <cellStyle name="60% - Accent6 3" xfId="1948" hidden="1" xr:uid="{4F3B3BDE-14DB-4A1A-9EE2-9C7B2DC1F4B1}"/>
    <cellStyle name="60% - Accent6 3" xfId="1969" hidden="1" xr:uid="{76BFC2B2-9017-4363-8A9B-DA8622360E00}"/>
    <cellStyle name="60% - Accent6 3" xfId="1988" hidden="1" xr:uid="{39A09DC4-A54B-4A74-9569-EB1F5C829B61}"/>
    <cellStyle name="60% - Accent6 3" xfId="1895" hidden="1" xr:uid="{7C18FDE1-FF74-4F78-9E69-2FA36895A8C2}"/>
    <cellStyle name="60% - Accent6 3" xfId="1377" hidden="1" xr:uid="{D99380EF-1792-4290-8814-11C664EEA723}"/>
    <cellStyle name="60% - Accent6 3" xfId="2101" hidden="1" xr:uid="{AE81C163-AC24-40EA-A3CF-4A5FFC030EEA}"/>
    <cellStyle name="60% - Accent6 3" xfId="2110" hidden="1" xr:uid="{8F66C207-801A-4A99-951C-6210AB68DDF3}"/>
    <cellStyle name="60% - Accent6 3" xfId="2131" hidden="1" xr:uid="{0C16F776-46BA-4D34-90BD-ABDB3499A656}"/>
    <cellStyle name="60% - Accent6 3" xfId="2150" hidden="1" xr:uid="{FCEA5410-D1D0-4124-B8EA-7AAE3F852933}"/>
    <cellStyle name="60% - Accent6 3" xfId="2055" hidden="1" xr:uid="{C962EBF1-905E-4CE7-90D8-152FFE2A0EC0}"/>
    <cellStyle name="60% - Accent6 3" xfId="1676" hidden="1" xr:uid="{0BCEED83-1A32-4E4A-832B-25F673DAFF3A}"/>
    <cellStyle name="60% - Accent6 3" xfId="2247" hidden="1" xr:uid="{25CE5D45-0980-4725-A1E2-8650A982D4CC}"/>
    <cellStyle name="60% - Accent6 3" xfId="2256" hidden="1" xr:uid="{95B5C3EB-9853-4469-B904-735D4EA5FCBB}"/>
    <cellStyle name="60% - Accent6 3" xfId="2277" hidden="1" xr:uid="{5923A4EA-4AAE-4226-8F80-1AD485E26963}"/>
    <cellStyle name="60% - Accent6 3" xfId="2296" hidden="1" xr:uid="{7A5D5E10-0294-4E00-9EC9-4F50C440435C}"/>
    <cellStyle name="60% - Accent6 3" xfId="2219" hidden="1" xr:uid="{F04EFA42-C5E5-4E1F-831A-809CE0CA3DD7}"/>
    <cellStyle name="60% - Accent6 3" xfId="2343" hidden="1" xr:uid="{960A3F1F-6A9C-49D9-BDF6-9C8A322D7EE0}"/>
    <cellStyle name="60% - Accent6 3" xfId="2423" hidden="1" xr:uid="{168202BF-2164-4374-9D7F-03D694C9CE77}"/>
    <cellStyle name="60% - Accent6 3" xfId="2432" hidden="1" xr:uid="{99CD6096-D2F9-43CC-8CDD-D5D6F427955D}"/>
    <cellStyle name="60% - Accent6 3" xfId="2453" hidden="1" xr:uid="{43E409A0-731D-48A7-9A12-6C97559BF8CA}"/>
    <cellStyle name="60% - Accent6 3" xfId="2472" hidden="1" xr:uid="{9F0B57B8-36FA-4AF9-AFF3-2201122D0E13}"/>
    <cellStyle name="60% - Accent6 3" xfId="2395" hidden="1" xr:uid="{63040552-E308-4FFC-9270-5E6B788C848D}"/>
    <cellStyle name="60% - Accent6 3" xfId="2528" hidden="1" xr:uid="{9C2E6D47-65B2-4C94-9B29-5305974B47B1}"/>
    <cellStyle name="60% - Accent6 3" xfId="2635" hidden="1" xr:uid="{19E4E20F-9248-473D-B3E5-69DA457FD03E}"/>
    <cellStyle name="60% - Accent6 3" xfId="2644" hidden="1" xr:uid="{2C8D5926-E6E6-498F-BAD3-265D0C0391DA}"/>
    <cellStyle name="60% - Accent6 3" xfId="2665" hidden="1" xr:uid="{5F0EF276-A401-4BCE-A36E-81BD65CC77B4}"/>
    <cellStyle name="60% - Accent6 3" xfId="2684" hidden="1" xr:uid="{01B3B05B-ED5F-4814-8609-F1383B036DF2}"/>
    <cellStyle name="60% - Accent6 3" xfId="2584" hidden="1" xr:uid="{201D6642-39D7-4EB0-A445-85FEDAAEF9CA}"/>
    <cellStyle name="60% - Accent6 3" xfId="1550" hidden="1" xr:uid="{ADAC66A5-EE4C-42BC-84C4-2E98C7F3B932}"/>
    <cellStyle name="60% - Accent6 3" xfId="2795" hidden="1" xr:uid="{FB85661B-60E3-4447-96F9-B199559097B4}"/>
    <cellStyle name="60% - Accent6 3" xfId="2804" hidden="1" xr:uid="{C04524A3-D113-40A0-B205-09AB88A1BC09}"/>
    <cellStyle name="60% - Accent6 3" xfId="2825" hidden="1" xr:uid="{3BA85553-6F95-4A24-A886-689F7437F7F2}"/>
    <cellStyle name="60% - Accent6 3" xfId="2844" hidden="1" xr:uid="{B2E3A8DB-3AA1-45CB-B5C1-FDB130353536}"/>
    <cellStyle name="60% - Accent6 3" xfId="2751" hidden="1" xr:uid="{ED1EEEE6-634C-4B40-A380-84B62AFE3426}"/>
    <cellStyle name="60% - Accent6 3" xfId="1561" hidden="1" xr:uid="{120D8A2A-003C-40F4-BBA1-CFA43BDAEDE3}"/>
    <cellStyle name="60% - Accent6 3" xfId="2957" hidden="1" xr:uid="{1918C522-5FC2-4F71-B24C-0693D9890FDF}"/>
    <cellStyle name="60% - Accent6 3" xfId="2966" hidden="1" xr:uid="{38EBEC61-F134-4B3A-B45D-1A720B95910A}"/>
    <cellStyle name="60% - Accent6 3" xfId="2987" hidden="1" xr:uid="{F93229FF-B72B-4AC4-B4E4-CEE50222F56F}"/>
    <cellStyle name="60% - Accent6 3" xfId="3006" hidden="1" xr:uid="{4F1B48AD-3A71-46C8-A20E-2C48E5CBF63C}"/>
    <cellStyle name="60% - Accent6 3" xfId="2911" hidden="1" xr:uid="{90874C32-D04D-4DF5-B9B2-82A75442C782}"/>
    <cellStyle name="60% - Accent6 3" xfId="2532" hidden="1" xr:uid="{7C6BAE8E-A52F-4988-BF30-11108B0D2DE8}"/>
    <cellStyle name="60% - Accent6 3" xfId="3103" hidden="1" xr:uid="{582AAAFE-40F7-4477-BCBF-44C4FFF6ECFF}"/>
    <cellStyle name="60% - Accent6 3" xfId="3112" hidden="1" xr:uid="{FB8BC07B-3308-42E2-A7AB-568997BE3D21}"/>
    <cellStyle name="60% - Accent6 3" xfId="3133" hidden="1" xr:uid="{DBDAA862-CEBC-4561-AE74-A62202479D23}"/>
    <cellStyle name="60% - Accent6 3" xfId="3152" hidden="1" xr:uid="{3C24DAE2-C936-406B-A627-0420B8462D09}"/>
    <cellStyle name="60% - Accent6 3" xfId="3075" hidden="1" xr:uid="{9629DE48-E5EA-459C-BE62-EBA1982D2971}"/>
    <cellStyle name="60% - Accent6 3" xfId="4344" hidden="1" xr:uid="{F4898069-19D0-42B5-8877-0D61EE7FCAF3}"/>
    <cellStyle name="60% - Accent6 3" xfId="5106" hidden="1" xr:uid="{1214EC8D-22B9-4961-AE53-D19C3CC95CBE}"/>
    <cellStyle name="60% - Accent6 3" xfId="5574" hidden="1" xr:uid="{F9728F0C-8261-4AE4-8501-608C934AB440}"/>
    <cellStyle name="60% - Accent6 3" xfId="5654" hidden="1" xr:uid="{80B34FB5-5A3A-4E99-8519-3D6B1AFF886D}"/>
    <cellStyle name="60% - Accent6 3" xfId="5663" hidden="1" xr:uid="{B0874060-CD73-4DE5-804A-2192299B0FBF}"/>
    <cellStyle name="60% - Accent6 3" xfId="5684" hidden="1" xr:uid="{87D3FFA3-8A58-43F0-A246-22552600E6E4}"/>
    <cellStyle name="60% - Accent6 3" xfId="5703" hidden="1" xr:uid="{22FAD932-F378-4C0D-98ED-30D71F75AFCF}"/>
    <cellStyle name="60% - Accent6 3" xfId="5626" hidden="1" xr:uid="{9FB405E4-5F6E-4473-83E7-116E5010220D}"/>
    <cellStyle name="60% - Accent6 3" xfId="5759" hidden="1" xr:uid="{A910352E-EED7-4B0D-ACE2-A502C78F3A34}"/>
    <cellStyle name="60% - Accent6 3" xfId="5866" hidden="1" xr:uid="{954BF9D5-2A53-4A37-8A77-C3E168079405}"/>
    <cellStyle name="60% - Accent6 3" xfId="5875" hidden="1" xr:uid="{8B6043FE-4A49-4307-840C-0A21D8BA4F2A}"/>
    <cellStyle name="60% - Accent6 3" xfId="5896" hidden="1" xr:uid="{242D07C3-5059-4889-A405-345EAFDABA9E}"/>
    <cellStyle name="60% - Accent6 3" xfId="5915" hidden="1" xr:uid="{EC4A7BE0-0124-4985-B960-36B58D7BB5A4}"/>
    <cellStyle name="60% - Accent6 3" xfId="5815" hidden="1" xr:uid="{FEF32BD3-BB3C-448F-8918-77FE3DB48250}"/>
    <cellStyle name="60% - Accent6 3" xfId="5536" hidden="1" xr:uid="{73263EC6-3FA5-42B4-9B1D-9A67CB2BA6F2}"/>
    <cellStyle name="60% - Accent6 3" xfId="6026" hidden="1" xr:uid="{FA927B08-3BA6-47A2-AB0A-8CA769193232}"/>
    <cellStyle name="60% - Accent6 3" xfId="6035" hidden="1" xr:uid="{4CEEBC99-05C2-4242-9F54-71685C3E8C3A}"/>
    <cellStyle name="60% - Accent6 3" xfId="6056" hidden="1" xr:uid="{EB067FCE-0D5D-4CB7-A730-FCDA5FC7E5FB}"/>
    <cellStyle name="60% - Accent6 3" xfId="6075" hidden="1" xr:uid="{42193B4D-4FFD-4CFB-B5AA-85772899A385}"/>
    <cellStyle name="60% - Accent6 3" xfId="5982" hidden="1" xr:uid="{17ABBFBF-9B50-401B-A975-9D4A299B8216}"/>
    <cellStyle name="60% - Accent6 3" xfId="5496" hidden="1" xr:uid="{DD5EDDBA-B694-4B2C-AD8A-0C6B02E5DE75}"/>
    <cellStyle name="60% - Accent6 3" xfId="6188" hidden="1" xr:uid="{61838C2B-21E2-40CB-B7A6-1C9AAC3E6A71}"/>
    <cellStyle name="60% - Accent6 3" xfId="6197" hidden="1" xr:uid="{FABD2586-AA7A-4533-BAC8-A03E9132F89F}"/>
    <cellStyle name="60% - Accent6 3" xfId="6218" hidden="1" xr:uid="{36EBB13A-13DE-4411-AB52-FC01D8FDC201}"/>
    <cellStyle name="60% - Accent6 3" xfId="6237" hidden="1" xr:uid="{9078D3D7-2B5B-494B-8685-B89041FF7CC8}"/>
    <cellStyle name="60% - Accent6 3" xfId="6142" hidden="1" xr:uid="{D432A6BA-F031-466F-83B9-44EBB0B3A4C5}"/>
    <cellStyle name="60% - Accent6 3" xfId="5763" hidden="1" xr:uid="{A8A8C7EE-E248-49E2-9CA0-4567AF47A448}"/>
    <cellStyle name="60% - Accent6 3" xfId="6334" hidden="1" xr:uid="{9A948EA9-62F0-4C59-8031-15442738BF87}"/>
    <cellStyle name="60% - Accent6 3" xfId="6343" hidden="1" xr:uid="{B8A68194-9C5B-4747-A723-C7C6C6130342}"/>
    <cellStyle name="60% - Accent6 3" xfId="6364" hidden="1" xr:uid="{BC9C08F6-AE2E-4995-BC0A-A30908D325DA}"/>
    <cellStyle name="60% - Accent6 3" xfId="6383" hidden="1" xr:uid="{9D4DA8F3-1336-485F-BC2E-5AC41423A83C}"/>
    <cellStyle name="60% - Accent6 3" xfId="6306" hidden="1" xr:uid="{0F3CF92F-0836-47FE-8867-B72DD1072235}"/>
    <cellStyle name="60% - Accent6 3" xfId="6504" hidden="1" xr:uid="{0C823A95-1BAE-4034-A774-B8369469B121}"/>
    <cellStyle name="60% - Accent6 3" xfId="6616" hidden="1" xr:uid="{4A251B4B-DE8B-44DF-92EA-E7C3B01A81A2}"/>
    <cellStyle name="60% - Accent6 3" xfId="6625" hidden="1" xr:uid="{9FC04053-3C78-47D5-9293-FC4D70479F58}"/>
    <cellStyle name="60% - Accent6 3" xfId="6646" hidden="1" xr:uid="{94793133-B03A-4820-B422-012E5C204CB9}"/>
    <cellStyle name="60% - Accent6 3" xfId="6665" hidden="1" xr:uid="{85580AEB-8C86-4064-A106-78007DC41241}"/>
    <cellStyle name="60% - Accent6 3" xfId="6562" hidden="1" xr:uid="{3285629F-165D-4084-B7FA-B661BBA7A425}"/>
    <cellStyle name="60% - Accent6 3" xfId="6721" hidden="1" xr:uid="{8EE6C855-3E00-46CB-86B7-5204BB40C997}"/>
    <cellStyle name="60% - Accent6 3" xfId="6828" hidden="1" xr:uid="{40E8EAB1-627F-4C03-AFE4-5D3222B3ABB9}"/>
    <cellStyle name="60% - Accent6 3" xfId="6837" hidden="1" xr:uid="{36A78793-8564-4C2D-9091-7F93AB0C6494}"/>
    <cellStyle name="60% - Accent6 3" xfId="6858" hidden="1" xr:uid="{94B43184-2D72-42DE-846B-1D6280905161}"/>
    <cellStyle name="60% - Accent6 3" xfId="6877" hidden="1" xr:uid="{E0751F95-B58A-4999-9CFE-C9EB88D1DF9F}"/>
    <cellStyle name="60% - Accent6 3" xfId="6777" hidden="1" xr:uid="{00051C3C-71CE-4495-AC97-141210FB19FE}"/>
    <cellStyle name="60% - Accent6 3" xfId="6466" hidden="1" xr:uid="{284CDEE3-7426-4CE0-B1CB-0824977D2699}"/>
    <cellStyle name="60% - Accent6 3" xfId="6988" hidden="1" xr:uid="{F857B3EC-A649-48DF-87AF-FC86CE1FF8B0}"/>
    <cellStyle name="60% - Accent6 3" xfId="6997" hidden="1" xr:uid="{4CFA5A95-BCCA-4F3D-A008-DEBCA7480FD3}"/>
    <cellStyle name="60% - Accent6 3" xfId="7018" hidden="1" xr:uid="{93C72DE5-5977-4B75-9889-01E9438CA057}"/>
    <cellStyle name="60% - Accent6 3" xfId="7037" hidden="1" xr:uid="{308D846C-04DC-4BDE-B05F-1E94A43A8CF3}"/>
    <cellStyle name="60% - Accent6 3" xfId="6944" hidden="1" xr:uid="{76716B6D-5108-410D-919B-1A068DED3131}"/>
    <cellStyle name="60% - Accent6 3" xfId="6426" hidden="1" xr:uid="{2F6067D6-57D1-49D9-B77F-633DEA9EE043}"/>
    <cellStyle name="60% - Accent6 3" xfId="7150" hidden="1" xr:uid="{F948EB6C-120C-4E3A-9214-0499D0D1663F}"/>
    <cellStyle name="60% - Accent6 3" xfId="7159" hidden="1" xr:uid="{0C901B6B-E8A8-45E2-BFA2-478AA3F87F8B}"/>
    <cellStyle name="60% - Accent6 3" xfId="7180" hidden="1" xr:uid="{A32202A9-0BBA-4DA7-BB58-1D799EB2CF7B}"/>
    <cellStyle name="60% - Accent6 3" xfId="7199" hidden="1" xr:uid="{64D9D16B-ABF3-48CF-819A-86E5C2B7C2EB}"/>
    <cellStyle name="60% - Accent6 3" xfId="7104" hidden="1" xr:uid="{92600EF0-3C73-4087-9A1C-A2FACB4BBD4A}"/>
    <cellStyle name="60% - Accent6 3" xfId="6725" hidden="1" xr:uid="{AB5D8E94-E797-4C61-9BA2-FA0DF9A5BF30}"/>
    <cellStyle name="60% - Accent6 3" xfId="7296" hidden="1" xr:uid="{01F969C8-B08B-421C-A03E-A051709739FE}"/>
    <cellStyle name="60% - Accent6 3" xfId="7305" hidden="1" xr:uid="{348C0DB5-F109-4A42-B3CB-9DBD3301735E}"/>
    <cellStyle name="60% - Accent6 3" xfId="7326" hidden="1" xr:uid="{AF9AA141-F301-424B-9356-E7FCF0859053}"/>
    <cellStyle name="60% - Accent6 3" xfId="7345" hidden="1" xr:uid="{B9B725CF-9E8A-4A8E-892A-1E817D587F87}"/>
    <cellStyle name="60% - Accent6 3" xfId="7268" hidden="1" xr:uid="{9D7C9784-0794-4BE9-B70D-E7593876005A}"/>
    <cellStyle name="60% - Accent6 3" xfId="7392" hidden="1" xr:uid="{ACD0B8C7-57CA-4A5B-A2AF-9A429FCEC534}"/>
    <cellStyle name="60% - Accent6 3" xfId="7472" hidden="1" xr:uid="{52841841-DC6E-4B41-8470-F209B70707D2}"/>
    <cellStyle name="60% - Accent6 3" xfId="7481" hidden="1" xr:uid="{8F262371-2900-4775-AFC1-D825346D8FA0}"/>
    <cellStyle name="60% - Accent6 3" xfId="7502" hidden="1" xr:uid="{F70991EA-E80D-4ED0-8820-A6C4EF629EE4}"/>
    <cellStyle name="60% - Accent6 3" xfId="7521" hidden="1" xr:uid="{C509F218-E82A-48AD-B724-EB5417E15F5E}"/>
    <cellStyle name="60% - Accent6 3" xfId="7444" hidden="1" xr:uid="{F7685B23-ED48-4531-8693-C26F1BBE3368}"/>
    <cellStyle name="60% - Accent6 3" xfId="7577" hidden="1" xr:uid="{308AC91D-1BB9-4747-AD59-3F2199B394BE}"/>
    <cellStyle name="60% - Accent6 3" xfId="7684" hidden="1" xr:uid="{26047DD2-0252-423A-B42E-B500EC16D6C5}"/>
    <cellStyle name="60% - Accent6 3" xfId="7693" hidden="1" xr:uid="{DC848E0B-A7E3-4C30-A25A-1DE26080DE5F}"/>
    <cellStyle name="60% - Accent6 3" xfId="7714" hidden="1" xr:uid="{567D1E20-0C4C-4D37-9E45-2B16FFFC3C84}"/>
    <cellStyle name="60% - Accent6 3" xfId="7733" hidden="1" xr:uid="{CA385D83-3336-4ACF-8C1A-DA49935AE3FC}"/>
    <cellStyle name="60% - Accent6 3" xfId="7633" hidden="1" xr:uid="{E488BD95-ACE1-4C93-8244-21550D85AED6}"/>
    <cellStyle name="60% - Accent6 3" xfId="6599" hidden="1" xr:uid="{85C1F9DE-E89E-4F3F-A479-3D74216C0C59}"/>
    <cellStyle name="60% - Accent6 3" xfId="7844" hidden="1" xr:uid="{22518D3A-E501-427E-AB4C-A90745F590B1}"/>
    <cellStyle name="60% - Accent6 3" xfId="7853" hidden="1" xr:uid="{EA41D663-9DBB-4D70-9A4D-EC0F45D6CF1B}"/>
    <cellStyle name="60% - Accent6 3" xfId="7874" hidden="1" xr:uid="{BB3C9A3E-AA86-4CC1-99D3-7669C9A42101}"/>
    <cellStyle name="60% - Accent6 3" xfId="7893" hidden="1" xr:uid="{3B9CF783-6C64-4267-AD6A-F6933FA5477C}"/>
    <cellStyle name="60% - Accent6 3" xfId="7800" hidden="1" xr:uid="{5D952A5B-F54B-42F2-9A2F-9B0CEFC3D6E6}"/>
    <cellStyle name="60% - Accent6 3" xfId="6610" hidden="1" xr:uid="{7F961368-59CE-4DA2-94C6-4645906F9D48}"/>
    <cellStyle name="60% - Accent6 3" xfId="8006" hidden="1" xr:uid="{1ADA51CF-075E-4849-9FB2-7D10538B8223}"/>
    <cellStyle name="60% - Accent6 3" xfId="8015" hidden="1" xr:uid="{EB23C669-EC76-4D81-8E5C-E375DD765440}"/>
    <cellStyle name="60% - Accent6 3" xfId="8036" hidden="1" xr:uid="{0A90CD04-5F41-4E56-AA13-950561F3EFF4}"/>
    <cellStyle name="60% - Accent6 3" xfId="8055" hidden="1" xr:uid="{DF74325B-0BD2-4CB8-8E91-439B40D35AC1}"/>
    <cellStyle name="60% - Accent6 3" xfId="7960" hidden="1" xr:uid="{B1DAC8A0-2426-427F-8D19-B00475BCE46F}"/>
    <cellStyle name="60% - Accent6 3" xfId="7581" hidden="1" xr:uid="{F2530BE6-136D-4874-8841-2C22618828AF}"/>
    <cellStyle name="60% - Accent6 3" xfId="8152" hidden="1" xr:uid="{21632E0D-C9AD-4AE0-B76E-31982EF12AA4}"/>
    <cellStyle name="60% - Accent6 3" xfId="8161" hidden="1" xr:uid="{8F869C1A-D57D-4B1B-B080-9CADF89D0A8A}"/>
    <cellStyle name="60% - Accent6 3" xfId="8182" hidden="1" xr:uid="{E0D75152-9023-453A-8573-3E697A623662}"/>
    <cellStyle name="60% - Accent6 3" xfId="8201" hidden="1" xr:uid="{4BA270BE-A660-4627-BCD8-24B356DF850A}"/>
    <cellStyle name="60% - Accent6 3" xfId="8124" hidden="1" xr:uid="{3060597E-10C3-4BFC-80D5-5C53F92D3654}"/>
    <cellStyle name="60% - Accent6 3" xfId="9309" hidden="1" xr:uid="{0E5B63B5-2F81-4C04-B584-3B7997F7605B}"/>
    <cellStyle name="60% - Accent6 3" xfId="9843" xr:uid="{4A6AFADC-52FD-4C7C-9DA0-8512CF56527B}"/>
    <cellStyle name="60% - Accent6 4" xfId="4348" hidden="1" xr:uid="{8CAC05A5-A0A0-4AE3-8612-1C5608CEED81}"/>
    <cellStyle name="60% - Accent6 4" xfId="5157" hidden="1" xr:uid="{F5952FF1-88F3-43DE-AC42-3D8804D4D880}"/>
    <cellStyle name="60% - Accent6 4" xfId="9894" xr:uid="{D750031E-999D-4ECA-A4FB-1D2A4A4EF0FA}"/>
    <cellStyle name="60% - Accent6 5" xfId="4308" hidden="1" xr:uid="{A09D191A-305D-413A-9483-FFBC9BE4A864}"/>
    <cellStyle name="60% - Accent6 5" xfId="5188" hidden="1" xr:uid="{95612BA9-4555-4821-B708-F973C766F557}"/>
    <cellStyle name="60% - Accent6 5" xfId="9925" xr:uid="{0660CBA4-3E3C-432A-855B-0AB710307368}"/>
    <cellStyle name="60% - Accent6 6" xfId="4263" hidden="1" xr:uid="{2CE3EF61-589C-4813-9E0A-15F66BC11B29}"/>
    <cellStyle name="60% - Accent6 6" xfId="5218" hidden="1" xr:uid="{0AD6A818-F68B-4507-844B-84D2864279B2}"/>
    <cellStyle name="60% - Accent6 6" xfId="9955" xr:uid="{36751C49-F047-4A38-A7B3-BEE743B6388B}"/>
    <cellStyle name="60% - Accent6 7" xfId="4289" hidden="1" xr:uid="{56D91495-1C98-4BD2-B301-405585A4D2BB}"/>
    <cellStyle name="60% - Accent6 7" xfId="5248" hidden="1" xr:uid="{46A61C36-7744-42AD-A562-E8D75B19F378}"/>
    <cellStyle name="60% - Accent6 7" xfId="9985" xr:uid="{0D9F78F2-B83E-4FCB-ACA5-53674A15B95F}"/>
    <cellStyle name="60% - Accent6 8" xfId="4370" hidden="1" xr:uid="{8AE7BBB1-DC1B-4368-B9C0-CCC649A863D7}"/>
    <cellStyle name="60% - Accent6 8" xfId="5290" hidden="1" xr:uid="{1ACE154B-3137-456E-93D9-87B25DBF1798}"/>
    <cellStyle name="60% - Accent6 8" xfId="10027" xr:uid="{307D7A56-E747-47B2-A7D0-3520DCED5458}"/>
    <cellStyle name="60% - Accent6 9" xfId="4476" hidden="1" xr:uid="{3C59159E-F0E5-4123-8DF9-8455EC7394DB}"/>
    <cellStyle name="60% - Accent6 9" xfId="5320" hidden="1" xr:uid="{6972A0CF-D168-4846-9BC0-1EEE3D7E29B4}"/>
    <cellStyle name="60% - Accent6 9" xfId="10057" xr:uid="{45408B92-2544-4039-AD09-90D1F8EEB461}"/>
    <cellStyle name="60% - Énfasis1" xfId="124" xr:uid="{5723ADDD-1E85-48AE-BB0E-C3A823E0341A}"/>
    <cellStyle name="60% - Énfasis2" xfId="125" xr:uid="{EAC09B6B-5AA4-4AC9-B498-7518102BBACF}"/>
    <cellStyle name="60% - Énfasis3" xfId="126" xr:uid="{0A14B1D0-6918-4377-922F-C90D0CC61D7A}"/>
    <cellStyle name="60% - Énfasis4" xfId="127" xr:uid="{7766F4A0-9F47-465C-98CC-13DD79D038F8}"/>
    <cellStyle name="60% - Énfasis5" xfId="128" xr:uid="{C699A240-1C92-4468-A7FF-27EA3FA1DA20}"/>
    <cellStyle name="60% - Énfasis6" xfId="129" xr:uid="{CBCCF313-4F42-4658-A450-4DC7AC7959F4}"/>
    <cellStyle name="Accent1" xfId="31" builtinId="29" customBuiltin="1"/>
    <cellStyle name="Accent1 2" xfId="130" xr:uid="{B1C5E893-BCB8-43E6-BEBB-A4DFD05867D6}"/>
    <cellStyle name="Accent2" xfId="34" builtinId="33" customBuiltin="1"/>
    <cellStyle name="Accent2 2" xfId="131" xr:uid="{594320E1-85C5-42D4-9D9B-771C96F39033}"/>
    <cellStyle name="Accent3" xfId="37" builtinId="37" customBuiltin="1"/>
    <cellStyle name="Accent3 2" xfId="132" xr:uid="{E13C51B1-BB92-4AC6-A9B1-3AC3739C3128}"/>
    <cellStyle name="Accent4" xfId="40" builtinId="41" customBuiltin="1"/>
    <cellStyle name="Accent4 2" xfId="133" xr:uid="{2302BEF5-B549-44EA-8355-7C710F75E01A}"/>
    <cellStyle name="Accent5" xfId="43" builtinId="45" customBuiltin="1"/>
    <cellStyle name="Accent5 2" xfId="134" xr:uid="{F3ABD4D6-888A-495C-9065-06648049B6B8}"/>
    <cellStyle name="Accent6" xfId="46" builtinId="49" customBuiltin="1"/>
    <cellStyle name="Accent6 2" xfId="135" xr:uid="{DBCA2A23-99CC-4583-BB3E-121DCBD28CFC}"/>
    <cellStyle name="AGU_TITLE" xfId="10127" xr:uid="{CDC7D40C-63BD-4FC4-9524-944148DA278B}"/>
    <cellStyle name="Bad" xfId="23" builtinId="27" customBuiltin="1"/>
    <cellStyle name="Bad 10" xfId="4503" hidden="1" xr:uid="{93A78F52-B7CB-4A98-813D-67B36C3F1BD2}"/>
    <cellStyle name="Bad 10" xfId="5257" hidden="1" xr:uid="{35755B5D-8A30-4DBA-B9EE-9658F6BD9C0F}"/>
    <cellStyle name="Bad 10" xfId="9994" xr:uid="{F86D8C5A-8821-4484-9682-B860FA067DAB}"/>
    <cellStyle name="Bad 11" xfId="4543" hidden="1" xr:uid="{E332D4C5-391B-4BF1-8B4F-64802D43A0D7}"/>
    <cellStyle name="Bad 11" xfId="5327" hidden="1" xr:uid="{651C1C14-9DEA-4906-B473-C8B74F7B0B2E}"/>
    <cellStyle name="Bad 11" xfId="10064" xr:uid="{CE57AD75-F52E-49E0-97C9-4D23E942955A}"/>
    <cellStyle name="Bad 12" xfId="4573" hidden="1" xr:uid="{59E04694-62EB-4CF2-B1BA-5BB18D8CFAB8}"/>
    <cellStyle name="Bad 12" xfId="5357" hidden="1" xr:uid="{C3AFAA52-D8AF-40B6-91D2-22C28DDC9EBC}"/>
    <cellStyle name="Bad 12" xfId="10094" xr:uid="{96CABEEB-1395-476A-8972-B0870FCFB2F5}"/>
    <cellStyle name="Bad 13" xfId="4603" hidden="1" xr:uid="{00A4DB1C-2704-47E9-A8D3-E8810A6EB3E5}"/>
    <cellStyle name="Bad 13" xfId="5052" hidden="1" xr:uid="{9ED9D548-D01B-4238-9B18-98D9DDE83881}"/>
    <cellStyle name="Bad 13" xfId="9789" xr:uid="{EF13BB11-E1FC-47EF-ACB7-E9BF3EB04958}"/>
    <cellStyle name="Bad 14" xfId="4645" hidden="1" xr:uid="{1E6BF3B6-0905-4B87-92B5-D392876AA336}"/>
    <cellStyle name="Bad 14" xfId="250" hidden="1" xr:uid="{2A06D66B-08E6-4D35-BB42-1188CD60A6D1}"/>
    <cellStyle name="Bad 14" xfId="3190" hidden="1" xr:uid="{B2392364-D08B-4B39-9548-B84E7EE865A7}"/>
    <cellStyle name="Bad 14" xfId="3295" hidden="1" xr:uid="{CF4A3118-184D-4BBB-8965-CF65A59FF8C7}"/>
    <cellStyle name="Bad 14" xfId="3332" hidden="1" xr:uid="{285B649B-BBA0-4580-8A73-0F45B6BFBCD6}"/>
    <cellStyle name="Bad 14" xfId="3348" hidden="1" xr:uid="{9D2E442D-0FEA-4352-82E3-EE01AA076914}"/>
    <cellStyle name="Bad 14" xfId="3367" hidden="1" xr:uid="{4B5DEF63-A7BC-416C-9C82-22AFD67CBA6E}"/>
    <cellStyle name="Bad 14" xfId="3384" hidden="1" xr:uid="{A047A569-9B06-4CFD-B2EC-8CF322A238C3}"/>
    <cellStyle name="Bad 14" xfId="3393" hidden="1" xr:uid="{6CAACFCB-EA42-4EAD-BC19-238AA799A446}"/>
    <cellStyle name="Bad 14" xfId="3419" hidden="1" xr:uid="{419E2255-B05E-4FB9-8A06-35031CC8C8B7}"/>
    <cellStyle name="Bad 14" xfId="3530" hidden="1" xr:uid="{352325B5-F78A-4F20-928A-7146D7B2B344}"/>
    <cellStyle name="Bad 14" xfId="3567" hidden="1" xr:uid="{5250298E-FCBD-4D11-810A-752542217DB4}"/>
    <cellStyle name="Bad 14" xfId="3583" hidden="1" xr:uid="{C13C8DE6-2D00-4959-A945-D34781A2BB45}"/>
    <cellStyle name="Bad 14" xfId="3602" hidden="1" xr:uid="{A8017EBB-0046-40F8-9525-555D0826FA61}"/>
    <cellStyle name="Bad 14" xfId="3619" hidden="1" xr:uid="{1EBBAF21-CBA0-4A74-B071-C261DEE14F62}"/>
    <cellStyle name="Bad 14" xfId="3628" hidden="1" xr:uid="{B76306C1-B83F-4F4B-85B7-982CB4E6B689}"/>
    <cellStyle name="Bad 14" xfId="3663" hidden="1" xr:uid="{2C2E28F4-F8C4-492D-BC53-E42BE2B0900F}"/>
    <cellStyle name="Bad 14" xfId="3721" hidden="1" xr:uid="{60B29317-2FF7-4B5C-A847-49B9FDCF7A88}"/>
    <cellStyle name="Bad 14" xfId="3760" hidden="1" xr:uid="{BE2ECC3D-5FD7-4DB9-AC81-AD94BB04008C}"/>
    <cellStyle name="Bad 14" xfId="3790" hidden="1" xr:uid="{FE9D33AC-8835-4848-9D95-8781E186483C}"/>
    <cellStyle name="Bad 14" xfId="3820" hidden="1" xr:uid="{BADC0840-C217-4CDB-AB07-4F2D4E1E2B3A}"/>
    <cellStyle name="Bad 14" xfId="3862" hidden="1" xr:uid="{25F4CDC8-902F-4829-B67E-8D61B8AEA930}"/>
    <cellStyle name="Bad 14" xfId="3892" hidden="1" xr:uid="{5B19F219-C0E0-4AFE-89FA-DF9E1545F3E4}"/>
    <cellStyle name="Bad 14" xfId="3853" hidden="1" xr:uid="{E78F0B06-07B5-472B-932F-CE1503E21EE1}"/>
    <cellStyle name="Bad 14" xfId="3923" hidden="1" xr:uid="{AC492F7F-1A85-4A68-B58A-5E06A47FF4BB}"/>
    <cellStyle name="Bad 14" xfId="3953" hidden="1" xr:uid="{350BFC79-5212-49A9-967C-FC8646B831C2}"/>
    <cellStyle name="Bad 14" xfId="3653" hidden="1" xr:uid="{3657A68C-6F1B-40A4-A06D-43950187A20E}"/>
    <cellStyle name="Bad 14" xfId="4004" hidden="1" xr:uid="{D9687FE8-7162-45FF-A254-7B5A124FBE55}"/>
    <cellStyle name="Bad 14" xfId="4035" hidden="1" xr:uid="{4BD36172-F9CB-4368-ADA0-38D0039BA487}"/>
    <cellStyle name="Bad 14" xfId="4065" hidden="1" xr:uid="{18568C91-6965-4505-8011-EEBB8DC1EA7B}"/>
    <cellStyle name="Bad 14" xfId="4095" hidden="1" xr:uid="{49294325-9290-4AA9-B3DB-CB336F5152E7}"/>
    <cellStyle name="Bad 14" xfId="4137" hidden="1" xr:uid="{3B1DDFE8-F4D4-4BC1-91BE-B9A03C7EA974}"/>
    <cellStyle name="Bad 14" xfId="4167" hidden="1" xr:uid="{B6AD811B-F353-41ED-99C5-DA48B6EF5AB8}"/>
    <cellStyle name="Bad 14" xfId="4128" hidden="1" xr:uid="{40044FE5-9340-4ACB-B46E-0A69F0F6EE50}"/>
    <cellStyle name="Bad 14" xfId="4198" hidden="1" xr:uid="{B54FBC9C-F7D0-4AE5-BD63-6BDA617DEE66}"/>
    <cellStyle name="Bad 14" xfId="4228" hidden="1" xr:uid="{DFA5E897-2ED3-4C92-86EF-249E5A871475}"/>
    <cellStyle name="Bad 14" xfId="9384" hidden="1" xr:uid="{6FB9E5D0-4105-446A-91CC-2D570B5B4287}"/>
    <cellStyle name="Bad 14" xfId="5418" hidden="1" xr:uid="{A34562F9-46BB-4B56-A3F5-2687EE05CF03}"/>
    <cellStyle name="Bad 14" xfId="8239" hidden="1" xr:uid="{BA3667EC-E9BA-48E5-83D3-34B4B8601CEC}"/>
    <cellStyle name="Bad 14" xfId="8344" hidden="1" xr:uid="{701524B6-B0E1-4FB7-88F2-AC11B391A6E2}"/>
    <cellStyle name="Bad 14" xfId="8381" hidden="1" xr:uid="{49E40B61-E57B-4A26-BB25-0F0F8D8CCD8B}"/>
    <cellStyle name="Bad 14" xfId="8397" hidden="1" xr:uid="{2E2C430D-4BD1-4F6A-BFCF-CA6028523595}"/>
    <cellStyle name="Bad 14" xfId="8416" hidden="1" xr:uid="{66E20BB9-45A0-4FDB-A63B-948DCA91EC29}"/>
    <cellStyle name="Bad 14" xfId="8433" hidden="1" xr:uid="{B71C66BA-C329-4A8F-9F1A-77A7037F0E0A}"/>
    <cellStyle name="Bad 14" xfId="8442" hidden="1" xr:uid="{023D959D-E40B-4D2C-85DD-6F3D575AB9A5}"/>
    <cellStyle name="Bad 14" xfId="8456" hidden="1" xr:uid="{6F38FFA3-D8E0-4698-A63C-04CB41E21DEF}"/>
    <cellStyle name="Bad 14" xfId="8562" hidden="1" xr:uid="{292B5887-F5E6-4309-8AB0-E44F01EA477D}"/>
    <cellStyle name="Bad 14" xfId="8599" hidden="1" xr:uid="{DE242971-2DA8-4B21-ADA7-17AD8B386BD3}"/>
    <cellStyle name="Bad 14" xfId="8615" hidden="1" xr:uid="{73B055C2-D10B-43D2-B25D-FD7EF50C65E4}"/>
    <cellStyle name="Bad 14" xfId="8634" hidden="1" xr:uid="{4AFF1248-CD7D-4E06-AA29-E92C496360B1}"/>
    <cellStyle name="Bad 14" xfId="8651" hidden="1" xr:uid="{B618F27E-A11F-4C3B-AEEA-56A74F6F9525}"/>
    <cellStyle name="Bad 14" xfId="8660" hidden="1" xr:uid="{E420B8F9-DFFC-47AB-99C2-6A70ED0BD8E8}"/>
    <cellStyle name="Bad 14" xfId="8695" hidden="1" xr:uid="{90B2007C-5B2C-42B5-B51C-E4E90EF1D756}"/>
    <cellStyle name="Bad 14" xfId="8746" hidden="1" xr:uid="{287614A1-5A4F-4D86-8468-58DFD371F3DF}"/>
    <cellStyle name="Bad 14" xfId="8785" hidden="1" xr:uid="{6868CB37-8BF4-404A-9734-F14DDACC7A54}"/>
    <cellStyle name="Bad 14" xfId="8815" hidden="1" xr:uid="{CD551165-037C-4D27-A6E7-EAA26DE1FC6A}"/>
    <cellStyle name="Bad 14" xfId="8845" hidden="1" xr:uid="{EE3E2940-149F-4D69-8B12-5F530FD8B3CF}"/>
    <cellStyle name="Bad 14" xfId="8887" hidden="1" xr:uid="{AA7D495F-6FB3-4AA9-B2F9-45505BB6B46E}"/>
    <cellStyle name="Bad 14" xfId="8917" hidden="1" xr:uid="{2985313C-F05B-4184-A624-3DEFA79423E9}"/>
    <cellStyle name="Bad 14" xfId="8878" hidden="1" xr:uid="{E653DCBA-F950-4603-AB08-62B9BDCA12E8}"/>
    <cellStyle name="Bad 14" xfId="8948" hidden="1" xr:uid="{11FD46F2-8EAE-4D1D-980B-A2DCDB91EBD6}"/>
    <cellStyle name="Bad 14" xfId="8978" hidden="1" xr:uid="{0419519B-6D6C-4EB7-A2B1-3BD44D56D8D9}"/>
    <cellStyle name="Bad 14" xfId="8685" hidden="1" xr:uid="{41C9E607-244A-476D-8266-52206237D71A}"/>
    <cellStyle name="Bad 14" xfId="9029" hidden="1" xr:uid="{1AE9C5EB-ED02-45A6-B420-79ADB5B26B45}"/>
    <cellStyle name="Bad 14" xfId="9060" hidden="1" xr:uid="{0B04BBE6-837D-45E6-AF16-B74F2D6DF63A}"/>
    <cellStyle name="Bad 14" xfId="9090" hidden="1" xr:uid="{CB0F49EA-6357-43CC-8198-904B22ABD61D}"/>
    <cellStyle name="Bad 14" xfId="9120" hidden="1" xr:uid="{C0C221A2-CB41-4B44-B81C-3FDCBA7947D2}"/>
    <cellStyle name="Bad 14" xfId="9162" hidden="1" xr:uid="{038534C2-59A6-4CFF-8611-BD921A78290C}"/>
    <cellStyle name="Bad 14" xfId="9192" hidden="1" xr:uid="{D5CC4F63-EBF7-4BB7-A1FB-B4DEA06D61B5}"/>
    <cellStyle name="Bad 14" xfId="9153" hidden="1" xr:uid="{9AC8540D-24E4-4CC1-8D38-75863F12812A}"/>
    <cellStyle name="Bad 14" xfId="9223" hidden="1" xr:uid="{599C35A0-0781-475E-BCCA-9BD38A942663}"/>
    <cellStyle name="Bad 14" xfId="9253" hidden="1" xr:uid="{1E3B0D73-DF2D-4248-93DA-9860466AE3D7}"/>
    <cellStyle name="Bad 15" xfId="4675" hidden="1" xr:uid="{5A71CB93-B0F9-4A9D-A037-DDA80AD3AE15}"/>
    <cellStyle name="Bad 15" xfId="9413" hidden="1" xr:uid="{45E3F51F-EE59-4E38-8887-A1AE9CCFC0DE}"/>
    <cellStyle name="Bad 16" xfId="4636" hidden="1" xr:uid="{3F8F70A4-F1A5-4831-86AD-1542929F50DD}"/>
    <cellStyle name="Bad 16" xfId="9375" hidden="1" xr:uid="{16C6024F-8807-4B7D-971F-597AE0689930}"/>
    <cellStyle name="Bad 17" xfId="4706" hidden="1" xr:uid="{67287BC6-22F2-40A8-AA28-0E4C79FE2486}"/>
    <cellStyle name="Bad 17" xfId="9444" hidden="1" xr:uid="{19E1CC44-171D-47C8-BEAE-8749E601A818}"/>
    <cellStyle name="Bad 18" xfId="4736" hidden="1" xr:uid="{93963599-DA5C-4DF9-A3E5-B36033504374}"/>
    <cellStyle name="Bad 18" xfId="9474" hidden="1" xr:uid="{9BF0F62E-E021-4302-91CF-9077C1C56446}"/>
    <cellStyle name="Bad 19" xfId="4442" hidden="1" xr:uid="{5A3384E3-4CC4-4130-AABC-A0B6D9F57AF4}"/>
    <cellStyle name="Bad 19" xfId="9331" hidden="1" xr:uid="{2EC2CD78-19E5-4B71-A51A-ED6721BD1EDE}"/>
    <cellStyle name="Bad 2" xfId="136" xr:uid="{EA663E2E-A7AB-4CE8-ADF2-792F5D41EE19}"/>
    <cellStyle name="Bad 20" xfId="4787" hidden="1" xr:uid="{297CB956-6383-4714-9DD8-EB9AF21B6265}"/>
    <cellStyle name="Bad 20" xfId="9525" hidden="1" xr:uid="{6A47FD4D-1DE1-496B-B475-1301ABF1DC8B}"/>
    <cellStyle name="Bad 21" xfId="4818" hidden="1" xr:uid="{D64082DC-5A7E-44D0-8E80-12296093BA54}"/>
    <cellStyle name="Bad 21" xfId="9556" hidden="1" xr:uid="{38037D22-D1FD-4C52-A666-98962C755639}"/>
    <cellStyle name="Bad 22" xfId="4848" hidden="1" xr:uid="{906D238E-D2A9-4455-8963-9F1D06F2CFFF}"/>
    <cellStyle name="Bad 22" xfId="9586" hidden="1" xr:uid="{B2CBBEBF-7CFA-4F7C-B6CB-EC3359EB9340}"/>
    <cellStyle name="Bad 23" xfId="4878" hidden="1" xr:uid="{67F359C2-8AD4-44BF-A92C-8155D93A9716}"/>
    <cellStyle name="Bad 23" xfId="9616" hidden="1" xr:uid="{63D3DA5F-E7DF-4FA0-A333-7B39158178B3}"/>
    <cellStyle name="Bad 24" xfId="4920" hidden="1" xr:uid="{343B6747-9A64-44FE-BC90-55339EC545EA}"/>
    <cellStyle name="Bad 24" xfId="9658" hidden="1" xr:uid="{78C39E16-940B-4BD6-A909-29752FDA2561}"/>
    <cellStyle name="Bad 25" xfId="4950" hidden="1" xr:uid="{5B87F3A2-AB99-4E62-99FA-CE6F099038CD}"/>
    <cellStyle name="Bad 25" xfId="9688" hidden="1" xr:uid="{1CD6AF50-08A2-435F-B358-A4CB96341045}"/>
    <cellStyle name="Bad 26" xfId="4911" hidden="1" xr:uid="{FBB80CE2-9A16-4B07-B8C7-F119270475EC}"/>
    <cellStyle name="Bad 26" xfId="9649" hidden="1" xr:uid="{8C164332-9954-4F0C-BA78-96279B131D63}"/>
    <cellStyle name="Bad 27" xfId="4981" hidden="1" xr:uid="{7FECA6CA-90FB-49BB-B696-760C095B9F62}"/>
    <cellStyle name="Bad 27" xfId="9719" hidden="1" xr:uid="{9CF8BEE2-EFE6-41B9-87B9-F67331F5C6FE}"/>
    <cellStyle name="Bad 28" xfId="5011" hidden="1" xr:uid="{D973AE28-6553-4F3D-9B70-4B3F211CD882}"/>
    <cellStyle name="Bad 28" xfId="9749" hidden="1" xr:uid="{F0794D4D-89B0-49CA-AA39-2D07A1C955E7}"/>
    <cellStyle name="Bad 3" xfId="459" hidden="1" xr:uid="{5ABBD24E-9EF3-4047-A742-A3B03A8AD9E5}"/>
    <cellStyle name="Bad 3" xfId="488" hidden="1" xr:uid="{A778FC4D-848A-4A8E-84B1-9C6AC9901655}"/>
    <cellStyle name="Bad 3" xfId="509" hidden="1" xr:uid="{1AF2C0D9-9FD2-4C14-8597-14A8886D64E3}"/>
    <cellStyle name="Bad 3" xfId="626" hidden="1" xr:uid="{99BB5C90-81F8-4AF2-B062-0EED070E412F}"/>
    <cellStyle name="Bad 3" xfId="647" hidden="1" xr:uid="{3F9887BC-41CE-45A2-AF50-2818AFF547D5}"/>
    <cellStyle name="Bad 3" xfId="666" hidden="1" xr:uid="{431C6A3C-5EA1-4246-B7E4-113C1F822107}"/>
    <cellStyle name="Bad 3" xfId="540" hidden="1" xr:uid="{4C58CC11-0B44-4CAD-A717-B926DBE5E593}"/>
    <cellStyle name="Bad 3" xfId="719" hidden="1" xr:uid="{C0606ADE-DEBC-4FD3-B969-1F6718FB1F71}"/>
    <cellStyle name="Bad 3" xfId="740" hidden="1" xr:uid="{B9F0E552-D495-4C43-9E45-FD2BFF581D90}"/>
    <cellStyle name="Bad 3" xfId="838" hidden="1" xr:uid="{258F5C5D-BE17-4E16-B4BF-18B208DC7BC9}"/>
    <cellStyle name="Bad 3" xfId="859" hidden="1" xr:uid="{23827A9C-97F4-4B60-AC40-EBAD5DFA90BF}"/>
    <cellStyle name="Bad 3" xfId="878" hidden="1" xr:uid="{68429273-D35D-47FE-A3B2-E82D3BBB7172}"/>
    <cellStyle name="Bad 3" xfId="771" hidden="1" xr:uid="{B1B8AB88-777C-4A75-8F79-81994CB5BBB6}"/>
    <cellStyle name="Bad 3" xfId="418" hidden="1" xr:uid="{9A489E23-37B1-46E0-82DF-63CFC0B77DC9}"/>
    <cellStyle name="Bad 3" xfId="907" hidden="1" xr:uid="{60900C1A-C5B0-4F78-AFC2-A8CB7177B2EC}"/>
    <cellStyle name="Bad 3" xfId="998" hidden="1" xr:uid="{7C4E584F-DB4C-46B2-937D-3E328E320D3F}"/>
    <cellStyle name="Bad 3" xfId="1019" hidden="1" xr:uid="{B42F9347-8246-4C6A-986C-5DC7C5A846D3}"/>
    <cellStyle name="Bad 3" xfId="1038" hidden="1" xr:uid="{C8578C43-88AE-4098-9D82-552F3FF5FC48}"/>
    <cellStyle name="Bad 3" xfId="938" hidden="1" xr:uid="{BB6B0D5A-A324-48EB-B750-2983BF40A350}"/>
    <cellStyle name="Bad 3" xfId="371" hidden="1" xr:uid="{3ED8475B-BD98-48F0-BC68-770C8382E3EC}"/>
    <cellStyle name="Bad 3" xfId="1067" hidden="1" xr:uid="{37B85971-A58E-468D-9E41-01323CA10AD3}"/>
    <cellStyle name="Bad 3" xfId="1160" hidden="1" xr:uid="{298CCBEB-AE6C-4B81-959B-8017BF7CE58A}"/>
    <cellStyle name="Bad 3" xfId="1181" hidden="1" xr:uid="{93BAF037-C660-4F9E-9C82-8E3A24C369C1}"/>
    <cellStyle name="Bad 3" xfId="1200" hidden="1" xr:uid="{7A56F161-E2F5-482B-9F89-0EAE11C6B3C9}"/>
    <cellStyle name="Bad 3" xfId="1098" hidden="1" xr:uid="{7507E6AA-57FD-49AC-845D-2C5A1D6E5012}"/>
    <cellStyle name="Bad 3" xfId="396" hidden="1" xr:uid="{633F86A7-3729-49C7-AEA8-D11F2CCCBC58}"/>
    <cellStyle name="Bad 3" xfId="1231" hidden="1" xr:uid="{B1D48C17-3322-42FD-9FE2-83A4678E43EA}"/>
    <cellStyle name="Bad 3" xfId="1306" hidden="1" xr:uid="{C620787E-D3D6-4253-9823-B55FFDC2D078}"/>
    <cellStyle name="Bad 3" xfId="1327" hidden="1" xr:uid="{E2DDBD10-C84F-454A-B2B8-75FE2E511FDE}"/>
    <cellStyle name="Bad 3" xfId="1346" hidden="1" xr:uid="{E01A580E-77E2-4D2D-A3C7-D891AFBC01CD}"/>
    <cellStyle name="Bad 3" xfId="1262" hidden="1" xr:uid="{97CB207C-2971-4F1C-BE6F-E052B0CE47B3}"/>
    <cellStyle name="Bad 3" xfId="1466" hidden="1" xr:uid="{0141E132-7165-4AE0-AFDF-D49870AD5355}"/>
    <cellStyle name="Bad 3" xfId="1487" hidden="1" xr:uid="{7CBD19E5-C810-4756-9B5F-B1B2FB56E293}"/>
    <cellStyle name="Bad 3" xfId="1588" hidden="1" xr:uid="{FC5F7029-523E-4F8C-8255-A7F1729D3C5E}"/>
    <cellStyle name="Bad 3" xfId="1609" hidden="1" xr:uid="{CD973C92-DE5B-4D26-BF03-4B47B91E7589}"/>
    <cellStyle name="Bad 3" xfId="1628" hidden="1" xr:uid="{C3A9BE6F-285E-4B81-BD69-1AB083D7273F}"/>
    <cellStyle name="Bad 3" xfId="1518" hidden="1" xr:uid="{F7D0DC12-F501-4E23-B748-0221FB686A22}"/>
    <cellStyle name="Bad 3" xfId="1681" hidden="1" xr:uid="{8AF56C66-8661-40D7-889C-30D41B14A2C3}"/>
    <cellStyle name="Bad 3" xfId="1702" hidden="1" xr:uid="{DF8F180A-0B10-4164-875C-AE28A5FC9859}"/>
    <cellStyle name="Bad 3" xfId="1800" hidden="1" xr:uid="{4706E569-FE74-4E51-AB18-CBEAF18928D7}"/>
    <cellStyle name="Bad 3" xfId="1821" hidden="1" xr:uid="{7742DB0A-113F-4106-ACE7-5F150C75BFF2}"/>
    <cellStyle name="Bad 3" xfId="1840" hidden="1" xr:uid="{D80B5E7E-01C9-4FAA-BF8C-213025DC507E}"/>
    <cellStyle name="Bad 3" xfId="1733" hidden="1" xr:uid="{593E9D75-81D3-435D-BE2E-F1BB0ECA6420}"/>
    <cellStyle name="Bad 3" xfId="1421" hidden="1" xr:uid="{BB7AA73F-4FC8-498B-AABD-24CA09F2F949}"/>
    <cellStyle name="Bad 3" xfId="1869" hidden="1" xr:uid="{3FA9BCA3-A545-488D-AD94-C147148250A6}"/>
    <cellStyle name="Bad 3" xfId="1960" hidden="1" xr:uid="{AB587CDB-1CCD-4513-B754-A976D8EEE288}"/>
    <cellStyle name="Bad 3" xfId="1981" hidden="1" xr:uid="{576DC426-C011-42B0-A2BE-926C36D35B63}"/>
    <cellStyle name="Bad 3" xfId="2000" hidden="1" xr:uid="{98E2EF3D-2AEC-4A59-BF7F-771D1E881ADE}"/>
    <cellStyle name="Bad 3" xfId="1900" hidden="1" xr:uid="{B6683AAC-1883-413B-95F7-B2175201E8AA}"/>
    <cellStyle name="Bad 3" xfId="1374" hidden="1" xr:uid="{A28FAC9C-F729-41D1-B314-F2623F6ED6F7}"/>
    <cellStyle name="Bad 3" xfId="2029" hidden="1" xr:uid="{CA354A57-6FD8-4715-9F0E-4E9FC5BFB194}"/>
    <cellStyle name="Bad 3" xfId="2122" hidden="1" xr:uid="{2CB87CD3-CDBF-4E73-B75B-0821834566FB}"/>
    <cellStyle name="Bad 3" xfId="2143" hidden="1" xr:uid="{2F398A7E-3D5C-4971-B374-952058247179}"/>
    <cellStyle name="Bad 3" xfId="2162" hidden="1" xr:uid="{FFAB8279-63C4-4257-80CE-6DF2ADB573E3}"/>
    <cellStyle name="Bad 3" xfId="2060" hidden="1" xr:uid="{4D244F2C-2FFD-4844-861F-E411930D7270}"/>
    <cellStyle name="Bad 3" xfId="1399" hidden="1" xr:uid="{04DC54B0-48B7-4894-8172-6E142017C4FC}"/>
    <cellStyle name="Bad 3" xfId="2193" hidden="1" xr:uid="{CE667D22-15D7-4213-B78A-DBD34A8F4E05}"/>
    <cellStyle name="Bad 3" xfId="2268" hidden="1" xr:uid="{3D4809E3-8E90-4807-949E-6B081D543910}"/>
    <cellStyle name="Bad 3" xfId="2289" hidden="1" xr:uid="{5931FBE8-4897-433A-871D-79840185674B}"/>
    <cellStyle name="Bad 3" xfId="2308" hidden="1" xr:uid="{6D7D27F2-1909-459A-9CF1-C4E360ABB963}"/>
    <cellStyle name="Bad 3" xfId="2224" hidden="1" xr:uid="{99FF9341-CE97-4D84-9D2C-42043B73B208}"/>
    <cellStyle name="Bad 3" xfId="2348" hidden="1" xr:uid="{E76F63AB-557F-46AE-A961-D5705E0E03A2}"/>
    <cellStyle name="Bad 3" xfId="2369" hidden="1" xr:uid="{6FBC2E3D-C33E-4FA5-BB8D-0A7A96E3787E}"/>
    <cellStyle name="Bad 3" xfId="2444" hidden="1" xr:uid="{21C638B9-A507-4DFD-8FC4-AEA7AEE3535A}"/>
    <cellStyle name="Bad 3" xfId="2465" hidden="1" xr:uid="{092D5017-88A4-4D84-84A7-CCD81926074C}"/>
    <cellStyle name="Bad 3" xfId="2484" hidden="1" xr:uid="{8232DAA1-AE3D-4143-993A-2816C130B92E}"/>
    <cellStyle name="Bad 3" xfId="2400" hidden="1" xr:uid="{C18ABAF9-9173-47BA-98EC-37D2592E2DF8}"/>
    <cellStyle name="Bad 3" xfId="2537" hidden="1" xr:uid="{7C6B77C5-2903-4D86-BAAB-48F0C17B7027}"/>
    <cellStyle name="Bad 3" xfId="2558" hidden="1" xr:uid="{986C0D1A-6625-49D3-B140-ED3AA46D160E}"/>
    <cellStyle name="Bad 3" xfId="2656" hidden="1" xr:uid="{84EC2E85-00E6-4720-A4BA-41503505C1EE}"/>
    <cellStyle name="Bad 3" xfId="2677" hidden="1" xr:uid="{A4CA1F09-506C-4CEA-83D7-8C8AB56A97F8}"/>
    <cellStyle name="Bad 3" xfId="2696" hidden="1" xr:uid="{9BB1CABC-3296-4EA8-8648-4FC220B3B5AA}"/>
    <cellStyle name="Bad 3" xfId="2589" hidden="1" xr:uid="{2A79B3E3-EEF7-47AB-BE26-CDAD3C194865}"/>
    <cellStyle name="Bad 3" xfId="1547" hidden="1" xr:uid="{4C0F7166-7828-4E45-8CF5-EB547EF0FE19}"/>
    <cellStyle name="Bad 3" xfId="2725" hidden="1" xr:uid="{945B8BA4-3A1D-4496-9E96-8A1B7A12E691}"/>
    <cellStyle name="Bad 3" xfId="2816" hidden="1" xr:uid="{1CADC59B-050B-401B-9E22-DC92CBC5DE01}"/>
    <cellStyle name="Bad 3" xfId="2837" hidden="1" xr:uid="{20A03C9B-8377-4284-B52A-FCA1DDD8DA5C}"/>
    <cellStyle name="Bad 3" xfId="2856" hidden="1" xr:uid="{A7D726E8-E7B6-41B0-AF71-71A135362F90}"/>
    <cellStyle name="Bad 3" xfId="2756" hidden="1" xr:uid="{21984D0C-153A-41D7-8CC2-197AC2A989CB}"/>
    <cellStyle name="Bad 3" xfId="318" hidden="1" xr:uid="{A22F0FA1-7535-4246-B58B-9246037D098C}"/>
    <cellStyle name="Bad 3" xfId="2885" hidden="1" xr:uid="{C6E32B63-714B-4440-8F24-4C6FDE8DBB85}"/>
    <cellStyle name="Bad 3" xfId="2978" hidden="1" xr:uid="{F59C6FC1-4DCD-4369-8D17-EC40BB43334B}"/>
    <cellStyle name="Bad 3" xfId="2999" hidden="1" xr:uid="{5C782139-0877-4950-BF4F-59E9F3939634}"/>
    <cellStyle name="Bad 3" xfId="3018" hidden="1" xr:uid="{F76FBB7A-8D03-4B0B-BEFF-AAEF474616FC}"/>
    <cellStyle name="Bad 3" xfId="2916" hidden="1" xr:uid="{D0D9A1F0-469B-45CC-9FAB-1A2E79A31192}"/>
    <cellStyle name="Bad 3" xfId="334" hidden="1" xr:uid="{4AEB36FB-1F65-49D2-82AE-D18A0C293860}"/>
    <cellStyle name="Bad 3" xfId="3049" hidden="1" xr:uid="{BABB9BEA-0E30-4F32-9E96-56ECE4DC8AD2}"/>
    <cellStyle name="Bad 3" xfId="3124" hidden="1" xr:uid="{1490D84F-676B-4F65-A4E1-7734703DA5EE}"/>
    <cellStyle name="Bad 3" xfId="3145" hidden="1" xr:uid="{47DA8CAB-D42B-4345-93D2-E8CB006671DD}"/>
    <cellStyle name="Bad 3" xfId="3164" hidden="1" xr:uid="{945BE7E0-A51B-453B-9FEC-37B4D6D426D5}"/>
    <cellStyle name="Bad 3" xfId="3080" hidden="1" xr:uid="{3B24B276-6FFC-470B-B07A-DC51E7757066}"/>
    <cellStyle name="Bad 3" xfId="4319" hidden="1" xr:uid="{92524425-6CE9-48F9-9FFA-0C0460884C4D}"/>
    <cellStyle name="Bad 3" xfId="5082" hidden="1" xr:uid="{F5F8BE45-6DFD-45C4-A392-6E7AC3A02DCD}"/>
    <cellStyle name="Bad 3" xfId="5579" hidden="1" xr:uid="{FE39F4B7-27A7-40EB-903F-E583FA62708B}"/>
    <cellStyle name="Bad 3" xfId="5600" hidden="1" xr:uid="{32419DD5-C764-4551-B5D0-609C94EA481C}"/>
    <cellStyle name="Bad 3" xfId="5675" hidden="1" xr:uid="{0766414C-14E3-4EB1-83A1-6FD15B4A059B}"/>
    <cellStyle name="Bad 3" xfId="5696" hidden="1" xr:uid="{53AD0C6E-7A91-4967-BA83-65EAB3AEF7EB}"/>
    <cellStyle name="Bad 3" xfId="5715" hidden="1" xr:uid="{9F419961-CEBE-4820-A6FC-518E3615F10F}"/>
    <cellStyle name="Bad 3" xfId="5631" hidden="1" xr:uid="{D899F246-FC31-42C9-8DF2-9583A9584FC8}"/>
    <cellStyle name="Bad 3" xfId="5768" hidden="1" xr:uid="{4EAC2FD8-2DAA-4C13-A765-D5CFE87F6FE9}"/>
    <cellStyle name="Bad 3" xfId="5789" hidden="1" xr:uid="{68FCD4AD-6E18-4D19-A18A-6AC3D612D042}"/>
    <cellStyle name="Bad 3" xfId="5887" hidden="1" xr:uid="{A3913478-29CD-4052-9205-10C8FA430FE1}"/>
    <cellStyle name="Bad 3" xfId="5908" hidden="1" xr:uid="{6D5F73AC-DC24-4490-9FC5-308F1EF1DAEB}"/>
    <cellStyle name="Bad 3" xfId="5927" hidden="1" xr:uid="{E104BF19-6500-46EF-BC36-D658FE0A7336}"/>
    <cellStyle name="Bad 3" xfId="5820" hidden="1" xr:uid="{3740947B-8DB9-4E68-B6C8-0C375AABE7A3}"/>
    <cellStyle name="Bad 3" xfId="5540" hidden="1" xr:uid="{075372DA-08D6-44C4-9D69-1E4ADF3854ED}"/>
    <cellStyle name="Bad 3" xfId="5956" hidden="1" xr:uid="{E15FE101-6DCA-47B5-B731-C0AADF573A89}"/>
    <cellStyle name="Bad 3" xfId="6047" hidden="1" xr:uid="{754A9B06-592F-43D5-B1FD-9FBB26C918FB}"/>
    <cellStyle name="Bad 3" xfId="6068" hidden="1" xr:uid="{236C2778-EFEB-4981-BDAF-6C46A084304E}"/>
    <cellStyle name="Bad 3" xfId="6087" hidden="1" xr:uid="{C0CAF500-8EA2-46C9-9B79-F99BDA1132AF}"/>
    <cellStyle name="Bad 3" xfId="5987" hidden="1" xr:uid="{9AECB6B5-6E09-4299-A418-13B6093CF435}"/>
    <cellStyle name="Bad 3" xfId="5493" hidden="1" xr:uid="{A30FEEF9-D16F-4D53-A8AE-96C12F482084}"/>
    <cellStyle name="Bad 3" xfId="6116" hidden="1" xr:uid="{6676D9B5-45DB-4FE0-B6B7-A43E13F37B32}"/>
    <cellStyle name="Bad 3" xfId="6209" hidden="1" xr:uid="{78C0E59F-54EA-47C9-905D-13363E7C44CF}"/>
    <cellStyle name="Bad 3" xfId="6230" hidden="1" xr:uid="{A88E948B-D851-4B1B-9B0F-7A3BFFCDDA1B}"/>
    <cellStyle name="Bad 3" xfId="6249" hidden="1" xr:uid="{BBBDD9AE-6595-404F-9C87-1D7DFD3931EB}"/>
    <cellStyle name="Bad 3" xfId="6147" hidden="1" xr:uid="{61CEEEDC-48E6-4DBF-B78C-7CCCAE42C964}"/>
    <cellStyle name="Bad 3" xfId="5518" hidden="1" xr:uid="{BA5D9F96-F9DD-4672-9B15-3B1E654CC6DF}"/>
    <cellStyle name="Bad 3" xfId="6280" hidden="1" xr:uid="{75713BC1-CF62-4D92-8A8E-E2E68B0DA8E0}"/>
    <cellStyle name="Bad 3" xfId="6355" hidden="1" xr:uid="{9A8A90D9-77BA-4E46-B0D8-760685F50F83}"/>
    <cellStyle name="Bad 3" xfId="6376" hidden="1" xr:uid="{B7EEBC0C-9C42-4B77-BA64-6C38842DC8F2}"/>
    <cellStyle name="Bad 3" xfId="6395" hidden="1" xr:uid="{871AFC7A-6BB3-47D0-A20A-C133723CC870}"/>
    <cellStyle name="Bad 3" xfId="6311" hidden="1" xr:uid="{0F1064DD-A075-4C37-A358-D6DB2A780181}"/>
    <cellStyle name="Bad 3" xfId="6515" hidden="1" xr:uid="{C3FEF822-B87D-46C5-B5CF-E94116A76BC2}"/>
    <cellStyle name="Bad 3" xfId="6536" hidden="1" xr:uid="{32D4B2A0-151D-4435-A766-A3ACECBACE64}"/>
    <cellStyle name="Bad 3" xfId="6637" hidden="1" xr:uid="{3DC1F6AA-2EE8-4FBB-A649-0E553C9A7297}"/>
    <cellStyle name="Bad 3" xfId="6658" hidden="1" xr:uid="{9255A38B-4DA7-4CD9-B3D7-D40A31324CEC}"/>
    <cellStyle name="Bad 3" xfId="6677" hidden="1" xr:uid="{49964886-DDFC-4E3F-86E1-3A7E8E6C0C3D}"/>
    <cellStyle name="Bad 3" xfId="6567" hidden="1" xr:uid="{029AB5E5-47BA-4288-A628-BCC88FD5021D}"/>
    <cellStyle name="Bad 3" xfId="6730" hidden="1" xr:uid="{8E57F623-035B-4E56-A342-51A74F6CB7E9}"/>
    <cellStyle name="Bad 3" xfId="6751" hidden="1" xr:uid="{6BE1B3E6-7350-4C35-AFDB-E9C675F5194E}"/>
    <cellStyle name="Bad 3" xfId="6849" hidden="1" xr:uid="{42694E2E-092D-4C32-9667-C574CAE7FAF5}"/>
    <cellStyle name="Bad 3" xfId="6870" hidden="1" xr:uid="{8DDDDA3E-6316-4F93-9FD0-8A0457CF1683}"/>
    <cellStyle name="Bad 3" xfId="6889" hidden="1" xr:uid="{DEC80480-BD0B-4913-BBFE-4ACB3384012A}"/>
    <cellStyle name="Bad 3" xfId="6782" hidden="1" xr:uid="{A399C071-7EAD-4C89-9B64-59772995B29C}"/>
    <cellStyle name="Bad 3" xfId="6470" hidden="1" xr:uid="{EBAD94B2-CCDD-4E13-BF33-A2C418A93082}"/>
    <cellStyle name="Bad 3" xfId="6918" hidden="1" xr:uid="{C99CB3A6-E539-4537-95D0-794B064CCB95}"/>
    <cellStyle name="Bad 3" xfId="7009" hidden="1" xr:uid="{74AF2015-9A9A-4E76-A289-854DB5B2E76C}"/>
    <cellStyle name="Bad 3" xfId="7030" hidden="1" xr:uid="{ED4BE7D2-FA08-4A55-BDF0-453479919059}"/>
    <cellStyle name="Bad 3" xfId="7049" hidden="1" xr:uid="{58EE7880-47C2-42B4-9912-B235D9C43256}"/>
    <cellStyle name="Bad 3" xfId="6949" hidden="1" xr:uid="{9455AD0D-D356-482F-9E36-C1E765837A68}"/>
    <cellStyle name="Bad 3" xfId="6423" hidden="1" xr:uid="{476F6214-3A21-4287-8E0F-55C393ED50AB}"/>
    <cellStyle name="Bad 3" xfId="7078" hidden="1" xr:uid="{A5D37817-7F7D-4CFC-AA88-86B97A695BF1}"/>
    <cellStyle name="Bad 3" xfId="7171" hidden="1" xr:uid="{F4A5B101-CDD2-4392-AEDC-D8D4C828F942}"/>
    <cellStyle name="Bad 3" xfId="7192" hidden="1" xr:uid="{FA97E458-844C-45CC-A5F0-183679A18E5E}"/>
    <cellStyle name="Bad 3" xfId="7211" hidden="1" xr:uid="{EBFA9A02-5C95-4808-B7C5-AE939E4F19EA}"/>
    <cellStyle name="Bad 3" xfId="7109" hidden="1" xr:uid="{B07E8C05-131E-49FB-91F9-7E9BA552D2A8}"/>
    <cellStyle name="Bad 3" xfId="6448" hidden="1" xr:uid="{31106976-D34D-422A-B9E9-4FEE377D6125}"/>
    <cellStyle name="Bad 3" xfId="7242" hidden="1" xr:uid="{15C07050-1063-4ACB-A084-E766B0D909EE}"/>
    <cellStyle name="Bad 3" xfId="7317" hidden="1" xr:uid="{410D4254-8FD4-423E-8A6C-DDE403D56962}"/>
    <cellStyle name="Bad 3" xfId="7338" hidden="1" xr:uid="{9E1D7896-9A19-4E8E-842F-D6D0A8A12FD9}"/>
    <cellStyle name="Bad 3" xfId="7357" hidden="1" xr:uid="{177A2780-D088-4DF5-917B-8DC776668C78}"/>
    <cellStyle name="Bad 3" xfId="7273" hidden="1" xr:uid="{58AEB9A5-FFE6-4B7A-985F-40D04126D09D}"/>
    <cellStyle name="Bad 3" xfId="7397" hidden="1" xr:uid="{A8B5D312-6636-4051-ADEE-BB078A73498F}"/>
    <cellStyle name="Bad 3" xfId="7418" hidden="1" xr:uid="{E5B398F7-BAF0-4758-8397-F3DC09E98243}"/>
    <cellStyle name="Bad 3" xfId="7493" hidden="1" xr:uid="{866B914B-E57B-4059-8E80-6FC7E0092990}"/>
    <cellStyle name="Bad 3" xfId="7514" hidden="1" xr:uid="{085D587E-8D82-4C22-95AD-B935AE6E2768}"/>
    <cellStyle name="Bad 3" xfId="7533" hidden="1" xr:uid="{CE05DD77-902F-4CC4-91E2-764B9990DEC2}"/>
    <cellStyle name="Bad 3" xfId="7449" hidden="1" xr:uid="{0A71227A-E943-4D72-9111-92490F27B56E}"/>
    <cellStyle name="Bad 3" xfId="7586" hidden="1" xr:uid="{90C7131B-B10B-49DB-A48C-97437B96CA58}"/>
    <cellStyle name="Bad 3" xfId="7607" hidden="1" xr:uid="{F0BA9796-BA1A-4D28-AA5A-2CC7E85D7621}"/>
    <cellStyle name="Bad 3" xfId="7705" hidden="1" xr:uid="{01EFDC79-A807-42FC-9082-B5F03E3C11AC}"/>
    <cellStyle name="Bad 3" xfId="7726" hidden="1" xr:uid="{208CC314-1BEB-40FB-BF85-6CD3DF7ABC63}"/>
    <cellStyle name="Bad 3" xfId="7745" hidden="1" xr:uid="{F0F4B39B-54CD-4CBF-B843-184BED4077D7}"/>
    <cellStyle name="Bad 3" xfId="7638" hidden="1" xr:uid="{9CA2A3F3-D093-4623-862C-67DC483BF091}"/>
    <cellStyle name="Bad 3" xfId="6596" hidden="1" xr:uid="{467E44CD-754E-4C63-A2D4-E5D1A5383492}"/>
    <cellStyle name="Bad 3" xfId="7774" hidden="1" xr:uid="{DF3A528B-1957-444B-947F-A838AF31DABF}"/>
    <cellStyle name="Bad 3" xfId="7865" hidden="1" xr:uid="{AE629536-B126-4FA1-B399-117FC71C6423}"/>
    <cellStyle name="Bad 3" xfId="7886" hidden="1" xr:uid="{7DED0E67-4765-47EA-A8ED-880039F92F02}"/>
    <cellStyle name="Bad 3" xfId="7905" hidden="1" xr:uid="{1A9A8846-5F37-4F47-B6C7-34267C8EDCB6}"/>
    <cellStyle name="Bad 3" xfId="7805" hidden="1" xr:uid="{647E16D3-C336-4A72-8AA8-7DF982661080}"/>
    <cellStyle name="Bad 3" xfId="5447" hidden="1" xr:uid="{323AD9C9-0945-49E1-AE43-686EEF79E5D2}"/>
    <cellStyle name="Bad 3" xfId="7934" hidden="1" xr:uid="{6684CEEE-D33E-4837-8DEE-1527840ECADD}"/>
    <cellStyle name="Bad 3" xfId="8027" hidden="1" xr:uid="{F82A420A-4614-496B-9098-6D3631670E3B}"/>
    <cellStyle name="Bad 3" xfId="8048" hidden="1" xr:uid="{6A31DD20-899D-4A2D-B3EC-CED5EA5E115F}"/>
    <cellStyle name="Bad 3" xfId="8067" hidden="1" xr:uid="{1B19FD6C-0AA8-45EC-BA37-B24D1B489DB1}"/>
    <cellStyle name="Bad 3" xfId="7965" hidden="1" xr:uid="{1FA1CEFC-53D5-41BD-A783-0E37BC163EEF}"/>
    <cellStyle name="Bad 3" xfId="5461" hidden="1" xr:uid="{D92E4EE3-8B43-4B9A-8367-2BE4F1A46743}"/>
    <cellStyle name="Bad 3" xfId="8098" hidden="1" xr:uid="{8F8B14A7-55DF-402D-B47C-697CFA0EC89B}"/>
    <cellStyle name="Bad 3" xfId="8173" hidden="1" xr:uid="{7E72376E-EF70-4D21-91F2-743B83429FD4}"/>
    <cellStyle name="Bad 3" xfId="8194" hidden="1" xr:uid="{C5F11AF1-56D6-4B70-80F5-0C3BA198C9E0}"/>
    <cellStyle name="Bad 3" xfId="8213" hidden="1" xr:uid="{C451D5E4-8A3D-4577-89F9-E74018F4114A}"/>
    <cellStyle name="Bad 3" xfId="8129" hidden="1" xr:uid="{BD5F2888-25DA-4433-8023-3E60C8A85E63}"/>
    <cellStyle name="Bad 3" xfId="9285" hidden="1" xr:uid="{33988570-AA8F-4D15-9C5A-8451007E4E49}"/>
    <cellStyle name="Bad 3" xfId="9819" xr:uid="{07C9708D-3A74-4C5F-A72A-D3114A8E74B8}"/>
    <cellStyle name="Bad 4" xfId="4356" hidden="1" xr:uid="{87F8FE48-C9E2-47D2-BCFE-B59C7B71EEE6}"/>
    <cellStyle name="Bad 4" xfId="5133" hidden="1" xr:uid="{A9F1883E-EF4A-4F35-A8DD-EA28BAB73677}"/>
    <cellStyle name="Bad 4" xfId="9870" xr:uid="{D743EEF8-18DE-48A2-9102-B0EE0ADFEB1D}"/>
    <cellStyle name="Bad 5" xfId="4372" hidden="1" xr:uid="{6CE10C5D-0E69-4E90-8021-7BDD1B09B4FA}"/>
    <cellStyle name="Bad 5" xfId="5164" hidden="1" xr:uid="{168DF403-AB66-41BD-B86C-C2462E810BAE}"/>
    <cellStyle name="Bad 5" xfId="9901" xr:uid="{FBA68E4B-6B0B-4E8D-BC19-D5412C2B9947}"/>
    <cellStyle name="Bad 6" xfId="4391" hidden="1" xr:uid="{35E9C275-0D9A-4839-83CB-A21E20247801}"/>
    <cellStyle name="Bad 6" xfId="5194" hidden="1" xr:uid="{04842A91-6A0D-493F-9AEE-E9BC9C24A20C}"/>
    <cellStyle name="Bad 6" xfId="9931" xr:uid="{3017080C-F73C-4378-9096-09AD708F8D6A}"/>
    <cellStyle name="Bad 7" xfId="4408" hidden="1" xr:uid="{00A8B382-67F6-414B-9286-CFA4BDDD3AF1}"/>
    <cellStyle name="Bad 7" xfId="5224" hidden="1" xr:uid="{828CD834-DEF5-4582-B00D-B6A9828C4E35}"/>
    <cellStyle name="Bad 7" xfId="9961" xr:uid="{0CAA3B5E-A574-4A1E-86EE-91DFC76BE963}"/>
    <cellStyle name="Bad 8" xfId="4417" hidden="1" xr:uid="{D33AE426-0E7E-4880-9D04-5B043364A22D}"/>
    <cellStyle name="Bad 8" xfId="5266" hidden="1" xr:uid="{8BE77EE8-C404-4D1F-857F-4E27E96BB1D0}"/>
    <cellStyle name="Bad 8" xfId="10003" xr:uid="{7878178B-318D-48A3-91BC-C015CD3FBD61}"/>
    <cellStyle name="Bad 9" xfId="4452" hidden="1" xr:uid="{7C2C4853-5FBC-4B00-A40A-38C061D88B35}"/>
    <cellStyle name="Bad 9" xfId="5296" hidden="1" xr:uid="{3862A506-4A78-4795-AD2F-311E276FE7DB}"/>
    <cellStyle name="Bad 9" xfId="10033" xr:uid="{308C867F-60B7-4158-BAC7-A7263E0B90E7}"/>
    <cellStyle name="Bevitel" xfId="137" xr:uid="{1D0B7972-0FD3-4233-BA92-8AFB96142608}"/>
    <cellStyle name="Bevitel 2" xfId="5392" xr:uid="{091C7B8C-BAEA-4E70-AD19-26FDA4CB95E2}"/>
    <cellStyle name="Buena" xfId="138" xr:uid="{05B3E356-26B9-4FD2-BBA8-F0BB836556EB}"/>
    <cellStyle name="Calculation 2" xfId="140" xr:uid="{DF065B74-C7F6-40F8-AEE7-025EEC40BA4F}"/>
    <cellStyle name="Calculation 2 2" xfId="5394" xr:uid="{A6B2B80C-6C75-4FC7-B80C-1F5C16E41CD7}"/>
    <cellStyle name="Calculation 3" xfId="4254" xr:uid="{91861B52-E260-4F43-B3BA-21DD883A9ECF}"/>
    <cellStyle name="Calculation 4" xfId="139" xr:uid="{2856A0D1-96A4-4BA7-BBE0-E52CA99DE618}"/>
    <cellStyle name="Calculation 4 2" xfId="5393" xr:uid="{768853AA-86FD-4531-BEC6-F1E65A5D0630}"/>
    <cellStyle name="Cálculo" xfId="141" xr:uid="{1DC7869E-E5D0-4CDA-BB0F-81391BA38702}"/>
    <cellStyle name="Cálculo 2" xfId="5395" xr:uid="{BF6CD804-50BF-499E-A47E-977838A0338B}"/>
    <cellStyle name="Celda de comprobación" xfId="142" xr:uid="{AC49B96F-C159-48DD-AFBC-6F1F185F54F6}"/>
    <cellStyle name="Celda vinculada" xfId="143" xr:uid="{F602A953-E904-4348-B61F-515AFCD343BC}"/>
    <cellStyle name="Check Cell" xfId="27" builtinId="23" customBuiltin="1"/>
    <cellStyle name="Check Cell 10" xfId="4507" hidden="1" xr:uid="{B4FE6B8A-1DB6-4DF8-AA38-458970021A2C}"/>
    <cellStyle name="Check Cell 10" xfId="5112" hidden="1" xr:uid="{BF7A5E57-45B0-4EA8-BBE3-AA9B25EF0CB6}"/>
    <cellStyle name="Check Cell 10" xfId="9849" xr:uid="{F854E1BB-55AE-4874-8E63-9BCD96490E02}"/>
    <cellStyle name="Check Cell 11" xfId="4547" hidden="1" xr:uid="{1D89BFEC-A327-48A8-906B-D0584B11AB25}"/>
    <cellStyle name="Check Cell 11" xfId="5331" hidden="1" xr:uid="{E217526F-9484-4B97-8F2C-76D8CCD9C84E}"/>
    <cellStyle name="Check Cell 11" xfId="10068" xr:uid="{9F4FB46C-F2A1-4256-88FD-45330A22255B}"/>
    <cellStyle name="Check Cell 12" xfId="4577" hidden="1" xr:uid="{D12040FC-F4CD-4B85-972D-FE8E6DABCE1C}"/>
    <cellStyle name="Check Cell 12" xfId="5361" hidden="1" xr:uid="{5F79C399-E584-4FDD-B571-3E425869341B}"/>
    <cellStyle name="Check Cell 12" xfId="10098" xr:uid="{3B91A8D0-712A-4B5C-B6D6-5E4D4F4651B0}"/>
    <cellStyle name="Check Cell 13" xfId="4607" hidden="1" xr:uid="{A344056A-0E3C-4FFB-8B5A-A97191C9511A}"/>
    <cellStyle name="Check Cell 13" xfId="5056" hidden="1" xr:uid="{455940E4-7D76-4B31-976C-724A32A99225}"/>
    <cellStyle name="Check Cell 13" xfId="9793" xr:uid="{0F888DB0-5102-445E-B604-2E3DCD673FE6}"/>
    <cellStyle name="Check Cell 14" xfId="4649" hidden="1" xr:uid="{D045634D-9CDF-48CB-A78E-093DD8DAC2D7}"/>
    <cellStyle name="Check Cell 14" xfId="254" hidden="1" xr:uid="{6AB2AA9F-12AA-416F-ADC1-3FE92A84140B}"/>
    <cellStyle name="Check Cell 14" xfId="3194" hidden="1" xr:uid="{74DE6D5A-589C-4C21-9296-B900C4D02E74}"/>
    <cellStyle name="Check Cell 14" xfId="3300" hidden="1" xr:uid="{1B2D7BF2-CDCE-4872-BA79-CAFDE6741AC4}"/>
    <cellStyle name="Check Cell 14" xfId="3232" hidden="1" xr:uid="{9098A970-420C-47A8-A501-55362A54685B}"/>
    <cellStyle name="Check Cell 14" xfId="3349" hidden="1" xr:uid="{CCB128FE-1087-448B-89B0-85AEB2D6DDBC}"/>
    <cellStyle name="Check Cell 14" xfId="3368" hidden="1" xr:uid="{A0207C1E-CFBD-4FC7-AAC1-CC33288DF7BA}"/>
    <cellStyle name="Check Cell 14" xfId="3385" hidden="1" xr:uid="{11A4B38F-305B-4834-987E-615E55644FF8}"/>
    <cellStyle name="Check Cell 14" xfId="3394" hidden="1" xr:uid="{401E8DB8-F84E-4932-9224-2D93389A673D}"/>
    <cellStyle name="Check Cell 14" xfId="3423" hidden="1" xr:uid="{9E8B113E-8A29-4349-81BC-202571B74301}"/>
    <cellStyle name="Check Cell 14" xfId="3535" hidden="1" xr:uid="{05C48A28-F34D-4942-B0A3-BEA9656E69CE}"/>
    <cellStyle name="Check Cell 14" xfId="3467" hidden="1" xr:uid="{70187766-59A0-4B67-978B-381EBFDF27FB}"/>
    <cellStyle name="Check Cell 14" xfId="3584" hidden="1" xr:uid="{702CAC3A-D9F4-4B83-A5F3-FE2BEB89E86B}"/>
    <cellStyle name="Check Cell 14" xfId="3603" hidden="1" xr:uid="{0C872BD4-F229-4BFF-B3DE-4D0D2F45F57F}"/>
    <cellStyle name="Check Cell 14" xfId="3620" hidden="1" xr:uid="{9D9EEDB3-CA9D-432F-AAE3-1E994B7968C6}"/>
    <cellStyle name="Check Cell 14" xfId="3629" hidden="1" xr:uid="{345C53CD-1FA5-444E-A851-D9685209A1C3}"/>
    <cellStyle name="Check Cell 14" xfId="3667" hidden="1" xr:uid="{7737DD76-B3DD-4ED7-8E23-CF6BE8308336}"/>
    <cellStyle name="Check Cell 14" xfId="3725" hidden="1" xr:uid="{04F1550A-7F83-4CD6-9E5F-2FC6C5D72C9E}"/>
    <cellStyle name="Check Cell 14" xfId="3764" hidden="1" xr:uid="{C6E2A175-2F2F-4303-8DF8-ECFD4561555F}"/>
    <cellStyle name="Check Cell 14" xfId="3794" hidden="1" xr:uid="{EEC464FB-B7C6-4A4F-8B8B-1DE75204E10F}"/>
    <cellStyle name="Check Cell 14" xfId="3824" hidden="1" xr:uid="{B6EC5976-816C-4178-ACB3-B272E8B4065D}"/>
    <cellStyle name="Check Cell 14" xfId="3866" hidden="1" xr:uid="{0AE910C7-EC7E-4CC6-955C-948E9C4BF0DE}"/>
    <cellStyle name="Check Cell 14" xfId="3896" hidden="1" xr:uid="{3042D6F3-0902-4A5F-92C5-D2ACAB2A2B73}"/>
    <cellStyle name="Check Cell 14" xfId="3699" hidden="1" xr:uid="{E777C9B3-986F-49E4-9214-F894F47489FF}"/>
    <cellStyle name="Check Cell 14" xfId="3927" hidden="1" xr:uid="{57817851-D6C1-49C7-A0DC-7A2E26DD1745}"/>
    <cellStyle name="Check Cell 14" xfId="3957" hidden="1" xr:uid="{E542C03A-01CE-4967-A205-0C2C149DF96D}"/>
    <cellStyle name="Check Cell 14" xfId="3650" hidden="1" xr:uid="{FD535819-C824-45B4-9C3F-4DF90D0424D6}"/>
    <cellStyle name="Check Cell 14" xfId="4008" hidden="1" xr:uid="{916C8F95-6C18-46AD-8C17-B1AEDF3DAE92}"/>
    <cellStyle name="Check Cell 14" xfId="4039" hidden="1" xr:uid="{DFF60AEA-1B80-48B5-A9C4-66C31F396A21}"/>
    <cellStyle name="Check Cell 14" xfId="4069" hidden="1" xr:uid="{D7A6A86A-78A2-4239-990E-4362A68048AD}"/>
    <cellStyle name="Check Cell 14" xfId="4099" hidden="1" xr:uid="{EBDFC373-826D-4A38-B417-3F524CBCCA11}"/>
    <cellStyle name="Check Cell 14" xfId="4141" hidden="1" xr:uid="{4CB2B33B-B0A8-4522-A381-AEE7942304A9}"/>
    <cellStyle name="Check Cell 14" xfId="4171" hidden="1" xr:uid="{AF0C467A-A520-48F9-B989-A71B4A1C3823}"/>
    <cellStyle name="Check Cell 14" xfId="3983" hidden="1" xr:uid="{B75C7DB2-306E-4D37-B89B-89D30F1E5CF8}"/>
    <cellStyle name="Check Cell 14" xfId="4202" hidden="1" xr:uid="{020D160A-CD7C-438B-851D-5C19757653F5}"/>
    <cellStyle name="Check Cell 14" xfId="4232" hidden="1" xr:uid="{C5DF1C39-7FDA-498A-B817-182AE143D94D}"/>
    <cellStyle name="Check Cell 14" xfId="9388" hidden="1" xr:uid="{F424808C-8EAF-478E-BF6D-D2C592F985BB}"/>
    <cellStyle name="Check Cell 14" xfId="5422" hidden="1" xr:uid="{B9DB54A1-2B47-42C0-96E1-89FCB8AF5A3C}"/>
    <cellStyle name="Check Cell 14" xfId="8243" hidden="1" xr:uid="{3F2C815E-3CDF-4F9F-90D4-4FB7D39351B2}"/>
    <cellStyle name="Check Cell 14" xfId="8349" hidden="1" xr:uid="{EAA5A746-0B27-44E7-B8AA-0F78AD2E1CEB}"/>
    <cellStyle name="Check Cell 14" xfId="8281" hidden="1" xr:uid="{9E7AD880-AFB0-4E3E-BBC5-2036CF5B6D4C}"/>
    <cellStyle name="Check Cell 14" xfId="8398" hidden="1" xr:uid="{F50257BC-465F-46E1-BFE1-FD0A2B2C5EA9}"/>
    <cellStyle name="Check Cell 14" xfId="8417" hidden="1" xr:uid="{D128DDC1-C34C-46A1-B2E7-DE732CDA3FF6}"/>
    <cellStyle name="Check Cell 14" xfId="8434" hidden="1" xr:uid="{D031E2A3-4F89-4445-8DD0-908D66625A9A}"/>
    <cellStyle name="Check Cell 14" xfId="8443" hidden="1" xr:uid="{1E310CDB-8AAD-499D-831D-D8AB6B7202A3}"/>
    <cellStyle name="Check Cell 14" xfId="8460" hidden="1" xr:uid="{FC45BFE8-D102-4C98-A112-443E673A8B3B}"/>
    <cellStyle name="Check Cell 14" xfId="8567" hidden="1" xr:uid="{7E86B629-5491-4C02-B4E4-FB45F8BB9841}"/>
    <cellStyle name="Check Cell 14" xfId="8499" hidden="1" xr:uid="{BD4AC2BC-6B98-4ACA-BCC1-CAB339970E13}"/>
    <cellStyle name="Check Cell 14" xfId="8616" hidden="1" xr:uid="{FAC4D8BA-F69F-40DB-A28D-D18721C6E131}"/>
    <cellStyle name="Check Cell 14" xfId="8635" hidden="1" xr:uid="{0FEF7E5A-AC66-45D3-BC2F-420601ED6CDF}"/>
    <cellStyle name="Check Cell 14" xfId="8652" hidden="1" xr:uid="{D38A5244-A68A-4428-B00A-36718E89C1E3}"/>
    <cellStyle name="Check Cell 14" xfId="8661" hidden="1" xr:uid="{FF1D1119-9BC1-41C6-A125-C35887377C65}"/>
    <cellStyle name="Check Cell 14" xfId="8699" hidden="1" xr:uid="{DDF81AF9-5B1A-4D36-857D-3931A61E1224}"/>
    <cellStyle name="Check Cell 14" xfId="8750" hidden="1" xr:uid="{EEC63CD5-D369-4C0A-9B76-E72A38E3E25E}"/>
    <cellStyle name="Check Cell 14" xfId="8789" hidden="1" xr:uid="{8B1D381C-D654-4B43-8AD4-E6B5ADACBBB1}"/>
    <cellStyle name="Check Cell 14" xfId="8819" hidden="1" xr:uid="{E5D742A4-9009-4445-87C7-A7113FE700DD}"/>
    <cellStyle name="Check Cell 14" xfId="8849" hidden="1" xr:uid="{A725785C-98E2-4FF0-B653-88C3B1D647F7}"/>
    <cellStyle name="Check Cell 14" xfId="8891" hidden="1" xr:uid="{07D6650F-0E72-46C0-967E-60F4DC92AC1C}"/>
    <cellStyle name="Check Cell 14" xfId="8921" hidden="1" xr:uid="{4F5A0328-2DFE-4E34-94B2-E225A46CD889}"/>
    <cellStyle name="Check Cell 14" xfId="8725" hidden="1" xr:uid="{12F16AC9-BB80-4084-BF0F-D6FB27ACBE26}"/>
    <cellStyle name="Check Cell 14" xfId="8952" hidden="1" xr:uid="{A2DCFA35-7CA2-40DA-BF6D-B40E1FDCF59F}"/>
    <cellStyle name="Check Cell 14" xfId="8982" hidden="1" xr:uid="{2543EA8A-6587-4F93-9BA7-B91A89BCD9D3}"/>
    <cellStyle name="Check Cell 14" xfId="8682" hidden="1" xr:uid="{1D6484A5-8B78-4EB5-B9A1-8626E4C3F78A}"/>
    <cellStyle name="Check Cell 14" xfId="9033" hidden="1" xr:uid="{C141E1A8-48FF-4DF1-8BDD-D0DB20BA310F}"/>
    <cellStyle name="Check Cell 14" xfId="9064" hidden="1" xr:uid="{21AA5C4E-1DF1-4EB0-B440-ACD549FAB702}"/>
    <cellStyle name="Check Cell 14" xfId="9094" hidden="1" xr:uid="{661C3422-F578-41BD-9ADE-C57027D7E862}"/>
    <cellStyle name="Check Cell 14" xfId="9124" hidden="1" xr:uid="{4C1A2268-6635-422C-A13B-273BBBE32FEC}"/>
    <cellStyle name="Check Cell 14" xfId="9166" hidden="1" xr:uid="{76C4557F-AD0D-4AD3-BB8B-391A910B3A76}"/>
    <cellStyle name="Check Cell 14" xfId="9196" hidden="1" xr:uid="{E3809E66-C02C-4A5C-8D7D-97D1157D722C}"/>
    <cellStyle name="Check Cell 14" xfId="9008" hidden="1" xr:uid="{DEA94B63-F5DB-4672-A044-169A5ED043D3}"/>
    <cellStyle name="Check Cell 14" xfId="9227" hidden="1" xr:uid="{A9DFD002-98B4-42D8-9EA6-B5B3ACAF1C52}"/>
    <cellStyle name="Check Cell 14" xfId="9257" hidden="1" xr:uid="{42F3E3A5-9AF0-471F-8D90-80698E798EDB}"/>
    <cellStyle name="Check Cell 15" xfId="4679" hidden="1" xr:uid="{28B17E82-3933-4C64-86C3-0E00C418ED70}"/>
    <cellStyle name="Check Cell 15" xfId="9417" hidden="1" xr:uid="{B583DC7D-718C-46EC-8D35-354B0BBFB7E4}"/>
    <cellStyle name="Check Cell 16" xfId="4482" hidden="1" xr:uid="{94C86F18-592B-4251-95AC-69444997E165}"/>
    <cellStyle name="Check Cell 16" xfId="9341" hidden="1" xr:uid="{1EE6218B-7E25-4DEE-8E39-4F1EF21A2632}"/>
    <cellStyle name="Check Cell 17" xfId="4710" hidden="1" xr:uid="{7A4100D4-BC56-463D-A281-EBEA38E45626}"/>
    <cellStyle name="Check Cell 17" xfId="9448" hidden="1" xr:uid="{57E7EE99-CA43-4CFE-9B3B-60EB9AD63D96}"/>
    <cellStyle name="Check Cell 18" xfId="4740" hidden="1" xr:uid="{B0923BBC-5DC9-4D1F-980F-C030D664E71E}"/>
    <cellStyle name="Check Cell 18" xfId="9478" hidden="1" xr:uid="{2D8FB916-D0A7-4124-8D13-D5999B7AC559}"/>
    <cellStyle name="Check Cell 19" xfId="4439" hidden="1" xr:uid="{323D49D5-086F-4452-973C-FB6D2752BB60}"/>
    <cellStyle name="Check Cell 19" xfId="9328" hidden="1" xr:uid="{CA3775BD-436A-40D4-A6D7-416337938BD5}"/>
    <cellStyle name="Check Cell 2" xfId="144" xr:uid="{D9D21C9E-836B-4672-BDB8-0E714FAF46FE}"/>
    <cellStyle name="Check Cell 20" xfId="4791" hidden="1" xr:uid="{FFE42505-BD05-47AD-BA24-928C846D11DD}"/>
    <cellStyle name="Check Cell 20" xfId="9529" hidden="1" xr:uid="{DD532C38-E363-488A-B70D-4F51FD095B80}"/>
    <cellStyle name="Check Cell 21" xfId="4822" hidden="1" xr:uid="{6CD7CD97-44F5-4787-8A72-5DE876373598}"/>
    <cellStyle name="Check Cell 21" xfId="9560" hidden="1" xr:uid="{DCF9C602-7680-4555-8337-9F57D6BAC86E}"/>
    <cellStyle name="Check Cell 22" xfId="4852" hidden="1" xr:uid="{9AEB6231-5DC6-462A-8BF0-F92F9BADE595}"/>
    <cellStyle name="Check Cell 22" xfId="9590" hidden="1" xr:uid="{69CF4D83-1017-4C5A-B1B7-23168048CFDF}"/>
    <cellStyle name="Check Cell 23" xfId="4882" hidden="1" xr:uid="{E9CE82F4-159A-4A87-B70E-00FF9A6FEB53}"/>
    <cellStyle name="Check Cell 23" xfId="9620" hidden="1" xr:uid="{DD25A9EA-E889-4224-9F12-3A1073E6D978}"/>
    <cellStyle name="Check Cell 24" xfId="4924" hidden="1" xr:uid="{F5931D31-7247-470C-9574-D11324FF189C}"/>
    <cellStyle name="Check Cell 24" xfId="9662" hidden="1" xr:uid="{A2D1E840-2CFD-41EA-89D8-0A0997058977}"/>
    <cellStyle name="Check Cell 25" xfId="4954" hidden="1" xr:uid="{9B30B5E9-D831-440A-AA25-D40D9AF404ED}"/>
    <cellStyle name="Check Cell 25" xfId="9692" hidden="1" xr:uid="{13EE26E1-6F80-4463-8CB1-FA09776415D1}"/>
    <cellStyle name="Check Cell 26" xfId="4766" hidden="1" xr:uid="{ECDA2731-01EB-4805-8DE5-01314957B6B6}"/>
    <cellStyle name="Check Cell 26" xfId="9504" hidden="1" xr:uid="{BE53CFEB-C6BF-46D2-B00F-57B8C0085B01}"/>
    <cellStyle name="Check Cell 27" xfId="4985" hidden="1" xr:uid="{00D55326-4951-4EB1-9379-49DAFCCAD605}"/>
    <cellStyle name="Check Cell 27" xfId="9723" hidden="1" xr:uid="{EECC10DD-5B67-46AB-9605-800C2F1496AB}"/>
    <cellStyle name="Check Cell 28" xfId="5015" hidden="1" xr:uid="{D2498117-0CF3-4BCD-93CF-42C3CE491346}"/>
    <cellStyle name="Check Cell 28" xfId="9753" hidden="1" xr:uid="{BA28F042-165D-4079-8D26-824B4ADC7C11}"/>
    <cellStyle name="Check Cell 3" xfId="463" hidden="1" xr:uid="{A6BC0FDD-2E70-455B-A90C-B00965BA8E77}"/>
    <cellStyle name="Check Cell 3" xfId="434" hidden="1" xr:uid="{C3C36D74-582E-4255-82AA-D82B849F702F}"/>
    <cellStyle name="Check Cell 3" xfId="552" hidden="1" xr:uid="{C01D6E94-87D5-42E4-A4C1-B5BC2598C969}"/>
    <cellStyle name="Check Cell 3" xfId="624" hidden="1" xr:uid="{3AE8FA73-82DD-484D-9759-252B04036353}"/>
    <cellStyle name="Check Cell 3" xfId="645" hidden="1" xr:uid="{4699B1E4-DB6F-4A4D-9C03-5E78F7400CDA}"/>
    <cellStyle name="Check Cell 3" xfId="664" hidden="1" xr:uid="{6274D497-13F7-4585-B9C1-62E1DEDCFCA7}"/>
    <cellStyle name="Check Cell 3" xfId="673" hidden="1" xr:uid="{F4715372-91D4-4E4F-8D81-AA67E819A038}"/>
    <cellStyle name="Check Cell 3" xfId="692" hidden="1" xr:uid="{10789C11-E09F-4C69-9C3E-DDCF755BBEB1}"/>
    <cellStyle name="Check Cell 3" xfId="783" hidden="1" xr:uid="{AE9D9D47-791B-49F9-9DDE-76C1B79D446D}"/>
    <cellStyle name="Check Cell 3" xfId="836" hidden="1" xr:uid="{E20EB651-BE8A-482C-94B3-DD2F832F0205}"/>
    <cellStyle name="Check Cell 3" xfId="857" hidden="1" xr:uid="{3C7FE20D-0F96-4A16-9DE1-010694BFF75A}"/>
    <cellStyle name="Check Cell 3" xfId="876" hidden="1" xr:uid="{8510A4FE-E07F-4768-848C-ACFB7EA969BE}"/>
    <cellStyle name="Check Cell 3" xfId="885" hidden="1" xr:uid="{250C5510-ECA3-4A7A-BE56-72DE22199C89}"/>
    <cellStyle name="Check Cell 3" xfId="808" hidden="1" xr:uid="{8C474985-F59F-4462-8C64-B2489750DD57}"/>
    <cellStyle name="Check Cell 3" xfId="950" hidden="1" xr:uid="{F53EBA12-45E4-498C-B8E5-2DB31842E4D1}"/>
    <cellStyle name="Check Cell 3" xfId="996" hidden="1" xr:uid="{98D81132-80F1-42B7-A172-878CF1F7B34F}"/>
    <cellStyle name="Check Cell 3" xfId="1017" hidden="1" xr:uid="{3FF1284D-6B49-4DFA-93DA-4C26524A0DA6}"/>
    <cellStyle name="Check Cell 3" xfId="1036" hidden="1" xr:uid="{B27917ED-6AE6-4054-AF37-182CD556E0D6}"/>
    <cellStyle name="Check Cell 3" xfId="1045" hidden="1" xr:uid="{FFFAC4B8-A314-4544-AEE4-8CA977EFD3E1}"/>
    <cellStyle name="Check Cell 3" xfId="974" hidden="1" xr:uid="{31B56C0D-D411-4042-9018-C3E3BD238388}"/>
    <cellStyle name="Check Cell 3" xfId="1110" hidden="1" xr:uid="{63C5BD29-86C0-4F5A-95D3-CD248BFB1A4B}"/>
    <cellStyle name="Check Cell 3" xfId="1158" hidden="1" xr:uid="{14A7D52C-88A3-4E86-ABEE-1750409896C1}"/>
    <cellStyle name="Check Cell 3" xfId="1179" hidden="1" xr:uid="{7797B5D1-CFE6-4ACC-AFEF-A8110E9E09C3}"/>
    <cellStyle name="Check Cell 3" xfId="1198" hidden="1" xr:uid="{A53A5097-394E-4684-9B3D-DB5B175C75D8}"/>
    <cellStyle name="Check Cell 3" xfId="1207" hidden="1" xr:uid="{D7D5CE4E-D8F4-4C88-AE3C-3B76704FF214}"/>
    <cellStyle name="Check Cell 3" xfId="391" hidden="1" xr:uid="{0DBD67EE-CE44-4A22-BF83-9DFEF0750572}"/>
    <cellStyle name="Check Cell 3" xfId="1274" hidden="1" xr:uid="{25101018-C985-4B9E-A85A-897D80D4D0E4}"/>
    <cellStyle name="Check Cell 3" xfId="1304" hidden="1" xr:uid="{FA738855-0173-4F5F-8A57-F67A74059697}"/>
    <cellStyle name="Check Cell 3" xfId="1325" hidden="1" xr:uid="{D22A0103-4C5E-423C-A9E2-064FE9C0B3F9}"/>
    <cellStyle name="Check Cell 3" xfId="1344" hidden="1" xr:uid="{CA224CBF-B15B-4ED6-B366-E7B39FC3DE94}"/>
    <cellStyle name="Check Cell 3" xfId="1353" hidden="1" xr:uid="{0F6214EC-945A-4CE8-8D83-82EA6F3721D5}"/>
    <cellStyle name="Check Cell 3" xfId="1437" hidden="1" xr:uid="{A060C5CA-9C9D-4461-82EB-DA02E56917DC}"/>
    <cellStyle name="Check Cell 3" xfId="1530" hidden="1" xr:uid="{FD3162F3-7250-4D6D-AEE6-96A04224B738}"/>
    <cellStyle name="Check Cell 3" xfId="1586" hidden="1" xr:uid="{8E715C96-B742-4956-8FEB-9FF42A1867AA}"/>
    <cellStyle name="Check Cell 3" xfId="1607" hidden="1" xr:uid="{3749ADD8-F0DE-4482-A07B-375433223D91}"/>
    <cellStyle name="Check Cell 3" xfId="1626" hidden="1" xr:uid="{D424902A-D570-4A0E-BC5B-E4CE06BC8FD1}"/>
    <cellStyle name="Check Cell 3" xfId="1635" hidden="1" xr:uid="{12A43EFD-979E-4C8E-9C27-7BECDF94FC24}"/>
    <cellStyle name="Check Cell 3" xfId="1654" hidden="1" xr:uid="{3AF7FEC6-7087-400D-8084-539BB1F6E9AF}"/>
    <cellStyle name="Check Cell 3" xfId="1745" hidden="1" xr:uid="{A191627F-CA49-41F9-AD0D-E933303BFBF2}"/>
    <cellStyle name="Check Cell 3" xfId="1798" hidden="1" xr:uid="{FF895E8C-BDD4-455F-84D1-CB68B8D7D29A}"/>
    <cellStyle name="Check Cell 3" xfId="1819" hidden="1" xr:uid="{D3C830E9-F4E2-447B-AB6C-0B0D13689E2B}"/>
    <cellStyle name="Check Cell 3" xfId="1838" hidden="1" xr:uid="{06797898-7D3A-4B32-8D35-E0D9FE6A94AF}"/>
    <cellStyle name="Check Cell 3" xfId="1847" hidden="1" xr:uid="{E318F68C-76CC-4C58-841A-45FBA92E5AFC}"/>
    <cellStyle name="Check Cell 3" xfId="1770" hidden="1" xr:uid="{1A673C7D-995D-4148-93DC-FF1C07878691}"/>
    <cellStyle name="Check Cell 3" xfId="1912" hidden="1" xr:uid="{3414E14B-7FAB-4D86-9E69-C702858B240C}"/>
    <cellStyle name="Check Cell 3" xfId="1958" hidden="1" xr:uid="{64E98A77-EAC1-4B53-9277-51B62221EDA5}"/>
    <cellStyle name="Check Cell 3" xfId="1979" hidden="1" xr:uid="{98866514-04F3-4B56-A854-73307DB08BBB}"/>
    <cellStyle name="Check Cell 3" xfId="1998" hidden="1" xr:uid="{8BE1436E-5438-4314-800B-C1BB12ABA99A}"/>
    <cellStyle name="Check Cell 3" xfId="2007" hidden="1" xr:uid="{79E2DF9D-A623-42AA-8052-1E501B8853FD}"/>
    <cellStyle name="Check Cell 3" xfId="1936" hidden="1" xr:uid="{1E32843D-7F76-4A28-B029-A140ADA0C53B}"/>
    <cellStyle name="Check Cell 3" xfId="2072" hidden="1" xr:uid="{54ACEC8F-9E18-415C-9D72-8ECCBDB9E20F}"/>
    <cellStyle name="Check Cell 3" xfId="2120" hidden="1" xr:uid="{E51F3E2C-8E7F-43D0-84A1-74E82C6F80CA}"/>
    <cellStyle name="Check Cell 3" xfId="2141" hidden="1" xr:uid="{332384EA-E721-4306-B0E6-31C6D15B7E9F}"/>
    <cellStyle name="Check Cell 3" xfId="2160" hidden="1" xr:uid="{7DD51091-9931-4D83-A2CE-8657595A8F14}"/>
    <cellStyle name="Check Cell 3" xfId="2169" hidden="1" xr:uid="{4E3BA0EA-D118-4277-86CD-E574DF9A67B5}"/>
    <cellStyle name="Check Cell 3" xfId="1394" hidden="1" xr:uid="{A84EDB1E-2365-4582-AABA-C37E2E4C908C}"/>
    <cellStyle name="Check Cell 3" xfId="2236" hidden="1" xr:uid="{62EBC396-B8A5-4813-B7B9-23CC06FE08B2}"/>
    <cellStyle name="Check Cell 3" xfId="2266" hidden="1" xr:uid="{5017892C-DF06-4832-839B-7FE6304C935F}"/>
    <cellStyle name="Check Cell 3" xfId="2287" hidden="1" xr:uid="{1EF4037F-D0A6-41F9-AC35-A1DB1BC2D13B}"/>
    <cellStyle name="Check Cell 3" xfId="2306" hidden="1" xr:uid="{8541467C-75F1-43D2-BE1B-36BF4D29A0C4}"/>
    <cellStyle name="Check Cell 3" xfId="2315" hidden="1" xr:uid="{050BFFB2-CDF0-4A11-A990-A10D3F8B9942}"/>
    <cellStyle name="Check Cell 3" xfId="1542" hidden="1" xr:uid="{6095CC33-C608-46F6-A9C1-ECBB7EA063B6}"/>
    <cellStyle name="Check Cell 3" xfId="2412" hidden="1" xr:uid="{A9290D3E-6826-41DD-8695-16F7EFFF217E}"/>
    <cellStyle name="Check Cell 3" xfId="2442" hidden="1" xr:uid="{038805D5-49B8-437D-ACE9-B4E554EA0EA9}"/>
    <cellStyle name="Check Cell 3" xfId="2463" hidden="1" xr:uid="{2D687DCD-4AF4-4218-8496-968E8DC92AC3}"/>
    <cellStyle name="Check Cell 3" xfId="2482" hidden="1" xr:uid="{180C0A87-5CD5-4BA4-853F-90989E928667}"/>
    <cellStyle name="Check Cell 3" xfId="2491" hidden="1" xr:uid="{2C313031-1EF2-4FAB-928E-877703EB222A}"/>
    <cellStyle name="Check Cell 3" xfId="2510" hidden="1" xr:uid="{E62EB67D-D87F-412D-9825-C70F3BAF8AB1}"/>
    <cellStyle name="Check Cell 3" xfId="2601" hidden="1" xr:uid="{DE4DD17F-82A6-4450-B343-731EE09E8190}"/>
    <cellStyle name="Check Cell 3" xfId="2654" hidden="1" xr:uid="{37042541-C277-4C65-BBB8-627F03DC5461}"/>
    <cellStyle name="Check Cell 3" xfId="2675" hidden="1" xr:uid="{9693D647-5D9C-4D4C-957B-4CCC9E65011B}"/>
    <cellStyle name="Check Cell 3" xfId="2694" hidden="1" xr:uid="{CB493F5B-D2DD-4E44-8C30-B0A16B8839B3}"/>
    <cellStyle name="Check Cell 3" xfId="2703" hidden="1" xr:uid="{D2778B97-39A9-4D08-8222-FB186F5E4153}"/>
    <cellStyle name="Check Cell 3" xfId="2626" hidden="1" xr:uid="{68573B59-5BF5-42C4-8FE5-E18FFF91AC7F}"/>
    <cellStyle name="Check Cell 3" xfId="2768" hidden="1" xr:uid="{8229CEDD-D187-4533-95A3-4BA43F0CBCF0}"/>
    <cellStyle name="Check Cell 3" xfId="2814" hidden="1" xr:uid="{B2023AF7-920C-4368-A5CF-E69B00B6CE99}"/>
    <cellStyle name="Check Cell 3" xfId="2835" hidden="1" xr:uid="{D9696FAC-CC70-4F2B-AB90-053F55AAEF41}"/>
    <cellStyle name="Check Cell 3" xfId="2854" hidden="1" xr:uid="{89DBB118-FD0B-4BCB-8088-F2A16AA3C84F}"/>
    <cellStyle name="Check Cell 3" xfId="2863" hidden="1" xr:uid="{85176BB9-BE15-4B68-9083-37C6B64779C7}"/>
    <cellStyle name="Check Cell 3" xfId="2792" hidden="1" xr:uid="{C4666B00-6539-4D7B-97F6-86FD6257C13B}"/>
    <cellStyle name="Check Cell 3" xfId="2928" hidden="1" xr:uid="{8B9B2D47-4561-4799-A157-A7B6584DA463}"/>
    <cellStyle name="Check Cell 3" xfId="2976" hidden="1" xr:uid="{6FD245BD-6916-4A51-87D7-D7562A5922A6}"/>
    <cellStyle name="Check Cell 3" xfId="2997" hidden="1" xr:uid="{F6957D16-4EBA-4E97-B76C-C1299E4D956D}"/>
    <cellStyle name="Check Cell 3" xfId="3016" hidden="1" xr:uid="{37BA6941-F312-4783-95CB-1A171C21C4C3}"/>
    <cellStyle name="Check Cell 3" xfId="3025" hidden="1" xr:uid="{22A0EA7B-6492-40AF-B2B9-4C54ACB70627}"/>
    <cellStyle name="Check Cell 3" xfId="1554" hidden="1" xr:uid="{04988C3D-38DA-4AD4-BB0E-A90216723C54}"/>
    <cellStyle name="Check Cell 3" xfId="3092" hidden="1" xr:uid="{2B1F108A-B32B-4353-A13C-6777F9672E69}"/>
    <cellStyle name="Check Cell 3" xfId="3122" hidden="1" xr:uid="{3AC16A7D-F9E4-4802-B6BA-A4BB7FA8064B}"/>
    <cellStyle name="Check Cell 3" xfId="3143" hidden="1" xr:uid="{F1C38C54-304B-4FB0-8FF0-202AF8D8682A}"/>
    <cellStyle name="Check Cell 3" xfId="3162" hidden="1" xr:uid="{FA7EB42A-CB03-41EA-9322-88A41BA59330}"/>
    <cellStyle name="Check Cell 3" xfId="3171" hidden="1" xr:uid="{F6270068-9983-40EA-80E8-B39DE67397B1}"/>
    <cellStyle name="Check Cell 3" xfId="4324" hidden="1" xr:uid="{FF9B30BD-F4CD-484F-AA5F-6D4D7D0B72E9}"/>
    <cellStyle name="Check Cell 3" xfId="5086" hidden="1" xr:uid="{64B28790-0471-4363-903D-F86EF9F12CDE}"/>
    <cellStyle name="Check Cell 3" xfId="5556" hidden="1" xr:uid="{1C32FFF0-5678-4587-8842-D6F97CB91AA6}"/>
    <cellStyle name="Check Cell 3" xfId="5643" hidden="1" xr:uid="{6E6B1695-FEC3-4BF9-BFEB-CEA3B43FD7E8}"/>
    <cellStyle name="Check Cell 3" xfId="5673" hidden="1" xr:uid="{D96B491C-0026-4FC3-8008-4579662F64ED}"/>
    <cellStyle name="Check Cell 3" xfId="5694" hidden="1" xr:uid="{E9C90B0D-ABE0-434B-8F1A-5A20F2410FF0}"/>
    <cellStyle name="Check Cell 3" xfId="5713" hidden="1" xr:uid="{15091375-99CF-461D-B9D0-6520F4BBFD58}"/>
    <cellStyle name="Check Cell 3" xfId="5722" hidden="1" xr:uid="{BB94EDC8-72B7-475E-A64D-7330CA07BCA1}"/>
    <cellStyle name="Check Cell 3" xfId="5741" hidden="1" xr:uid="{63B1EE2B-6474-43BD-A66F-79889F68A8AA}"/>
    <cellStyle name="Check Cell 3" xfId="5832" hidden="1" xr:uid="{7A6CCCAD-35AE-48A4-A1B8-676F7BD0E8D9}"/>
    <cellStyle name="Check Cell 3" xfId="5885" hidden="1" xr:uid="{51862541-5AC4-4F84-A2B3-EB2AFCC25F83}"/>
    <cellStyle name="Check Cell 3" xfId="5906" hidden="1" xr:uid="{43EDD1CE-B3DB-4A58-9FDE-2640932340A8}"/>
    <cellStyle name="Check Cell 3" xfId="5925" hidden="1" xr:uid="{68A11287-35C2-4E5D-896F-2E6E3F9675F8}"/>
    <cellStyle name="Check Cell 3" xfId="5934" hidden="1" xr:uid="{FF230AE2-8CC2-4F23-9E39-A57D4311CBAC}"/>
    <cellStyle name="Check Cell 3" xfId="5857" hidden="1" xr:uid="{852481D1-4768-4B34-A9B5-FCD3644F1D60}"/>
    <cellStyle name="Check Cell 3" xfId="5999" hidden="1" xr:uid="{1ABFA391-946A-467D-8A3D-E4DF56ECF721}"/>
    <cellStyle name="Check Cell 3" xfId="6045" hidden="1" xr:uid="{6C10EC66-35DA-49AE-A7BF-1BC2B1AEB9BD}"/>
    <cellStyle name="Check Cell 3" xfId="6066" hidden="1" xr:uid="{30632196-D65C-405D-BD08-163D0A4F6570}"/>
    <cellStyle name="Check Cell 3" xfId="6085" hidden="1" xr:uid="{6C0EFC98-FC84-4DAB-8747-AF6BC26DBA5F}"/>
    <cellStyle name="Check Cell 3" xfId="6094" hidden="1" xr:uid="{BDAECC9B-CE8C-41F2-AAD0-BA1A147D6FAA}"/>
    <cellStyle name="Check Cell 3" xfId="6023" hidden="1" xr:uid="{12A9AA64-7C7D-43B5-A3AE-0252A6763D36}"/>
    <cellStyle name="Check Cell 3" xfId="6159" hidden="1" xr:uid="{5040191E-C8F4-4C55-B21B-59C9BB137C1F}"/>
    <cellStyle name="Check Cell 3" xfId="6207" hidden="1" xr:uid="{1F3D30C1-1603-49E0-9BE9-F4EA13CCC50C}"/>
    <cellStyle name="Check Cell 3" xfId="6228" hidden="1" xr:uid="{B048AE19-AFBC-4D64-B664-1C4DAF9837A9}"/>
    <cellStyle name="Check Cell 3" xfId="6247" hidden="1" xr:uid="{D429B76C-BD31-4656-BBBD-F5C07B070983}"/>
    <cellStyle name="Check Cell 3" xfId="6256" hidden="1" xr:uid="{C3E64C07-890B-4DFE-8FEB-4D527911B986}"/>
    <cellStyle name="Check Cell 3" xfId="5513" hidden="1" xr:uid="{754DE06A-FF94-4006-B96F-ED7F790CFBAF}"/>
    <cellStyle name="Check Cell 3" xfId="6323" hidden="1" xr:uid="{D649835B-3976-4926-B463-831869731D6E}"/>
    <cellStyle name="Check Cell 3" xfId="6353" hidden="1" xr:uid="{6F9DCE23-0870-45E4-8A2D-E8993CB5CD08}"/>
    <cellStyle name="Check Cell 3" xfId="6374" hidden="1" xr:uid="{13C41713-7559-4ECF-A177-E1218A1CB022}"/>
    <cellStyle name="Check Cell 3" xfId="6393" hidden="1" xr:uid="{17440717-BF51-47EC-B59C-170CE7E4B48E}"/>
    <cellStyle name="Check Cell 3" xfId="6402" hidden="1" xr:uid="{37D42900-5701-4834-9BE2-456B86436B20}"/>
    <cellStyle name="Check Cell 3" xfId="6486" hidden="1" xr:uid="{F5CA35D5-8230-4216-B084-C6D8C3ACE400}"/>
    <cellStyle name="Check Cell 3" xfId="6579" hidden="1" xr:uid="{3F1F0AE6-3589-462D-BA72-38D06C7D0DC1}"/>
    <cellStyle name="Check Cell 3" xfId="6635" hidden="1" xr:uid="{70B1B6A4-650D-4B25-8681-135DFE00E79F}"/>
    <cellStyle name="Check Cell 3" xfId="6656" hidden="1" xr:uid="{D965573C-4FAE-41F9-8BCF-2EE6CFBBAE31}"/>
    <cellStyle name="Check Cell 3" xfId="6675" hidden="1" xr:uid="{87356575-ABD4-494A-8C77-DD713D7221B6}"/>
    <cellStyle name="Check Cell 3" xfId="6684" hidden="1" xr:uid="{AE753D40-4B09-4017-8062-0F87C7B3A069}"/>
    <cellStyle name="Check Cell 3" xfId="6703" hidden="1" xr:uid="{2FED564E-DB22-4A96-8131-5818BA496268}"/>
    <cellStyle name="Check Cell 3" xfId="6794" hidden="1" xr:uid="{C25C87BC-8DDC-41F8-BAAB-C180545F2236}"/>
    <cellStyle name="Check Cell 3" xfId="6847" hidden="1" xr:uid="{763BE6B4-D712-46F5-AAD8-93C838306C24}"/>
    <cellStyle name="Check Cell 3" xfId="6868" hidden="1" xr:uid="{0225CA27-2496-4A23-8A03-4B32CE75B5A9}"/>
    <cellStyle name="Check Cell 3" xfId="6887" hidden="1" xr:uid="{D1227D80-BBEB-4EA9-B51C-F0651C5DE280}"/>
    <cellStyle name="Check Cell 3" xfId="6896" hidden="1" xr:uid="{5984F653-8FA3-4546-BD68-A5CFA57B307E}"/>
    <cellStyle name="Check Cell 3" xfId="6819" hidden="1" xr:uid="{BA084C80-CEB2-48F4-A3AE-F1C0F1C0686B}"/>
    <cellStyle name="Check Cell 3" xfId="6961" hidden="1" xr:uid="{150D6975-94C9-4516-BDBA-009031FF1182}"/>
    <cellStyle name="Check Cell 3" xfId="7007" hidden="1" xr:uid="{F17C83E7-431C-449E-8A41-52015782E0CE}"/>
    <cellStyle name="Check Cell 3" xfId="7028" hidden="1" xr:uid="{105ED78F-F3E9-4D52-8F93-C1457642C220}"/>
    <cellStyle name="Check Cell 3" xfId="7047" hidden="1" xr:uid="{1B84AFBE-7DA1-40E7-B668-33A51C795882}"/>
    <cellStyle name="Check Cell 3" xfId="7056" hidden="1" xr:uid="{6510BF68-8032-4F77-B568-9A3E62A02DF7}"/>
    <cellStyle name="Check Cell 3" xfId="6985" hidden="1" xr:uid="{EC18C85A-947E-4EA5-9CF2-B05020CC2AD8}"/>
    <cellStyle name="Check Cell 3" xfId="7121" hidden="1" xr:uid="{8CD54553-D284-44D6-BB77-A689EF8F4B7D}"/>
    <cellStyle name="Check Cell 3" xfId="7169" hidden="1" xr:uid="{9FD46954-EF90-4B6B-8012-170CAA1FEADB}"/>
    <cellStyle name="Check Cell 3" xfId="7190" hidden="1" xr:uid="{D1F3D8FD-3A9F-446E-AEE9-37C32E6A3F5B}"/>
    <cellStyle name="Check Cell 3" xfId="7209" hidden="1" xr:uid="{47DB67B1-2222-415D-9CFD-251D307B69CB}"/>
    <cellStyle name="Check Cell 3" xfId="7218" hidden="1" xr:uid="{E4C70E5A-C28B-4AA0-8110-76CB7AD30C00}"/>
    <cellStyle name="Check Cell 3" xfId="6443" hidden="1" xr:uid="{DBD9732E-F756-4432-9E89-5A84DBE24D4D}"/>
    <cellStyle name="Check Cell 3" xfId="7285" hidden="1" xr:uid="{5BA17418-A3CD-4128-8520-0D22E8A8A8B8}"/>
    <cellStyle name="Check Cell 3" xfId="7315" hidden="1" xr:uid="{3BADF0E3-BA08-4E4F-97E6-740A5C2244D2}"/>
    <cellStyle name="Check Cell 3" xfId="7336" hidden="1" xr:uid="{C66188AE-0225-4C2F-BDEB-4F8941D126EF}"/>
    <cellStyle name="Check Cell 3" xfId="7355" hidden="1" xr:uid="{D3AE1E09-25A6-4153-98FE-8A6FF865B80E}"/>
    <cellStyle name="Check Cell 3" xfId="7364" hidden="1" xr:uid="{DD0387C1-482A-4CEA-8E2B-439E97108E4E}"/>
    <cellStyle name="Check Cell 3" xfId="6591" hidden="1" xr:uid="{039CC166-3B51-4B76-9FD7-C7A4F6062537}"/>
    <cellStyle name="Check Cell 3" xfId="7461" hidden="1" xr:uid="{9B7C1D12-21FD-46DC-A5DE-B86680C798E2}"/>
    <cellStyle name="Check Cell 3" xfId="7491" hidden="1" xr:uid="{D78D682D-A2CF-4F1A-AC5A-9247680E9DC5}"/>
    <cellStyle name="Check Cell 3" xfId="7512" hidden="1" xr:uid="{482C441B-BA43-4A2C-AD64-2287DB19280B}"/>
    <cellStyle name="Check Cell 3" xfId="7531" hidden="1" xr:uid="{0D973963-51D2-4204-9A75-FC53C462956C}"/>
    <cellStyle name="Check Cell 3" xfId="7540" hidden="1" xr:uid="{2DAE303E-DE86-4FA9-AF7D-44C8BC02C433}"/>
    <cellStyle name="Check Cell 3" xfId="7559" hidden="1" xr:uid="{8A664924-7D39-40ED-85B0-2E0B3376BADB}"/>
    <cellStyle name="Check Cell 3" xfId="7650" hidden="1" xr:uid="{0EDEB280-3BF0-4A94-BCD9-93B61C332682}"/>
    <cellStyle name="Check Cell 3" xfId="7703" hidden="1" xr:uid="{E7F2D9C3-B59C-463E-A600-96EA20A2B096}"/>
    <cellStyle name="Check Cell 3" xfId="7724" hidden="1" xr:uid="{2135BF27-10C7-4101-9C51-94B0982D8634}"/>
    <cellStyle name="Check Cell 3" xfId="7743" hidden="1" xr:uid="{22320E6D-D063-43A7-A33E-E5139D9B2F9C}"/>
    <cellStyle name="Check Cell 3" xfId="7752" hidden="1" xr:uid="{52A651A4-7FFD-4E94-A0F9-D9AA6C94ADFD}"/>
    <cellStyle name="Check Cell 3" xfId="7675" hidden="1" xr:uid="{95BEA6F1-A7C6-4EF9-BD7A-158FD347488E}"/>
    <cellStyle name="Check Cell 3" xfId="7817" hidden="1" xr:uid="{10D0EBAA-2824-4051-822C-5E88C0E20489}"/>
    <cellStyle name="Check Cell 3" xfId="7863" hidden="1" xr:uid="{0C259A4A-32D4-4F6E-9EB8-1D12F1D58C2B}"/>
    <cellStyle name="Check Cell 3" xfId="7884" hidden="1" xr:uid="{959CB735-3B3A-41CA-9437-5297BDA38338}"/>
    <cellStyle name="Check Cell 3" xfId="7903" hidden="1" xr:uid="{302D189F-25E1-4016-8031-84DF6A49546D}"/>
    <cellStyle name="Check Cell 3" xfId="7912" hidden="1" xr:uid="{D28DDE70-812F-4969-838B-16B90E5C7CA3}"/>
    <cellStyle name="Check Cell 3" xfId="7841" hidden="1" xr:uid="{60ECC987-A5DF-437A-A563-52EF9DF76426}"/>
    <cellStyle name="Check Cell 3" xfId="7977" hidden="1" xr:uid="{BA1D0D45-3019-4EEE-A57B-693C258E75EF}"/>
    <cellStyle name="Check Cell 3" xfId="8025" hidden="1" xr:uid="{8711F1B6-02BE-41D3-9E91-B528597B3BB1}"/>
    <cellStyle name="Check Cell 3" xfId="8046" hidden="1" xr:uid="{5F63CDED-7EC3-4CFA-B21C-AF733EF4E6AC}"/>
    <cellStyle name="Check Cell 3" xfId="8065" hidden="1" xr:uid="{9363C91A-43F0-4956-95BE-9BF72D909B08}"/>
    <cellStyle name="Check Cell 3" xfId="8074" hidden="1" xr:uid="{6FF3A270-0FA5-4E62-AC83-F056337C43E8}"/>
    <cellStyle name="Check Cell 3" xfId="6603" hidden="1" xr:uid="{CA7E6E61-AD8D-4445-A057-40F723CF905A}"/>
    <cellStyle name="Check Cell 3" xfId="8141" hidden="1" xr:uid="{85364AD4-3857-45B5-8259-26E4FD61EB08}"/>
    <cellStyle name="Check Cell 3" xfId="8171" hidden="1" xr:uid="{048ACC0B-006C-4EAC-ACED-A7BB880A5BDE}"/>
    <cellStyle name="Check Cell 3" xfId="8192" hidden="1" xr:uid="{E01DE19A-BADC-4DDE-AA08-B99B053996EF}"/>
    <cellStyle name="Check Cell 3" xfId="8211" hidden="1" xr:uid="{504E3E9A-FD8F-48CA-BA72-D25F3948C703}"/>
    <cellStyle name="Check Cell 3" xfId="8220" hidden="1" xr:uid="{9DCFC25F-B33A-48B4-900D-D0EFCBEF4EBA}"/>
    <cellStyle name="Check Cell 3" xfId="9289" hidden="1" xr:uid="{E9E73BD0-1CE7-44BF-9884-B45B3178C14B}"/>
    <cellStyle name="Check Cell 3" xfId="9823" xr:uid="{C998BF0D-E940-4699-93DE-AB748F9DD77F}"/>
    <cellStyle name="Check Cell 4" xfId="3688" hidden="1" xr:uid="{4B05221A-8B85-4BDC-B910-07251BC7287E}"/>
    <cellStyle name="Check Cell 4" xfId="5137" hidden="1" xr:uid="{2EEC45D3-711C-499E-8225-38A900E10C78}"/>
    <cellStyle name="Check Cell 4" xfId="9874" xr:uid="{8C912515-7C4C-47B3-BA69-7187B52C60CD}"/>
    <cellStyle name="Check Cell 5" xfId="4373" hidden="1" xr:uid="{667BD0C9-A522-4EB2-AA60-0CD9B23F2806}"/>
    <cellStyle name="Check Cell 5" xfId="5168" hidden="1" xr:uid="{630DF664-DEB5-4B12-873A-43B6C0EE1ABB}"/>
    <cellStyle name="Check Cell 5" xfId="9905" xr:uid="{35150636-4581-4128-AD28-04545E384D88}"/>
    <cellStyle name="Check Cell 6" xfId="4392" hidden="1" xr:uid="{2B0044F2-1B67-4083-A19A-3E2E7796511F}"/>
    <cellStyle name="Check Cell 6" xfId="5198" hidden="1" xr:uid="{C72B323B-E494-444A-BA8F-281254FAF95D}"/>
    <cellStyle name="Check Cell 6" xfId="9935" xr:uid="{8DB8BFE2-8FF8-422B-96D9-3075752F7EA0}"/>
    <cellStyle name="Check Cell 7" xfId="4409" hidden="1" xr:uid="{50F762E6-7F18-402A-BFAA-1D3CEA79AF5D}"/>
    <cellStyle name="Check Cell 7" xfId="5228" hidden="1" xr:uid="{1847DE56-D757-49E3-9E7F-E3CF611B80BC}"/>
    <cellStyle name="Check Cell 7" xfId="9965" xr:uid="{245D52E2-6CAE-4185-AA51-855577CAFEA8}"/>
    <cellStyle name="Check Cell 8" xfId="4418" hidden="1" xr:uid="{B3B9656D-9E21-42E3-8BB1-9CD3CF595163}"/>
    <cellStyle name="Check Cell 8" xfId="5270" hidden="1" xr:uid="{B26F5188-B546-4590-8804-12B62A731AA1}"/>
    <cellStyle name="Check Cell 8" xfId="10007" xr:uid="{FF363D0D-9A13-40A6-8BD1-8B3F8DA4BF26}"/>
    <cellStyle name="Check Cell 9" xfId="4456" hidden="1" xr:uid="{A642C467-F9B5-486B-9BBD-7C4A7F28C52F}"/>
    <cellStyle name="Check Cell 9" xfId="5300" hidden="1" xr:uid="{5F7DE11B-67B8-46E3-8A5A-224BC00EC0DC}"/>
    <cellStyle name="Check Cell 9" xfId="10037" xr:uid="{EF252F58-DBF6-4B31-9367-1C8CB94197DE}"/>
    <cellStyle name="Cím" xfId="145" xr:uid="{A3F4356B-D19E-45BA-9C84-3884B0A0EE42}"/>
    <cellStyle name="Címsor 1" xfId="146" xr:uid="{D839B61A-8824-4BF8-9146-E2CD38659F8E}"/>
    <cellStyle name="Címsor 2" xfId="147" xr:uid="{2A1A67C7-A137-42BF-AC90-4C5FE49D4D31}"/>
    <cellStyle name="Címsor 3" xfId="148" xr:uid="{8C3A6F19-6CAE-43D1-8264-AB45476055B1}"/>
    <cellStyle name="Címsor 4" xfId="149" xr:uid="{694D2444-A9EB-4473-8D14-783CE6CDDC67}"/>
    <cellStyle name="Comma" xfId="11" builtinId="3"/>
    <cellStyle name="Comma 10" xfId="10153" xr:uid="{D7AD9C4F-DD3F-4518-A700-531002258728}"/>
    <cellStyle name="Comma 2" xfId="15" xr:uid="{00000000-0005-0000-0000-000002000000}"/>
    <cellStyle name="Comma 2 2" xfId="5391" xr:uid="{B3B6CD30-D0C3-4939-8EE3-B502EE1EB831}"/>
    <cellStyle name="Comma 2 2 2" xfId="10130" xr:uid="{71C0600F-791F-4DE8-8C23-3D6E280BD527}"/>
    <cellStyle name="Comma 2 2 3" xfId="10145" xr:uid="{3C85F7B4-64B4-4667-A0D8-FEDC369D6FC8}"/>
    <cellStyle name="Comma 2 2 4" xfId="10160" xr:uid="{4B151529-498B-46B0-8584-30C08B2B2D54}"/>
    <cellStyle name="Comma 2 3" xfId="51" xr:uid="{D85DD784-C688-4354-B8FF-18C1C224572A}"/>
    <cellStyle name="Comma 2 3 2" xfId="10135" xr:uid="{B501DAEA-B9CE-4839-925F-305AA0676EB2}"/>
    <cellStyle name="Comma 2 3 3" xfId="10150" xr:uid="{A5018B3D-70B0-45A7-9FE8-4CEA7B7FA34D}"/>
    <cellStyle name="Comma 2 3 4" xfId="10165" xr:uid="{A1CBC43A-28FC-413F-AE71-F64FB82F9DDA}"/>
    <cellStyle name="Comma 2 4" xfId="10124" xr:uid="{E833B0EF-AC6C-4E99-8AFF-B19C30A2AA69}"/>
    <cellStyle name="Comma 2 5" xfId="10140" xr:uid="{D69F8638-74BF-41A3-B5D5-A4DA22D0C5F8}"/>
    <cellStyle name="Comma 2 6" xfId="10155" xr:uid="{79B730B3-46A1-4142-96B7-33FC213EAB36}"/>
    <cellStyle name="Comma 3" xfId="12" xr:uid="{00000000-0005-0000-0000-000003000000}"/>
    <cellStyle name="Comma 3 2" xfId="5390" xr:uid="{3BADF557-1731-421F-95D1-BB274D3E9734}"/>
    <cellStyle name="Comma 3 2 2" xfId="10129" xr:uid="{9FE83577-150C-4248-8AEA-32E9085CBF7B}"/>
    <cellStyle name="Comma 3 2 3" xfId="10144" xr:uid="{311EA13A-3263-4B41-8CD8-BA8840A0637F}"/>
    <cellStyle name="Comma 3 2 4" xfId="10159" xr:uid="{D62440F4-BEAD-4F1D-A466-1ED0F9F27F7E}"/>
    <cellStyle name="Comma 3 3" xfId="50" xr:uid="{7C394C63-E592-4307-AEA4-3FFB4827E80F}"/>
    <cellStyle name="Comma 3 3 2" xfId="10134" xr:uid="{8C911277-1596-41A4-A191-48A4BC0FD546}"/>
    <cellStyle name="Comma 3 3 3" xfId="10149" xr:uid="{5E4F980A-B6D9-4C45-AE66-C7191BE4C310}"/>
    <cellStyle name="Comma 3 3 4" xfId="10164" xr:uid="{8F258A6F-E6FF-475A-A014-A4485D7BF179}"/>
    <cellStyle name="Comma 3 4" xfId="10123" xr:uid="{DF415713-35C2-4936-A2BF-59C93CC476DF}"/>
    <cellStyle name="Comma 3 5" xfId="10139" xr:uid="{EE59615F-48F7-450E-8E09-1E354E6FE5DB}"/>
    <cellStyle name="Comma 3 6" xfId="10154" xr:uid="{2CBA3C2F-4A33-402E-BFC7-09ED073CED69}"/>
    <cellStyle name="Comma 4" xfId="276" xr:uid="{69350C08-5617-4BAD-953E-835E4B0BAF15}"/>
    <cellStyle name="Comma 4 2" xfId="10131" xr:uid="{C2DE3914-9C32-4FDB-8EBE-9EF6307272CD}"/>
    <cellStyle name="Comma 4 2 2" xfId="10146" xr:uid="{19A5F1E0-8C74-47AB-A285-BDA94454CB8E}"/>
    <cellStyle name="Comma 4 2 3" xfId="10161" xr:uid="{97A46BE5-2F7E-42D6-8437-AEA36A7C69E4}"/>
    <cellStyle name="Comma 4 3" xfId="10136" xr:uid="{54245FCA-7EB3-4B6B-91AC-B6B0272857C7}"/>
    <cellStyle name="Comma 4 3 2" xfId="10151" xr:uid="{BB7F79AE-BA5F-4112-8637-4715B848F7E6}"/>
    <cellStyle name="Comma 4 3 3" xfId="10166" xr:uid="{9E856959-BB34-4E07-9A04-1A3E02438735}"/>
    <cellStyle name="Comma 4 4" xfId="10125" xr:uid="{D39FE415-5F5E-40B3-9FC7-D736DB066FEA}"/>
    <cellStyle name="Comma 4 5" xfId="10141" xr:uid="{FE6E4E97-282F-49BE-8528-F68190B87DD4}"/>
    <cellStyle name="Comma 4 6" xfId="10156" xr:uid="{48378E94-A2BF-404D-A190-498F79380FE3}"/>
    <cellStyle name="Comma 5" xfId="5389" xr:uid="{CC0F8823-B5FD-47CF-9182-956D61C90425}"/>
    <cellStyle name="Comma 5 2" xfId="10132" xr:uid="{7C7C126F-40E1-41D0-A949-758B3039099C}"/>
    <cellStyle name="Comma 5 2 2" xfId="10147" xr:uid="{A5B2270B-21F4-4D60-B340-7EF0580683A1}"/>
    <cellStyle name="Comma 5 2 3" xfId="10162" xr:uid="{6A7C2C31-0072-4DB6-B4DF-40DFFD8B8E09}"/>
    <cellStyle name="Comma 5 3" xfId="10137" xr:uid="{27F0071A-E6DA-49D4-A0B8-A23EA57E3C24}"/>
    <cellStyle name="Comma 5 3 2" xfId="10152" xr:uid="{3B6908A0-5982-4A5D-810A-F81E8EA9FEC0}"/>
    <cellStyle name="Comma 5 3 3" xfId="10167" xr:uid="{28F4457C-683D-400D-83E7-6A6C168E6DF7}"/>
    <cellStyle name="Comma 5 4" xfId="10126" xr:uid="{0D3BD534-4D09-4747-9FAC-E6CA4003373A}"/>
    <cellStyle name="Comma 5 5" xfId="10142" xr:uid="{C667E817-11C3-4A4A-A8B1-3D4268440A43}"/>
    <cellStyle name="Comma 5 6" xfId="10157" xr:uid="{16F78678-D82E-446B-A4B0-25949FF1ABCD}"/>
    <cellStyle name="Comma 6" xfId="49" xr:uid="{EC56CF85-96A3-4E93-90B3-1A421BB5C739}"/>
    <cellStyle name="Comma 6 2" xfId="10128" xr:uid="{76BB0E7D-5C26-4FA6-AF17-8590CC7E926A}"/>
    <cellStyle name="Comma 6 3" xfId="10143" xr:uid="{BDC9381C-A656-4063-9579-8CB0C8D3C5AC}"/>
    <cellStyle name="Comma 6 4" xfId="10158" xr:uid="{684FD37F-CACA-44AC-A967-53D21A11F421}"/>
    <cellStyle name="Comma 7" xfId="10133" xr:uid="{165A01A9-F8CC-47AD-91E1-51FBA05D8098}"/>
    <cellStyle name="Comma 7 2" xfId="10148" xr:uid="{6C9C9A58-D1A2-4376-B0D9-CD14BA2EF87C}"/>
    <cellStyle name="Comma 7 3" xfId="10163" xr:uid="{5B74A65B-4AAC-4822-A220-23A7EC58484A}"/>
    <cellStyle name="Comma 8" xfId="10122" xr:uid="{6C313DE4-280F-4108-82BC-1A0918026B3F}"/>
    <cellStyle name="Comma 9" xfId="10138" xr:uid="{706D027A-0F82-46BA-A0F1-88805E587394}"/>
    <cellStyle name="Ellenőrzőcella" xfId="150" xr:uid="{213BED7E-1F48-4FE5-B890-DB43D81425C5}"/>
    <cellStyle name="Encabezado 4" xfId="151" xr:uid="{CD5F3DD5-0CCA-4A3D-9CCA-6804255CCD19}"/>
    <cellStyle name="Énfasis1" xfId="152" xr:uid="{29490DA7-A047-4816-9EEB-CB79C1C686CA}"/>
    <cellStyle name="Énfasis2" xfId="153" xr:uid="{45DF1607-2752-425E-944C-657DA8102718}"/>
    <cellStyle name="Énfasis3" xfId="154" xr:uid="{A27F2821-DD82-4870-BC84-5F7B23251884}"/>
    <cellStyle name="Énfasis4" xfId="155" xr:uid="{91E2B35B-2408-410D-9DBA-D40725663138}"/>
    <cellStyle name="Énfasis5" xfId="156" xr:uid="{AE3FE8D2-F048-47E1-97A2-F0DEBED21E62}"/>
    <cellStyle name="Énfasis6" xfId="157" xr:uid="{80D2C59B-94D4-4459-A1E9-97C49C64624F}"/>
    <cellStyle name="Entrada" xfId="158" xr:uid="{0DF655F2-7E92-4FC7-B78C-4A40C0BF809D}"/>
    <cellStyle name="Entrada 2" xfId="5396" xr:uid="{1F463E7D-2F60-4A9A-A826-768DEDD8442A}"/>
    <cellStyle name="Explanatory Text" xfId="29" builtinId="53" customBuiltin="1"/>
    <cellStyle name="Explanatory Text 10" xfId="4509" hidden="1" xr:uid="{4BF2E07B-CD72-4B70-ADDD-8B02120303D7}"/>
    <cellStyle name="Explanatory Text 10" xfId="5114" hidden="1" xr:uid="{297CFF4E-D3EC-4BCA-AAF8-811B4384B5E5}"/>
    <cellStyle name="Explanatory Text 10" xfId="9851" xr:uid="{1A585466-16B3-4E3F-8DCA-838D89190AB8}"/>
    <cellStyle name="Explanatory Text 11" xfId="4549" hidden="1" xr:uid="{274B5F45-9552-48E7-B5E5-5AB9C873D638}"/>
    <cellStyle name="Explanatory Text 11" xfId="5333" hidden="1" xr:uid="{8E3C765C-9445-47CD-BBEC-DDD3FA91CAA4}"/>
    <cellStyle name="Explanatory Text 11" xfId="10070" xr:uid="{CA8316CE-0844-4535-9C2F-B2420DEA9F63}"/>
    <cellStyle name="Explanatory Text 12" xfId="4579" hidden="1" xr:uid="{75F939EC-987E-413C-B037-B3F0875E6C87}"/>
    <cellStyle name="Explanatory Text 12" xfId="5363" hidden="1" xr:uid="{DAC8B7C1-C6ED-4001-ABCE-D01C000E4C1F}"/>
    <cellStyle name="Explanatory Text 12" xfId="10100" xr:uid="{51493598-3F0E-4200-B84D-5B62B0092253}"/>
    <cellStyle name="Explanatory Text 13" xfId="4609" hidden="1" xr:uid="{2E8AEEF2-DCC9-4AC7-85D5-4C048911D2F1}"/>
    <cellStyle name="Explanatory Text 13" xfId="5058" hidden="1" xr:uid="{748E0AC4-9A39-40D7-A3AE-D367E6B76C2B}"/>
    <cellStyle name="Explanatory Text 13" xfId="9795" xr:uid="{CD4C7755-04BE-4C46-9179-697F365A18B6}"/>
    <cellStyle name="Explanatory Text 14" xfId="4651" hidden="1" xr:uid="{49233F26-2938-481C-AFF2-168EE6A2053B}"/>
    <cellStyle name="Explanatory Text 14" xfId="256" hidden="1" xr:uid="{BFAFAF3A-1427-4B51-869A-A089816C560F}"/>
    <cellStyle name="Explanatory Text 14" xfId="3196" hidden="1" xr:uid="{0BB8B496-C9AD-4BED-85A8-EBCE77DCB950}"/>
    <cellStyle name="Explanatory Text 14" xfId="3302" hidden="1" xr:uid="{B24C555D-49CA-4B18-B628-228878660F03}"/>
    <cellStyle name="Explanatory Text 14" xfId="3229" hidden="1" xr:uid="{7E4DB68F-AF9F-44F0-81C8-A6CF717FDAB3}"/>
    <cellStyle name="Explanatory Text 14" xfId="3273" hidden="1" xr:uid="{5EDD2F98-4233-4046-AAFB-E3901227BA5C}"/>
    <cellStyle name="Explanatory Text 14" xfId="3246" hidden="1" xr:uid="{D3EA8223-B92D-48BD-AA51-801A926EE299}"/>
    <cellStyle name="Explanatory Text 14" xfId="3363" hidden="1" xr:uid="{7549E107-0739-47A1-9106-9549EC724DB4}"/>
    <cellStyle name="Explanatory Text 14" xfId="3380" hidden="1" xr:uid="{50B5767D-EDD3-438A-824E-A9F1225B73CA}"/>
    <cellStyle name="Explanatory Text 14" xfId="3425" hidden="1" xr:uid="{F0C75667-0D9D-42F3-8FA7-A368243A32AC}"/>
    <cellStyle name="Explanatory Text 14" xfId="3537" hidden="1" xr:uid="{9795C35C-22BD-445F-AF84-9EF58913C164}"/>
    <cellStyle name="Explanatory Text 14" xfId="3464" hidden="1" xr:uid="{C6501299-DA69-487A-99E1-0D78CCB6F485}"/>
    <cellStyle name="Explanatory Text 14" xfId="3508" hidden="1" xr:uid="{476F58D7-6336-40C1-BE23-27727AD50564}"/>
    <cellStyle name="Explanatory Text 14" xfId="3481" hidden="1" xr:uid="{E5151527-DF2C-42FA-8245-D0EA4B0F43E0}"/>
    <cellStyle name="Explanatory Text 14" xfId="3598" hidden="1" xr:uid="{7C0515B5-EDCA-4372-8F03-93B3618B1892}"/>
    <cellStyle name="Explanatory Text 14" xfId="3615" hidden="1" xr:uid="{B6F81140-F76D-4391-807E-204661F1F642}"/>
    <cellStyle name="Explanatory Text 14" xfId="3669" hidden="1" xr:uid="{D33B1E0B-CD23-45C9-B512-12F5787EAA07}"/>
    <cellStyle name="Explanatory Text 14" xfId="3727" hidden="1" xr:uid="{F5D0ADBA-A0F9-442D-8D20-F225456E97AC}"/>
    <cellStyle name="Explanatory Text 14" xfId="3766" hidden="1" xr:uid="{85F9B8E0-C593-4C68-8227-4D65D552A0BB}"/>
    <cellStyle name="Explanatory Text 14" xfId="3796" hidden="1" xr:uid="{53BD3855-7A7B-473E-A9C1-914137F51AB7}"/>
    <cellStyle name="Explanatory Text 14" xfId="3826" hidden="1" xr:uid="{8E576899-0DEA-41FA-95C1-B382CFF5EC00}"/>
    <cellStyle name="Explanatory Text 14" xfId="3868" hidden="1" xr:uid="{4E037B26-7720-4FBC-AA47-7FAB9E761B4B}"/>
    <cellStyle name="Explanatory Text 14" xfId="3898" hidden="1" xr:uid="{C19BCA98-4CD4-4DCF-BA2B-BADD80D20EC4}"/>
    <cellStyle name="Explanatory Text 14" xfId="3701" hidden="1" xr:uid="{18BB4180-8A39-45E1-964A-B7E65FBCC138}"/>
    <cellStyle name="Explanatory Text 14" xfId="3929" hidden="1" xr:uid="{4823BE21-BFEA-41BC-B035-339389A48AF3}"/>
    <cellStyle name="Explanatory Text 14" xfId="3959" hidden="1" xr:uid="{C88074AA-765C-472B-8EE6-786B1728DDF7}"/>
    <cellStyle name="Explanatory Text 14" xfId="3648" hidden="1" xr:uid="{46D633CD-229A-4F79-B310-28C396540946}"/>
    <cellStyle name="Explanatory Text 14" xfId="4010" hidden="1" xr:uid="{AD0EB160-F2E0-452D-8049-97429FEAF2DA}"/>
    <cellStyle name="Explanatory Text 14" xfId="4041" hidden="1" xr:uid="{6F88475D-60B3-4E63-A9E5-6F84E87B2AFA}"/>
    <cellStyle name="Explanatory Text 14" xfId="4071" hidden="1" xr:uid="{F4AC414B-CB43-48B0-8522-EB37C65A4BA8}"/>
    <cellStyle name="Explanatory Text 14" xfId="4101" hidden="1" xr:uid="{6C4D1762-B73B-42D0-8149-68FF7DACBEB8}"/>
    <cellStyle name="Explanatory Text 14" xfId="4143" hidden="1" xr:uid="{057626BA-07BE-4942-B20F-7CC7BE0B9143}"/>
    <cellStyle name="Explanatory Text 14" xfId="4173" hidden="1" xr:uid="{277857FB-B515-406C-A52B-1B1906328874}"/>
    <cellStyle name="Explanatory Text 14" xfId="3985" hidden="1" xr:uid="{213E536A-1324-416B-80BF-C94A147EFF83}"/>
    <cellStyle name="Explanatory Text 14" xfId="4204" hidden="1" xr:uid="{A174C97A-D8A2-44B6-9B1E-C7C88825029E}"/>
    <cellStyle name="Explanatory Text 14" xfId="4234" hidden="1" xr:uid="{C624FF40-B72C-4D0B-896F-D0D82FC1E022}"/>
    <cellStyle name="Explanatory Text 14" xfId="9390" hidden="1" xr:uid="{6656DD24-DF55-4F39-90E9-4F973F0C2613}"/>
    <cellStyle name="Explanatory Text 14" xfId="5424" hidden="1" xr:uid="{950E0806-8E4F-46AB-8649-8B401DCB81CA}"/>
    <cellStyle name="Explanatory Text 14" xfId="8245" hidden="1" xr:uid="{FFDDDD9F-C9C5-4AA5-BA7F-F83D7AB15624}"/>
    <cellStyle name="Explanatory Text 14" xfId="8351" hidden="1" xr:uid="{F93503CB-BC08-4906-84D7-7DA9F743925D}"/>
    <cellStyle name="Explanatory Text 14" xfId="8278" hidden="1" xr:uid="{DD7C6C8A-1E44-43F4-BE33-04FB68C03BF0}"/>
    <cellStyle name="Explanatory Text 14" xfId="8322" hidden="1" xr:uid="{F15D90A9-4902-4F3A-B6AE-594B7559F358}"/>
    <cellStyle name="Explanatory Text 14" xfId="8295" hidden="1" xr:uid="{5072DCF3-C3C2-48B0-8870-DEBDEF4C068B}"/>
    <cellStyle name="Explanatory Text 14" xfId="8412" hidden="1" xr:uid="{33992704-81CF-40CC-A775-61491730856A}"/>
    <cellStyle name="Explanatory Text 14" xfId="8429" hidden="1" xr:uid="{DA99235D-8D32-4282-A879-91A88F852549}"/>
    <cellStyle name="Explanatory Text 14" xfId="8462" hidden="1" xr:uid="{788BEFDD-9934-44E1-8E57-36C71AAAE4B2}"/>
    <cellStyle name="Explanatory Text 14" xfId="8569" hidden="1" xr:uid="{A88B897C-D29F-41EC-92A8-AF87C92B1606}"/>
    <cellStyle name="Explanatory Text 14" xfId="8496" hidden="1" xr:uid="{7BC9D477-BED9-4902-B840-4841B262FDAD}"/>
    <cellStyle name="Explanatory Text 14" xfId="8540" hidden="1" xr:uid="{FA759417-BA67-40B6-B05F-96FBE2CDEBFE}"/>
    <cellStyle name="Explanatory Text 14" xfId="8513" hidden="1" xr:uid="{EEAB5326-9BB4-404D-90BE-504C41ECCF55}"/>
    <cellStyle name="Explanatory Text 14" xfId="8630" hidden="1" xr:uid="{E42F0B23-E81E-4A79-BBE9-B3566AC4D0B7}"/>
    <cellStyle name="Explanatory Text 14" xfId="8647" hidden="1" xr:uid="{D1B36A82-A07D-4C10-9F5F-3898727A8432}"/>
    <cellStyle name="Explanatory Text 14" xfId="8701" hidden="1" xr:uid="{1FBDA1F2-9EC1-4CE0-83D7-4DC84B0C9237}"/>
    <cellStyle name="Explanatory Text 14" xfId="8752" hidden="1" xr:uid="{05BA50BF-D307-4055-82AA-C3B1C3632345}"/>
    <cellStyle name="Explanatory Text 14" xfId="8791" hidden="1" xr:uid="{D0B0964C-3EAB-4EF0-8436-F45EE10F4D0B}"/>
    <cellStyle name="Explanatory Text 14" xfId="8821" hidden="1" xr:uid="{A80170E0-5FE7-4B8D-9E3A-04E25F6C0782}"/>
    <cellStyle name="Explanatory Text 14" xfId="8851" hidden="1" xr:uid="{9B4A43C3-A721-4AA1-8355-001F4A6276DC}"/>
    <cellStyle name="Explanatory Text 14" xfId="8893" hidden="1" xr:uid="{C0DE65BF-FF5A-4518-A837-7A20AD48ADB4}"/>
    <cellStyle name="Explanatory Text 14" xfId="8923" hidden="1" xr:uid="{E92C8A35-0F4F-43B5-922E-148009CCA35E}"/>
    <cellStyle name="Explanatory Text 14" xfId="8727" hidden="1" xr:uid="{B034F613-0092-4461-AD20-17A722073C49}"/>
    <cellStyle name="Explanatory Text 14" xfId="8954" hidden="1" xr:uid="{C697EEF6-716D-484E-A1E9-AED4C7F93791}"/>
    <cellStyle name="Explanatory Text 14" xfId="8984" hidden="1" xr:uid="{4054D18E-9309-403E-A706-1885206EB94E}"/>
    <cellStyle name="Explanatory Text 14" xfId="8680" hidden="1" xr:uid="{93AEC153-0940-4DD6-BF98-06AE4F013F2E}"/>
    <cellStyle name="Explanatory Text 14" xfId="9035" hidden="1" xr:uid="{E875C618-A5C5-4379-8F6C-C92528D21D2A}"/>
    <cellStyle name="Explanatory Text 14" xfId="9066" hidden="1" xr:uid="{D6E39A68-FB32-4335-B1C9-4AB9EE3484C6}"/>
    <cellStyle name="Explanatory Text 14" xfId="9096" hidden="1" xr:uid="{3517C15F-7EA3-4172-BC2E-45AC4642D020}"/>
    <cellStyle name="Explanatory Text 14" xfId="9126" hidden="1" xr:uid="{2384BFBD-005D-4641-9653-6752FFF53F48}"/>
    <cellStyle name="Explanatory Text 14" xfId="9168" hidden="1" xr:uid="{01588390-5057-44DC-BC16-E2EEDDD1C507}"/>
    <cellStyle name="Explanatory Text 14" xfId="9198" hidden="1" xr:uid="{668EAA8F-D9A5-4E8D-88E8-A299F867292D}"/>
    <cellStyle name="Explanatory Text 14" xfId="9010" hidden="1" xr:uid="{24E49AAF-99DB-4DCE-B9BE-D63A2F486E4B}"/>
    <cellStyle name="Explanatory Text 14" xfId="9229" hidden="1" xr:uid="{7DE93AA8-7892-42AF-9C73-D888142CF566}"/>
    <cellStyle name="Explanatory Text 14" xfId="9259" hidden="1" xr:uid="{F5E1C3EC-2901-40CF-A189-95C4157A52B9}"/>
    <cellStyle name="Explanatory Text 15" xfId="4681" hidden="1" xr:uid="{38D5E2F3-EEDC-4AF9-B595-330FD5F5A41F}"/>
    <cellStyle name="Explanatory Text 15" xfId="9419" hidden="1" xr:uid="{B5E13744-194B-4AB8-8933-8F845FDBDA40}"/>
    <cellStyle name="Explanatory Text 16" xfId="4484" hidden="1" xr:uid="{ABBDE5BF-6CEE-47BB-BBF9-59772494563C}"/>
    <cellStyle name="Explanatory Text 16" xfId="9343" hidden="1" xr:uid="{AEE5753D-C976-48D7-8CE8-0D4B9957E95D}"/>
    <cellStyle name="Explanatory Text 17" xfId="4712" hidden="1" xr:uid="{29D7B2B9-8327-401D-AE3B-53ED59FDB2C1}"/>
    <cellStyle name="Explanatory Text 17" xfId="9450" hidden="1" xr:uid="{3F5B1587-4115-44D0-9009-E7E5E8D2F3A5}"/>
    <cellStyle name="Explanatory Text 18" xfId="4742" hidden="1" xr:uid="{7AFA8A1E-76B0-43C1-92BA-811F8036BA95}"/>
    <cellStyle name="Explanatory Text 18" xfId="9480" hidden="1" xr:uid="{66AA7F23-5F3A-4511-8548-67B562D72336}"/>
    <cellStyle name="Explanatory Text 19" xfId="4437" hidden="1" xr:uid="{AC663A4C-10BF-4FC1-8571-29334380F22F}"/>
    <cellStyle name="Explanatory Text 19" xfId="9326" hidden="1" xr:uid="{FF6173A9-685F-4456-B876-BC34C7013BBD}"/>
    <cellStyle name="Explanatory Text 2" xfId="159" xr:uid="{2549272F-6C69-4057-BED4-710CE4F2DA1B}"/>
    <cellStyle name="Explanatory Text 20" xfId="4793" hidden="1" xr:uid="{B00BD21D-3C80-4BAE-9817-A46392187D40}"/>
    <cellStyle name="Explanatory Text 20" xfId="9531" hidden="1" xr:uid="{59C8FA46-7B47-4679-93BF-0027C848D09A}"/>
    <cellStyle name="Explanatory Text 21" xfId="4824" hidden="1" xr:uid="{2D024791-5BD9-4BAE-85BD-2BDD2BA722F5}"/>
    <cellStyle name="Explanatory Text 21" xfId="9562" hidden="1" xr:uid="{1C37AF51-A99A-4F18-B000-947D4DFBE919}"/>
    <cellStyle name="Explanatory Text 22" xfId="4854" hidden="1" xr:uid="{58D1BB82-C293-4F82-B3C6-8E49883328F3}"/>
    <cellStyle name="Explanatory Text 22" xfId="9592" hidden="1" xr:uid="{DFF5436C-643B-452E-8859-556BCEA636B9}"/>
    <cellStyle name="Explanatory Text 23" xfId="4884" hidden="1" xr:uid="{151AE02C-AC5C-44CD-B9BB-7163A691003A}"/>
    <cellStyle name="Explanatory Text 23" xfId="9622" hidden="1" xr:uid="{E9646710-2E97-44AC-AAEF-AD10CFC0DA1A}"/>
    <cellStyle name="Explanatory Text 24" xfId="4926" hidden="1" xr:uid="{03A6F089-F6ED-4D92-A141-911D0D409B63}"/>
    <cellStyle name="Explanatory Text 24" xfId="9664" hidden="1" xr:uid="{B5ABACAD-CEF7-4599-9252-5B7742453D08}"/>
    <cellStyle name="Explanatory Text 25" xfId="4956" hidden="1" xr:uid="{9FA31864-5327-4E18-80F5-4D26EC7BEE5C}"/>
    <cellStyle name="Explanatory Text 25" xfId="9694" hidden="1" xr:uid="{C33AFEE6-B613-4527-80A0-88ACD2C2429F}"/>
    <cellStyle name="Explanatory Text 26" xfId="4768" hidden="1" xr:uid="{E7BD6D69-E6E9-4566-9EEF-9E729064E4E5}"/>
    <cellStyle name="Explanatory Text 26" xfId="9506" hidden="1" xr:uid="{A15D4438-EDEC-4EB3-9BC0-2D135BF55C94}"/>
    <cellStyle name="Explanatory Text 27" xfId="4987" hidden="1" xr:uid="{3BF2A4BE-3B46-403A-AF72-AEFFA215AF23}"/>
    <cellStyle name="Explanatory Text 27" xfId="9725" hidden="1" xr:uid="{38661C4C-26E1-43E4-8A88-D95448BD3FF7}"/>
    <cellStyle name="Explanatory Text 28" xfId="5017" hidden="1" xr:uid="{7B86BC2B-47CE-4043-8C59-49BA63FF53B0}"/>
    <cellStyle name="Explanatory Text 28" xfId="9755" hidden="1" xr:uid="{54E29DE8-4482-4B1C-995A-DC61EBBC52BD}"/>
    <cellStyle name="Explanatory Text 3" xfId="465" hidden="1" xr:uid="{6F39FD1C-DAD6-4248-9254-763A23A48A7C}"/>
    <cellStyle name="Explanatory Text 3" xfId="485" hidden="1" xr:uid="{D1044B2E-BBD8-469F-BD3C-6EA147BF649B}"/>
    <cellStyle name="Explanatory Text 3" xfId="506" hidden="1" xr:uid="{3D6B1DAC-705A-4CE4-9872-172C6A63B057}"/>
    <cellStyle name="Explanatory Text 3" xfId="560" hidden="1" xr:uid="{AB9FED55-3BDA-4C34-8DB8-5200E4443259}"/>
    <cellStyle name="Explanatory Text 3" xfId="528" hidden="1" xr:uid="{2A3655EE-7AEF-42F8-9B47-D0B320E39BBB}"/>
    <cellStyle name="Explanatory Text 3" xfId="534" hidden="1" xr:uid="{224A70D0-7502-404B-A971-99D1F981AAA8}"/>
    <cellStyle name="Explanatory Text 3" xfId="680" hidden="1" xr:uid="{995FB07D-9CFB-4A3E-8C26-F6B3BF7ADDE2}"/>
    <cellStyle name="Explanatory Text 3" xfId="716" hidden="1" xr:uid="{8FAE7C0D-272B-44BF-8A34-4E692BAD1286}"/>
    <cellStyle name="Explanatory Text 3" xfId="737" hidden="1" xr:uid="{C4353B76-7831-429B-B0FC-0B4FD3376017}"/>
    <cellStyle name="Explanatory Text 3" xfId="791" hidden="1" xr:uid="{14C9EACA-00E6-40AB-81AA-D7FECDAB4602}"/>
    <cellStyle name="Explanatory Text 3" xfId="759" hidden="1" xr:uid="{78EB4D10-CA5C-4ABE-8101-A2BD04EC576F}"/>
    <cellStyle name="Explanatory Text 3" xfId="765" hidden="1" xr:uid="{93DE72A7-1E8F-487C-B803-3E064093A437}"/>
    <cellStyle name="Explanatory Text 3" xfId="892" hidden="1" xr:uid="{7ABB16C5-9E2D-4DD9-BDEA-81B687EC8B07}"/>
    <cellStyle name="Explanatory Text 3" xfId="417" hidden="1" xr:uid="{08C33675-96F1-4AF9-8FAA-11CF99C460DA}"/>
    <cellStyle name="Explanatory Text 3" xfId="904" hidden="1" xr:uid="{CE4BB74A-0482-4DFB-AD25-19D9AEEE365A}"/>
    <cellStyle name="Explanatory Text 3" xfId="958" hidden="1" xr:uid="{74419549-FABF-4CDE-9894-CA4407F0AEF8}"/>
    <cellStyle name="Explanatory Text 3" xfId="926" hidden="1" xr:uid="{6C954BCC-E1E9-40D1-886E-89B47022DBC9}"/>
    <cellStyle name="Explanatory Text 3" xfId="932" hidden="1" xr:uid="{27ABB872-43E6-435E-859F-BFF0C4E97FCD}"/>
    <cellStyle name="Explanatory Text 3" xfId="1052" hidden="1" xr:uid="{39D7E0DD-6EDC-46F0-B093-730DE77F5E69}"/>
    <cellStyle name="Explanatory Text 3" xfId="372" hidden="1" xr:uid="{E7884E49-1E4A-4B25-9C2A-A2AE25E0C2F2}"/>
    <cellStyle name="Explanatory Text 3" xfId="1064" hidden="1" xr:uid="{D72EE059-CAAD-4F31-AA93-A5AA1ECFBA7C}"/>
    <cellStyle name="Explanatory Text 3" xfId="1118" hidden="1" xr:uid="{BA23E298-A779-4149-AFFF-C9D36625EBF6}"/>
    <cellStyle name="Explanatory Text 3" xfId="1086" hidden="1" xr:uid="{DE5F38A9-5BF7-48C8-A81F-C972E12E2EB3}"/>
    <cellStyle name="Explanatory Text 3" xfId="1092" hidden="1" xr:uid="{956B6AE9-1056-49E8-8ED3-3683E09DF515}"/>
    <cellStyle name="Explanatory Text 3" xfId="1214" hidden="1" xr:uid="{A2B6E914-AAEE-4641-88C9-2A71937CEF1D}"/>
    <cellStyle name="Explanatory Text 3" xfId="1126" hidden="1" xr:uid="{3807623D-B82B-43D2-AEF1-DAA09C4F0537}"/>
    <cellStyle name="Explanatory Text 3" xfId="1228" hidden="1" xr:uid="{4BC611D4-5255-41D1-8A42-667F1DACA0EA}"/>
    <cellStyle name="Explanatory Text 3" xfId="1282" hidden="1" xr:uid="{2E143F09-C72D-4F0B-9995-D46874DA4D86}"/>
    <cellStyle name="Explanatory Text 3" xfId="1250" hidden="1" xr:uid="{EEB5A09A-9598-42B7-985B-A3BBE24DA7F9}"/>
    <cellStyle name="Explanatory Text 3" xfId="1256" hidden="1" xr:uid="{7C39634C-4F7E-4996-91B2-66C38A73FEB3}"/>
    <cellStyle name="Explanatory Text 3" xfId="1360" hidden="1" xr:uid="{94135A92-2CCA-4520-9A4C-B96DC3622C4A}"/>
    <cellStyle name="Explanatory Text 3" xfId="1463" hidden="1" xr:uid="{0249E798-DCCA-427D-A85A-FB94EDF9A8FA}"/>
    <cellStyle name="Explanatory Text 3" xfId="1484" hidden="1" xr:uid="{6152E4DC-74DF-41F1-83B8-BD7F6581A82F}"/>
    <cellStyle name="Explanatory Text 3" xfId="1538" hidden="1" xr:uid="{8653ACDD-77AC-46D4-8F1B-DF2C696F58D0}"/>
    <cellStyle name="Explanatory Text 3" xfId="1506" hidden="1" xr:uid="{FE324753-B6AD-4744-B18E-22190948184B}"/>
    <cellStyle name="Explanatory Text 3" xfId="1512" hidden="1" xr:uid="{F1E8864E-52C1-4868-BF61-37194B156F99}"/>
    <cellStyle name="Explanatory Text 3" xfId="1642" hidden="1" xr:uid="{8954D3BA-33AA-4055-BE92-C6F5CFF55D38}"/>
    <cellStyle name="Explanatory Text 3" xfId="1678" hidden="1" xr:uid="{AA4F922F-3529-404F-8BFF-B191429DB307}"/>
    <cellStyle name="Explanatory Text 3" xfId="1699" hidden="1" xr:uid="{69611A47-DC36-427F-B4B1-57640513FCA2}"/>
    <cellStyle name="Explanatory Text 3" xfId="1753" hidden="1" xr:uid="{988537F1-61AF-48ED-8DB5-0E1CC7AB7C58}"/>
    <cellStyle name="Explanatory Text 3" xfId="1721" hidden="1" xr:uid="{F1700787-F93E-4096-AFCE-3394DE8C322C}"/>
    <cellStyle name="Explanatory Text 3" xfId="1727" hidden="1" xr:uid="{197F3316-ABBC-4B83-933C-770A633A745B}"/>
    <cellStyle name="Explanatory Text 3" xfId="1854" hidden="1" xr:uid="{B9C6B877-9944-4EF5-8A5A-D8B32A8B9794}"/>
    <cellStyle name="Explanatory Text 3" xfId="1420" hidden="1" xr:uid="{45704A3B-F276-4526-B3DA-59563D24CAF6}"/>
    <cellStyle name="Explanatory Text 3" xfId="1866" hidden="1" xr:uid="{748661B2-5AB1-4892-958B-FAFE61E2DF95}"/>
    <cellStyle name="Explanatory Text 3" xfId="1920" hidden="1" xr:uid="{7506BDAE-7FFD-48F9-892C-674F79FFDDEC}"/>
    <cellStyle name="Explanatory Text 3" xfId="1888" hidden="1" xr:uid="{33A95FDD-1A6A-4C36-B019-E60E0A901FAE}"/>
    <cellStyle name="Explanatory Text 3" xfId="1894" hidden="1" xr:uid="{082D5C59-D4E2-4E27-82E2-B524BB5B8149}"/>
    <cellStyle name="Explanatory Text 3" xfId="2014" hidden="1" xr:uid="{C6A3F4F9-2667-4312-8515-D8A409678E08}"/>
    <cellStyle name="Explanatory Text 3" xfId="1375" hidden="1" xr:uid="{97C8C5AF-7C6F-47D9-A080-41A6634DB1D0}"/>
    <cellStyle name="Explanatory Text 3" xfId="2026" hidden="1" xr:uid="{F0DB1B0F-05A3-4B4C-9E50-8626D20FE5C3}"/>
    <cellStyle name="Explanatory Text 3" xfId="2080" hidden="1" xr:uid="{2544967B-18BF-44E3-9B0D-3D58492F3353}"/>
    <cellStyle name="Explanatory Text 3" xfId="2048" hidden="1" xr:uid="{70C9183C-2811-498E-A450-E316748CF2F9}"/>
    <cellStyle name="Explanatory Text 3" xfId="2054" hidden="1" xr:uid="{924F62E8-455F-4245-9F1D-47AFACD7D9C3}"/>
    <cellStyle name="Explanatory Text 3" xfId="2176" hidden="1" xr:uid="{636F64E5-A8D5-4858-B9E1-6777D003ACE1}"/>
    <cellStyle name="Explanatory Text 3" xfId="2088" hidden="1" xr:uid="{2EC3A76F-EE63-47A8-B26A-278A00987FC5}"/>
    <cellStyle name="Explanatory Text 3" xfId="2190" hidden="1" xr:uid="{97F04898-CD4A-439C-AE0A-809BAEA9C811}"/>
    <cellStyle name="Explanatory Text 3" xfId="2244" hidden="1" xr:uid="{FCE7C4C6-3096-460F-A457-253B33C220E4}"/>
    <cellStyle name="Explanatory Text 3" xfId="2212" hidden="1" xr:uid="{7FC80141-ED38-4D82-A3A9-390661908E56}"/>
    <cellStyle name="Explanatory Text 3" xfId="2218" hidden="1" xr:uid="{4E8D5A5F-DD3C-4EFF-B367-EC6E215AB58A}"/>
    <cellStyle name="Explanatory Text 3" xfId="2322" hidden="1" xr:uid="{50820409-D6DF-4BE0-BA53-2D8EE80ED89D}"/>
    <cellStyle name="Explanatory Text 3" xfId="2345" hidden="1" xr:uid="{0FBF4C09-1006-4497-BC6F-60C61021FACD}"/>
    <cellStyle name="Explanatory Text 3" xfId="2366" hidden="1" xr:uid="{F57F1925-2958-4043-A7CB-A59BF4481B4A}"/>
    <cellStyle name="Explanatory Text 3" xfId="2420" hidden="1" xr:uid="{FE38DF05-5A07-4F38-A973-5E126736CC9E}"/>
    <cellStyle name="Explanatory Text 3" xfId="2388" hidden="1" xr:uid="{02C877B1-965B-4881-A6DA-276E6E8D7604}"/>
    <cellStyle name="Explanatory Text 3" xfId="2394" hidden="1" xr:uid="{A2E161ED-2699-49AC-8EC1-FED6116F2DD7}"/>
    <cellStyle name="Explanatory Text 3" xfId="2498" hidden="1" xr:uid="{A02C0C30-AF96-4178-8FC4-5CFAC0946A54}"/>
    <cellStyle name="Explanatory Text 3" xfId="2534" hidden="1" xr:uid="{53FDB04E-3C48-4679-A38C-60E09ED58B44}"/>
    <cellStyle name="Explanatory Text 3" xfId="2555" hidden="1" xr:uid="{68EFB63A-EB37-42C8-8082-2B8BB2790B73}"/>
    <cellStyle name="Explanatory Text 3" xfId="2609" hidden="1" xr:uid="{894D56A4-BF26-4E23-91F0-C8CD0905592F}"/>
    <cellStyle name="Explanatory Text 3" xfId="2577" hidden="1" xr:uid="{B62A0B24-6985-41E0-8C0F-4CA443CFF1ED}"/>
    <cellStyle name="Explanatory Text 3" xfId="2583" hidden="1" xr:uid="{CBEE84A9-7021-4BC9-BECE-C33984B25769}"/>
    <cellStyle name="Explanatory Text 3" xfId="2710" hidden="1" xr:uid="{8B817BB9-BF55-4A43-96A5-94A0BCDE3A55}"/>
    <cellStyle name="Explanatory Text 3" xfId="348" hidden="1" xr:uid="{6DD32FDC-6914-4AD9-B127-BFF41DDCCF39}"/>
    <cellStyle name="Explanatory Text 3" xfId="2722" hidden="1" xr:uid="{0C537235-511B-40DB-861D-9F23C63D3CF4}"/>
    <cellStyle name="Explanatory Text 3" xfId="2776" hidden="1" xr:uid="{A5B63341-B6A5-4B0D-995E-B8C8BBDB89A6}"/>
    <cellStyle name="Explanatory Text 3" xfId="2744" hidden="1" xr:uid="{EDEBFAC6-6F9F-43B4-ABCE-1FEA4FAD105C}"/>
    <cellStyle name="Explanatory Text 3" xfId="2750" hidden="1" xr:uid="{DB11FB4A-607E-4B19-9DDF-65CD9E9ADB3D}"/>
    <cellStyle name="Explanatory Text 3" xfId="2870" hidden="1" xr:uid="{700B5E84-2F20-4EE0-9DDB-167E7E70E148}"/>
    <cellStyle name="Explanatory Text 3" xfId="319" hidden="1" xr:uid="{209FF64D-082D-4ED4-93A6-1E1A05D61D75}"/>
    <cellStyle name="Explanatory Text 3" xfId="2882" hidden="1" xr:uid="{530BAFE4-D649-40D8-95FD-3A787DA4BC7E}"/>
    <cellStyle name="Explanatory Text 3" xfId="2936" hidden="1" xr:uid="{2A993E03-19AB-4203-A4D8-58AC4ABC963D}"/>
    <cellStyle name="Explanatory Text 3" xfId="2904" hidden="1" xr:uid="{922CD876-E54D-4274-A72F-CBC13CF59368}"/>
    <cellStyle name="Explanatory Text 3" xfId="2910" hidden="1" xr:uid="{A0EA3BD0-ED25-43C5-BB63-160173568587}"/>
    <cellStyle name="Explanatory Text 3" xfId="3032" hidden="1" xr:uid="{55ED3C7E-CFC2-44A3-818C-9BF11F7303EE}"/>
    <cellStyle name="Explanatory Text 3" xfId="2944" hidden="1" xr:uid="{2667B46C-DCB7-4361-8E21-52D5B372595C}"/>
    <cellStyle name="Explanatory Text 3" xfId="3046" hidden="1" xr:uid="{92C56A1F-97F0-4280-840F-6A19B0F5B6CE}"/>
    <cellStyle name="Explanatory Text 3" xfId="3100" hidden="1" xr:uid="{3921551B-5E5B-49C6-8DC8-FF6C32B3BC76}"/>
    <cellStyle name="Explanatory Text 3" xfId="3068" hidden="1" xr:uid="{6D6EE4F3-3563-4812-B614-27A19650D86C}"/>
    <cellStyle name="Explanatory Text 3" xfId="3074" hidden="1" xr:uid="{E8E3F8E6-2BFD-49F1-8EFA-C425A46ECB59}"/>
    <cellStyle name="Explanatory Text 3" xfId="3178" hidden="1" xr:uid="{F7D178AF-1AD3-41AD-9037-2F31098672E5}"/>
    <cellStyle name="Explanatory Text 3" xfId="4326" hidden="1" xr:uid="{E4DE153C-E3F5-4A6E-A640-30CA313BD2C0}"/>
    <cellStyle name="Explanatory Text 3" xfId="5088" hidden="1" xr:uid="{7F3D3A3D-CFBF-40E8-BBC4-52CFF65B3C2B}"/>
    <cellStyle name="Explanatory Text 3" xfId="5576" hidden="1" xr:uid="{66CF33E8-DF9A-4E5B-969D-86E297D0A49B}"/>
    <cellStyle name="Explanatory Text 3" xfId="5597" hidden="1" xr:uid="{A6DE5E7C-5061-4FE7-BC3C-80027387A668}"/>
    <cellStyle name="Explanatory Text 3" xfId="5651" hidden="1" xr:uid="{4AE7CFD8-ED21-4ECD-B5EB-A7EBB49905D2}"/>
    <cellStyle name="Explanatory Text 3" xfId="5619" hidden="1" xr:uid="{2899CF37-9C7C-45BF-BB1C-27F502B04B55}"/>
    <cellStyle name="Explanatory Text 3" xfId="5625" hidden="1" xr:uid="{79856506-68DF-49DE-8795-9418E076A847}"/>
    <cellStyle name="Explanatory Text 3" xfId="5729" hidden="1" xr:uid="{9BEB81A7-593D-4A0C-9E98-35FE4A6B06BC}"/>
    <cellStyle name="Explanatory Text 3" xfId="5765" hidden="1" xr:uid="{8A938B4B-A89E-4EBF-826B-EB7C355D2EED}"/>
    <cellStyle name="Explanatory Text 3" xfId="5786" hidden="1" xr:uid="{267BEAF8-E909-4052-8187-76B612E97BED}"/>
    <cellStyle name="Explanatory Text 3" xfId="5840" hidden="1" xr:uid="{E77DEF1B-68CE-4130-B09A-D69F7CBB8C5F}"/>
    <cellStyle name="Explanatory Text 3" xfId="5808" hidden="1" xr:uid="{6357A8EA-C43F-4330-AD1B-D10F642F4DB4}"/>
    <cellStyle name="Explanatory Text 3" xfId="5814" hidden="1" xr:uid="{105C2015-FD7B-4346-9009-3D2790482691}"/>
    <cellStyle name="Explanatory Text 3" xfId="5941" hidden="1" xr:uid="{CAB374D2-479A-4D58-974D-9547CA5D0C4A}"/>
    <cellStyle name="Explanatory Text 3" xfId="5539" hidden="1" xr:uid="{2691ADB4-05DF-4A27-82DD-B9DB3DB5F73B}"/>
    <cellStyle name="Explanatory Text 3" xfId="5953" hidden="1" xr:uid="{9BFB0671-5132-4014-AE2B-536216740595}"/>
    <cellStyle name="Explanatory Text 3" xfId="6007" hidden="1" xr:uid="{962C7935-1E99-454A-A01E-4B4CA04B3FE1}"/>
    <cellStyle name="Explanatory Text 3" xfId="5975" hidden="1" xr:uid="{2735B39E-1D60-4B74-9CE2-D1EAB748157A}"/>
    <cellStyle name="Explanatory Text 3" xfId="5981" hidden="1" xr:uid="{43F45DEA-11CF-4F92-B47D-3EF987DC90F5}"/>
    <cellStyle name="Explanatory Text 3" xfId="6101" hidden="1" xr:uid="{4910DEBD-E102-4426-ABD3-6EB7A14B3389}"/>
    <cellStyle name="Explanatory Text 3" xfId="5494" hidden="1" xr:uid="{11A40FFE-C728-48F2-9635-F8AD7911F7A8}"/>
    <cellStyle name="Explanatory Text 3" xfId="6113" hidden="1" xr:uid="{46B38B08-C6D4-4283-B795-A8941C8B7030}"/>
    <cellStyle name="Explanatory Text 3" xfId="6167" hidden="1" xr:uid="{44648A7B-E27C-4C56-BC52-EA44107B0199}"/>
    <cellStyle name="Explanatory Text 3" xfId="6135" hidden="1" xr:uid="{582C2AF0-6D67-4200-AA6E-18FCC0F982C0}"/>
    <cellStyle name="Explanatory Text 3" xfId="6141" hidden="1" xr:uid="{2FA4A42B-9117-4457-A005-0DFA3617B97A}"/>
    <cellStyle name="Explanatory Text 3" xfId="6263" hidden="1" xr:uid="{E6DF2352-A875-402C-9209-0672F0547EAB}"/>
    <cellStyle name="Explanatory Text 3" xfId="6175" hidden="1" xr:uid="{9F92360C-030A-4A76-BE12-6F9681CCCEB4}"/>
    <cellStyle name="Explanatory Text 3" xfId="6277" hidden="1" xr:uid="{4F63A5B7-739C-43B3-A31D-6DDA8717B70B}"/>
    <cellStyle name="Explanatory Text 3" xfId="6331" hidden="1" xr:uid="{D1C5E90B-ED62-4B3A-A965-2C77E56F6EB4}"/>
    <cellStyle name="Explanatory Text 3" xfId="6299" hidden="1" xr:uid="{3A700229-D806-4C91-9161-D126A2AAB1AE}"/>
    <cellStyle name="Explanatory Text 3" xfId="6305" hidden="1" xr:uid="{54EF7779-2275-4C18-A68D-001291398546}"/>
    <cellStyle name="Explanatory Text 3" xfId="6409" hidden="1" xr:uid="{7F0D2084-C091-40D7-8250-EEFD685F21A8}"/>
    <cellStyle name="Explanatory Text 3" xfId="6512" hidden="1" xr:uid="{F91B6D90-EEE2-4B0A-9477-97F4B35C033D}"/>
    <cellStyle name="Explanatory Text 3" xfId="6533" hidden="1" xr:uid="{B5327ED8-A49A-4DE5-99AC-6029163D0C49}"/>
    <cellStyle name="Explanatory Text 3" xfId="6587" hidden="1" xr:uid="{AE4E85D1-EBBB-40A5-BD82-9363A2D64041}"/>
    <cellStyle name="Explanatory Text 3" xfId="6555" hidden="1" xr:uid="{0BB9518A-6B00-4F0A-B3C6-8459392D9BF2}"/>
    <cellStyle name="Explanatory Text 3" xfId="6561" hidden="1" xr:uid="{4FB1B835-E806-47CE-A859-3469E73755C7}"/>
    <cellStyle name="Explanatory Text 3" xfId="6691" hidden="1" xr:uid="{428B596E-FD31-46BB-A550-1D08C85A8D7C}"/>
    <cellStyle name="Explanatory Text 3" xfId="6727" hidden="1" xr:uid="{F45C3762-69C0-48A2-979A-12E8358FCE2E}"/>
    <cellStyle name="Explanatory Text 3" xfId="6748" hidden="1" xr:uid="{B64C4629-4555-42B2-AE65-DAA90D18394E}"/>
    <cellStyle name="Explanatory Text 3" xfId="6802" hidden="1" xr:uid="{708FE5B7-2822-4D03-8F30-D1D6961CC4B8}"/>
    <cellStyle name="Explanatory Text 3" xfId="6770" hidden="1" xr:uid="{81328133-36F6-4EA0-AFCB-3A8615B1822D}"/>
    <cellStyle name="Explanatory Text 3" xfId="6776" hidden="1" xr:uid="{FC5C768B-3829-4C95-A16B-959623B98BB3}"/>
    <cellStyle name="Explanatory Text 3" xfId="6903" hidden="1" xr:uid="{4869F41E-BA45-4EA3-B70F-747BB6C07A66}"/>
    <cellStyle name="Explanatory Text 3" xfId="6469" hidden="1" xr:uid="{2F625A3B-0B37-4080-8DFF-79609AF58781}"/>
    <cellStyle name="Explanatory Text 3" xfId="6915" hidden="1" xr:uid="{AFDA4397-2673-448A-B0E7-5DA079DCAA7C}"/>
    <cellStyle name="Explanatory Text 3" xfId="6969" hidden="1" xr:uid="{9560AAEF-648E-4B2F-9957-78980ED2AA1D}"/>
    <cellStyle name="Explanatory Text 3" xfId="6937" hidden="1" xr:uid="{D87450BC-80F7-4D96-B4A7-E7507B6DE5D4}"/>
    <cellStyle name="Explanatory Text 3" xfId="6943" hidden="1" xr:uid="{6ABEF78C-966A-430D-A589-107DEB04A238}"/>
    <cellStyle name="Explanatory Text 3" xfId="7063" hidden="1" xr:uid="{A8C2A76D-1A7E-4A54-9FC6-26E6C1FB9322}"/>
    <cellStyle name="Explanatory Text 3" xfId="6424" hidden="1" xr:uid="{A5D00F6A-597E-411C-B40F-0AA8C3DC8014}"/>
    <cellStyle name="Explanatory Text 3" xfId="7075" hidden="1" xr:uid="{6D9B4108-1C3F-4550-B262-9DA667B82DF6}"/>
    <cellStyle name="Explanatory Text 3" xfId="7129" hidden="1" xr:uid="{9B563217-DFD4-487E-93C5-144C24B9458B}"/>
    <cellStyle name="Explanatory Text 3" xfId="7097" hidden="1" xr:uid="{0CC6EE22-B23A-4691-B5D4-8F33432FC3BD}"/>
    <cellStyle name="Explanatory Text 3" xfId="7103" hidden="1" xr:uid="{E08FB4E3-18A8-44D6-9F20-69654AE3206D}"/>
    <cellStyle name="Explanatory Text 3" xfId="7225" hidden="1" xr:uid="{D43C43D8-FF39-4E5B-BB9E-F8B9FF15FA66}"/>
    <cellStyle name="Explanatory Text 3" xfId="7137" hidden="1" xr:uid="{C3469FB7-7912-4E99-AF57-4FD9D158B462}"/>
    <cellStyle name="Explanatory Text 3" xfId="7239" hidden="1" xr:uid="{5CED388C-DCBC-441C-A2D5-9C072DDBEB5E}"/>
    <cellStyle name="Explanatory Text 3" xfId="7293" hidden="1" xr:uid="{21D89DF0-6AB0-4CA9-B809-C5B4074D7A65}"/>
    <cellStyle name="Explanatory Text 3" xfId="7261" hidden="1" xr:uid="{89A8F221-20D6-4559-9C2E-3DF7574C7B56}"/>
    <cellStyle name="Explanatory Text 3" xfId="7267" hidden="1" xr:uid="{D5A13E7C-457B-4E45-8BFE-F9016A0CD65D}"/>
    <cellStyle name="Explanatory Text 3" xfId="7371" hidden="1" xr:uid="{041D77CF-0127-4664-8706-CEB98CCD3311}"/>
    <cellStyle name="Explanatory Text 3" xfId="7394" hidden="1" xr:uid="{257321E8-025A-4577-9050-1427C36AF429}"/>
    <cellStyle name="Explanatory Text 3" xfId="7415" hidden="1" xr:uid="{24639C28-FF32-4F6F-BFA5-8159E803231E}"/>
    <cellStyle name="Explanatory Text 3" xfId="7469" hidden="1" xr:uid="{191861A2-E361-471E-9CC6-451BE109D2E1}"/>
    <cellStyle name="Explanatory Text 3" xfId="7437" hidden="1" xr:uid="{A02C6912-9065-4380-9089-81126730643A}"/>
    <cellStyle name="Explanatory Text 3" xfId="7443" hidden="1" xr:uid="{6AB39CF3-F5D5-417F-A8B0-62983984BDF9}"/>
    <cellStyle name="Explanatory Text 3" xfId="7547" hidden="1" xr:uid="{1D712CBE-0240-4974-89F5-44D63A2B4173}"/>
    <cellStyle name="Explanatory Text 3" xfId="7583" hidden="1" xr:uid="{E0B8CC83-AB7B-40DE-8B65-637B3D6BF5F0}"/>
    <cellStyle name="Explanatory Text 3" xfId="7604" hidden="1" xr:uid="{E1BD742B-8689-4714-8525-17ADDA234895}"/>
    <cellStyle name="Explanatory Text 3" xfId="7658" hidden="1" xr:uid="{E2C40634-77C0-48EC-96C4-2FEB14B2938B}"/>
    <cellStyle name="Explanatory Text 3" xfId="7626" hidden="1" xr:uid="{C0021C11-87A4-4D6D-BF9D-379E3F507F2B}"/>
    <cellStyle name="Explanatory Text 3" xfId="7632" hidden="1" xr:uid="{E2DDD8FF-C631-4499-8DFD-6C8D1D8E0E75}"/>
    <cellStyle name="Explanatory Text 3" xfId="7759" hidden="1" xr:uid="{50552BA4-E008-4B36-96AA-A4783817CE04}"/>
    <cellStyle name="Explanatory Text 3" xfId="5472" hidden="1" xr:uid="{D5BF65D5-3A48-4A8D-9B64-988FA9DC8BD0}"/>
    <cellStyle name="Explanatory Text 3" xfId="7771" hidden="1" xr:uid="{5746C7A4-8065-4CAB-AA68-0ED61FC81B47}"/>
    <cellStyle name="Explanatory Text 3" xfId="7825" hidden="1" xr:uid="{159654D3-EB2B-48D1-B358-9E2012C01137}"/>
    <cellStyle name="Explanatory Text 3" xfId="7793" hidden="1" xr:uid="{90B3CDA6-FD1A-4678-A044-743154CD6D82}"/>
    <cellStyle name="Explanatory Text 3" xfId="7799" hidden="1" xr:uid="{C653934E-88F2-4790-8F9D-F7C6EC2AC750}"/>
    <cellStyle name="Explanatory Text 3" xfId="7919" hidden="1" xr:uid="{F16FB7E7-5CFD-4E50-9047-D1FC801969F6}"/>
    <cellStyle name="Explanatory Text 3" xfId="5448" hidden="1" xr:uid="{D2FF718F-C2A3-46C1-87FD-2E24F740D3DA}"/>
    <cellStyle name="Explanatory Text 3" xfId="7931" hidden="1" xr:uid="{45530A9E-E977-4F84-8BFE-0B548B0D42D9}"/>
    <cellStyle name="Explanatory Text 3" xfId="7985" hidden="1" xr:uid="{0B3E31A2-8F59-4B9F-9085-DE651B9B20C0}"/>
    <cellStyle name="Explanatory Text 3" xfId="7953" hidden="1" xr:uid="{18817A04-0B69-4443-B7CB-76F2FEB440C2}"/>
    <cellStyle name="Explanatory Text 3" xfId="7959" hidden="1" xr:uid="{0A085E20-503B-4275-9BEB-9A51B7338075}"/>
    <cellStyle name="Explanatory Text 3" xfId="8081" hidden="1" xr:uid="{2208FB1E-1864-4BE9-A32B-5ED0301D99AD}"/>
    <cellStyle name="Explanatory Text 3" xfId="7993" hidden="1" xr:uid="{86B0F178-13AE-46FC-A1DE-01876AC20DCF}"/>
    <cellStyle name="Explanatory Text 3" xfId="8095" hidden="1" xr:uid="{57830CD3-2D78-47A0-99B8-0A0DC7F701E0}"/>
    <cellStyle name="Explanatory Text 3" xfId="8149" hidden="1" xr:uid="{65F6CCA5-1F76-4C7D-AB5E-90C303F3D878}"/>
    <cellStyle name="Explanatory Text 3" xfId="8117" hidden="1" xr:uid="{0EEBF49E-3BB7-48BF-A6A0-8775D9A7777B}"/>
    <cellStyle name="Explanatory Text 3" xfId="8123" hidden="1" xr:uid="{8B5BA9A5-1384-48FB-9C0B-1C308D50F1C1}"/>
    <cellStyle name="Explanatory Text 3" xfId="8227" hidden="1" xr:uid="{6FBA07D2-185C-46A7-900A-B6FC5FF66E30}"/>
    <cellStyle name="Explanatory Text 3" xfId="9291" hidden="1" xr:uid="{197D1138-390C-403E-BBA2-D026018E7707}"/>
    <cellStyle name="Explanatory Text 3" xfId="9825" xr:uid="{7AFC6128-AA01-49C5-8465-F3BCB62517C0}"/>
    <cellStyle name="Explanatory Text 4" xfId="3406" hidden="1" xr:uid="{76ECADA9-425F-4D9D-8D92-EE739E1A4E19}"/>
    <cellStyle name="Explanatory Text 4" xfId="5139" hidden="1" xr:uid="{C11C7938-CD79-4BA8-B2AA-3DD00CEA8082}"/>
    <cellStyle name="Explanatory Text 4" xfId="9876" xr:uid="{9A9895E0-4B7C-4DAA-99A4-A2619294386F}"/>
    <cellStyle name="Explanatory Text 5" xfId="4297" hidden="1" xr:uid="{C192E46C-DAC4-405C-9D4D-2636FAD60574}"/>
    <cellStyle name="Explanatory Text 5" xfId="5170" hidden="1" xr:uid="{3FF5DB1C-77EB-47A7-B89F-00F61E93350D}"/>
    <cellStyle name="Explanatory Text 5" xfId="9907" xr:uid="{B37ED2EA-9B03-4F0C-A3A1-A45DE8439F59}"/>
    <cellStyle name="Explanatory Text 6" xfId="4270" hidden="1" xr:uid="{7C49D027-DC8B-423E-BD84-CEFC7B9ED274}"/>
    <cellStyle name="Explanatory Text 6" xfId="5200" hidden="1" xr:uid="{47C1A97C-3DCB-4BA2-9544-EB66D9FBC913}"/>
    <cellStyle name="Explanatory Text 6" xfId="9937" xr:uid="{D5679335-381B-4B68-8EE2-46CC4EC7B87A}"/>
    <cellStyle name="Explanatory Text 7" xfId="4387" hidden="1" xr:uid="{0CAEC1C6-45C4-4F43-9225-DF8E62C8ED3E}"/>
    <cellStyle name="Explanatory Text 7" xfId="5230" hidden="1" xr:uid="{F246218A-6441-49A8-B662-C3478C4DD341}"/>
    <cellStyle name="Explanatory Text 7" xfId="9967" xr:uid="{51755F94-7991-4906-976E-FCBE469E4258}"/>
    <cellStyle name="Explanatory Text 8" xfId="4404" hidden="1" xr:uid="{7A878F80-C746-4EE8-979D-25B8408C405D}"/>
    <cellStyle name="Explanatory Text 8" xfId="5272" hidden="1" xr:uid="{D61E169C-4B92-4876-BDE6-1BE02077A1FE}"/>
    <cellStyle name="Explanatory Text 8" xfId="10009" xr:uid="{E39373BD-F920-4413-B670-8C0E89993C07}"/>
    <cellStyle name="Explanatory Text 9" xfId="4458" hidden="1" xr:uid="{8FC779A1-3946-4B23-9869-ADB5FE0096F8}"/>
    <cellStyle name="Explanatory Text 9" xfId="5302" hidden="1" xr:uid="{1F6116FF-0F84-49A8-99FF-04AFDE5DA0E0}"/>
    <cellStyle name="Explanatory Text 9" xfId="10039" xr:uid="{AFA11BAA-E215-4DE0-B225-61762DBFBE8D}"/>
    <cellStyle name="Figyelmeztetés" xfId="160" xr:uid="{72224738-DDE2-4AB0-B6F8-26844CFFFFDD}"/>
    <cellStyle name="Good" xfId="22" builtinId="26" customBuiltin="1"/>
    <cellStyle name="Good 10" xfId="4451" hidden="1" xr:uid="{A410A100-E7B8-450F-AE57-8F49EDB110BA}"/>
    <cellStyle name="Good 10" xfId="9335" hidden="1" xr:uid="{F5F68766-3388-40F3-AE49-6DA7BE62F09B}"/>
    <cellStyle name="Good 2" xfId="161" xr:uid="{6C2BD87F-0852-4A4F-BFF6-14107FF98F08}"/>
    <cellStyle name="Good 3" xfId="458" hidden="1" xr:uid="{692C21DA-0E8B-4578-89F1-34100B8F9400}"/>
    <cellStyle name="Good 3" xfId="432" hidden="1" xr:uid="{8CE8D6EF-F7EF-4DCB-8698-50C0C28FE2DF}"/>
    <cellStyle name="Good 3" xfId="559" hidden="1" xr:uid="{F140E9B6-FB2F-4BE3-8062-98A7C42BF1B8}"/>
    <cellStyle name="Good 3" xfId="625" hidden="1" xr:uid="{45FDF357-6DCB-4E7B-A456-6DBE5E8BFEE3}"/>
    <cellStyle name="Good 3" xfId="646" hidden="1" xr:uid="{8115EEE9-85A7-455B-A8FC-D72EDBD581CC}"/>
    <cellStyle name="Good 3" xfId="665" hidden="1" xr:uid="{DFC1E3F0-D6D6-439A-BD85-852418A29185}"/>
    <cellStyle name="Good 3" xfId="684" hidden="1" xr:uid="{6F057349-7ABD-42EC-A0B7-A0CC5B45A298}"/>
    <cellStyle name="Good 3" xfId="690" hidden="1" xr:uid="{B1D8F4C5-77FB-4C17-B038-FE39F81E124A}"/>
    <cellStyle name="Good 3" xfId="790" hidden="1" xr:uid="{D4EAADE3-B35B-48E0-AC20-F557BB84A007}"/>
    <cellStyle name="Good 3" xfId="837" hidden="1" xr:uid="{89802E90-3D3E-4283-BABE-676D9ABBCAAC}"/>
    <cellStyle name="Good 3" xfId="858" hidden="1" xr:uid="{37071471-CBF0-48EE-815F-918A8AD8E190}"/>
    <cellStyle name="Good 3" xfId="877" hidden="1" xr:uid="{54991026-E9F4-4899-8DB3-023BFB7D3627}"/>
    <cellStyle name="Good 3" xfId="896" hidden="1" xr:uid="{DBB76392-8C2F-43EF-A845-02D6982F069F}"/>
    <cellStyle name="Good 3" xfId="402" hidden="1" xr:uid="{A0960B92-1FA0-4FA7-9B3D-49CC11992047}"/>
    <cellStyle name="Good 3" xfId="957" hidden="1" xr:uid="{64606C8C-418F-4CEA-A308-8C8154F4A05E}"/>
    <cellStyle name="Good 3" xfId="997" hidden="1" xr:uid="{B7DB4E2D-396C-4A3A-A122-38D5760DF1B7}"/>
    <cellStyle name="Good 3" xfId="1018" hidden="1" xr:uid="{31A2CF8C-2BF1-43CE-B9CE-CBFB56B360EE}"/>
    <cellStyle name="Good 3" xfId="1037" hidden="1" xr:uid="{4BC23D38-3A97-4228-9301-0DF17F076442}"/>
    <cellStyle name="Good 3" xfId="1056" hidden="1" xr:uid="{530A4EBD-688F-4DCB-BAEE-F5E273FF7F38}"/>
    <cellStyle name="Good 3" xfId="384" hidden="1" xr:uid="{FA17091D-ABC8-4C08-915A-F1AD2A60012C}"/>
    <cellStyle name="Good 3" xfId="1117" hidden="1" xr:uid="{66B436B9-0147-4523-8528-8E90FCAFAA91}"/>
    <cellStyle name="Good 3" xfId="1159" hidden="1" xr:uid="{908AD585-24BD-4D6C-B491-86093C0E8DC1}"/>
    <cellStyle name="Good 3" xfId="1180" hidden="1" xr:uid="{AFE08659-0027-4F8D-A48A-6510A18036B1}"/>
    <cellStyle name="Good 3" xfId="1199" hidden="1" xr:uid="{E933DCBF-CE01-498E-AB58-52170259EE28}"/>
    <cellStyle name="Good 3" xfId="1218" hidden="1" xr:uid="{1C0F0BDD-8DA4-4F9A-AC3B-BC49A3FD2189}"/>
    <cellStyle name="Good 3" xfId="1135" hidden="1" xr:uid="{FC6C22F2-2D1E-42FA-BADD-3410F42DE258}"/>
    <cellStyle name="Good 3" xfId="1281" hidden="1" xr:uid="{B21114C5-44C1-4BD6-9BCC-EF25717BB445}"/>
    <cellStyle name="Good 3" xfId="1305" hidden="1" xr:uid="{453D1979-033E-4B5C-8083-881A4E0C5E86}"/>
    <cellStyle name="Good 3" xfId="1326" hidden="1" xr:uid="{E0EBE29A-EFB9-48C9-874B-BED4AD0C1E78}"/>
    <cellStyle name="Good 3" xfId="1345" hidden="1" xr:uid="{D1737135-12A2-4680-AF2F-47741F555EFA}"/>
    <cellStyle name="Good 3" xfId="1364" hidden="1" xr:uid="{0540ACEF-9033-4C8D-865C-A7A0E017F05F}"/>
    <cellStyle name="Good 3" xfId="1435" hidden="1" xr:uid="{BB6BCBD3-4D26-4C51-9EED-485C0F37BF10}"/>
    <cellStyle name="Good 3" xfId="1537" hidden="1" xr:uid="{4881A3DF-CD61-47AC-BBB0-944AA346BC36}"/>
    <cellStyle name="Good 3" xfId="1587" hidden="1" xr:uid="{E3BF97CB-A69E-4A32-AE77-E8E3ED141537}"/>
    <cellStyle name="Good 3" xfId="1608" hidden="1" xr:uid="{D9F4698A-5FD4-4DB7-B71E-999007D7EE9B}"/>
    <cellStyle name="Good 3" xfId="1627" hidden="1" xr:uid="{9123D4CC-3AB0-4075-9D74-D55471E67A0B}"/>
    <cellStyle name="Good 3" xfId="1646" hidden="1" xr:uid="{A2C174BB-6064-4C1F-8F2C-6F148BCE3007}"/>
    <cellStyle name="Good 3" xfId="1652" hidden="1" xr:uid="{0F8ECDE2-C3C9-402C-9912-1F1A776AF516}"/>
    <cellStyle name="Good 3" xfId="1752" hidden="1" xr:uid="{E20FB464-8E90-4AE1-B0DC-C12318B5A8E0}"/>
    <cellStyle name="Good 3" xfId="1799" hidden="1" xr:uid="{054C9036-86A4-47D9-A451-E6124AA63C2D}"/>
    <cellStyle name="Good 3" xfId="1820" hidden="1" xr:uid="{D2446FFF-BCEB-4310-99EB-32164AEA1FE2}"/>
    <cellStyle name="Good 3" xfId="1839" hidden="1" xr:uid="{593C9BFC-A820-494A-8132-8953E4FAD746}"/>
    <cellStyle name="Good 3" xfId="1858" hidden="1" xr:uid="{9701B90E-8760-47D5-A280-C88A88DB963B}"/>
    <cellStyle name="Good 3" xfId="1405" hidden="1" xr:uid="{FE0CF774-642D-4742-9E87-31ECA86D171A}"/>
    <cellStyle name="Good 3" xfId="1919" hidden="1" xr:uid="{BDF02C56-245A-4321-89FE-16D8EA0342D0}"/>
    <cellStyle name="Good 3" xfId="1959" hidden="1" xr:uid="{840253E5-7B76-4F9E-9C98-740F111A4726}"/>
    <cellStyle name="Good 3" xfId="1980" hidden="1" xr:uid="{BB6304CC-4831-488C-A64C-FAD7813287D1}"/>
    <cellStyle name="Good 3" xfId="1999" hidden="1" xr:uid="{D61DBD4F-5727-4E26-86AD-582E0C9AF43F}"/>
    <cellStyle name="Good 3" xfId="2018" hidden="1" xr:uid="{E1C84EA4-9AB8-493F-BC88-66476FB73E29}"/>
    <cellStyle name="Good 3" xfId="1387" hidden="1" xr:uid="{E3597BA2-3505-493A-BEDC-A4B84B7AA01D}"/>
    <cellStyle name="Good 3" xfId="2079" hidden="1" xr:uid="{6DB0BE78-CA3D-4E6C-BF39-EFCA64FFD7D4}"/>
    <cellStyle name="Good 3" xfId="2121" hidden="1" xr:uid="{46E8453B-1BA1-40A8-8889-AE5B028192F2}"/>
    <cellStyle name="Good 3" xfId="2142" hidden="1" xr:uid="{D8B25DD3-F146-43A1-BBA0-E4D1C6DBB75D}"/>
    <cellStyle name="Good 3" xfId="2161" hidden="1" xr:uid="{D7D7FA57-095D-483E-910A-60FD90807B12}"/>
    <cellStyle name="Good 3" xfId="2180" hidden="1" xr:uid="{3B5FCB70-F81F-406C-BE4C-310CE1AC9DC2}"/>
    <cellStyle name="Good 3" xfId="2097" hidden="1" xr:uid="{D8A89B28-3A0B-45A4-B88D-07626B5EF449}"/>
    <cellStyle name="Good 3" xfId="2243" hidden="1" xr:uid="{CDCC84B8-39A5-455B-9858-1BDEFBFF5A6F}"/>
    <cellStyle name="Good 3" xfId="2267" hidden="1" xr:uid="{EB03B863-CED1-4BEE-B03F-827FEAFCFE13}"/>
    <cellStyle name="Good 3" xfId="2288" hidden="1" xr:uid="{E40FFFF7-A025-4ECB-84AC-692142CB79CB}"/>
    <cellStyle name="Good 3" xfId="2307" hidden="1" xr:uid="{651A33B8-F04C-4FD8-994D-0E15BC5FAF7B}"/>
    <cellStyle name="Good 3" xfId="2326" hidden="1" xr:uid="{A8C780C0-6B6D-42EE-8BAC-9570174CDC1F}"/>
    <cellStyle name="Good 3" xfId="358" hidden="1" xr:uid="{461288C4-F281-480D-AE75-D09B57621D3F}"/>
    <cellStyle name="Good 3" xfId="2419" hidden="1" xr:uid="{DEE32E1D-91B6-4F36-BCD9-30214114182F}"/>
    <cellStyle name="Good 3" xfId="2443" hidden="1" xr:uid="{89442160-F7DF-4EA3-A66B-2FA546773FE5}"/>
    <cellStyle name="Good 3" xfId="2464" hidden="1" xr:uid="{D929BC2C-70F5-4F6E-8754-A2354E17E57C}"/>
    <cellStyle name="Good 3" xfId="2483" hidden="1" xr:uid="{1D3DAD24-F767-469B-AD5A-C4794A4A87EE}"/>
    <cellStyle name="Good 3" xfId="2502" hidden="1" xr:uid="{D9F239CC-921A-48B4-911A-840743A0DEB0}"/>
    <cellStyle name="Good 3" xfId="2508" hidden="1" xr:uid="{0849A5A1-C082-4A0E-8AF1-EBE19CB1C751}"/>
    <cellStyle name="Good 3" xfId="2608" hidden="1" xr:uid="{ED8C06F6-6B68-43E1-9915-D60461F72759}"/>
    <cellStyle name="Good 3" xfId="2655" hidden="1" xr:uid="{624F1FF2-637E-4EAA-AAF4-40C2C0FB8875}"/>
    <cellStyle name="Good 3" xfId="2676" hidden="1" xr:uid="{CEC1ED35-993F-48DF-9A97-6CC52275C385}"/>
    <cellStyle name="Good 3" xfId="2695" hidden="1" xr:uid="{5A2E9CC4-7CE3-4B8A-95A3-03AD2EAAD7E6}"/>
    <cellStyle name="Good 3" xfId="2714" hidden="1" xr:uid="{A6DF2D8D-DE33-477E-A6EB-93537FF68A6E}"/>
    <cellStyle name="Good 3" xfId="278" hidden="1" xr:uid="{20DA10B0-C5B9-4479-9783-A323F4A3EABA}"/>
    <cellStyle name="Good 3" xfId="2775" hidden="1" xr:uid="{676A7C39-049B-4F1D-AC47-A7F3E9DE4F3B}"/>
    <cellStyle name="Good 3" xfId="2815" hidden="1" xr:uid="{4D81FC15-7911-4FEF-95EE-66B7447E1F99}"/>
    <cellStyle name="Good 3" xfId="2836" hidden="1" xr:uid="{C0059F4D-6C78-4D74-BE9E-5C60F00C21D3}"/>
    <cellStyle name="Good 3" xfId="2855" hidden="1" xr:uid="{0232BE90-E619-47D2-850B-23CD9F434300}"/>
    <cellStyle name="Good 3" xfId="2874" hidden="1" xr:uid="{350E5F59-1A50-44BA-9169-61DAD10BE04C}"/>
    <cellStyle name="Good 3" xfId="328" hidden="1" xr:uid="{C29B6821-9E85-4540-B5DF-A261C254284F}"/>
    <cellStyle name="Good 3" xfId="2935" hidden="1" xr:uid="{DC3DB347-9E9A-48FC-8D38-2BCFB916076B}"/>
    <cellStyle name="Good 3" xfId="2977" hidden="1" xr:uid="{C9304842-3B28-49A8-9A08-B8C7366D5B5B}"/>
    <cellStyle name="Good 3" xfId="2998" hidden="1" xr:uid="{EF49C4CC-41C4-4562-92EF-800B446DEE76}"/>
    <cellStyle name="Good 3" xfId="3017" hidden="1" xr:uid="{5828AAD1-B76C-48A1-A3AC-7A2436D05DFA}"/>
    <cellStyle name="Good 3" xfId="3036" hidden="1" xr:uid="{BDE375DB-F867-4213-BF25-5590DCDA74EC}"/>
    <cellStyle name="Good 3" xfId="2953" hidden="1" xr:uid="{D73AB8F4-4396-4EBD-80B6-A50FB8091AFE}"/>
    <cellStyle name="Good 3" xfId="3099" hidden="1" xr:uid="{03A3D5E5-F106-4565-8A30-5B5220B46E72}"/>
    <cellStyle name="Good 3" xfId="3123" hidden="1" xr:uid="{60D62BAB-DB02-496B-8CA6-6915580E0E73}"/>
    <cellStyle name="Good 3" xfId="3144" hidden="1" xr:uid="{D1569FBD-0F1F-457C-AC02-B4871DE8D15F}"/>
    <cellStyle name="Good 3" xfId="3163" hidden="1" xr:uid="{ECA9D5C8-AA5F-4D1F-8416-47BEBEB8E2AB}"/>
    <cellStyle name="Good 3" xfId="3182" hidden="1" xr:uid="{B34F84C3-E847-47D5-9C69-FF206EE5E3EF}"/>
    <cellStyle name="Good 3" xfId="3720" hidden="1" xr:uid="{79CF5D42-D41E-435A-8E5C-1C70D742EF2E}"/>
    <cellStyle name="Good 3" xfId="3861" hidden="1" xr:uid="{B17494C3-9829-40D3-A6B3-CF4949E0EEC5}"/>
    <cellStyle name="Good 3" xfId="3922" hidden="1" xr:uid="{19A908A9-8860-4103-8742-F838499377F9}"/>
    <cellStyle name="Good 3" xfId="3697" hidden="1" xr:uid="{270BABD4-E1ED-4671-A2DB-FD2CB0D93D05}"/>
    <cellStyle name="Good 3" xfId="4034" hidden="1" xr:uid="{230E1FD0-7140-42E0-844B-9E79E282FEC1}"/>
    <cellStyle name="Good 3" xfId="4003" hidden="1" xr:uid="{6DE9754C-7349-4DAA-B41B-6D59D8963781}"/>
    <cellStyle name="Good 3" xfId="4136" hidden="1" xr:uid="{FAD9D1DC-BB37-492B-AACB-7D6EEF3D46CD}"/>
    <cellStyle name="Good 3" xfId="4197" hidden="1" xr:uid="{B8B2901A-7695-45B4-80D1-D17C3E12F108}"/>
    <cellStyle name="Good 3" xfId="3981" hidden="1" xr:uid="{8ECFAD22-471D-40A8-94DC-EBC84ED00080}"/>
    <cellStyle name="Good 3" xfId="4542" hidden="1" xr:uid="{90651F81-8392-4954-A9C7-8225D78CC352}"/>
    <cellStyle name="Good 3" xfId="4502" hidden="1" xr:uid="{D55E06DF-ED19-4F48-85FA-8DD58980ADCF}"/>
    <cellStyle name="Good 3" xfId="4644" hidden="1" xr:uid="{F3343909-7421-429F-A2A8-9B6943F0017B}"/>
    <cellStyle name="Good 3" xfId="4705" hidden="1" xr:uid="{1451FE6C-C782-4FC6-9945-EE93D9882788}"/>
    <cellStyle name="Good 3" xfId="4480" hidden="1" xr:uid="{52F8A7D3-CFE8-4B41-A114-EB4563219472}"/>
    <cellStyle name="Good 3" xfId="4817" hidden="1" xr:uid="{6793D994-99AD-4173-9A1A-82078BE25CC9}"/>
    <cellStyle name="Good 3" xfId="4786" hidden="1" xr:uid="{ADC91C58-C2A7-433B-9ABB-699E6A08526D}"/>
    <cellStyle name="Good 3" xfId="4919" hidden="1" xr:uid="{764B04F8-0F13-4A3F-9C51-8660B275D12B}"/>
    <cellStyle name="Good 3" xfId="4980" hidden="1" xr:uid="{3AF88163-8CDB-464C-8266-153647295F71}"/>
    <cellStyle name="Good 3" xfId="4764" hidden="1" xr:uid="{9AE43C25-D0FF-4721-83EA-22E7BE6A3F58}"/>
    <cellStyle name="Good 3" xfId="5039" hidden="1" xr:uid="{36EAD31A-E0D5-4CFA-9BA6-639C93CDB046}"/>
    <cellStyle name="Good 3" xfId="5038" hidden="1" xr:uid="{FE802D27-7C4A-4972-BA94-2D2E43438E63}"/>
    <cellStyle name="Good 3" xfId="5040" hidden="1" xr:uid="{D3DD9224-A5E5-48AB-982D-C37EC30C0460}"/>
    <cellStyle name="Good 3" xfId="5041" hidden="1" xr:uid="{AF2A07A4-E9F1-4627-9D05-704D182A7964}"/>
    <cellStyle name="Good 3" xfId="5037" hidden="1" xr:uid="{CDD10CEE-5705-406F-AA6B-74C465CE72D4}"/>
    <cellStyle name="Good 3" xfId="5044" hidden="1" xr:uid="{7DD6C024-46C4-465C-9AB9-99CE98A7C52A}"/>
    <cellStyle name="Good 3" xfId="5043" hidden="1" xr:uid="{FE0382E5-38C5-45A5-9FB7-289008A5B6FA}"/>
    <cellStyle name="Good 3" xfId="5045" hidden="1" xr:uid="{8863B3F4-80EC-4DC0-BFE5-6C09C35B89E3}"/>
    <cellStyle name="Good 3" xfId="5046" hidden="1" xr:uid="{F5C77FCE-EAE0-4B2B-AD64-9977EB09A526}"/>
    <cellStyle name="Good 3" xfId="5042" hidden="1" xr:uid="{9F05415F-91E4-462B-82DC-5FB0603DDDB8}"/>
    <cellStyle name="Good 3" xfId="5163" hidden="1" xr:uid="{9D51EE35-4D15-4E01-B8CC-A5B377839A50}"/>
    <cellStyle name="Good 3" xfId="5132" hidden="1" xr:uid="{721CD9AA-F678-4CDD-8F4F-130452E895E9}"/>
    <cellStyle name="Good 3" xfId="5265" hidden="1" xr:uid="{E14C7115-1FBC-47EE-8DFE-6796CDDDB0A8}"/>
    <cellStyle name="Good 3" xfId="5326" hidden="1" xr:uid="{5BE9A99A-2784-4DF9-8F9A-6A85E08CAA59}"/>
    <cellStyle name="Good 3" xfId="5110" hidden="1" xr:uid="{9FA7792B-459F-496B-8F6F-6AD130993393}"/>
    <cellStyle name="Good 3" xfId="5554" hidden="1" xr:uid="{F6562D30-A50E-4DF8-B977-1F426207FE5D}"/>
    <cellStyle name="Good 3" xfId="5650" hidden="1" xr:uid="{DEC59B1E-0454-48A8-B6D9-C06F370752BA}"/>
    <cellStyle name="Good 3" xfId="5674" hidden="1" xr:uid="{3872B7EF-573A-46D1-BAF6-F1944B065426}"/>
    <cellStyle name="Good 3" xfId="5695" hidden="1" xr:uid="{C9267EB2-4786-45A3-BC46-B94B52CE398B}"/>
    <cellStyle name="Good 3" xfId="5714" hidden="1" xr:uid="{C81F226F-AA69-4345-849F-15C8086CC29D}"/>
    <cellStyle name="Good 3" xfId="5733" hidden="1" xr:uid="{1A5FA1CF-A1BF-4684-8537-309F4C75C738}"/>
    <cellStyle name="Good 3" xfId="5739" hidden="1" xr:uid="{CCDBEE20-5158-48CF-A32D-7E15DAB0A107}"/>
    <cellStyle name="Good 3" xfId="5839" hidden="1" xr:uid="{2CA8814A-8B74-428B-9280-1A73AD4F6E21}"/>
    <cellStyle name="Good 3" xfId="5886" hidden="1" xr:uid="{8DCA6EDD-A7BD-40D9-AC8A-CE251B946AD2}"/>
    <cellStyle name="Good 3" xfId="5907" hidden="1" xr:uid="{E4494805-DEE3-46D0-A847-61B749CC6EA2}"/>
    <cellStyle name="Good 3" xfId="5926" hidden="1" xr:uid="{FE31EF9C-A03B-4D96-A23C-2AA432237E77}"/>
    <cellStyle name="Good 3" xfId="5945" hidden="1" xr:uid="{A053C2F2-A3BD-4CFA-B634-7562E7B3585D}"/>
    <cellStyle name="Good 3" xfId="5524" hidden="1" xr:uid="{826CBA34-9C3E-4024-96ED-38E76C665944}"/>
    <cellStyle name="Good 3" xfId="6006" hidden="1" xr:uid="{6E2D1A64-FEE2-442C-91C2-2096FCB2A44F}"/>
    <cellStyle name="Good 3" xfId="6046" hidden="1" xr:uid="{5D45F1CF-A4BB-4CAF-8696-5F7721F81F3B}"/>
    <cellStyle name="Good 3" xfId="6067" hidden="1" xr:uid="{0583119D-845F-42E9-BDEB-48A767E56BAF}"/>
    <cellStyle name="Good 3" xfId="6086" hidden="1" xr:uid="{6BC60852-2E19-423D-9D8C-7EDE1B1F9A72}"/>
    <cellStyle name="Good 3" xfId="6105" hidden="1" xr:uid="{F2080713-95A8-4BB3-AE39-9C6073A21C29}"/>
    <cellStyle name="Good 3" xfId="5506" hidden="1" xr:uid="{3CC748AD-EE3A-4EA8-96A2-21F5F9C4903E}"/>
    <cellStyle name="Good 3" xfId="6166" hidden="1" xr:uid="{155D846F-FBA1-4F90-97F6-214FC973B574}"/>
    <cellStyle name="Good 3" xfId="6208" hidden="1" xr:uid="{13EAABA2-5A5E-4D43-BE52-662D443433B1}"/>
    <cellStyle name="Good 3" xfId="6229" hidden="1" xr:uid="{E4310DD1-BEB0-44AB-8F6A-E8A37AD0989D}"/>
    <cellStyle name="Good 3" xfId="6248" hidden="1" xr:uid="{CD94CCDE-CF84-4F58-8F0E-4C872F195026}"/>
    <cellStyle name="Good 3" xfId="6267" hidden="1" xr:uid="{287F2975-41E4-4EAE-8E0B-93118E524075}"/>
    <cellStyle name="Good 3" xfId="6184" hidden="1" xr:uid="{9268A4D3-A26E-4EF1-A7DC-D0D9F27B4672}"/>
    <cellStyle name="Good 3" xfId="6330" hidden="1" xr:uid="{482BA3FE-C5CE-4608-A04D-D5AC318D1D9C}"/>
    <cellStyle name="Good 3" xfId="6354" hidden="1" xr:uid="{D74FEFC2-62AA-4946-94B6-5D57DE1F8098}"/>
    <cellStyle name="Good 3" xfId="6375" hidden="1" xr:uid="{9FB2532E-C17F-494C-950F-B167A70DD934}"/>
    <cellStyle name="Good 3" xfId="6394" hidden="1" xr:uid="{C4CAAB72-D052-45AE-9C6C-4EE6F25EF987}"/>
    <cellStyle name="Good 3" xfId="6413" hidden="1" xr:uid="{2C10B69D-25EE-44C6-9E44-2105ABE07B55}"/>
    <cellStyle name="Good 3" xfId="6484" hidden="1" xr:uid="{2F98AA2F-022F-4CFE-8DB0-AF840B84F31B}"/>
    <cellStyle name="Good 3" xfId="6586" hidden="1" xr:uid="{E55052B7-BEFC-4B43-946C-5DF7A7170EAD}"/>
    <cellStyle name="Good 3" xfId="6636" hidden="1" xr:uid="{7AB6B365-CCDB-4EF2-96EB-B1D72FF5870E}"/>
    <cellStyle name="Good 3" xfId="6657" hidden="1" xr:uid="{DF9717F1-3741-4C4F-B6F5-78F24378DC59}"/>
    <cellStyle name="Good 3" xfId="6676" hidden="1" xr:uid="{CF4CE9FC-D1D8-40AB-B9B0-7130D840463F}"/>
    <cellStyle name="Good 3" xfId="6695" hidden="1" xr:uid="{4F6A2783-5FBD-4320-9C2B-E16D33E4551B}"/>
    <cellStyle name="Good 3" xfId="6701" hidden="1" xr:uid="{E9D33501-E592-4145-BEC6-C7EBF7151815}"/>
    <cellStyle name="Good 3" xfId="6801" hidden="1" xr:uid="{C89F2722-81E1-4FE1-94C1-DC6AEBC41578}"/>
    <cellStyle name="Good 3" xfId="6848" hidden="1" xr:uid="{B53788B9-68E6-401A-9F80-28DA4ABDC28C}"/>
    <cellStyle name="Good 3" xfId="6869" hidden="1" xr:uid="{1161C87C-7234-4EB8-8FDD-254DF07FEA54}"/>
    <cellStyle name="Good 3" xfId="6888" hidden="1" xr:uid="{C99CF8FC-9635-46E1-8EF7-D3FDF32BCD96}"/>
    <cellStyle name="Good 3" xfId="6907" hidden="1" xr:uid="{2076DBF9-F296-43EB-92B3-8225747ED29B}"/>
    <cellStyle name="Good 3" xfId="6454" hidden="1" xr:uid="{E6DF55B7-1120-46B6-A2AB-E473738A1012}"/>
    <cellStyle name="Good 3" xfId="6968" hidden="1" xr:uid="{0DFE6651-E6B4-4980-94CE-1E315FB9E0BD}"/>
    <cellStyle name="Good 3" xfId="7008" hidden="1" xr:uid="{B423C46E-89E3-43BC-B19F-A7DD9AF48CAE}"/>
    <cellStyle name="Good 3" xfId="7029" hidden="1" xr:uid="{2CEF9289-333B-479D-AD8C-440A9BFFA9B1}"/>
    <cellStyle name="Good 3" xfId="7048" hidden="1" xr:uid="{65F3C9DC-904E-4D9D-8F69-C049CBB8723D}"/>
    <cellStyle name="Good 3" xfId="7067" hidden="1" xr:uid="{29919343-A215-4EB6-B35C-94F335B48E2F}"/>
    <cellStyle name="Good 3" xfId="6436" hidden="1" xr:uid="{6D7FD6D8-CAF7-4580-AD26-FD2D93F13318}"/>
    <cellStyle name="Good 3" xfId="7128" hidden="1" xr:uid="{3D3AC61E-61A2-4C81-B9FD-B740D722BF65}"/>
    <cellStyle name="Good 3" xfId="7170" hidden="1" xr:uid="{12987425-6340-4E8C-A0D8-847B8B75CCBE}"/>
    <cellStyle name="Good 3" xfId="7191" hidden="1" xr:uid="{81666437-CCD7-49D8-B33B-1065F7D35A02}"/>
    <cellStyle name="Good 3" xfId="7210" hidden="1" xr:uid="{AEB78269-0742-42F2-9150-D657ED232535}"/>
    <cellStyle name="Good 3" xfId="7229" hidden="1" xr:uid="{74C29A44-7366-4289-A6CB-FF6198D7F73E}"/>
    <cellStyle name="Good 3" xfId="7146" hidden="1" xr:uid="{DE322B75-4B97-4E0F-8A56-7843274286D4}"/>
    <cellStyle name="Good 3" xfId="7292" hidden="1" xr:uid="{2A04B316-EAEF-46E0-BADB-DE35DBBDFA05}"/>
    <cellStyle name="Good 3" xfId="7316" hidden="1" xr:uid="{ACAD6BF1-7298-4EF2-88D3-8CE38C4B9F5C}"/>
    <cellStyle name="Good 3" xfId="7337" hidden="1" xr:uid="{83478830-7620-4112-AF26-39AF3515FAE6}"/>
    <cellStyle name="Good 3" xfId="7356" hidden="1" xr:uid="{D174A7D1-691F-46BB-85F4-14141C36DBB3}"/>
    <cellStyle name="Good 3" xfId="7375" hidden="1" xr:uid="{444AAC4E-F8EE-4065-BD93-42E5FC5C0782}"/>
    <cellStyle name="Good 3" xfId="5481" hidden="1" xr:uid="{AD2E3806-7603-4D88-8C53-D7072F9DFD57}"/>
    <cellStyle name="Good 3" xfId="7468" hidden="1" xr:uid="{74DA0ABC-7B75-4602-A0B1-128E020F937F}"/>
    <cellStyle name="Good 3" xfId="7492" hidden="1" xr:uid="{74BE9983-6AA3-4995-90CB-DFC165B7948E}"/>
    <cellStyle name="Good 3" xfId="7513" hidden="1" xr:uid="{F5B021D1-EF1F-48F1-A017-76C4B3F1DDAE}"/>
    <cellStyle name="Good 3" xfId="7532" hidden="1" xr:uid="{A6A4FC25-D221-45E9-92A3-22AD798F6389}"/>
    <cellStyle name="Good 3" xfId="7551" hidden="1" xr:uid="{74042BBE-CDF9-4549-BAB0-81F9611A2B37}"/>
    <cellStyle name="Good 3" xfId="7557" hidden="1" xr:uid="{BABC0889-8D30-4CEB-B9A9-2918EFD7AA75}"/>
    <cellStyle name="Good 3" xfId="7657" hidden="1" xr:uid="{FD6CDC47-A47D-4BC2-8EC0-2F17A42A1D17}"/>
    <cellStyle name="Good 3" xfId="7704" hidden="1" xr:uid="{3B498D22-0DEF-4D0F-B387-E6EB76172D1F}"/>
    <cellStyle name="Good 3" xfId="7725" hidden="1" xr:uid="{2E97D154-CC8D-4AFC-9F93-8C3A308D61DE}"/>
    <cellStyle name="Good 3" xfId="7744" hidden="1" xr:uid="{6B82F3A7-7D69-4D46-80F5-04D439DC08B6}"/>
    <cellStyle name="Good 3" xfId="7763" hidden="1" xr:uid="{6CDDD684-9E2F-4832-BFB8-CEA6DD99DB45}"/>
    <cellStyle name="Good 3" xfId="5443" hidden="1" xr:uid="{EE2FC579-2CF6-48E5-B558-623E8F38E6CE}"/>
    <cellStyle name="Good 3" xfId="7824" hidden="1" xr:uid="{6F6EE225-9200-4AAC-A706-EB2C31163F66}"/>
    <cellStyle name="Good 3" xfId="7864" hidden="1" xr:uid="{BB17E64B-B6B3-44B0-BF34-3FA1BB63FFBF}"/>
    <cellStyle name="Good 3" xfId="7885" hidden="1" xr:uid="{D2D3C56C-2BD6-4AE9-A7A7-8CBE817203E1}"/>
    <cellStyle name="Good 3" xfId="7904" hidden="1" xr:uid="{EE273855-1B57-4C44-A767-228BF97DEC80}"/>
    <cellStyle name="Good 3" xfId="7923" hidden="1" xr:uid="{5104207A-E683-420B-8F18-257E1A534114}"/>
    <cellStyle name="Good 3" xfId="5455" hidden="1" xr:uid="{CD9A3A39-2116-4570-89BA-C4031920DB49}"/>
    <cellStyle name="Good 3" xfId="7984" hidden="1" xr:uid="{8F690FF5-2085-449D-B6B8-6D183A58578D}"/>
    <cellStyle name="Good 3" xfId="8026" hidden="1" xr:uid="{64F4D793-8764-4490-AD6B-9BE322FC9BF2}"/>
    <cellStyle name="Good 3" xfId="8047" hidden="1" xr:uid="{7F99C400-2427-4BD7-9A19-3ED5456FA925}"/>
    <cellStyle name="Good 3" xfId="8066" hidden="1" xr:uid="{CF577F84-407A-45CE-A0F7-24DDAE5B6176}"/>
    <cellStyle name="Good 3" xfId="8085" hidden="1" xr:uid="{6533F928-E414-4798-8C98-9064806BAABD}"/>
    <cellStyle name="Good 3" xfId="8002" hidden="1" xr:uid="{D5669B0B-9E19-407A-8604-C2C849FAD9B2}"/>
    <cellStyle name="Good 3" xfId="8148" hidden="1" xr:uid="{D0F9A78B-0724-4B5A-B536-0446750D4C42}"/>
    <cellStyle name="Good 3" xfId="8172" hidden="1" xr:uid="{8014129A-55AB-4350-9693-7C50CDCA4E23}"/>
    <cellStyle name="Good 3" xfId="8193" hidden="1" xr:uid="{4E7EAE3E-1251-4B05-A918-D85CFAD7F181}"/>
    <cellStyle name="Good 3" xfId="8212" hidden="1" xr:uid="{5E42E60D-F486-4E7E-B894-6AF0A37D2F8A}"/>
    <cellStyle name="Good 3" xfId="8231" hidden="1" xr:uid="{7C3EB824-A580-4F81-B886-A7399E02FBC5}"/>
    <cellStyle name="Good 3" xfId="8745" hidden="1" xr:uid="{D4C28AB9-8CDD-4723-8090-F384429FC0BA}"/>
    <cellStyle name="Good 3" xfId="8886" hidden="1" xr:uid="{5401648E-0730-44D1-90F3-2D6705CED686}"/>
    <cellStyle name="Good 3" xfId="8947" hidden="1" xr:uid="{78DD3BC4-2CB5-43E0-88D4-1AF073019545}"/>
    <cellStyle name="Good 3" xfId="8723" hidden="1" xr:uid="{6D859D3D-A52A-4F64-922B-2550AED6B52A}"/>
    <cellStyle name="Good 3" xfId="9059" hidden="1" xr:uid="{5BD22490-389C-4C00-A07E-0EF40D00553E}"/>
    <cellStyle name="Good 3" xfId="9028" hidden="1" xr:uid="{EA180017-E0E3-4BB9-81D6-07C9A161C3A8}"/>
    <cellStyle name="Good 3" xfId="9161" hidden="1" xr:uid="{F13A56A3-0D22-4B7B-BFE2-C8B182F6F108}"/>
    <cellStyle name="Good 3" xfId="9222" hidden="1" xr:uid="{82A1C063-776D-4FFB-A06D-9454133B5BCC}"/>
    <cellStyle name="Good 3" xfId="9006" hidden="1" xr:uid="{E06F0531-408E-4ECC-A6F0-2669C0E720DB}"/>
    <cellStyle name="Good 3" xfId="9366" hidden="1" xr:uid="{485464A6-6BD4-4E8A-85A2-4D0E66A5B990}"/>
    <cellStyle name="Good 3" xfId="9356" hidden="1" xr:uid="{87EC1354-A2E6-47CE-BDDE-CA0E142D8660}"/>
    <cellStyle name="Good 3" xfId="9383" hidden="1" xr:uid="{37CE5C07-40E2-49B7-BCF8-39A9100E9654}"/>
    <cellStyle name="Good 3" xfId="9443" hidden="1" xr:uid="{1B9463D1-13D4-44A0-9BA9-130C731A77DE}"/>
    <cellStyle name="Good 3" xfId="9339" hidden="1" xr:uid="{3A63CE40-B601-48B9-8BBF-15FC53FEDB8C}"/>
    <cellStyle name="Good 3" xfId="9555" hidden="1" xr:uid="{CD2FB5B6-20E3-44F2-9EBB-6958D63B6A2C}"/>
    <cellStyle name="Good 3" xfId="9524" hidden="1" xr:uid="{B4237C91-2162-4C8A-AEA9-C0CEE4DB390F}"/>
    <cellStyle name="Good 3" xfId="9657" hidden="1" xr:uid="{5611329E-3D32-401C-AAAC-996671D49ADB}"/>
    <cellStyle name="Good 3" xfId="9718" hidden="1" xr:uid="{0448BE97-2B8B-418A-9C0A-F34440F3BECC}"/>
    <cellStyle name="Good 3" xfId="9502" hidden="1" xr:uid="{19478358-C06E-4596-823D-766BCFD38E6C}"/>
    <cellStyle name="Good 3" xfId="9776" hidden="1" xr:uid="{AB7C22F6-D666-4005-B7E2-3DB5A3544BB7}"/>
    <cellStyle name="Good 3" xfId="9775" hidden="1" xr:uid="{06ACC769-500B-464B-8A48-71BA09979828}"/>
    <cellStyle name="Good 3" xfId="9777" hidden="1" xr:uid="{A27A5567-A1C9-4CBA-971A-A335CB6997D9}"/>
    <cellStyle name="Good 3" xfId="9778" hidden="1" xr:uid="{E827D84F-6840-4910-9A9A-738CD477C6DC}"/>
    <cellStyle name="Good 3" xfId="9774" hidden="1" xr:uid="{C6423613-DE92-44E4-867C-9E83D503DDC1}"/>
    <cellStyle name="Good 3" xfId="9781" hidden="1" xr:uid="{77B1600B-9D3E-4641-9085-617F08B0196B}"/>
    <cellStyle name="Good 3" xfId="9780" hidden="1" xr:uid="{B2CC633E-7E27-4A01-B419-8A7ED276CBAA}"/>
    <cellStyle name="Good 3" xfId="9782" hidden="1" xr:uid="{59F5C114-E3CD-4BD4-9E40-B5F6C7F1A1B0}"/>
    <cellStyle name="Good 3" xfId="9783" hidden="1" xr:uid="{09441C26-8EA5-40C4-A74B-49BB7EFE6AAF}"/>
    <cellStyle name="Good 3" xfId="9779" hidden="1" xr:uid="{60FDD9DD-45CE-42A4-A4EE-ACA556B1A6C4}"/>
    <cellStyle name="Good 3" xfId="9900" hidden="1" xr:uid="{DE806F5F-B928-41DA-B902-2E1710A4F8DE}"/>
    <cellStyle name="Good 3" xfId="9869" hidden="1" xr:uid="{F1B3217F-6CF6-4AB4-8226-9A647A91826E}"/>
    <cellStyle name="Good 3" xfId="10002" hidden="1" xr:uid="{00D47E5C-EC3E-482F-A5A5-C8F2EA9AB3A8}"/>
    <cellStyle name="Good 3" xfId="10063" hidden="1" xr:uid="{55F9F415-39C3-425D-B5D0-26A7CD05857D}"/>
    <cellStyle name="Good 3" xfId="9847" xr:uid="{A5ACE8A2-C0B3-4865-A1EC-F7E73852999A}"/>
    <cellStyle name="Good 4" xfId="4318" hidden="1" xr:uid="{F20E8516-BF23-4927-A62D-B9857975D6BD}"/>
    <cellStyle name="Good 4" xfId="249" hidden="1" xr:uid="{57EB2591-7D3E-475C-99BC-0C76A553904E}"/>
    <cellStyle name="Good 4" xfId="3189" hidden="1" xr:uid="{C000C812-CE3E-4473-9B54-F5998EAC05FB}"/>
    <cellStyle name="Good 4" xfId="3294" hidden="1" xr:uid="{E09A3C38-E670-468F-8514-88CDD6E2BDFC}"/>
    <cellStyle name="Good 4" xfId="3235" hidden="1" xr:uid="{0D64EC3A-81AA-436C-9B0D-88F6DE1716DD}"/>
    <cellStyle name="Good 4" xfId="3354" hidden="1" xr:uid="{A92B143B-2BBF-4657-9D57-464D26B31965}"/>
    <cellStyle name="Good 4" xfId="3372" hidden="1" xr:uid="{321D7B66-3472-45E3-A4CC-49F077DADBA0}"/>
    <cellStyle name="Good 4" xfId="3389" hidden="1" xr:uid="{5E02EAC8-CB24-43F9-8299-F3D16C7457D9}"/>
    <cellStyle name="Good 4" xfId="3398" hidden="1" xr:uid="{1EAAD9D6-1092-48EF-8FE0-70F3087676E9}"/>
    <cellStyle name="Good 4" xfId="3418" hidden="1" xr:uid="{289359C0-404E-4DF0-B389-10EA1893DB2E}"/>
    <cellStyle name="Good 4" xfId="3529" hidden="1" xr:uid="{4722BCD2-9F55-4752-8949-A798ECA96444}"/>
    <cellStyle name="Good 4" xfId="3470" hidden="1" xr:uid="{6883301F-F7D0-467D-95B2-4FD312BD4F39}"/>
    <cellStyle name="Good 4" xfId="3589" hidden="1" xr:uid="{2A324A76-0259-43A5-8DB2-9ED29F05C6B0}"/>
    <cellStyle name="Good 4" xfId="3607" hidden="1" xr:uid="{606FDA65-3DCB-4E4C-B6DD-53D7DFB9ABE1}"/>
    <cellStyle name="Good 4" xfId="3624" hidden="1" xr:uid="{D1F3E881-A053-4353-AA1A-9AF6B31308F3}"/>
    <cellStyle name="Good 4" xfId="3633" hidden="1" xr:uid="{2ACE0B5A-14BD-4EF7-81B9-816ED819BD56}"/>
    <cellStyle name="Good 4" xfId="3662" hidden="1" xr:uid="{6043ABB5-0E8D-40B4-9DDA-ADDCBBB1701A}"/>
    <cellStyle name="Good 4" xfId="9284" hidden="1" xr:uid="{036031DE-2BB8-40F1-954C-6819CBEA2452}"/>
    <cellStyle name="Good 4" xfId="5417" hidden="1" xr:uid="{C83C0017-12AB-4421-B98A-F9A625152C92}"/>
    <cellStyle name="Good 4" xfId="8238" hidden="1" xr:uid="{1144F8D3-FBA1-46B7-BAB5-04E3E9E78E82}"/>
    <cellStyle name="Good 4" xfId="8343" hidden="1" xr:uid="{91DCC82C-4822-49B1-B42F-27105F887987}"/>
    <cellStyle name="Good 4" xfId="8284" hidden="1" xr:uid="{4E12AC15-A3AE-4BCF-B279-FAECF29DFC38}"/>
    <cellStyle name="Good 4" xfId="8403" hidden="1" xr:uid="{006A717C-4DC5-4D87-8F9B-2A4582D708BD}"/>
    <cellStyle name="Good 4" xfId="8421" hidden="1" xr:uid="{4D2F457C-436E-418C-A2BF-09C9F044B2A9}"/>
    <cellStyle name="Good 4" xfId="8438" hidden="1" xr:uid="{A428B010-0F6D-4A58-9576-B25144177C9B}"/>
    <cellStyle name="Good 4" xfId="8447" hidden="1" xr:uid="{9348E489-D748-4190-8C5D-BAEFC9AACC54}"/>
    <cellStyle name="Good 4" xfId="8455" hidden="1" xr:uid="{AFCBEDCF-EE4A-4E22-BBB2-249C7245A6FF}"/>
    <cellStyle name="Good 4" xfId="8561" hidden="1" xr:uid="{8182B4BE-9B1F-44D0-94FA-692535C040F5}"/>
    <cellStyle name="Good 4" xfId="8502" hidden="1" xr:uid="{8928EC96-0B2D-4210-839D-740D1BC86A59}"/>
    <cellStyle name="Good 4" xfId="8621" hidden="1" xr:uid="{800291B5-F0EA-4069-9ABA-C1C5CC38AAC2}"/>
    <cellStyle name="Good 4" xfId="8639" hidden="1" xr:uid="{AF8ED3D9-483B-4B79-8D5F-5C1742C40A04}"/>
    <cellStyle name="Good 4" xfId="8656" hidden="1" xr:uid="{DADE750A-926A-41C9-AA00-DCB313F3D40A}"/>
    <cellStyle name="Good 4" xfId="8665" hidden="1" xr:uid="{F5064C92-7F2B-4143-93D5-ADA22C13A770}"/>
    <cellStyle name="Good 4" xfId="8694" hidden="1" xr:uid="{7E64CD02-880E-4F6A-B867-80E1722AB814}"/>
    <cellStyle name="Good 5" xfId="3445" hidden="1" xr:uid="{28A2B0FA-F9E9-489E-93C0-145AC99D762A}"/>
    <cellStyle name="Good 5" xfId="8481" hidden="1" xr:uid="{1137453B-CF57-48A2-A13C-C30B84650416}"/>
    <cellStyle name="Good 6" xfId="4378" hidden="1" xr:uid="{3FF008FB-719E-49C9-A427-3E187655BC9F}"/>
    <cellStyle name="Good 6" xfId="9310" hidden="1" xr:uid="{4883E87D-38C5-4EE6-A13C-EA7E8A76215A}"/>
    <cellStyle name="Good 7" xfId="4396" hidden="1" xr:uid="{FCC63909-802E-4185-9889-0AA1E98DF96D}"/>
    <cellStyle name="Good 7" xfId="9311" hidden="1" xr:uid="{A6EDDDE2-7A25-46AC-AD25-C74F3718B5DD}"/>
    <cellStyle name="Good 8" xfId="4413" hidden="1" xr:uid="{19215002-0213-43D0-82BC-31E3E4C2BE47}"/>
    <cellStyle name="Good 8" xfId="9312" hidden="1" xr:uid="{05AB3381-BF91-4D33-9F17-9E11F157648C}"/>
    <cellStyle name="Good 9" xfId="4422" hidden="1" xr:uid="{F34BD18F-805B-4A38-A315-9CBD64C7E9A1}"/>
    <cellStyle name="Good 9" xfId="9313" hidden="1" xr:uid="{D01233D5-1E85-4D43-B357-A32DDCEC5D07}"/>
    <cellStyle name="greyed" xfId="6" xr:uid="{00000000-0005-0000-0000-000004000000}"/>
    <cellStyle name="greyed 2" xfId="162" xr:uid="{1012D3CF-2433-418D-942F-1FB65655FD7A}"/>
    <cellStyle name="greyed 2 2" xfId="5397" xr:uid="{4C648C75-5FB2-4093-8B30-7968D6A9E64F}"/>
    <cellStyle name="greyed 3" xfId="5388" xr:uid="{570E721F-BF49-4712-BF6F-162BB246E471}"/>
    <cellStyle name="greyed 3 2" xfId="10121" xr:uid="{A6BFB869-1CDD-46CF-8316-69D340ECF362}"/>
    <cellStyle name="Heading 1" xfId="18" builtinId="16" customBuiltin="1"/>
    <cellStyle name="Heading 1 10" xfId="4498" hidden="1" xr:uid="{D08689E1-22E9-4468-BCC3-657977B771D3}"/>
    <cellStyle name="Heading 1 10" xfId="5108" hidden="1" xr:uid="{71E84C18-B92B-4062-AFD0-01838AFE7A02}"/>
    <cellStyle name="Heading 1 10" xfId="9845" xr:uid="{5534F318-E988-4A20-9F1E-542A3C03EB56}"/>
    <cellStyle name="Heading 1 11" xfId="4538" hidden="1" xr:uid="{A20567D3-E38F-4FD1-B1A7-CB90B7D35B4A}"/>
    <cellStyle name="Heading 1 11" xfId="5322" hidden="1" xr:uid="{43BE8F5C-2A61-4DA8-9346-7D3D2AC45AD8}"/>
    <cellStyle name="Heading 1 11" xfId="10059" xr:uid="{E680FF9E-ABDA-4A9D-8A9D-FF5E2BDF1102}"/>
    <cellStyle name="Heading 1 12" xfId="4569" hidden="1" xr:uid="{0BECBDB7-BCF3-469F-BBA3-435BFBF8519E}"/>
    <cellStyle name="Heading 1 12" xfId="5353" hidden="1" xr:uid="{3BB1C882-F53E-4308-82AD-0C87E1A76936}"/>
    <cellStyle name="Heading 1 12" xfId="10090" xr:uid="{042A841F-B0A2-470C-9144-312A38E1A529}"/>
    <cellStyle name="Heading 1 13" xfId="4599" hidden="1" xr:uid="{32272BDC-8320-44F5-AE3E-99631230415D}"/>
    <cellStyle name="Heading 1 13" xfId="5048" hidden="1" xr:uid="{350DCCFB-F259-4262-B034-417202877CA8}"/>
    <cellStyle name="Heading 1 13" xfId="9785" xr:uid="{D048F557-B76C-4130-BC02-2E7CE0AB4EAF}"/>
    <cellStyle name="Heading 1 14" xfId="4640" hidden="1" xr:uid="{04E8FADE-40D5-4257-86EE-52754EEAEF6A}"/>
    <cellStyle name="Heading 1 14" xfId="245" hidden="1" xr:uid="{DFD288EB-2AF0-465D-991E-68AF307E459C}"/>
    <cellStyle name="Heading 1 14" xfId="3185" hidden="1" xr:uid="{41584C87-E302-408E-907A-042BB6C90EC3}"/>
    <cellStyle name="Heading 1 14" xfId="3290" hidden="1" xr:uid="{444DC126-FD38-489C-8D61-D5515055AC4A}"/>
    <cellStyle name="Heading 1 14" xfId="3237" hidden="1" xr:uid="{71EFE07B-AD8C-483F-896C-6AD8773D1346}"/>
    <cellStyle name="Heading 1 14" xfId="3356" hidden="1" xr:uid="{BE1AFA38-BB70-4EBB-9E9D-362567B43640}"/>
    <cellStyle name="Heading 1 14" xfId="3374" hidden="1" xr:uid="{22383A5E-F1DF-4413-B489-72A8AA71AA4B}"/>
    <cellStyle name="Heading 1 14" xfId="3391" hidden="1" xr:uid="{EDDA2AB1-3354-42A6-A233-33B4F2752902}"/>
    <cellStyle name="Heading 1 14" xfId="3400" hidden="1" xr:uid="{78B7BB55-D229-40AC-9F77-7F6B0580AE53}"/>
    <cellStyle name="Heading 1 14" xfId="3414" hidden="1" xr:uid="{11FD3A0D-36D6-4BA3-8D1E-133DE51FE4A3}"/>
    <cellStyle name="Heading 1 14" xfId="3525" hidden="1" xr:uid="{744B5169-7F24-4F78-8FDA-881B9BADD136}"/>
    <cellStyle name="Heading 1 14" xfId="3472" hidden="1" xr:uid="{99955FB9-8204-4C86-97EE-A5CB04AD8DE9}"/>
    <cellStyle name="Heading 1 14" xfId="3591" hidden="1" xr:uid="{9603EC90-921A-4912-BD2E-BF9BD257BCF8}"/>
    <cellStyle name="Heading 1 14" xfId="3609" hidden="1" xr:uid="{31DE5AC1-D567-4FD4-885F-5E3C604DD223}"/>
    <cellStyle name="Heading 1 14" xfId="3626" hidden="1" xr:uid="{D36F764E-83E2-4F7E-91E0-59FBB73755E2}"/>
    <cellStyle name="Heading 1 14" xfId="3635" hidden="1" xr:uid="{90C56C17-42C7-4BB2-8DBA-5F247D7DB6F0}"/>
    <cellStyle name="Heading 1 14" xfId="3658" hidden="1" xr:uid="{5636A57E-3BE3-45D1-B0A8-5B89A0392C7B}"/>
    <cellStyle name="Heading 1 14" xfId="3716" hidden="1" xr:uid="{9040F8F0-0A37-4948-A871-56751C3B3030}"/>
    <cellStyle name="Heading 1 14" xfId="3756" hidden="1" xr:uid="{158F4A17-1E9C-4CD6-BD00-B177BBCD39CE}"/>
    <cellStyle name="Heading 1 14" xfId="3786" hidden="1" xr:uid="{A414C553-B4B4-48D5-8839-8FB92791CD6D}"/>
    <cellStyle name="Heading 1 14" xfId="3816" hidden="1" xr:uid="{BA30EC9F-2FDE-4538-8E18-D3DDBAD4914B}"/>
    <cellStyle name="Heading 1 14" xfId="3857" hidden="1" xr:uid="{C7A682B7-1DF5-4A2A-8D97-123B405FF79E}"/>
    <cellStyle name="Heading 1 14" xfId="3888" hidden="1" xr:uid="{F1E2500B-2BB0-4A82-BA28-7738245BB658}"/>
    <cellStyle name="Heading 1 14" xfId="3695" hidden="1" xr:uid="{200A5EDE-FE85-4EF7-8F3A-BD78BC4147A0}"/>
    <cellStyle name="Heading 1 14" xfId="3918" hidden="1" xr:uid="{382C0506-9AA7-4312-8A54-5F615142A29C}"/>
    <cellStyle name="Heading 1 14" xfId="3949" hidden="1" xr:uid="{3B849713-FEC9-4B00-9694-61328A26118D}"/>
    <cellStyle name="Heading 1 14" xfId="3754" hidden="1" xr:uid="{0CA80F3F-E971-4C50-A579-D80172B80F5C}"/>
    <cellStyle name="Heading 1 14" xfId="3999" hidden="1" xr:uid="{CE2BF453-17A1-47DE-BD0E-7DF2B849E0A9}"/>
    <cellStyle name="Heading 1 14" xfId="4030" hidden="1" xr:uid="{AAEA03F9-2EFA-45EF-83E4-E5E89392B8C2}"/>
    <cellStyle name="Heading 1 14" xfId="4061" hidden="1" xr:uid="{D4DA221F-6147-4E84-B5F7-53A8AE433700}"/>
    <cellStyle name="Heading 1 14" xfId="4091" hidden="1" xr:uid="{4936D697-645B-4297-9130-9B4FF284CA3E}"/>
    <cellStyle name="Heading 1 14" xfId="4132" hidden="1" xr:uid="{FBFE905F-4BC5-4F9B-8292-0F133B3DF6C3}"/>
    <cellStyle name="Heading 1 14" xfId="4163" hidden="1" xr:uid="{EDBCD37C-EBD1-486B-A080-58C6508FB072}"/>
    <cellStyle name="Heading 1 14" xfId="3979" hidden="1" xr:uid="{9C380615-CE4C-464D-AB82-D24A8C4DEF70}"/>
    <cellStyle name="Heading 1 14" xfId="4193" hidden="1" xr:uid="{5FC4ECBF-E97F-4A22-A597-EDD4D802944C}"/>
    <cellStyle name="Heading 1 14" xfId="4224" hidden="1" xr:uid="{5F4D9DA9-656A-479F-8B17-C55733C67EEB}"/>
    <cellStyle name="Heading 1 14" xfId="9379" hidden="1" xr:uid="{84063F9C-4618-4C3D-9386-C6F536CA7828}"/>
    <cellStyle name="Heading 1 14" xfId="5413" hidden="1" xr:uid="{5E383EB4-DC0F-4DBD-88AD-76E8935A4E8F}"/>
    <cellStyle name="Heading 1 14" xfId="8234" hidden="1" xr:uid="{E1565A8E-6329-491E-9062-33417AFA90F3}"/>
    <cellStyle name="Heading 1 14" xfId="8339" hidden="1" xr:uid="{8EE30287-8979-4D8E-910B-AFAEB138C388}"/>
    <cellStyle name="Heading 1 14" xfId="8286" hidden="1" xr:uid="{7BD6E15D-FE8E-402B-BA38-095D04A43C76}"/>
    <cellStyle name="Heading 1 14" xfId="8405" hidden="1" xr:uid="{9C2EC6C4-D1C3-4E16-9AEF-44BF7724B30E}"/>
    <cellStyle name="Heading 1 14" xfId="8423" hidden="1" xr:uid="{3F0C744C-BDB3-4CCD-A3AF-90D708730E83}"/>
    <cellStyle name="Heading 1 14" xfId="8440" hidden="1" xr:uid="{786AC3DD-CDDD-4BFE-A2AD-6C1AEBE4AB3D}"/>
    <cellStyle name="Heading 1 14" xfId="8449" hidden="1" xr:uid="{9A9BDC5C-CB73-4C49-BA2D-05CDA503C648}"/>
    <cellStyle name="Heading 1 14" xfId="8451" hidden="1" xr:uid="{CB196E5F-C295-4340-810C-013BBC2138C2}"/>
    <cellStyle name="Heading 1 14" xfId="8557" hidden="1" xr:uid="{0E24A2C3-C04D-4629-90AC-0097D2A7015C}"/>
    <cellStyle name="Heading 1 14" xfId="8504" hidden="1" xr:uid="{9D795F7D-D947-4FA1-BDD7-DC28A7130C78}"/>
    <cellStyle name="Heading 1 14" xfId="8623" hidden="1" xr:uid="{87E254D2-74A6-4776-A8D2-524100282C80}"/>
    <cellStyle name="Heading 1 14" xfId="8641" hidden="1" xr:uid="{6DB9A375-DF83-48E1-8057-7B5406C5FB72}"/>
    <cellStyle name="Heading 1 14" xfId="8658" hidden="1" xr:uid="{02AFE8EE-7E77-43E7-BCCA-8773B69BDCCC}"/>
    <cellStyle name="Heading 1 14" xfId="8667" hidden="1" xr:uid="{3DB3E868-CD83-4FFC-9441-FDBD11BAAC2B}"/>
    <cellStyle name="Heading 1 14" xfId="8690" hidden="1" xr:uid="{E623D4A6-5FAA-4CD9-9083-F3833CF0E6A5}"/>
    <cellStyle name="Heading 1 14" xfId="8741" hidden="1" xr:uid="{5BB4C255-7397-4A5F-B80B-1AA2ACDF5E5D}"/>
    <cellStyle name="Heading 1 14" xfId="8781" hidden="1" xr:uid="{83842ACF-651D-4CFC-AFF1-AEF5A9B7EE6A}"/>
    <cellStyle name="Heading 1 14" xfId="8811" hidden="1" xr:uid="{26663B27-C4A9-41F4-9540-FB44C48E70AF}"/>
    <cellStyle name="Heading 1 14" xfId="8841" hidden="1" xr:uid="{96F26036-070E-4E8C-9577-EDE925A10A44}"/>
    <cellStyle name="Heading 1 14" xfId="8882" hidden="1" xr:uid="{7E9CC109-3B07-4047-98BD-712AB8B7B73E}"/>
    <cellStyle name="Heading 1 14" xfId="8913" hidden="1" xr:uid="{FE0B6678-F88D-4F7A-87CE-6EBEFF451DED}"/>
    <cellStyle name="Heading 1 14" xfId="8721" hidden="1" xr:uid="{3F767FB3-6AA1-428E-8ACF-98E555EF3F85}"/>
    <cellStyle name="Heading 1 14" xfId="8943" hidden="1" xr:uid="{665E8032-2F9E-4E91-941E-2C6854A7B986}"/>
    <cellStyle name="Heading 1 14" xfId="8974" hidden="1" xr:uid="{BD6BC2ED-F99D-4C89-AD4B-570C849D5A2A}"/>
    <cellStyle name="Heading 1 14" xfId="8779" hidden="1" xr:uid="{B05EB32E-305A-48FA-BE2D-DA58AA3A37A8}"/>
    <cellStyle name="Heading 1 14" xfId="9024" hidden="1" xr:uid="{ECE3A825-FBB1-4DD8-AA4B-51547ECAF3AA}"/>
    <cellStyle name="Heading 1 14" xfId="9055" hidden="1" xr:uid="{C5B67F22-4A8C-4D40-A40E-4076C5083EAA}"/>
    <cellStyle name="Heading 1 14" xfId="9086" hidden="1" xr:uid="{0AC45093-ADE3-44A9-9CAA-86122372979E}"/>
    <cellStyle name="Heading 1 14" xfId="9116" hidden="1" xr:uid="{2245E4BB-6758-454D-964D-312D63262BE5}"/>
    <cellStyle name="Heading 1 14" xfId="9157" hidden="1" xr:uid="{A4C153E4-F73C-4D55-9F8E-4AE6A8D368CB}"/>
    <cellStyle name="Heading 1 14" xfId="9188" hidden="1" xr:uid="{61F92A7A-4B54-42EC-AB24-D947846DA364}"/>
    <cellStyle name="Heading 1 14" xfId="9004" hidden="1" xr:uid="{AB985887-89CD-4833-952F-8A1384D95323}"/>
    <cellStyle name="Heading 1 14" xfId="9218" hidden="1" xr:uid="{323F8C2A-140F-41AD-880C-E68DE541E6E7}"/>
    <cellStyle name="Heading 1 14" xfId="9249" hidden="1" xr:uid="{6227C6FC-8215-43DE-A797-C11F0423BAE2}"/>
    <cellStyle name="Heading 1 15" xfId="4671" hidden="1" xr:uid="{AF489F4E-43CC-40A1-9416-F78879D2F268}"/>
    <cellStyle name="Heading 1 15" xfId="9409" hidden="1" xr:uid="{23473284-519E-4B3B-8951-9450FAEF291F}"/>
    <cellStyle name="Heading 1 16" xfId="4478" hidden="1" xr:uid="{308DF3E1-C017-4C4C-A99B-20E1292AA8EA}"/>
    <cellStyle name="Heading 1 16" xfId="9337" hidden="1" xr:uid="{A87127C8-814C-4C19-A13E-32CFC55992DD}"/>
    <cellStyle name="Heading 1 17" xfId="4701" hidden="1" xr:uid="{B50E7565-B0E0-4BAD-BB16-B10D98D5F8B1}"/>
    <cellStyle name="Heading 1 17" xfId="9439" hidden="1" xr:uid="{969BD2B8-881C-4B3F-B3D7-8C59FFEA8A82}"/>
    <cellStyle name="Heading 1 18" xfId="4732" hidden="1" xr:uid="{6332CB5A-59C8-4EF2-B137-B81953B3C34F}"/>
    <cellStyle name="Heading 1 18" xfId="9470" hidden="1" xr:uid="{E2CEC9D9-E42E-4A97-9C53-739287691E13}"/>
    <cellStyle name="Heading 1 19" xfId="4536" hidden="1" xr:uid="{7E1F68F1-DABB-4BD0-A90C-ADBEDB1BE4CA}"/>
    <cellStyle name="Heading 1 19" xfId="9365" hidden="1" xr:uid="{89E987A7-1614-446A-976D-135B7F6FE7CF}"/>
    <cellStyle name="Heading 1 2" xfId="1" xr:uid="{00000000-0005-0000-0000-000005000000}"/>
    <cellStyle name="Heading 1 2 2" xfId="163" xr:uid="{235A4DF8-678B-4347-9BA3-44AEE3B2E16C}"/>
    <cellStyle name="Heading 1 20" xfId="4782" hidden="1" xr:uid="{93BD4B1D-8379-4646-B8E0-98A9218596AA}"/>
    <cellStyle name="Heading 1 20" xfId="9520" hidden="1" xr:uid="{7D0CB399-946A-4AEB-87D6-B09476A15EDB}"/>
    <cellStyle name="Heading 1 21" xfId="4813" hidden="1" xr:uid="{0266BC05-B088-4BCB-A1BB-FCCC04D35E50}"/>
    <cellStyle name="Heading 1 21" xfId="9551" hidden="1" xr:uid="{D6BFF9BC-7EF7-4DF3-9888-F92811C9CC92}"/>
    <cellStyle name="Heading 1 22" xfId="4844" hidden="1" xr:uid="{E40FBCCE-C0F7-45CD-B139-E4926F592866}"/>
    <cellStyle name="Heading 1 22" xfId="9582" hidden="1" xr:uid="{8EC7F2D2-CDC7-4B80-B1C7-0547800ADC13}"/>
    <cellStyle name="Heading 1 23" xfId="4874" hidden="1" xr:uid="{E62C2CBD-E586-49C4-A2F2-0EF6198ECB00}"/>
    <cellStyle name="Heading 1 23" xfId="9612" hidden="1" xr:uid="{7F1E5075-B7A5-4346-A4E7-99209FA18D72}"/>
    <cellStyle name="Heading 1 24" xfId="4915" hidden="1" xr:uid="{C72BBC6F-F9A9-4553-A9F8-CBD15C4B97DE}"/>
    <cellStyle name="Heading 1 24" xfId="9653" hidden="1" xr:uid="{8701AB34-8F59-4DEB-B612-12A0D000A21C}"/>
    <cellStyle name="Heading 1 25" xfId="4946" hidden="1" xr:uid="{4E54C2A7-D0E8-47E5-8B14-042AE76DA26B}"/>
    <cellStyle name="Heading 1 25" xfId="9684" hidden="1" xr:uid="{72A4E44A-A6D8-4815-863B-7A10D1ABFA96}"/>
    <cellStyle name="Heading 1 26" xfId="4762" hidden="1" xr:uid="{5BEEA899-B957-4F18-B9F9-450795333397}"/>
    <cellStyle name="Heading 1 26" xfId="9500" hidden="1" xr:uid="{E5C63672-591D-4099-BC26-5EFE03464BC2}"/>
    <cellStyle name="Heading 1 27" xfId="4976" hidden="1" xr:uid="{43C2E8DD-A2DC-48D6-B40D-1F5EE04861B3}"/>
    <cellStyle name="Heading 1 27" xfId="9714" hidden="1" xr:uid="{F96E8328-0547-4113-957C-B29D464FC592}"/>
    <cellStyle name="Heading 1 28" xfId="5007" hidden="1" xr:uid="{1C603700-346B-4032-9DF1-C67053D0201C}"/>
    <cellStyle name="Heading 1 28" xfId="9745" hidden="1" xr:uid="{6E2BF359-D149-4FF1-9EDC-F6F4ACED9F0E}"/>
    <cellStyle name="Heading 1 3" xfId="454" hidden="1" xr:uid="{0B6274BA-8C75-4F1E-B26E-213057EA96B8}"/>
    <cellStyle name="Heading 1 3" xfId="428" hidden="1" xr:uid="{56FC670F-6787-48B8-BF9B-A09602C04A61}"/>
    <cellStyle name="Heading 1 3" xfId="512" hidden="1" xr:uid="{F88667D7-3D18-4E5E-B71A-39792621CF8F}"/>
    <cellStyle name="Heading 1 3" xfId="628" hidden="1" xr:uid="{3A2CF4A3-C421-4F0A-94EC-F3253BFD5636}"/>
    <cellStyle name="Heading 1 3" xfId="649" hidden="1" xr:uid="{8285FA27-0080-4DC4-B157-9EDE8052D810}"/>
    <cellStyle name="Heading 1 3" xfId="668" hidden="1" xr:uid="{802A5C3B-DE9F-4988-B3E1-C4B4D260CF1B}"/>
    <cellStyle name="Heading 1 3" xfId="629" hidden="1" xr:uid="{354B1B89-7516-4935-946A-0DCAD4E3E8C3}"/>
    <cellStyle name="Heading 1 3" xfId="686" hidden="1" xr:uid="{B5232161-2B3B-4C4C-AEFF-5411B641A64F}"/>
    <cellStyle name="Heading 1 3" xfId="743" hidden="1" xr:uid="{98EF85E1-687A-4B62-BBD4-9D8B55B83ECB}"/>
    <cellStyle name="Heading 1 3" xfId="840" hidden="1" xr:uid="{07D4EE5B-8D18-4F9D-8ED5-1EAEA5C6F5B1}"/>
    <cellStyle name="Heading 1 3" xfId="861" hidden="1" xr:uid="{4F183D94-80BC-4BBF-90E9-CD947C55D5CC}"/>
    <cellStyle name="Heading 1 3" xfId="880" hidden="1" xr:uid="{F008EE76-A322-4E2E-8D89-712D3A7888AE}"/>
    <cellStyle name="Heading 1 3" xfId="841" hidden="1" xr:uid="{38923468-6756-49C0-82A1-395D64F529CA}"/>
    <cellStyle name="Heading 1 3" xfId="400" hidden="1" xr:uid="{4C387ACB-D21B-4749-9A34-2D9FCA964EAA}"/>
    <cellStyle name="Heading 1 3" xfId="910" hidden="1" xr:uid="{1401B376-24BF-4A05-965F-9E9AAF993404}"/>
    <cellStyle name="Heading 1 3" xfId="1000" hidden="1" xr:uid="{36B19AE8-F998-447A-8634-0BC07E126804}"/>
    <cellStyle name="Heading 1 3" xfId="1021" hidden="1" xr:uid="{07626635-CC4E-4D07-BDEE-1136C23427DB}"/>
    <cellStyle name="Heading 1 3" xfId="1040" hidden="1" xr:uid="{BDE056FB-464E-4FDA-9637-0D0E7614288B}"/>
    <cellStyle name="Heading 1 3" xfId="1001" hidden="1" xr:uid="{3E768D43-D747-46DF-8794-F34FFDDCF168}"/>
    <cellStyle name="Heading 1 3" xfId="386" hidden="1" xr:uid="{6F72A11A-EA28-461F-BD59-613E343EB96E}"/>
    <cellStyle name="Heading 1 3" xfId="1070" hidden="1" xr:uid="{2E68E7F2-9F4F-4F00-B44B-62640211232F}"/>
    <cellStyle name="Heading 1 3" xfId="1162" hidden="1" xr:uid="{8238E90A-CA3F-4BB9-A14E-E6C936395ADF}"/>
    <cellStyle name="Heading 1 3" xfId="1183" hidden="1" xr:uid="{FE419DD9-4498-4AC3-8445-CF20C1F1E9F9}"/>
    <cellStyle name="Heading 1 3" xfId="1202" hidden="1" xr:uid="{17F4D2B1-A754-44C4-A493-39D8850AEFCF}"/>
    <cellStyle name="Heading 1 3" xfId="1163" hidden="1" xr:uid="{A2D787B9-6FE7-463C-9CF8-F160275650E8}"/>
    <cellStyle name="Heading 1 3" xfId="1138" hidden="1" xr:uid="{159BF183-5A57-4EB2-B947-74D5A2B14879}"/>
    <cellStyle name="Heading 1 3" xfId="1234" hidden="1" xr:uid="{0D0EFD8C-8910-43ED-9F4C-916C3C5932E5}"/>
    <cellStyle name="Heading 1 3" xfId="1308" hidden="1" xr:uid="{049ACB72-3E30-4F49-845E-01C04C0F0D28}"/>
    <cellStyle name="Heading 1 3" xfId="1329" hidden="1" xr:uid="{CDFD25DF-5175-4DEE-A35D-38C82E9A9040}"/>
    <cellStyle name="Heading 1 3" xfId="1348" hidden="1" xr:uid="{7AB75E40-C83F-4408-A74E-452720ACE037}"/>
    <cellStyle name="Heading 1 3" xfId="1309" hidden="1" xr:uid="{24FD04A4-91B3-40BE-9F2A-AC9CBCAD3458}"/>
    <cellStyle name="Heading 1 3" xfId="1431" hidden="1" xr:uid="{C4189134-3BB3-4683-997B-C24AE21AD6F9}"/>
    <cellStyle name="Heading 1 3" xfId="1490" hidden="1" xr:uid="{B2785A4A-3360-452A-B73F-0B61E396A497}"/>
    <cellStyle name="Heading 1 3" xfId="1590" hidden="1" xr:uid="{6242B786-1522-4C80-B57E-5B6D1BAD6EC3}"/>
    <cellStyle name="Heading 1 3" xfId="1611" hidden="1" xr:uid="{3CC5307B-D9A1-4C12-9AFF-6E13E10EC8AA}"/>
    <cellStyle name="Heading 1 3" xfId="1630" hidden="1" xr:uid="{99AC0FD5-AB62-4804-84FF-37B835EB93FF}"/>
    <cellStyle name="Heading 1 3" xfId="1591" hidden="1" xr:uid="{57E0365D-F928-437C-99D8-70A2D9A1A8BA}"/>
    <cellStyle name="Heading 1 3" xfId="1648" hidden="1" xr:uid="{E772574F-795D-4AAB-BC77-2654526B7C66}"/>
    <cellStyle name="Heading 1 3" xfId="1705" hidden="1" xr:uid="{538DE547-1955-4C36-9C6A-69A799DBF466}"/>
    <cellStyle name="Heading 1 3" xfId="1802" hidden="1" xr:uid="{234CD967-9358-49F9-B11C-343955065751}"/>
    <cellStyle name="Heading 1 3" xfId="1823" hidden="1" xr:uid="{83ABDC60-D2A9-4F4D-A585-5CFE2E4A7B0D}"/>
    <cellStyle name="Heading 1 3" xfId="1842" hidden="1" xr:uid="{98A5C93E-672D-4D75-B5EC-9439A06CD59F}"/>
    <cellStyle name="Heading 1 3" xfId="1803" hidden="1" xr:uid="{B889924E-FC85-425B-8F0D-40E34201915D}"/>
    <cellStyle name="Heading 1 3" xfId="1403" hidden="1" xr:uid="{6D1AA1E2-2FB6-4727-92D0-8B89E3D144F2}"/>
    <cellStyle name="Heading 1 3" xfId="1872" hidden="1" xr:uid="{90620492-8746-4365-8507-BA581CEA3709}"/>
    <cellStyle name="Heading 1 3" xfId="1962" hidden="1" xr:uid="{A3F7B2B5-44CD-41BA-952E-F17D50E58FE2}"/>
    <cellStyle name="Heading 1 3" xfId="1983" hidden="1" xr:uid="{9B23DF8F-721A-43AD-86E7-EC0F263FA2E2}"/>
    <cellStyle name="Heading 1 3" xfId="2002" hidden="1" xr:uid="{8577B6B9-B4ED-4029-8AA0-D8A2F39E9300}"/>
    <cellStyle name="Heading 1 3" xfId="1963" hidden="1" xr:uid="{CD2F95F2-285D-467E-9C91-67C0A00512B6}"/>
    <cellStyle name="Heading 1 3" xfId="1389" hidden="1" xr:uid="{AED7B538-4B05-409A-85A3-C50A2C206905}"/>
    <cellStyle name="Heading 1 3" xfId="2032" hidden="1" xr:uid="{AAF2A8D7-1441-4450-99EA-CBFE04AD231A}"/>
    <cellStyle name="Heading 1 3" xfId="2124" hidden="1" xr:uid="{0F00418F-E790-4C6C-87DE-28582235220D}"/>
    <cellStyle name="Heading 1 3" xfId="2145" hidden="1" xr:uid="{B8C8E012-D8EF-4BF2-ACA9-4637787393A1}"/>
    <cellStyle name="Heading 1 3" xfId="2164" hidden="1" xr:uid="{665725B3-7F0C-4DE8-AB46-4F30BD5B81DC}"/>
    <cellStyle name="Heading 1 3" xfId="2125" hidden="1" xr:uid="{8E620F3A-A0E9-4B4E-B129-B54E5474C32C}"/>
    <cellStyle name="Heading 1 3" xfId="2100" hidden="1" xr:uid="{3F779D1A-E5FF-42CD-AC04-1DB39D369D14}"/>
    <cellStyle name="Heading 1 3" xfId="2196" hidden="1" xr:uid="{0124CD67-559F-447E-A92A-497D8CCA85FD}"/>
    <cellStyle name="Heading 1 3" xfId="2270" hidden="1" xr:uid="{A3CBC399-D685-4E36-8F23-23B1C559CF48}"/>
    <cellStyle name="Heading 1 3" xfId="2291" hidden="1" xr:uid="{9A209630-6B00-4C25-99B4-2E8503725E73}"/>
    <cellStyle name="Heading 1 3" xfId="2310" hidden="1" xr:uid="{7933E4B6-0EB8-4E74-A597-8D1D5C782E3D}"/>
    <cellStyle name="Heading 1 3" xfId="2271" hidden="1" xr:uid="{E8531A0C-E219-4CE5-8B45-50B2BF0FC6CC}"/>
    <cellStyle name="Heading 1 3" xfId="1543" hidden="1" xr:uid="{C0D679C0-AA1D-480F-BA69-E7E62B8EA4EB}"/>
    <cellStyle name="Heading 1 3" xfId="2372" hidden="1" xr:uid="{5E295518-A86E-41C0-8D56-3454B0994407}"/>
    <cellStyle name="Heading 1 3" xfId="2446" hidden="1" xr:uid="{E548375A-F268-468B-BE99-CECE967FD48C}"/>
    <cellStyle name="Heading 1 3" xfId="2467" hidden="1" xr:uid="{55583543-4620-4A1B-A837-1609103B3313}"/>
    <cellStyle name="Heading 1 3" xfId="2486" hidden="1" xr:uid="{F0309EEC-1714-4BFF-9A04-4A4603C4C9D2}"/>
    <cellStyle name="Heading 1 3" xfId="2447" hidden="1" xr:uid="{D0C56E13-F2E3-49D8-937F-3AA079C73F3A}"/>
    <cellStyle name="Heading 1 3" xfId="2504" hidden="1" xr:uid="{4936887C-6D8D-4F7A-8473-92DF67F8D9A4}"/>
    <cellStyle name="Heading 1 3" xfId="2561" hidden="1" xr:uid="{4D62A9F3-20CA-47C5-BCBB-4FAC276A95F5}"/>
    <cellStyle name="Heading 1 3" xfId="2658" hidden="1" xr:uid="{8E4D03B8-0A67-4D19-80C3-B525973717A6}"/>
    <cellStyle name="Heading 1 3" xfId="2679" hidden="1" xr:uid="{4CF1AFBC-3BCF-4887-9C80-55D3B413B08E}"/>
    <cellStyle name="Heading 1 3" xfId="2698" hidden="1" xr:uid="{1CA73F0B-5624-41AF-909E-A02FB5D8310D}"/>
    <cellStyle name="Heading 1 3" xfId="2659" hidden="1" xr:uid="{B288261D-F7B0-4853-B6F2-200F0862A42B}"/>
    <cellStyle name="Heading 1 3" xfId="336" hidden="1" xr:uid="{C3FCC5AB-7EDA-4A43-B4C1-6FA4218BC6F2}"/>
    <cellStyle name="Heading 1 3" xfId="2728" hidden="1" xr:uid="{589EC046-2C09-4A43-A640-25A0ADD4B4E8}"/>
    <cellStyle name="Heading 1 3" xfId="2818" hidden="1" xr:uid="{C3713104-5108-40FF-B311-9978A68F8124}"/>
    <cellStyle name="Heading 1 3" xfId="2839" hidden="1" xr:uid="{17286D16-1EA9-43C7-BC7A-0464D0C09647}"/>
    <cellStyle name="Heading 1 3" xfId="2858" hidden="1" xr:uid="{13FBC3EB-325E-485E-AD52-29B392417BCF}"/>
    <cellStyle name="Heading 1 3" xfId="2819" hidden="1" xr:uid="{66143CD6-E327-475C-97FC-10CC0B952CEA}"/>
    <cellStyle name="Heading 1 3" xfId="329" hidden="1" xr:uid="{F7A3C225-68D7-4E6A-ACC4-9A6191B61680}"/>
    <cellStyle name="Heading 1 3" xfId="2888" hidden="1" xr:uid="{4641D668-A649-496A-BCC2-8BDAD7A74D6A}"/>
    <cellStyle name="Heading 1 3" xfId="2980" hidden="1" xr:uid="{0B911D05-CF7C-4C48-92C2-BA23A98541FB}"/>
    <cellStyle name="Heading 1 3" xfId="3001" hidden="1" xr:uid="{15A2FDD2-AB0B-45F0-9894-D16CAE23E9C8}"/>
    <cellStyle name="Heading 1 3" xfId="3020" hidden="1" xr:uid="{B9DE5B00-0F4C-478F-B456-2DC25E89655D}"/>
    <cellStyle name="Heading 1 3" xfId="2981" hidden="1" xr:uid="{7BDC4FCF-A826-48ED-A3DE-3444280F30AC}"/>
    <cellStyle name="Heading 1 3" xfId="2956" hidden="1" xr:uid="{9B18A311-8A8F-4838-BAF9-8B4197E1144A}"/>
    <cellStyle name="Heading 1 3" xfId="3052" hidden="1" xr:uid="{61214E7B-5F2E-48DC-814A-3138C6245C66}"/>
    <cellStyle name="Heading 1 3" xfId="3126" hidden="1" xr:uid="{A68113AF-FEB2-46E4-9B64-9ADFFCFC3EE3}"/>
    <cellStyle name="Heading 1 3" xfId="3147" hidden="1" xr:uid="{25974FAB-BBD3-445B-847C-FE7A4DB18AF4}"/>
    <cellStyle name="Heading 1 3" xfId="3166" hidden="1" xr:uid="{F13571C3-C644-42CE-A2B1-7D28DFB7B699}"/>
    <cellStyle name="Heading 1 3" xfId="3127" hidden="1" xr:uid="{3A9C3665-AC25-4810-95CD-A9D22BAB306C}"/>
    <cellStyle name="Heading 1 3" xfId="4314" hidden="1" xr:uid="{2D1FC741-56B5-4881-9F8B-EAA15E6FA1FE}"/>
    <cellStyle name="Heading 1 3" xfId="5078" hidden="1" xr:uid="{5925FE90-D6F1-4AF5-8A50-F7B85B6C53A9}"/>
    <cellStyle name="Heading 1 3" xfId="5550" hidden="1" xr:uid="{F2CBED5A-9E7D-4BE3-A298-4A98607C5DB9}"/>
    <cellStyle name="Heading 1 3" xfId="5603" hidden="1" xr:uid="{6F24E76A-7046-40DC-8B1D-B8D28299AE31}"/>
    <cellStyle name="Heading 1 3" xfId="5677" hidden="1" xr:uid="{3E0A4D1B-02A7-48B6-9D4C-E16DD1531AC7}"/>
    <cellStyle name="Heading 1 3" xfId="5698" hidden="1" xr:uid="{D5C20C24-EF6C-4CA8-A41E-F2ACE79FADDA}"/>
    <cellStyle name="Heading 1 3" xfId="5717" hidden="1" xr:uid="{CEDFD4E3-3E3D-48B0-8CF9-C0DA20363901}"/>
    <cellStyle name="Heading 1 3" xfId="5678" hidden="1" xr:uid="{4A6A364B-5DD9-4E68-BE54-C674F8F8DA32}"/>
    <cellStyle name="Heading 1 3" xfId="5735" hidden="1" xr:uid="{7A643991-DB27-48F9-9DED-EB3847D83663}"/>
    <cellStyle name="Heading 1 3" xfId="5792" hidden="1" xr:uid="{3E28E74E-2075-4F51-A0F8-BC52AFA06D2C}"/>
    <cellStyle name="Heading 1 3" xfId="5889" hidden="1" xr:uid="{3CBCA614-A2B1-4659-85A7-904622097D31}"/>
    <cellStyle name="Heading 1 3" xfId="5910" hidden="1" xr:uid="{ED34D207-B4E9-4127-991B-905D7E0651F7}"/>
    <cellStyle name="Heading 1 3" xfId="5929" hidden="1" xr:uid="{876D40CD-E5DF-41B7-9668-9ACE845D78D5}"/>
    <cellStyle name="Heading 1 3" xfId="5890" hidden="1" xr:uid="{BE02C2E6-C571-419C-9645-687A42C544EA}"/>
    <cellStyle name="Heading 1 3" xfId="5522" hidden="1" xr:uid="{71734541-62D7-49B6-9962-0C888E9387B3}"/>
    <cellStyle name="Heading 1 3" xfId="5959" hidden="1" xr:uid="{018D3DEC-74DC-43EC-87A5-1D0A9637817F}"/>
    <cellStyle name="Heading 1 3" xfId="6049" hidden="1" xr:uid="{6557FB59-D3F9-42BE-BFB9-A61D3CB55B91}"/>
    <cellStyle name="Heading 1 3" xfId="6070" hidden="1" xr:uid="{586BBE9C-B770-40E2-AC1C-45DC0BFD4F5F}"/>
    <cellStyle name="Heading 1 3" xfId="6089" hidden="1" xr:uid="{5661BF17-52A5-4D21-89E2-E1600CE896C1}"/>
    <cellStyle name="Heading 1 3" xfId="6050" hidden="1" xr:uid="{06487321-858F-41E4-ADC9-0C6EB989CEAA}"/>
    <cellStyle name="Heading 1 3" xfId="5508" hidden="1" xr:uid="{9DA81F4A-6EFC-479A-A858-593EF20686DF}"/>
    <cellStyle name="Heading 1 3" xfId="6119" hidden="1" xr:uid="{72EAB35F-F6FA-47AB-8D90-725D00644E0A}"/>
    <cellStyle name="Heading 1 3" xfId="6211" hidden="1" xr:uid="{71C768F3-36C1-4070-805B-87CCF9D89EF1}"/>
    <cellStyle name="Heading 1 3" xfId="6232" hidden="1" xr:uid="{20CA4016-B8DA-43D5-8168-AB9F999F4942}"/>
    <cellStyle name="Heading 1 3" xfId="6251" hidden="1" xr:uid="{406552F6-11BE-4B62-B972-6961BDC60C21}"/>
    <cellStyle name="Heading 1 3" xfId="6212" hidden="1" xr:uid="{AC92EF66-5D3A-4002-8213-16EDFECEBBD4}"/>
    <cellStyle name="Heading 1 3" xfId="6187" hidden="1" xr:uid="{44237DC5-F902-4E91-8A17-1FE34C5DA368}"/>
    <cellStyle name="Heading 1 3" xfId="6283" hidden="1" xr:uid="{E5F9A2DC-5931-4360-8DC6-EDA516089F2A}"/>
    <cellStyle name="Heading 1 3" xfId="6357" hidden="1" xr:uid="{C41551EC-6641-4567-BBFC-8687ED2D8FA1}"/>
    <cellStyle name="Heading 1 3" xfId="6378" hidden="1" xr:uid="{8C6868FC-EDD0-4016-A9B9-87F39A271CA4}"/>
    <cellStyle name="Heading 1 3" xfId="6397" hidden="1" xr:uid="{7EB28DE8-679B-4A7B-970D-42D5D285356C}"/>
    <cellStyle name="Heading 1 3" xfId="6358" hidden="1" xr:uid="{E4AF085C-6B33-47B0-AAF8-BF93DCD36CBD}"/>
    <cellStyle name="Heading 1 3" xfId="6480" hidden="1" xr:uid="{83F7610C-E717-4F8B-840D-6A84B61E7DC7}"/>
    <cellStyle name="Heading 1 3" xfId="6539" hidden="1" xr:uid="{1A159CA6-0262-4DE1-BDF5-5B0B0B005C6B}"/>
    <cellStyle name="Heading 1 3" xfId="6639" hidden="1" xr:uid="{572B64E3-49F5-4722-B995-76C54DB650F6}"/>
    <cellStyle name="Heading 1 3" xfId="6660" hidden="1" xr:uid="{98CEE392-1242-4465-9F83-171A1DCE4587}"/>
    <cellStyle name="Heading 1 3" xfId="6679" hidden="1" xr:uid="{7878D1D1-762A-4DC2-9875-301D4737D6BF}"/>
    <cellStyle name="Heading 1 3" xfId="6640" hidden="1" xr:uid="{14F69979-B98F-4C67-A0B9-95D9DA1E762C}"/>
    <cellStyle name="Heading 1 3" xfId="6697" hidden="1" xr:uid="{2B95FCC9-0599-40AE-871A-A696D7FACEA7}"/>
    <cellStyle name="Heading 1 3" xfId="6754" hidden="1" xr:uid="{3570836C-5FEF-4289-911F-BDB354FCB025}"/>
    <cellStyle name="Heading 1 3" xfId="6851" hidden="1" xr:uid="{ED3AB7BC-47E3-424C-A300-CC07CB3C9EBE}"/>
    <cellStyle name="Heading 1 3" xfId="6872" hidden="1" xr:uid="{97E158DE-9601-4D33-A049-F09A3ED61D88}"/>
    <cellStyle name="Heading 1 3" xfId="6891" hidden="1" xr:uid="{D0B17F8E-5571-4BB4-BEA6-F08BCDB63E60}"/>
    <cellStyle name="Heading 1 3" xfId="6852" hidden="1" xr:uid="{DB9DCA3C-26E4-4997-BD2E-E68D4E99A5C2}"/>
    <cellStyle name="Heading 1 3" xfId="6452" hidden="1" xr:uid="{C998FC4F-EB60-458C-A42E-65331E4F8BB9}"/>
    <cellStyle name="Heading 1 3" xfId="6921" hidden="1" xr:uid="{FD470AB0-177C-4F3A-BF33-68ACC01BC3C6}"/>
    <cellStyle name="Heading 1 3" xfId="7011" hidden="1" xr:uid="{78891416-A4A8-49BC-8903-3D5D25769EC2}"/>
    <cellStyle name="Heading 1 3" xfId="7032" hidden="1" xr:uid="{341DA8D9-6F0B-429C-995E-95C4F5EFC2C3}"/>
    <cellStyle name="Heading 1 3" xfId="7051" hidden="1" xr:uid="{5CF10AD6-CE02-4DBC-977A-53609A801158}"/>
    <cellStyle name="Heading 1 3" xfId="7012" hidden="1" xr:uid="{F8FED034-1BA0-41EA-B5E3-D8E3BD198319}"/>
    <cellStyle name="Heading 1 3" xfId="6438" hidden="1" xr:uid="{1B47CAAA-CA60-4811-8BCA-0A7F530B4E6D}"/>
    <cellStyle name="Heading 1 3" xfId="7081" hidden="1" xr:uid="{5EAE8C1F-C22B-4BF2-AEB1-5E943025EBF7}"/>
    <cellStyle name="Heading 1 3" xfId="7173" hidden="1" xr:uid="{71E9CA0C-6180-4B68-B74B-02AEBA15C38A}"/>
    <cellStyle name="Heading 1 3" xfId="7194" hidden="1" xr:uid="{26A270C1-47EF-4557-8471-7D5331665BDD}"/>
    <cellStyle name="Heading 1 3" xfId="7213" hidden="1" xr:uid="{BDAA141D-46E8-4A82-9410-48F3E636C25B}"/>
    <cellStyle name="Heading 1 3" xfId="7174" hidden="1" xr:uid="{3106630A-34CD-4DC5-9D7D-9A0C01710DC8}"/>
    <cellStyle name="Heading 1 3" xfId="7149" hidden="1" xr:uid="{5EF328D4-9B2D-452A-B31A-6AE1EDF5CFDC}"/>
    <cellStyle name="Heading 1 3" xfId="7245" hidden="1" xr:uid="{5DFF36C6-61D7-4943-B4E1-635E10E59AFA}"/>
    <cellStyle name="Heading 1 3" xfId="7319" hidden="1" xr:uid="{8C2F25FA-A27D-44DE-8B44-A6692A97747B}"/>
    <cellStyle name="Heading 1 3" xfId="7340" hidden="1" xr:uid="{205496B0-5E4F-49A5-9284-9B3BFC11AD63}"/>
    <cellStyle name="Heading 1 3" xfId="7359" hidden="1" xr:uid="{2BC96C45-B709-4A35-A8DA-C0067BDD5E56}"/>
    <cellStyle name="Heading 1 3" xfId="7320" hidden="1" xr:uid="{6E910238-964E-4518-BEF5-8E28E51CE43D}"/>
    <cellStyle name="Heading 1 3" xfId="6592" hidden="1" xr:uid="{D13CAEB7-BF5D-4499-A77F-BD8523AFA4C1}"/>
    <cellStyle name="Heading 1 3" xfId="7421" hidden="1" xr:uid="{2975F180-E947-420C-B8A9-333BADDC676B}"/>
    <cellStyle name="Heading 1 3" xfId="7495" hidden="1" xr:uid="{34565CCC-48CE-4648-94B6-7B4B176244FD}"/>
    <cellStyle name="Heading 1 3" xfId="7516" hidden="1" xr:uid="{D35D7A79-4478-422E-B179-49ED753EC53A}"/>
    <cellStyle name="Heading 1 3" xfId="7535" hidden="1" xr:uid="{290A0CF3-233D-4C22-B0A1-007CE15E60A6}"/>
    <cellStyle name="Heading 1 3" xfId="7496" hidden="1" xr:uid="{1CF035D6-C97B-4306-89E6-FF13464D42B7}"/>
    <cellStyle name="Heading 1 3" xfId="7553" hidden="1" xr:uid="{B049D468-4344-4ED7-82B5-D50EEF9B869F}"/>
    <cellStyle name="Heading 1 3" xfId="7610" hidden="1" xr:uid="{7B78690F-9CC1-4B83-B7B5-97F0B08B50F3}"/>
    <cellStyle name="Heading 1 3" xfId="7707" hidden="1" xr:uid="{D22DA8C5-50CC-45E2-B029-20FB7E1B155D}"/>
    <cellStyle name="Heading 1 3" xfId="7728" hidden="1" xr:uid="{7CED5EB8-455B-4085-B706-7433E0DB6ABF}"/>
    <cellStyle name="Heading 1 3" xfId="7747" hidden="1" xr:uid="{86E4DBB8-8863-4CA2-A892-B8065D8E877F}"/>
    <cellStyle name="Heading 1 3" xfId="7708" hidden="1" xr:uid="{74E668DF-D361-42A0-87FB-AC44A7635188}"/>
    <cellStyle name="Heading 1 3" xfId="5463" hidden="1" xr:uid="{4BACBD63-498D-40D4-947B-21C4EBD0DEE2}"/>
    <cellStyle name="Heading 1 3" xfId="7777" hidden="1" xr:uid="{AD0F13A8-C41C-4E82-BA0C-098C9624F19A}"/>
    <cellStyle name="Heading 1 3" xfId="7867" hidden="1" xr:uid="{06BD23C5-FE79-4943-87F0-AE823C8F7C88}"/>
    <cellStyle name="Heading 1 3" xfId="7888" hidden="1" xr:uid="{2854BAB0-A0E4-40E7-A64E-54E7373A0D47}"/>
    <cellStyle name="Heading 1 3" xfId="7907" hidden="1" xr:uid="{0D790F82-9FA1-4B0D-A087-661BAC32108E}"/>
    <cellStyle name="Heading 1 3" xfId="7868" hidden="1" xr:uid="{A275147D-A8AD-46D6-884C-ADDD1D75F1C4}"/>
    <cellStyle name="Heading 1 3" xfId="5456" hidden="1" xr:uid="{B218341E-B33B-47D9-853B-DFF26957CC02}"/>
    <cellStyle name="Heading 1 3" xfId="7937" hidden="1" xr:uid="{AFE62E43-9D8E-43BB-9B35-4E1D4B36F6A7}"/>
    <cellStyle name="Heading 1 3" xfId="8029" hidden="1" xr:uid="{95531800-EF8A-40AE-9E81-83E224AAC2CA}"/>
    <cellStyle name="Heading 1 3" xfId="8050" hidden="1" xr:uid="{BCBF10F0-2787-49AB-9F47-7B044C3ECB97}"/>
    <cellStyle name="Heading 1 3" xfId="8069" hidden="1" xr:uid="{0F52C6CB-ECFC-42F7-BF59-9C445AE8728C}"/>
    <cellStyle name="Heading 1 3" xfId="8030" hidden="1" xr:uid="{3E25895A-20B3-40DC-84DF-3454A93AD4C9}"/>
    <cellStyle name="Heading 1 3" xfId="8005" hidden="1" xr:uid="{F4E4067C-A92A-4F25-9501-D4ABE0AE087F}"/>
    <cellStyle name="Heading 1 3" xfId="8101" hidden="1" xr:uid="{84F13454-9EC0-45CA-927D-10AD31DAF6DB}"/>
    <cellStyle name="Heading 1 3" xfId="8175" hidden="1" xr:uid="{BC3ED9A1-06E3-4639-8E11-1FFA339236A7}"/>
    <cellStyle name="Heading 1 3" xfId="8196" hidden="1" xr:uid="{44215BED-1537-4AFB-8953-6AFC9FD7C10A}"/>
    <cellStyle name="Heading 1 3" xfId="8215" hidden="1" xr:uid="{327DA74B-E522-4C74-9714-CB1F43142F05}"/>
    <cellStyle name="Heading 1 3" xfId="8176" hidden="1" xr:uid="{D6FD8F3C-A753-4A4F-82A0-607FF2CD7A4C}"/>
    <cellStyle name="Heading 1 3" xfId="9280" hidden="1" xr:uid="{F6C14049-2535-40AE-AAB6-6F00CEA7C27B}"/>
    <cellStyle name="Heading 1 3" xfId="9815" xr:uid="{DEE3F8D5-00A8-4F99-9B99-38D6EF7E7C23}"/>
    <cellStyle name="Heading 1 4" xfId="3402" hidden="1" xr:uid="{6F424162-3FC6-48EF-A580-6F9281ED1ACE}"/>
    <cellStyle name="Heading 1 4" xfId="5128" hidden="1" xr:uid="{CDDA17F7-1FD3-419F-9E3D-529C48108CD3}"/>
    <cellStyle name="Heading 1 4" xfId="9865" xr:uid="{4941AFEE-4DC0-4FA2-9C42-FE071F761631}"/>
    <cellStyle name="Heading 1 5" xfId="4380" hidden="1" xr:uid="{61670667-7413-4D57-A390-5E166C774ED7}"/>
    <cellStyle name="Heading 1 5" xfId="5159" hidden="1" xr:uid="{8C888F2F-CFF5-426B-9E62-575D5046F8A3}"/>
    <cellStyle name="Heading 1 5" xfId="9896" xr:uid="{1DF385B2-9594-4942-AC8B-DF8416E8973B}"/>
    <cellStyle name="Heading 1 6" xfId="4398" hidden="1" xr:uid="{8A06612B-9E97-4D0B-9870-F1155F500DF0}"/>
    <cellStyle name="Heading 1 6" xfId="5190" hidden="1" xr:uid="{385E298D-CFB5-40A8-8CA2-551337F61A92}"/>
    <cellStyle name="Heading 1 6" xfId="9927" xr:uid="{52F14BF4-306D-4A58-8A5E-D55273672F6A}"/>
    <cellStyle name="Heading 1 7" xfId="4415" hidden="1" xr:uid="{F136F12A-5355-4676-BF97-DC205013F940}"/>
    <cellStyle name="Heading 1 7" xfId="5220" hidden="1" xr:uid="{63C2CE71-A05C-432A-A330-44BDEE22AFFC}"/>
    <cellStyle name="Heading 1 7" xfId="9957" xr:uid="{E053CE71-623A-4905-A804-3B842BD3D6D2}"/>
    <cellStyle name="Heading 1 8" xfId="4424" hidden="1" xr:uid="{E2151807-49FB-4357-A540-6149CFBD146E}"/>
    <cellStyle name="Heading 1 8" xfId="5261" hidden="1" xr:uid="{B737D0AD-8275-49BD-89F6-7FC80A3F7E27}"/>
    <cellStyle name="Heading 1 8" xfId="9998" xr:uid="{437075C4-32F5-42C8-9181-1A2CB795E98E}"/>
    <cellStyle name="Heading 1 9" xfId="4447" hidden="1" xr:uid="{E28DD525-6E63-43B6-BF4A-787F3E23D3F2}"/>
    <cellStyle name="Heading 1 9" xfId="5292" hidden="1" xr:uid="{BF8266BC-B37D-4F1E-B50C-1B3868F3CBB8}"/>
    <cellStyle name="Heading 1 9" xfId="10029" xr:uid="{7F42549F-67E7-4BD2-9FB3-411179B2CD55}"/>
    <cellStyle name="Heading 2" xfId="19" builtinId="17" customBuiltin="1"/>
    <cellStyle name="Heading 2 10" xfId="4499" hidden="1" xr:uid="{F5E13E3E-0546-4808-A9E0-47E8D22335D2}"/>
    <cellStyle name="Heading 2 10" xfId="5259" hidden="1" xr:uid="{403AE82E-1E13-4369-8D5F-6CD68A7FD441}"/>
    <cellStyle name="Heading 2 10" xfId="9996" xr:uid="{EF440884-06E7-4D93-B5C1-19B2FD651089}"/>
    <cellStyle name="Heading 2 11" xfId="4539" hidden="1" xr:uid="{868F2287-79C1-4403-AA0F-A84929BC5C7B}"/>
    <cellStyle name="Heading 2 11" xfId="5323" hidden="1" xr:uid="{B2EDBCD5-5296-4B95-8ACD-97F582FCFDF2}"/>
    <cellStyle name="Heading 2 11" xfId="10060" xr:uid="{3B422CDD-08DC-4A88-9B27-D4C6E2E05DCC}"/>
    <cellStyle name="Heading 2 12" xfId="4570" hidden="1" xr:uid="{01B667AF-2ABE-4AAE-B74D-AA67D9833E0B}"/>
    <cellStyle name="Heading 2 12" xfId="5354" hidden="1" xr:uid="{FB8AEF62-3CE6-4CA4-9084-5954CB7216B7}"/>
    <cellStyle name="Heading 2 12" xfId="10091" xr:uid="{176F5CC1-5FE5-4A6C-86F8-B634A29DEC41}"/>
    <cellStyle name="Heading 2 13" xfId="4600" hidden="1" xr:uid="{62BE62E0-F6F1-421A-B99F-B586AD10D46A}"/>
    <cellStyle name="Heading 2 13" xfId="5049" hidden="1" xr:uid="{464248C9-7C29-4BA5-8C99-EF81F3AF3A41}"/>
    <cellStyle name="Heading 2 13" xfId="9786" xr:uid="{704E17D6-6307-4E7F-8BE0-3DB62B151EE9}"/>
    <cellStyle name="Heading 2 14" xfId="4641" hidden="1" xr:uid="{3F5B774B-58D0-401B-B62B-220EFD7FF785}"/>
    <cellStyle name="Heading 2 14" xfId="246" hidden="1" xr:uid="{FEFA8BAB-AD2D-4191-9589-0E92C93B60B0}"/>
    <cellStyle name="Heading 2 14" xfId="3186" hidden="1" xr:uid="{904D1D2A-45A3-4A6D-ADBC-7C8E1326ACA9}"/>
    <cellStyle name="Heading 2 14" xfId="3291" hidden="1" xr:uid="{5FF8AC90-5F76-435F-8A96-05A6EA21D5C8}"/>
    <cellStyle name="Heading 2 14" xfId="3334" hidden="1" xr:uid="{33210182-FA1E-47ED-95E4-CA7541860A7A}"/>
    <cellStyle name="Heading 2 14" xfId="3268" hidden="1" xr:uid="{808EEF39-C2C7-4E0A-A738-DE20DD005758}"/>
    <cellStyle name="Heading 2 14" xfId="3249" hidden="1" xr:uid="{F1186C41-2AC8-4CA4-A142-D6E5AD2CCDAD}"/>
    <cellStyle name="Heading 2 14" xfId="3365" hidden="1" xr:uid="{60C9487F-5B23-412D-AE4D-EF7B90B86CB4}"/>
    <cellStyle name="Heading 2 14" xfId="3382" hidden="1" xr:uid="{6FF101D6-4C2E-4FBD-99A5-6E8CA69FA099}"/>
    <cellStyle name="Heading 2 14" xfId="3415" hidden="1" xr:uid="{8E396ED5-D26B-4D65-8550-DCB5F2C65461}"/>
    <cellStyle name="Heading 2 14" xfId="3526" hidden="1" xr:uid="{7078F0F7-73DD-4BB3-A2D9-1F3287AFF071}"/>
    <cellStyle name="Heading 2 14" xfId="3569" hidden="1" xr:uid="{0268D6BE-D70B-407F-BCE4-6761E6A88C93}"/>
    <cellStyle name="Heading 2 14" xfId="3503" hidden="1" xr:uid="{B0398F25-5897-47A9-AF68-D8D790ECA418}"/>
    <cellStyle name="Heading 2 14" xfId="3484" hidden="1" xr:uid="{EE616E7C-8600-4FFE-B259-A377C2EE4CFE}"/>
    <cellStyle name="Heading 2 14" xfId="3600" hidden="1" xr:uid="{1AC98726-E5B4-4ECE-8E8A-58481127E979}"/>
    <cellStyle name="Heading 2 14" xfId="3617" hidden="1" xr:uid="{60F3B861-AF2B-46CC-A9D3-EAAC044B2581}"/>
    <cellStyle name="Heading 2 14" xfId="3659" hidden="1" xr:uid="{6ABBC79A-9676-4151-AC4D-13D23DE53A02}"/>
    <cellStyle name="Heading 2 14" xfId="3717" hidden="1" xr:uid="{B6E42E4C-7CA4-4D53-897A-C7F8543C9F2F}"/>
    <cellStyle name="Heading 2 14" xfId="3757" hidden="1" xr:uid="{0994F050-ABB5-40AD-A8D6-52844A281F95}"/>
    <cellStyle name="Heading 2 14" xfId="3787" hidden="1" xr:uid="{BD6132A9-4180-405B-9EA6-3A21D90646B2}"/>
    <cellStyle name="Heading 2 14" xfId="3817" hidden="1" xr:uid="{43886E39-773F-4C28-A9B3-6F6344FEDE6F}"/>
    <cellStyle name="Heading 2 14" xfId="3858" hidden="1" xr:uid="{41A75C8B-A3B2-444D-A567-33BAFBF2A42E}"/>
    <cellStyle name="Heading 2 14" xfId="3889" hidden="1" xr:uid="{02D8047C-4453-43E8-8576-90264C315E1D}"/>
    <cellStyle name="Heading 2 14" xfId="3855" hidden="1" xr:uid="{11E1D98A-80F7-4CAC-9F95-46ACFE3D2FC4}"/>
    <cellStyle name="Heading 2 14" xfId="3919" hidden="1" xr:uid="{CD83A668-1F24-46D7-B265-F7205E8BC6E8}"/>
    <cellStyle name="Heading 2 14" xfId="3950" hidden="1" xr:uid="{F033AF93-3C12-42BF-87DC-AE045EDD2FB1}"/>
    <cellStyle name="Heading 2 14" xfId="3655" hidden="1" xr:uid="{0D8E953A-2628-4300-83FB-1CD502F767C6}"/>
    <cellStyle name="Heading 2 14" xfId="4000" hidden="1" xr:uid="{6C115F72-875D-4903-AF6A-06A21ABB58A4}"/>
    <cellStyle name="Heading 2 14" xfId="4031" hidden="1" xr:uid="{3C0A06FE-5B00-4822-BBF7-A0FBA48C4E7A}"/>
    <cellStyle name="Heading 2 14" xfId="4062" hidden="1" xr:uid="{E58B46C6-0068-454E-8957-0B12FC5A0703}"/>
    <cellStyle name="Heading 2 14" xfId="4092" hidden="1" xr:uid="{5B55C640-8A75-4C2B-A6E0-42B16641545D}"/>
    <cellStyle name="Heading 2 14" xfId="4133" hidden="1" xr:uid="{794D24BE-C711-4E7A-BBB1-1E9AFF3AAAAB}"/>
    <cellStyle name="Heading 2 14" xfId="4164" hidden="1" xr:uid="{1073AE81-A974-48BA-98F2-508E43C014FF}"/>
    <cellStyle name="Heading 2 14" xfId="4130" hidden="1" xr:uid="{4C9223E8-87B9-4ACE-812D-33B3A142E0BA}"/>
    <cellStyle name="Heading 2 14" xfId="4194" hidden="1" xr:uid="{B2BE40C2-4AEE-4A40-8B04-8264730DBE47}"/>
    <cellStyle name="Heading 2 14" xfId="4225" hidden="1" xr:uid="{9BFBDCAE-AC4B-41AD-AF26-6D59AE2B4BD6}"/>
    <cellStyle name="Heading 2 14" xfId="9380" hidden="1" xr:uid="{C33EEFB2-7B81-485C-86C5-295F1EE51C3B}"/>
    <cellStyle name="Heading 2 14" xfId="5414" hidden="1" xr:uid="{FB159C93-A79B-4735-8652-C2252CA25E8B}"/>
    <cellStyle name="Heading 2 14" xfId="8235" hidden="1" xr:uid="{30017B8A-1BC4-4C51-9B47-5238C1E74920}"/>
    <cellStyle name="Heading 2 14" xfId="8340" hidden="1" xr:uid="{BFA92800-57DF-4001-9F31-C90CBF79D344}"/>
    <cellStyle name="Heading 2 14" xfId="8383" hidden="1" xr:uid="{D08C4D08-45B2-44A9-8F20-67AFDD2AFDB8}"/>
    <cellStyle name="Heading 2 14" xfId="8317" hidden="1" xr:uid="{67B197EC-1708-4ECE-B1C4-1DDC74C1C1C5}"/>
    <cellStyle name="Heading 2 14" xfId="8298" hidden="1" xr:uid="{CF20EF61-834D-4882-8AE2-6B695ABA138C}"/>
    <cellStyle name="Heading 2 14" xfId="8414" hidden="1" xr:uid="{E1C85E84-0E1C-4CF2-B2FD-6C93CBCFB276}"/>
    <cellStyle name="Heading 2 14" xfId="8431" hidden="1" xr:uid="{01C909C6-B57D-44A3-9E7B-2C8ED91C45CE}"/>
    <cellStyle name="Heading 2 14" xfId="8452" hidden="1" xr:uid="{530C3572-1264-4614-BCB9-AA2C277D8E53}"/>
    <cellStyle name="Heading 2 14" xfId="8558" hidden="1" xr:uid="{6B5C746D-3882-4FBD-972D-A7EAF51F4691}"/>
    <cellStyle name="Heading 2 14" xfId="8601" hidden="1" xr:uid="{F8602D18-0C77-45F4-8A03-2C3EC8C21E2D}"/>
    <cellStyle name="Heading 2 14" xfId="8535" hidden="1" xr:uid="{CDE4B7DF-DEB5-4097-AA8F-F3AC75CD7E0D}"/>
    <cellStyle name="Heading 2 14" xfId="8516" hidden="1" xr:uid="{6969FF20-5041-45BC-9044-DD8FCC9BAFA5}"/>
    <cellStyle name="Heading 2 14" xfId="8632" hidden="1" xr:uid="{C1FF73EB-3EDF-4F07-A61C-988DEB89390D}"/>
    <cellStyle name="Heading 2 14" xfId="8649" hidden="1" xr:uid="{34EAA36F-839F-46B0-99D3-F502DBFE9B94}"/>
    <cellStyle name="Heading 2 14" xfId="8691" hidden="1" xr:uid="{7F5AB8D9-E5B9-4C02-89D8-6DA0AA38E6A5}"/>
    <cellStyle name="Heading 2 14" xfId="8742" hidden="1" xr:uid="{4EE864A6-796D-41BF-8111-0AB4A8368C1E}"/>
    <cellStyle name="Heading 2 14" xfId="8782" hidden="1" xr:uid="{9CEBDDFD-982F-4EEC-8444-DF7BF3E246E9}"/>
    <cellStyle name="Heading 2 14" xfId="8812" hidden="1" xr:uid="{A1659FCB-AA45-44F2-A213-B0AB50E64EE7}"/>
    <cellStyle name="Heading 2 14" xfId="8842" hidden="1" xr:uid="{56192420-E704-4BA7-9635-84054937C71B}"/>
    <cellStyle name="Heading 2 14" xfId="8883" hidden="1" xr:uid="{FDE1A208-21AE-4E37-B2E5-7D02390686D3}"/>
    <cellStyle name="Heading 2 14" xfId="8914" hidden="1" xr:uid="{845CD915-80A0-4D2D-ACF9-054624343FF9}"/>
    <cellStyle name="Heading 2 14" xfId="8880" hidden="1" xr:uid="{1DAE3927-CB5E-46A8-A031-57AF86ABDC67}"/>
    <cellStyle name="Heading 2 14" xfId="8944" hidden="1" xr:uid="{D71D3D2C-F15B-47ED-A7CF-90B98206D575}"/>
    <cellStyle name="Heading 2 14" xfId="8975" hidden="1" xr:uid="{00ADEF35-6E99-44DC-8677-D53FD9EA9AB4}"/>
    <cellStyle name="Heading 2 14" xfId="8687" hidden="1" xr:uid="{99EA4136-8B44-48E4-8A1D-B6F0BC837A07}"/>
    <cellStyle name="Heading 2 14" xfId="9025" hidden="1" xr:uid="{1D5D0C52-3108-4E8E-A903-3DB53E6D17E8}"/>
    <cellStyle name="Heading 2 14" xfId="9056" hidden="1" xr:uid="{140458B0-D122-4BE5-8896-E1A3C95B582C}"/>
    <cellStyle name="Heading 2 14" xfId="9087" hidden="1" xr:uid="{A061F989-270C-478B-BA40-9F0E871CAE74}"/>
    <cellStyle name="Heading 2 14" xfId="9117" hidden="1" xr:uid="{27114D14-A017-4EA5-B179-3E6A60B22BD5}"/>
    <cellStyle name="Heading 2 14" xfId="9158" hidden="1" xr:uid="{D1BFBFD8-7FE4-4344-BDB8-09B579E00DEC}"/>
    <cellStyle name="Heading 2 14" xfId="9189" hidden="1" xr:uid="{64E5CD75-BF01-404D-8F88-F0A513E41064}"/>
    <cellStyle name="Heading 2 14" xfId="9155" hidden="1" xr:uid="{3316504C-9E13-4B99-AC0C-3918FE0E611C}"/>
    <cellStyle name="Heading 2 14" xfId="9219" hidden="1" xr:uid="{E3CA21B8-E73A-4B34-B133-8A7597A31BB9}"/>
    <cellStyle name="Heading 2 14" xfId="9250" hidden="1" xr:uid="{53289E7A-5E4A-4389-AC4D-83284BE29218}"/>
    <cellStyle name="Heading 2 15" xfId="4672" hidden="1" xr:uid="{E1C3518F-449D-483F-8D23-685E66C66D70}"/>
    <cellStyle name="Heading 2 15" xfId="9410" hidden="1" xr:uid="{A34BD91E-BD11-4094-BC99-52D70DF1EC6B}"/>
    <cellStyle name="Heading 2 16" xfId="4638" hidden="1" xr:uid="{E55C5399-ACE7-4E7C-A87B-C13B6704F77F}"/>
    <cellStyle name="Heading 2 16" xfId="9377" hidden="1" xr:uid="{80252B2E-C9BC-4D7A-AAAC-028339DFBAB2}"/>
    <cellStyle name="Heading 2 17" xfId="4702" hidden="1" xr:uid="{871F2536-44BE-45DB-BF76-867B591959A7}"/>
    <cellStyle name="Heading 2 17" xfId="9440" hidden="1" xr:uid="{9101E223-FC48-4052-8ACD-A760E548F152}"/>
    <cellStyle name="Heading 2 18" xfId="4733" hidden="1" xr:uid="{5576FDA1-B16F-4051-A1FE-0B19622F1BC5}"/>
    <cellStyle name="Heading 2 18" xfId="9471" hidden="1" xr:uid="{204F3665-12C4-48F9-9792-17D97D9F6117}"/>
    <cellStyle name="Heading 2 19" xfId="4444" hidden="1" xr:uid="{A0CA2938-C0D3-400C-8824-F256D4582930}"/>
    <cellStyle name="Heading 2 19" xfId="9333" hidden="1" xr:uid="{1C6D591F-ABD9-4B7E-85EE-066B51422955}"/>
    <cellStyle name="Heading 2 2" xfId="4" xr:uid="{00000000-0005-0000-0000-000006000000}"/>
    <cellStyle name="Heading 2 2 2" xfId="164" xr:uid="{16BEFA36-015F-42B6-BA62-953E4E6FFB81}"/>
    <cellStyle name="Heading 2 20" xfId="4783" hidden="1" xr:uid="{39A11869-AD3D-48A9-9D54-F1399A270246}"/>
    <cellStyle name="Heading 2 20" xfId="9521" hidden="1" xr:uid="{A6C6FF14-2BA5-4EC3-92D5-A9FB10C81627}"/>
    <cellStyle name="Heading 2 21" xfId="4814" hidden="1" xr:uid="{15AAD4D2-6127-4E8C-8E2B-5D271DA566C1}"/>
    <cellStyle name="Heading 2 21" xfId="9552" hidden="1" xr:uid="{BCE17EB1-7EFE-4883-808B-686306A8E5EC}"/>
    <cellStyle name="Heading 2 22" xfId="4845" hidden="1" xr:uid="{52FAA6E3-FC4B-416A-82F8-85A80EECD3D1}"/>
    <cellStyle name="Heading 2 22" xfId="9583" hidden="1" xr:uid="{52496EA7-EFB4-432C-849D-41C272F7C3DC}"/>
    <cellStyle name="Heading 2 23" xfId="4875" hidden="1" xr:uid="{F76A3E91-04B9-4095-A39A-CF38CB7F65D1}"/>
    <cellStyle name="Heading 2 23" xfId="9613" hidden="1" xr:uid="{E2BCB39C-8973-4EFE-8B48-4B0BB31B4DF2}"/>
    <cellStyle name="Heading 2 24" xfId="4916" hidden="1" xr:uid="{AC2AA493-21F8-4B1C-B6CB-C665662776C9}"/>
    <cellStyle name="Heading 2 24" xfId="9654" hidden="1" xr:uid="{E334F6BB-91F5-452B-90D0-CB9D18DC27BB}"/>
    <cellStyle name="Heading 2 25" xfId="4947" hidden="1" xr:uid="{D5DC548A-5474-4032-A264-C4F3FD2658C2}"/>
    <cellStyle name="Heading 2 25" xfId="9685" hidden="1" xr:uid="{EB3FB7CA-74CB-41F3-B3B9-6BD0F2AF2410}"/>
    <cellStyle name="Heading 2 26" xfId="4913" hidden="1" xr:uid="{168779DD-3DAE-4BED-8C70-657D935453C2}"/>
    <cellStyle name="Heading 2 26" xfId="9651" hidden="1" xr:uid="{63D40685-B9EF-4E17-8EE9-8EE112DC71EE}"/>
    <cellStyle name="Heading 2 27" xfId="4977" hidden="1" xr:uid="{23DA9139-8D3E-43E5-A8AB-F234838E9B05}"/>
    <cellStyle name="Heading 2 27" xfId="9715" hidden="1" xr:uid="{7741596E-5E19-47FD-861C-4030CCFCFF55}"/>
    <cellStyle name="Heading 2 28" xfId="5008" hidden="1" xr:uid="{4AFB21AB-D8F1-47A1-90A1-99CE84B83FEA}"/>
    <cellStyle name="Heading 2 28" xfId="9746" hidden="1" xr:uid="{725AB8BF-A3CC-4119-8962-DF3B0CA2B7DC}"/>
    <cellStyle name="Heading 2 3" xfId="455" hidden="1" xr:uid="{5BD6020A-D2EA-4137-BB93-FEC422C6AB42}"/>
    <cellStyle name="Heading 2 3" xfId="429" hidden="1" xr:uid="{E2B72E38-FF4F-4087-8576-D7E9E2001D53}"/>
    <cellStyle name="Heading 2 3" xfId="511" hidden="1" xr:uid="{0204CFA5-343E-4008-9586-E84E543ADD7D}"/>
    <cellStyle name="Heading 2 3" xfId="525" hidden="1" xr:uid="{E07B43D6-6A6F-4533-8D46-1827D05DCBAC}"/>
    <cellStyle name="Heading 2 3" xfId="545" hidden="1" xr:uid="{D7A0B457-5E47-4A42-84EC-4C73252D1764}"/>
    <cellStyle name="Heading 2 3" xfId="634" hidden="1" xr:uid="{6EF68663-8371-4C3C-865B-406C4B5426D8}"/>
    <cellStyle name="Heading 2 3" xfId="541" hidden="1" xr:uid="{36079B5B-C583-411A-97D5-6527BA331DD8}"/>
    <cellStyle name="Heading 2 3" xfId="687" hidden="1" xr:uid="{89EC52B8-A25A-4D31-8BD7-4A024EE2B105}"/>
    <cellStyle name="Heading 2 3" xfId="742" hidden="1" xr:uid="{C9C05F91-F23F-4F69-93BF-F45214B91550}"/>
    <cellStyle name="Heading 2 3" xfId="756" hidden="1" xr:uid="{00DE3101-2CB0-4038-9150-7A8459E34D11}"/>
    <cellStyle name="Heading 2 3" xfId="776" hidden="1" xr:uid="{D8074092-8F95-4CE1-AC11-DA25F8CF1BE9}"/>
    <cellStyle name="Heading 2 3" xfId="846" hidden="1" xr:uid="{A57D7DF9-ABF5-43A4-93CA-E22D17A0A663}"/>
    <cellStyle name="Heading 2 3" xfId="772" hidden="1" xr:uid="{B6BCA9E1-E75D-4FBB-8C75-57E393DD6321}"/>
    <cellStyle name="Heading 2 3" xfId="809" hidden="1" xr:uid="{1216EA6F-E413-4018-9C73-154E36B466CF}"/>
    <cellStyle name="Heading 2 3" xfId="909" hidden="1" xr:uid="{5EEAAF65-2DAF-4A80-8ABC-278A5150513A}"/>
    <cellStyle name="Heading 2 3" xfId="923" hidden="1" xr:uid="{FA639D24-22BE-49A0-8E74-AA7669E3CECE}"/>
    <cellStyle name="Heading 2 3" xfId="943" hidden="1" xr:uid="{DEEFCBF2-F77A-4698-8037-0C1EAB2221A3}"/>
    <cellStyle name="Heading 2 3" xfId="1006" hidden="1" xr:uid="{E47A6913-04D9-4046-98E6-DE6C77539B3E}"/>
    <cellStyle name="Heading 2 3" xfId="939" hidden="1" xr:uid="{25C8FC4A-7F97-4284-98E8-6EC513FAC475}"/>
    <cellStyle name="Heading 2 3" xfId="975" hidden="1" xr:uid="{9ABF53A9-9200-4A4E-B14E-942A455E5FC1}"/>
    <cellStyle name="Heading 2 3" xfId="1069" hidden="1" xr:uid="{4AA3E7EB-A853-4690-85BD-6A2FD480B97E}"/>
    <cellStyle name="Heading 2 3" xfId="1083" hidden="1" xr:uid="{FDBA51CB-E35D-4BF5-8C7D-9D7BBF1D46FD}"/>
    <cellStyle name="Heading 2 3" xfId="1103" hidden="1" xr:uid="{92F67A25-6943-43D1-97EB-4ACBAC5FBE06}"/>
    <cellStyle name="Heading 2 3" xfId="1168" hidden="1" xr:uid="{3B219056-ACF5-4DAF-8868-E77A03D76D8F}"/>
    <cellStyle name="Heading 2 3" xfId="1099" hidden="1" xr:uid="{C0189C7D-6CB2-432C-920B-52068031002E}"/>
    <cellStyle name="Heading 2 3" xfId="388" hidden="1" xr:uid="{969F705F-4DC1-4E96-941D-5B34547763AA}"/>
    <cellStyle name="Heading 2 3" xfId="1233" hidden="1" xr:uid="{F1AA6B77-4D08-4808-97CB-3BD628E92133}"/>
    <cellStyle name="Heading 2 3" xfId="1247" hidden="1" xr:uid="{7089877A-4170-44AF-910A-012917FB1860}"/>
    <cellStyle name="Heading 2 3" xfId="1267" hidden="1" xr:uid="{F8463E5C-5AAC-48AF-B658-2BE448765492}"/>
    <cellStyle name="Heading 2 3" xfId="1314" hidden="1" xr:uid="{F0E1AE13-7E38-4D40-A739-1C33095D9B56}"/>
    <cellStyle name="Heading 2 3" xfId="1263" hidden="1" xr:uid="{70276080-D079-4291-8217-51018FAAE715}"/>
    <cellStyle name="Heading 2 3" xfId="1432" hidden="1" xr:uid="{F2006BB7-EB4E-4442-AAB2-643662538F7E}"/>
    <cellStyle name="Heading 2 3" xfId="1489" hidden="1" xr:uid="{DDA1622A-FEFE-4080-9459-517B87773818}"/>
    <cellStyle name="Heading 2 3" xfId="1503" hidden="1" xr:uid="{785DFF50-EFF3-4127-93CC-4C47B5C56555}"/>
    <cellStyle name="Heading 2 3" xfId="1523" hidden="1" xr:uid="{604701B7-A73C-4B50-96D4-E408DBB628CD}"/>
    <cellStyle name="Heading 2 3" xfId="1596" hidden="1" xr:uid="{ED06EC32-1118-4C2F-B90E-56CB845167F4}"/>
    <cellStyle name="Heading 2 3" xfId="1519" hidden="1" xr:uid="{240C820D-E58B-4F89-82D1-69515596771F}"/>
    <cellStyle name="Heading 2 3" xfId="1649" hidden="1" xr:uid="{91071BA7-70E4-4FA2-ADD9-BB4C11C5F5CC}"/>
    <cellStyle name="Heading 2 3" xfId="1704" hidden="1" xr:uid="{52308D3B-64EC-489E-86D8-C15C71E94B59}"/>
    <cellStyle name="Heading 2 3" xfId="1718" hidden="1" xr:uid="{2CF57FDF-07B5-4FBF-83D2-E91E79A59AAC}"/>
    <cellStyle name="Heading 2 3" xfId="1738" hidden="1" xr:uid="{53E5748A-C37A-42B8-8D9B-633C62B4F5A7}"/>
    <cellStyle name="Heading 2 3" xfId="1808" hidden="1" xr:uid="{F1817953-FE59-4735-9E15-0C3C3304622A}"/>
    <cellStyle name="Heading 2 3" xfId="1734" hidden="1" xr:uid="{6BA10A64-D9D5-4078-B306-C10EF7D6AC38}"/>
    <cellStyle name="Heading 2 3" xfId="1771" hidden="1" xr:uid="{A0F2A60D-7991-4B5E-9EC6-F18132DEC1E7}"/>
    <cellStyle name="Heading 2 3" xfId="1871" hidden="1" xr:uid="{CD5A353F-F9B7-4C95-92F4-3DE84DA221F8}"/>
    <cellStyle name="Heading 2 3" xfId="1885" hidden="1" xr:uid="{1BD06B1D-8512-462B-82C5-0E3ABDFDA457}"/>
    <cellStyle name="Heading 2 3" xfId="1905" hidden="1" xr:uid="{35DA0A80-AC2E-4C51-8302-B2926C336B7A}"/>
    <cellStyle name="Heading 2 3" xfId="1968" hidden="1" xr:uid="{ED8178C2-6227-4605-B855-70061A913761}"/>
    <cellStyle name="Heading 2 3" xfId="1901" hidden="1" xr:uid="{E52ECB9B-EA84-4F41-A109-740BB9CC0DD5}"/>
    <cellStyle name="Heading 2 3" xfId="1937" hidden="1" xr:uid="{B1402238-9888-411A-B753-68294DC11404}"/>
    <cellStyle name="Heading 2 3" xfId="2031" hidden="1" xr:uid="{60772AF2-0652-4062-A355-C87690A3BD5D}"/>
    <cellStyle name="Heading 2 3" xfId="2045" hidden="1" xr:uid="{2BA270DC-ACA1-4F81-AEB7-534BBD0A90BC}"/>
    <cellStyle name="Heading 2 3" xfId="2065" hidden="1" xr:uid="{CFE1EA05-B3E0-4B36-B21D-2ABFF09B0B76}"/>
    <cellStyle name="Heading 2 3" xfId="2130" hidden="1" xr:uid="{FBAA88DA-BF6C-49D4-8BA7-BCDA1DA57567}"/>
    <cellStyle name="Heading 2 3" xfId="2061" hidden="1" xr:uid="{EDD4FC37-EDAC-42C6-AE6A-FCBD5B40B617}"/>
    <cellStyle name="Heading 2 3" xfId="1391" hidden="1" xr:uid="{D8F232EE-86D8-4A1F-B34E-9637CE390770}"/>
    <cellStyle name="Heading 2 3" xfId="2195" hidden="1" xr:uid="{29BB353E-EC64-4533-B521-99BBDA39326C}"/>
    <cellStyle name="Heading 2 3" xfId="2209" hidden="1" xr:uid="{635B130F-ADB0-4833-B8D8-E8D510EAEB4A}"/>
    <cellStyle name="Heading 2 3" xfId="2229" hidden="1" xr:uid="{5B2D2698-63D5-496A-A8D7-B4DB9926CCAA}"/>
    <cellStyle name="Heading 2 3" xfId="2276" hidden="1" xr:uid="{EE97A1C8-FE7E-4005-A21B-357D2841DCBE}"/>
    <cellStyle name="Heading 2 3" xfId="2225" hidden="1" xr:uid="{435E398E-25AF-406D-9D0F-009FEA3F9618}"/>
    <cellStyle name="Heading 2 3" xfId="1544" hidden="1" xr:uid="{4C3BEFBE-09BB-4214-BBEE-706501F8AD71}"/>
    <cellStyle name="Heading 2 3" xfId="2371" hidden="1" xr:uid="{3E10B4C7-0CC6-4AF4-91DC-E51725CCCD4E}"/>
    <cellStyle name="Heading 2 3" xfId="2385" hidden="1" xr:uid="{1D07A04F-F7EB-4E86-A217-7FF460C633D8}"/>
    <cellStyle name="Heading 2 3" xfId="2405" hidden="1" xr:uid="{84BCC8DA-A116-4087-BE08-9B52C388F005}"/>
    <cellStyle name="Heading 2 3" xfId="2452" hidden="1" xr:uid="{F9D5E36A-4538-43AC-94C1-F182ED96D561}"/>
    <cellStyle name="Heading 2 3" xfId="2401" hidden="1" xr:uid="{7A3621AB-801D-41CB-B6B0-1FF1D0B29CC8}"/>
    <cellStyle name="Heading 2 3" xfId="2505" hidden="1" xr:uid="{B06A3580-4A56-43C8-A085-442E26CD39DF}"/>
    <cellStyle name="Heading 2 3" xfId="2560" hidden="1" xr:uid="{7A4452DB-E495-487F-AFAF-0889929616B9}"/>
    <cellStyle name="Heading 2 3" xfId="2574" hidden="1" xr:uid="{F80B733C-226C-486D-8159-D77D11455C7D}"/>
    <cellStyle name="Heading 2 3" xfId="2594" hidden="1" xr:uid="{910DCCFF-39D3-438D-A0D9-27C314C04D31}"/>
    <cellStyle name="Heading 2 3" xfId="2664" hidden="1" xr:uid="{BD9E585A-AD91-41E0-A092-2DCD66613227}"/>
    <cellStyle name="Heading 2 3" xfId="2590" hidden="1" xr:uid="{8E70D364-8BA3-41BA-A05E-DDB9E2CE59AD}"/>
    <cellStyle name="Heading 2 3" xfId="2627" hidden="1" xr:uid="{2C7E1442-30AC-4E23-9F95-0031676A3914}"/>
    <cellStyle name="Heading 2 3" xfId="2727" hidden="1" xr:uid="{1955273F-3414-4EA5-9F45-66A84FF8C7AE}"/>
    <cellStyle name="Heading 2 3" xfId="2741" hidden="1" xr:uid="{6119A08B-498C-416B-8BA2-A7D0BDD9987B}"/>
    <cellStyle name="Heading 2 3" xfId="2761" hidden="1" xr:uid="{FCBBFEB1-0B55-4F85-BAFC-9F8DC15325FF}"/>
    <cellStyle name="Heading 2 3" xfId="2824" hidden="1" xr:uid="{8B5BC777-B17A-4B98-B633-148772A03F95}"/>
    <cellStyle name="Heading 2 3" xfId="2757" hidden="1" xr:uid="{106E4420-1818-4139-822C-0569FE7043DD}"/>
    <cellStyle name="Heading 2 3" xfId="2793" hidden="1" xr:uid="{50370622-C6DB-4326-83C0-E7E0F15DCCE6}"/>
    <cellStyle name="Heading 2 3" xfId="2887" hidden="1" xr:uid="{A3FE46B0-F135-4A21-9E0D-750931577819}"/>
    <cellStyle name="Heading 2 3" xfId="2901" hidden="1" xr:uid="{AE171B35-B126-4778-BF74-62CEF801F60D}"/>
    <cellStyle name="Heading 2 3" xfId="2921" hidden="1" xr:uid="{DAC102E4-BD76-48AD-B4E1-9A077618BDDB}"/>
    <cellStyle name="Heading 2 3" xfId="2986" hidden="1" xr:uid="{D60AC5B1-F701-495F-8332-2C307C924EBE}"/>
    <cellStyle name="Heading 2 3" xfId="2917" hidden="1" xr:uid="{E058D9A6-2AAD-4D4F-9BC1-E90170AECE4E}"/>
    <cellStyle name="Heading 2 3" xfId="330" hidden="1" xr:uid="{8998FA87-EF85-4E3D-A20D-8957E69FF783}"/>
    <cellStyle name="Heading 2 3" xfId="3051" hidden="1" xr:uid="{07F70AA4-1F31-4186-AB99-2CE1699121DF}"/>
    <cellStyle name="Heading 2 3" xfId="3065" hidden="1" xr:uid="{8E950ED2-3578-4939-BBD0-78DF9B01B59F}"/>
    <cellStyle name="Heading 2 3" xfId="3085" hidden="1" xr:uid="{A3A6643C-E8ED-44B8-86C7-BF688A7ECCA3}"/>
    <cellStyle name="Heading 2 3" xfId="3132" hidden="1" xr:uid="{DF4DF2B7-E0C3-4602-A278-A5E010C03896}"/>
    <cellStyle name="Heading 2 3" xfId="3081" hidden="1" xr:uid="{0DF9B2A7-13A4-4378-A53D-E4FB8B9B4033}"/>
    <cellStyle name="Heading 2 3" xfId="4315" hidden="1" xr:uid="{8A9341FF-2F0F-476F-AF18-3A39E216231A}"/>
    <cellStyle name="Heading 2 3" xfId="5079" hidden="1" xr:uid="{2DCEFF11-8145-48CB-B5AD-A80474B046E7}"/>
    <cellStyle name="Heading 2 3" xfId="5551" hidden="1" xr:uid="{C5065360-2C88-4F2C-B138-83497771A502}"/>
    <cellStyle name="Heading 2 3" xfId="5602" hidden="1" xr:uid="{D86A8C56-BB35-4B4E-BF28-7EAA7A2D5F74}"/>
    <cellStyle name="Heading 2 3" xfId="5616" hidden="1" xr:uid="{B6AA44A2-087A-411D-A73E-D1CE7E6E8888}"/>
    <cellStyle name="Heading 2 3" xfId="5636" hidden="1" xr:uid="{BFF65E35-CA93-4B63-BB5E-912383F24680}"/>
    <cellStyle name="Heading 2 3" xfId="5683" hidden="1" xr:uid="{2E03439E-C578-482E-9FE3-F651959055C6}"/>
    <cellStyle name="Heading 2 3" xfId="5632" hidden="1" xr:uid="{351A4DCF-B5B1-4425-BFEC-D318B028F3D7}"/>
    <cellStyle name="Heading 2 3" xfId="5736" hidden="1" xr:uid="{E2EE3924-7CC1-408C-A665-6C75CE4AF27A}"/>
    <cellStyle name="Heading 2 3" xfId="5791" hidden="1" xr:uid="{C0434346-1CD3-435F-A46C-0954864618AE}"/>
    <cellStyle name="Heading 2 3" xfId="5805" hidden="1" xr:uid="{FF44B082-56BF-4914-BBDD-7E8C0B570571}"/>
    <cellStyle name="Heading 2 3" xfId="5825" hidden="1" xr:uid="{AC6B49D4-EFEE-4D76-AB6D-14AFD9304432}"/>
    <cellStyle name="Heading 2 3" xfId="5895" hidden="1" xr:uid="{8B4F7028-6F2C-48E5-AAF9-E887A094C1C8}"/>
    <cellStyle name="Heading 2 3" xfId="5821" hidden="1" xr:uid="{EB868A6B-3B04-43AA-A109-A359C1C116A5}"/>
    <cellStyle name="Heading 2 3" xfId="5858" hidden="1" xr:uid="{9061B71A-4D57-41FF-8FB0-05CF280FA488}"/>
    <cellStyle name="Heading 2 3" xfId="5958" hidden="1" xr:uid="{FC6DD4D0-0387-487F-98C8-F4D5DDCB17DA}"/>
    <cellStyle name="Heading 2 3" xfId="5972" hidden="1" xr:uid="{15472DD8-6259-4CF0-B92C-567641E592DD}"/>
    <cellStyle name="Heading 2 3" xfId="5992" hidden="1" xr:uid="{4A9309A7-CE6E-4D74-9BCD-9ECEE6639DED}"/>
    <cellStyle name="Heading 2 3" xfId="6055" hidden="1" xr:uid="{C56B804A-F31A-462D-9413-B2790EFDAF28}"/>
    <cellStyle name="Heading 2 3" xfId="5988" hidden="1" xr:uid="{E4E6598E-EED8-4D2E-8BD3-E57FA55E37E2}"/>
    <cellStyle name="Heading 2 3" xfId="6024" hidden="1" xr:uid="{316B8AC1-EA8F-4DC7-92BC-A28667050620}"/>
    <cellStyle name="Heading 2 3" xfId="6118" hidden="1" xr:uid="{90C56C9D-30B8-40E6-9C28-FA787F4E959B}"/>
    <cellStyle name="Heading 2 3" xfId="6132" hidden="1" xr:uid="{5359AF5E-74A1-4013-A003-A1B70073BEFA}"/>
    <cellStyle name="Heading 2 3" xfId="6152" hidden="1" xr:uid="{76D90506-7779-4159-98BB-271B81C19045}"/>
    <cellStyle name="Heading 2 3" xfId="6217" hidden="1" xr:uid="{09F74CC1-795F-45C2-A7EF-A1FCBA7D04B7}"/>
    <cellStyle name="Heading 2 3" xfId="6148" hidden="1" xr:uid="{4F1DB71F-C44A-4940-85E7-1F2B32769342}"/>
    <cellStyle name="Heading 2 3" xfId="5510" hidden="1" xr:uid="{4CBF2E28-6EFE-4504-AA86-1089E7CA70B7}"/>
    <cellStyle name="Heading 2 3" xfId="6282" hidden="1" xr:uid="{07B7EACD-4482-450A-9472-AD1FDE9CD17F}"/>
    <cellStyle name="Heading 2 3" xfId="6296" hidden="1" xr:uid="{98CEE486-50B0-475B-8A56-B4E20A4B03FE}"/>
    <cellStyle name="Heading 2 3" xfId="6316" hidden="1" xr:uid="{B1E68661-B35E-404E-B7AD-E9A37B9AC9F9}"/>
    <cellStyle name="Heading 2 3" xfId="6363" hidden="1" xr:uid="{EA6DCB47-0E32-43C1-A7E9-C263977F5AF5}"/>
    <cellStyle name="Heading 2 3" xfId="6312" hidden="1" xr:uid="{6DFFAC23-8A99-4C21-A45A-0910D82F5ECD}"/>
    <cellStyle name="Heading 2 3" xfId="6481" hidden="1" xr:uid="{256554CB-1DE9-43D4-B068-5BBC6CB8E41F}"/>
    <cellStyle name="Heading 2 3" xfId="6538" hidden="1" xr:uid="{0E86E381-5F30-4E80-BAD3-4351AA731F2E}"/>
    <cellStyle name="Heading 2 3" xfId="6552" hidden="1" xr:uid="{E3E16BA8-6EE5-45E4-9E6B-3DB07E708D08}"/>
    <cellStyle name="Heading 2 3" xfId="6572" hidden="1" xr:uid="{556A6B54-FE47-4545-B4F7-E0E2FDD6DD2C}"/>
    <cellStyle name="Heading 2 3" xfId="6645" hidden="1" xr:uid="{A1C9A4A0-3345-403E-A078-808E0CCF35E7}"/>
    <cellStyle name="Heading 2 3" xfId="6568" hidden="1" xr:uid="{4012D1C8-CE8E-4BB2-A616-9A0B44776104}"/>
    <cellStyle name="Heading 2 3" xfId="6698" hidden="1" xr:uid="{A8EACFF7-D4C8-4D66-BD0E-2B723E8C10EF}"/>
    <cellStyle name="Heading 2 3" xfId="6753" hidden="1" xr:uid="{A639B339-BE94-487E-9216-825C314BD28B}"/>
    <cellStyle name="Heading 2 3" xfId="6767" hidden="1" xr:uid="{37FD7394-55AE-450E-8F30-88BD2E25307B}"/>
    <cellStyle name="Heading 2 3" xfId="6787" hidden="1" xr:uid="{71CFACFF-D9DF-4F6A-B1DF-193E4CB5957C}"/>
    <cellStyle name="Heading 2 3" xfId="6857" hidden="1" xr:uid="{0D3BC83C-551C-4031-B9C4-7050EE2EC0A8}"/>
    <cellStyle name="Heading 2 3" xfId="6783" hidden="1" xr:uid="{933B40FC-14D7-4D2C-89D4-B5CD1022D255}"/>
    <cellStyle name="Heading 2 3" xfId="6820" hidden="1" xr:uid="{8EAE33D3-2125-4D7F-8514-0649AB6C08A4}"/>
    <cellStyle name="Heading 2 3" xfId="6920" hidden="1" xr:uid="{A5286505-56AA-4821-84BC-41AB5A6FE101}"/>
    <cellStyle name="Heading 2 3" xfId="6934" hidden="1" xr:uid="{7ADF0611-4D46-47D3-8C29-D501ECC24ED4}"/>
    <cellStyle name="Heading 2 3" xfId="6954" hidden="1" xr:uid="{12213A97-2506-4483-AAA8-BE0772D3A3F0}"/>
    <cellStyle name="Heading 2 3" xfId="7017" hidden="1" xr:uid="{C74DE4D1-DE3A-4BDC-8ADC-56B5A07171DF}"/>
    <cellStyle name="Heading 2 3" xfId="6950" hidden="1" xr:uid="{827B4790-5E45-4CB5-955B-DDBEFF6D6229}"/>
    <cellStyle name="Heading 2 3" xfId="6986" hidden="1" xr:uid="{B0BB2399-A977-4B1E-AA32-9E4F052FBB33}"/>
    <cellStyle name="Heading 2 3" xfId="7080" hidden="1" xr:uid="{454CBCC7-5174-4C46-AC61-9DC54555CBDB}"/>
    <cellStyle name="Heading 2 3" xfId="7094" hidden="1" xr:uid="{74D9A5C0-68E7-4C17-89CB-F8571D20F1AB}"/>
    <cellStyle name="Heading 2 3" xfId="7114" hidden="1" xr:uid="{CC415F0C-D696-464B-9DC2-D3DA3F4A56D4}"/>
    <cellStyle name="Heading 2 3" xfId="7179" hidden="1" xr:uid="{636A6FA0-06F1-4FEF-BD84-C51D4685732D}"/>
    <cellStyle name="Heading 2 3" xfId="7110" hidden="1" xr:uid="{ABCAC1E2-E9AB-4C8F-8B5E-07A79C61C667}"/>
    <cellStyle name="Heading 2 3" xfId="6440" hidden="1" xr:uid="{26718673-DC10-48B6-9C4F-A3659C1C5D2E}"/>
    <cellStyle name="Heading 2 3" xfId="7244" hidden="1" xr:uid="{0E7A3935-3004-47CB-8AD1-CCCBE9B35424}"/>
    <cellStyle name="Heading 2 3" xfId="7258" hidden="1" xr:uid="{7AD99397-D313-4DEB-9668-639D1FEFA7D8}"/>
    <cellStyle name="Heading 2 3" xfId="7278" hidden="1" xr:uid="{476E286F-81D6-4E43-9280-C776EC188FB6}"/>
    <cellStyle name="Heading 2 3" xfId="7325" hidden="1" xr:uid="{C68E53C7-58E2-48CC-AA44-DF771013A032}"/>
    <cellStyle name="Heading 2 3" xfId="7274" hidden="1" xr:uid="{05ED2BA4-262D-48E3-9D71-279CEA62A9D1}"/>
    <cellStyle name="Heading 2 3" xfId="6593" hidden="1" xr:uid="{8CCF4536-FB2C-4A1E-80C9-63D747E5B734}"/>
    <cellStyle name="Heading 2 3" xfId="7420" hidden="1" xr:uid="{585A92FF-4157-4F47-A320-FBD7F7BBFE0C}"/>
    <cellStyle name="Heading 2 3" xfId="7434" hidden="1" xr:uid="{0B4388FF-1018-4C4D-B15F-931EC85E08FE}"/>
    <cellStyle name="Heading 2 3" xfId="7454" hidden="1" xr:uid="{6550D185-6EE4-4312-B6CA-EA5A145CC5D6}"/>
    <cellStyle name="Heading 2 3" xfId="7501" hidden="1" xr:uid="{75836782-7768-4998-8588-85F3EDAC3F15}"/>
    <cellStyle name="Heading 2 3" xfId="7450" hidden="1" xr:uid="{44B758AC-E2FD-4873-85B9-371648BE63B9}"/>
    <cellStyle name="Heading 2 3" xfId="7554" hidden="1" xr:uid="{78CBD775-1AA6-4884-BBEC-4BA5B5DF6C9C}"/>
    <cellStyle name="Heading 2 3" xfId="7609" hidden="1" xr:uid="{3A485CAF-4135-4BCB-A1EE-93C5B5F50558}"/>
    <cellStyle name="Heading 2 3" xfId="7623" hidden="1" xr:uid="{FEBAF1EA-E3C2-4DEC-9E2A-ED3E2A5BF8C7}"/>
    <cellStyle name="Heading 2 3" xfId="7643" hidden="1" xr:uid="{5BACF42C-5593-43E2-B8F6-CC0F399D96A8}"/>
    <cellStyle name="Heading 2 3" xfId="7713" hidden="1" xr:uid="{7E608CC8-83E2-40C9-98BF-33F95E56DA6E}"/>
    <cellStyle name="Heading 2 3" xfId="7639" hidden="1" xr:uid="{75233E64-1725-4936-B4D8-3B79EFD8E929}"/>
    <cellStyle name="Heading 2 3" xfId="7676" hidden="1" xr:uid="{210F6A9D-90DF-415F-A718-EC7DDC7CA533}"/>
    <cellStyle name="Heading 2 3" xfId="7776" hidden="1" xr:uid="{AB6587C5-FDAE-472C-ADCE-71CD7FE6AB65}"/>
    <cellStyle name="Heading 2 3" xfId="7790" hidden="1" xr:uid="{055666A7-C81D-4031-AD70-E56EB6D2AD2B}"/>
    <cellStyle name="Heading 2 3" xfId="7810" hidden="1" xr:uid="{CD68FAB6-C4CA-4D6E-AA28-7D2A0A4A08F8}"/>
    <cellStyle name="Heading 2 3" xfId="7873" hidden="1" xr:uid="{1395571A-AD49-4FA1-A55E-E6036BA7121F}"/>
    <cellStyle name="Heading 2 3" xfId="7806" hidden="1" xr:uid="{052B4487-F61E-4915-99E8-B315BFBCF2BD}"/>
    <cellStyle name="Heading 2 3" xfId="7842" hidden="1" xr:uid="{62B52E94-F7FA-4BB0-B73D-B22430E5CCE7}"/>
    <cellStyle name="Heading 2 3" xfId="7936" hidden="1" xr:uid="{F298755A-D62F-434C-AFE5-DB5F51F344D2}"/>
    <cellStyle name="Heading 2 3" xfId="7950" hidden="1" xr:uid="{C3053670-0D09-4A6B-B83E-1D84A5174AA0}"/>
    <cellStyle name="Heading 2 3" xfId="7970" hidden="1" xr:uid="{A37F29CE-839B-4FA6-80B5-100580CE3641}"/>
    <cellStyle name="Heading 2 3" xfId="8035" hidden="1" xr:uid="{F4B962EF-E9AE-4654-A8AD-BF50862B30CC}"/>
    <cellStyle name="Heading 2 3" xfId="7966" hidden="1" xr:uid="{F8F083FC-6C75-4773-BE12-1A3D8D5FD36D}"/>
    <cellStyle name="Heading 2 3" xfId="5457" hidden="1" xr:uid="{4B1F500A-C873-4115-893F-1C9CE3831BE2}"/>
    <cellStyle name="Heading 2 3" xfId="8100" hidden="1" xr:uid="{C526FC5B-F90C-40AA-881A-F850DE427C64}"/>
    <cellStyle name="Heading 2 3" xfId="8114" hidden="1" xr:uid="{42A4739F-E923-4D5B-8B64-1A4ACE4AA144}"/>
    <cellStyle name="Heading 2 3" xfId="8134" hidden="1" xr:uid="{476F866A-4AC8-435C-B539-EE6616ECEE93}"/>
    <cellStyle name="Heading 2 3" xfId="8181" hidden="1" xr:uid="{445F3E49-8650-42C7-97FC-C4B983288A20}"/>
    <cellStyle name="Heading 2 3" xfId="8130" hidden="1" xr:uid="{A5063E83-0FF9-4CC6-866F-423D66DF9C2F}"/>
    <cellStyle name="Heading 2 3" xfId="9281" hidden="1" xr:uid="{5F75F470-13CA-4433-BA29-BEF8766ADD56}"/>
    <cellStyle name="Heading 2 3" xfId="9816" xr:uid="{84A3419A-CB62-4528-A6FC-C2E915F73363}"/>
    <cellStyle name="Heading 2 4" xfId="4358" hidden="1" xr:uid="{BA12C6FF-9942-43DF-8F78-8DB02D715943}"/>
    <cellStyle name="Heading 2 4" xfId="5129" hidden="1" xr:uid="{BE2BFA57-2721-42C2-AB01-F107468505A4}"/>
    <cellStyle name="Heading 2 4" xfId="9866" xr:uid="{8C73A0A2-7231-432D-AB3D-15D2075677FC}"/>
    <cellStyle name="Heading 2 5" xfId="4292" hidden="1" xr:uid="{2551F147-510D-406C-8706-7952B7EB6AE0}"/>
    <cellStyle name="Heading 2 5" xfId="5160" hidden="1" xr:uid="{BE47A233-4A27-4AE7-B6C7-5D0A601D3D44}"/>
    <cellStyle name="Heading 2 5" xfId="9897" xr:uid="{ED6C922F-D2C1-4DB4-86F9-B06D6DF0D6D9}"/>
    <cellStyle name="Heading 2 6" xfId="4273" hidden="1" xr:uid="{A52F24A1-5E01-4CC9-A8CC-C34B62C17070}"/>
    <cellStyle name="Heading 2 6" xfId="5191" hidden="1" xr:uid="{E737C86C-2DF6-4981-AF2F-5987578318A4}"/>
    <cellStyle name="Heading 2 6" xfId="9928" xr:uid="{A617AEA4-1076-45DE-A6F6-D85061D3C6F2}"/>
    <cellStyle name="Heading 2 7" xfId="4389" hidden="1" xr:uid="{B3D1DB5A-1E30-4909-8468-C9164CE01D14}"/>
    <cellStyle name="Heading 2 7" xfId="5221" hidden="1" xr:uid="{54FEEB61-272E-43DD-B763-B68DE9FE5B6A}"/>
    <cellStyle name="Heading 2 7" xfId="9958" xr:uid="{45C4F3DD-65EB-4EB6-BE90-33467D756BE2}"/>
    <cellStyle name="Heading 2 8" xfId="4406" hidden="1" xr:uid="{3D8921DC-E245-42E4-AD02-10357D3CE6B9}"/>
    <cellStyle name="Heading 2 8" xfId="5262" hidden="1" xr:uid="{9B9B65E8-B4B7-4FD0-ABCC-C603F87E0F89}"/>
    <cellStyle name="Heading 2 8" xfId="9999" xr:uid="{6DE69E31-44C8-4E62-8DD6-625092BDAA46}"/>
    <cellStyle name="Heading 2 9" xfId="4448" hidden="1" xr:uid="{CA8BBBDD-9993-4A31-8D35-A1CFFF0538E4}"/>
    <cellStyle name="Heading 2 9" xfId="5293" hidden="1" xr:uid="{D2537C8B-2CD3-443F-B932-EA0BAB3F54DF}"/>
    <cellStyle name="Heading 2 9" xfId="10030" xr:uid="{C2F67F64-47AC-41FA-BEAA-022FA85F0B9C}"/>
    <cellStyle name="Heading 3" xfId="20" builtinId="18" customBuiltin="1"/>
    <cellStyle name="Heading 3 10" xfId="4500" hidden="1" xr:uid="{4B063AEC-0BCE-4E1C-8EBC-9FE5CA95DDCC}"/>
    <cellStyle name="Heading 3 10" xfId="5109" hidden="1" xr:uid="{72D92A99-9514-480C-8F61-B24C66500C38}"/>
    <cellStyle name="Heading 3 10" xfId="9846" xr:uid="{8B464E4B-D1CA-460D-95C6-CBFD62C4E8EF}"/>
    <cellStyle name="Heading 3 11" xfId="4540" hidden="1" xr:uid="{8E92977D-2EE4-49A0-9D10-1C2FE08FE314}"/>
    <cellStyle name="Heading 3 11" xfId="5324" hidden="1" xr:uid="{26AE282B-C83A-411C-B261-91C835484F33}"/>
    <cellStyle name="Heading 3 11" xfId="10061" xr:uid="{C4D3D003-DC51-4627-86AF-9A676322B1EE}"/>
    <cellStyle name="Heading 3 12" xfId="4571" hidden="1" xr:uid="{9973E82B-79BD-40FA-931A-6C6093AA9208}"/>
    <cellStyle name="Heading 3 12" xfId="5355" hidden="1" xr:uid="{77354A92-3989-47FB-A138-8EA9D6DB0348}"/>
    <cellStyle name="Heading 3 12" xfId="10092" xr:uid="{FE36B4A0-F01A-498C-86AF-C2B0C20686FF}"/>
    <cellStyle name="Heading 3 13" xfId="4601" hidden="1" xr:uid="{D1086C2A-7D9C-4426-A843-E06B8290A53A}"/>
    <cellStyle name="Heading 3 13" xfId="5050" hidden="1" xr:uid="{2C130A62-7E54-47BB-BF17-41366475BEC7}"/>
    <cellStyle name="Heading 3 13" xfId="9787" xr:uid="{041CB014-D1E9-4300-852B-652F0E91C99A}"/>
    <cellStyle name="Heading 3 14" xfId="4642" hidden="1" xr:uid="{4CEF0AB8-6FAF-4C7C-97F2-51A96B7AFC56}"/>
    <cellStyle name="Heading 3 14" xfId="247" hidden="1" xr:uid="{447EEA3D-BF3D-4B2E-8BEC-0CE2729DB628}"/>
    <cellStyle name="Heading 3 14" xfId="3187" hidden="1" xr:uid="{226D248A-CA15-4BEA-BF11-4C0B5BE6DA3A}"/>
    <cellStyle name="Heading 3 14" xfId="3292" hidden="1" xr:uid="{F6C85B7D-0912-4DBA-91D0-5BA44F6645CA}"/>
    <cellStyle name="Heading 3 14" xfId="3236" hidden="1" xr:uid="{017537EC-CCBF-41A1-9040-626DE43C0FBF}"/>
    <cellStyle name="Heading 3 14" xfId="3355" hidden="1" xr:uid="{40B848CB-3678-45A4-AAE2-435D68715E36}"/>
    <cellStyle name="Heading 3 14" xfId="3373" hidden="1" xr:uid="{07127612-A412-49E0-9DC8-4F465286D026}"/>
    <cellStyle name="Heading 3 14" xfId="3390" hidden="1" xr:uid="{87DEF456-60C1-441C-B872-B72F806E3DFB}"/>
    <cellStyle name="Heading 3 14" xfId="3399" hidden="1" xr:uid="{6C30D459-EFDB-4B30-B29F-4F986C778167}"/>
    <cellStyle name="Heading 3 14" xfId="3416" hidden="1" xr:uid="{F9DEAB03-957D-4AEB-AC26-55DBDBBC27C7}"/>
    <cellStyle name="Heading 3 14" xfId="3527" hidden="1" xr:uid="{48F9F1C1-4715-4AD3-BFD1-58878962B571}"/>
    <cellStyle name="Heading 3 14" xfId="3471" hidden="1" xr:uid="{3386A49C-CD1A-4092-A753-EBEFB025847F}"/>
    <cellStyle name="Heading 3 14" xfId="3590" hidden="1" xr:uid="{CA010A5C-9747-41B7-9974-CE5866D9C24F}"/>
    <cellStyle name="Heading 3 14" xfId="3608" hidden="1" xr:uid="{BC0E051C-87A5-4012-A094-6E8AD453DCEF}"/>
    <cellStyle name="Heading 3 14" xfId="3625" hidden="1" xr:uid="{30A72169-F684-4DFF-9316-6B6FECB24442}"/>
    <cellStyle name="Heading 3 14" xfId="3634" hidden="1" xr:uid="{FEEFE56F-0DE6-429B-8844-20A45DF3CEFD}"/>
    <cellStyle name="Heading 3 14" xfId="3660" hidden="1" xr:uid="{BF6C624E-956E-4981-A1EA-6070845AB5C4}"/>
    <cellStyle name="Heading 3 14" xfId="3718" hidden="1" xr:uid="{B9E207A9-D343-45A3-BD1F-5C425B2131F7}"/>
    <cellStyle name="Heading 3 14" xfId="3758" hidden="1" xr:uid="{5C900E37-FD9B-4139-90D3-885D5A334B82}"/>
    <cellStyle name="Heading 3 14" xfId="3788" hidden="1" xr:uid="{927FFFAB-B232-457D-A701-20F9750896E7}"/>
    <cellStyle name="Heading 3 14" xfId="3818" hidden="1" xr:uid="{D655F511-7555-4CF5-B7E4-E475AFDEC2B0}"/>
    <cellStyle name="Heading 3 14" xfId="3859" hidden="1" xr:uid="{2D29A4AE-035B-41C6-8390-E3331CF32711}"/>
    <cellStyle name="Heading 3 14" xfId="3890" hidden="1" xr:uid="{095F6E78-C011-4D7C-88DD-5493A06C259D}"/>
    <cellStyle name="Heading 3 14" xfId="3696" hidden="1" xr:uid="{3AFC7898-202F-4AFB-8705-3F37496DBDA4}"/>
    <cellStyle name="Heading 3 14" xfId="3920" hidden="1" xr:uid="{5FA8BF2A-C074-472A-BC9B-0B462FCE94A6}"/>
    <cellStyle name="Heading 3 14" xfId="3951" hidden="1" xr:uid="{70CDCBC5-E1EE-4E83-8171-C6110B78413C}"/>
    <cellStyle name="Heading 3 14" xfId="3753" hidden="1" xr:uid="{3CDF177A-9FC8-43AA-A615-397165D2578F}"/>
    <cellStyle name="Heading 3 14" xfId="4001" hidden="1" xr:uid="{0DE92EF8-2EB2-4799-93AA-5D3509728F0B}"/>
    <cellStyle name="Heading 3 14" xfId="4032" hidden="1" xr:uid="{C8E2257A-9270-44C1-926F-EC54C0F4A747}"/>
    <cellStyle name="Heading 3 14" xfId="4063" hidden="1" xr:uid="{4F03FA2E-2487-42D9-91D7-62BC37FCFA98}"/>
    <cellStyle name="Heading 3 14" xfId="4093" hidden="1" xr:uid="{14E606DD-91D6-4A65-963F-5CE1CAC22190}"/>
    <cellStyle name="Heading 3 14" xfId="4134" hidden="1" xr:uid="{057B7CD4-94F0-4580-9198-77CF03548C00}"/>
    <cellStyle name="Heading 3 14" xfId="4165" hidden="1" xr:uid="{2125F62E-4F89-4E37-8B22-CE63B283C842}"/>
    <cellStyle name="Heading 3 14" xfId="3980" hidden="1" xr:uid="{269F815C-71DB-4D3F-9958-4131E6DA7C7D}"/>
    <cellStyle name="Heading 3 14" xfId="4195" hidden="1" xr:uid="{BDA2D098-985D-417F-B4B2-C607A4451983}"/>
    <cellStyle name="Heading 3 14" xfId="4226" hidden="1" xr:uid="{ADEEBACF-C2B1-4345-A2AB-DA52AD4EE480}"/>
    <cellStyle name="Heading 3 14" xfId="9381" hidden="1" xr:uid="{93AB5A60-6097-442E-BF31-2BC831C4958E}"/>
    <cellStyle name="Heading 3 14" xfId="5415" hidden="1" xr:uid="{95E13B26-FFC8-4D3D-95C2-E8BF6AF783FB}"/>
    <cellStyle name="Heading 3 14" xfId="8236" hidden="1" xr:uid="{2EF310F0-EB49-4A87-8165-AB82B71E15AA}"/>
    <cellStyle name="Heading 3 14" xfId="8341" hidden="1" xr:uid="{8A60979F-5BC2-4135-9AC9-C02FB7ED6FED}"/>
    <cellStyle name="Heading 3 14" xfId="8285" hidden="1" xr:uid="{998B652D-5D47-41EA-B89D-8C0764546F19}"/>
    <cellStyle name="Heading 3 14" xfId="8404" hidden="1" xr:uid="{A493C517-CE6C-4958-89A7-1C3638DD1090}"/>
    <cellStyle name="Heading 3 14" xfId="8422" hidden="1" xr:uid="{2ED4F2F2-E785-4584-A720-8F4C39A4AE44}"/>
    <cellStyle name="Heading 3 14" xfId="8439" hidden="1" xr:uid="{091A1944-CED3-43C5-9B56-5662F3667142}"/>
    <cellStyle name="Heading 3 14" xfId="8448" hidden="1" xr:uid="{39E151DF-2DF7-4D91-8D4C-6DC2DFD8693E}"/>
    <cellStyle name="Heading 3 14" xfId="8453" hidden="1" xr:uid="{6486A30B-E8B5-4233-B920-9CD9027362C4}"/>
    <cellStyle name="Heading 3 14" xfId="8559" hidden="1" xr:uid="{A3828A67-F7EE-4936-B34E-24FD687ABA25}"/>
    <cellStyle name="Heading 3 14" xfId="8503" hidden="1" xr:uid="{AA1404C7-1FED-4A1F-BE54-8B305D3294DE}"/>
    <cellStyle name="Heading 3 14" xfId="8622" hidden="1" xr:uid="{234AF70B-ADBB-4125-8585-9470998FF763}"/>
    <cellStyle name="Heading 3 14" xfId="8640" hidden="1" xr:uid="{CACE2273-FFD7-45CD-9BA6-CBCB04268ED2}"/>
    <cellStyle name="Heading 3 14" xfId="8657" hidden="1" xr:uid="{F226B128-2F14-430C-BB06-C41C53A43D90}"/>
    <cellStyle name="Heading 3 14" xfId="8666" hidden="1" xr:uid="{E9BA27C7-CFD8-4D7A-B415-1A6CFA5A10E1}"/>
    <cellStyle name="Heading 3 14" xfId="8692" hidden="1" xr:uid="{1298C0E9-4ECD-4AAC-A301-64EE3E0C4619}"/>
    <cellStyle name="Heading 3 14" xfId="8743" hidden="1" xr:uid="{AE524CD1-AF57-4A7E-818C-A1455A58FA60}"/>
    <cellStyle name="Heading 3 14" xfId="8783" hidden="1" xr:uid="{F3140674-83BB-4238-9E90-692C521D13C1}"/>
    <cellStyle name="Heading 3 14" xfId="8813" hidden="1" xr:uid="{91163382-E005-4C20-85A0-9DED5102D455}"/>
    <cellStyle name="Heading 3 14" xfId="8843" hidden="1" xr:uid="{A203EC06-AE58-4F69-A267-E3FA1FA05FDC}"/>
    <cellStyle name="Heading 3 14" xfId="8884" hidden="1" xr:uid="{7157BA3F-366D-4DE5-B037-E1F5E89E0F4F}"/>
    <cellStyle name="Heading 3 14" xfId="8915" hidden="1" xr:uid="{883B4598-6C88-4F02-B0CE-4C2E8758FA6B}"/>
    <cellStyle name="Heading 3 14" xfId="8722" hidden="1" xr:uid="{AB8DBE8C-8E23-49B7-A309-8514EEB09D51}"/>
    <cellStyle name="Heading 3 14" xfId="8945" hidden="1" xr:uid="{FB971321-514A-4DBC-82FC-4A59CAF6407E}"/>
    <cellStyle name="Heading 3 14" xfId="8976" hidden="1" xr:uid="{865D2847-483A-4BCA-A55E-5EF3FFDFBF1C}"/>
    <cellStyle name="Heading 3 14" xfId="8778" hidden="1" xr:uid="{92427F83-F8F9-405B-B83E-AE6FE94F7BE1}"/>
    <cellStyle name="Heading 3 14" xfId="9026" hidden="1" xr:uid="{41DA2943-92D8-4699-A13E-F69466EC4A3F}"/>
    <cellStyle name="Heading 3 14" xfId="9057" hidden="1" xr:uid="{5AC2BA26-86C7-4B87-8E6F-A3485A1ADC4A}"/>
    <cellStyle name="Heading 3 14" xfId="9088" hidden="1" xr:uid="{953A36A4-A465-43CA-974D-777D39EB5AAE}"/>
    <cellStyle name="Heading 3 14" xfId="9118" hidden="1" xr:uid="{33444D33-64A1-4279-BE8D-4B835AB6CBBE}"/>
    <cellStyle name="Heading 3 14" xfId="9159" hidden="1" xr:uid="{6C0030CA-584D-4E1E-89FC-D84B2B0B02F8}"/>
    <cellStyle name="Heading 3 14" xfId="9190" hidden="1" xr:uid="{A58DDF35-ACDA-4878-AE0D-A7D2F1EDAC67}"/>
    <cellStyle name="Heading 3 14" xfId="9005" hidden="1" xr:uid="{3CCFAF1A-31C1-4848-9A68-3FA68DAFCF81}"/>
    <cellStyle name="Heading 3 14" xfId="9220" hidden="1" xr:uid="{0FE2418C-EB14-4C8F-B4B1-40F76815E963}"/>
    <cellStyle name="Heading 3 14" xfId="9251" hidden="1" xr:uid="{5666727D-D803-437C-9504-2E7659691EFF}"/>
    <cellStyle name="Heading 3 15" xfId="4673" hidden="1" xr:uid="{560F3567-F01E-487D-B52A-39698DC91556}"/>
    <cellStyle name="Heading 3 15" xfId="9411" hidden="1" xr:uid="{51F42CA2-AAE0-4CB2-AB95-E93D148AEAC8}"/>
    <cellStyle name="Heading 3 16" xfId="4479" hidden="1" xr:uid="{E80C177B-ECB4-40B8-BE1D-F427D2E85585}"/>
    <cellStyle name="Heading 3 16" xfId="9338" hidden="1" xr:uid="{138FCC0F-7C87-498C-85D7-CF9D1C0E9E4C}"/>
    <cellStyle name="Heading 3 17" xfId="4703" hidden="1" xr:uid="{8D964DB4-09CE-4C83-A717-B0097917FB1B}"/>
    <cellStyle name="Heading 3 17" xfId="9441" hidden="1" xr:uid="{8C422AEA-E8F0-4A27-ABD6-B1BB3C1B80FB}"/>
    <cellStyle name="Heading 3 18" xfId="4734" hidden="1" xr:uid="{2AE37CD2-67E6-49C1-AA69-40F45CC2E900}"/>
    <cellStyle name="Heading 3 18" xfId="9472" hidden="1" xr:uid="{BA3106A5-0C61-42B8-9498-42CE7F3D5C37}"/>
    <cellStyle name="Heading 3 19" xfId="4535" hidden="1" xr:uid="{715E9F6C-BA30-4BA9-822F-7C2725356664}"/>
    <cellStyle name="Heading 3 19" xfId="9364" hidden="1" xr:uid="{46E582A4-C0D2-409A-936A-EC1C25BAB639}"/>
    <cellStyle name="Heading 3 2" xfId="165" xr:uid="{9B20FA18-B6B3-4EA9-952A-231B937617F3}"/>
    <cellStyle name="Heading 3 20" xfId="4784" hidden="1" xr:uid="{9162FA7F-E3C1-41E9-ACD0-6CA7065A1DD8}"/>
    <cellStyle name="Heading 3 20" xfId="9522" hidden="1" xr:uid="{5C65D3D2-948A-4095-8BB6-531B52399176}"/>
    <cellStyle name="Heading 3 21" xfId="4815" hidden="1" xr:uid="{2E8DA1F7-7BBF-4696-8B43-EE37F503B989}"/>
    <cellStyle name="Heading 3 21" xfId="9553" hidden="1" xr:uid="{0FC0DA67-E8EB-4078-975C-4554E4F97C28}"/>
    <cellStyle name="Heading 3 22" xfId="4846" hidden="1" xr:uid="{5F7575BE-CDC9-44E4-BE4F-40812CE8F16C}"/>
    <cellStyle name="Heading 3 22" xfId="9584" hidden="1" xr:uid="{A2A50FE5-6ED2-40F8-938B-0B33E4B6C716}"/>
    <cellStyle name="Heading 3 23" xfId="4876" hidden="1" xr:uid="{0E8BFB3E-5398-40F1-81F0-198322E37EB1}"/>
    <cellStyle name="Heading 3 23" xfId="9614" hidden="1" xr:uid="{113E6ED9-45F1-4A9A-982C-2D1B6E333E99}"/>
    <cellStyle name="Heading 3 24" xfId="4917" hidden="1" xr:uid="{CC8056E7-4D1F-4EA3-B0CE-524B32209475}"/>
    <cellStyle name="Heading 3 24" xfId="9655" hidden="1" xr:uid="{C8994D06-36BB-4491-806C-C3372ADAC2FB}"/>
    <cellStyle name="Heading 3 25" xfId="4948" hidden="1" xr:uid="{45E2A94F-B08E-4BDB-B202-4B3D54518B19}"/>
    <cellStyle name="Heading 3 25" xfId="9686" hidden="1" xr:uid="{4FC7E333-AF21-4AF0-AD5D-F0001BFA444D}"/>
    <cellStyle name="Heading 3 26" xfId="4763" hidden="1" xr:uid="{B44FC854-0481-4DF7-894B-19FC090C6832}"/>
    <cellStyle name="Heading 3 26" xfId="9501" hidden="1" xr:uid="{B20CE111-2D03-48E3-8698-3F15E38B7E7E}"/>
    <cellStyle name="Heading 3 27" xfId="4978" hidden="1" xr:uid="{6CAA114F-E546-478C-84DB-C7949DF28DF5}"/>
    <cellStyle name="Heading 3 27" xfId="9716" hidden="1" xr:uid="{6CA393BB-A934-4BF5-88DE-119561F78ECF}"/>
    <cellStyle name="Heading 3 28" xfId="5009" hidden="1" xr:uid="{FBB17946-C449-4213-8572-881596CA5E12}"/>
    <cellStyle name="Heading 3 28" xfId="9747" hidden="1" xr:uid="{9A4CFFDB-CB6D-4E0E-8473-A0568F89188D}"/>
    <cellStyle name="Heading 3 3" xfId="456" hidden="1" xr:uid="{3EAA002E-FAA5-49D0-BEC5-16C716F17FDE}"/>
    <cellStyle name="Heading 3 3" xfId="430" hidden="1" xr:uid="{D88B1587-2349-4E0A-A153-FFFB85C3C769}"/>
    <cellStyle name="Heading 3 3" xfId="561" hidden="1" xr:uid="{2983355F-9CA2-4230-8541-B0E1292B9F51}"/>
    <cellStyle name="Heading 3 3" xfId="524" hidden="1" xr:uid="{197B0368-126D-4DAC-B587-30BA06CEC9D9}"/>
    <cellStyle name="Heading 3 3" xfId="549" hidden="1" xr:uid="{1A9468A6-5B45-4F86-AD5B-05B286D37F8F}"/>
    <cellStyle name="Heading 3 3" xfId="609" hidden="1" xr:uid="{BB543E7B-A16F-4D11-BE05-6567970190BE}"/>
    <cellStyle name="Heading 3 3" xfId="543" hidden="1" xr:uid="{5323F27B-B35B-40D3-9BF1-AC2DF28D496E}"/>
    <cellStyle name="Heading 3 3" xfId="688" hidden="1" xr:uid="{6CB386D9-8F42-40FA-9FB0-FFCCBB70F8EF}"/>
    <cellStyle name="Heading 3 3" xfId="792" hidden="1" xr:uid="{0F9A4C38-B4DA-4949-B9EF-010187D6424B}"/>
    <cellStyle name="Heading 3 3" xfId="755" hidden="1" xr:uid="{3919B37E-3BE6-427B-9D3F-FF733F5890A0}"/>
    <cellStyle name="Heading 3 3" xfId="780" hidden="1" xr:uid="{7114E249-D556-4FBE-AE12-28942C98380C}"/>
    <cellStyle name="Heading 3 3" xfId="821" hidden="1" xr:uid="{90C0EA77-6F2C-437F-81D9-E47548A0BF25}"/>
    <cellStyle name="Heading 3 3" xfId="774" hidden="1" xr:uid="{9F35F186-D543-4141-84EA-DA49FB1B5108}"/>
    <cellStyle name="Heading 3 3" xfId="810" hidden="1" xr:uid="{62F8130C-301F-427E-BE46-449C4F524472}"/>
    <cellStyle name="Heading 3 3" xfId="959" hidden="1" xr:uid="{530D654A-6C70-4A8B-B415-8C2528F83137}"/>
    <cellStyle name="Heading 3 3" xfId="922" hidden="1" xr:uid="{3005A1E8-4E1C-45C8-B39E-1C9BB123CF3A}"/>
    <cellStyle name="Heading 3 3" xfId="947" hidden="1" xr:uid="{78771860-74E2-4FA5-9EA7-019B2A67CF6A}"/>
    <cellStyle name="Heading 3 3" xfId="981" hidden="1" xr:uid="{1EBA97F8-03C0-4A63-AD04-9DDEAF8899FD}"/>
    <cellStyle name="Heading 3 3" xfId="941" hidden="1" xr:uid="{D8FF9B2D-CFD9-4335-A423-A4778D2526D9}"/>
    <cellStyle name="Heading 3 3" xfId="976" hidden="1" xr:uid="{81614107-1D4B-48BB-A7A0-4D7C80C11F34}"/>
    <cellStyle name="Heading 3 3" xfId="1119" hidden="1" xr:uid="{40D41337-A0C5-4C9B-976C-49BFB20E3D98}"/>
    <cellStyle name="Heading 3 3" xfId="1082" hidden="1" xr:uid="{701DC547-6D97-4A47-B9DF-C2C3380C26A9}"/>
    <cellStyle name="Heading 3 3" xfId="1107" hidden="1" xr:uid="{7BBE0834-263B-4F20-863D-1C9D7748048D}"/>
    <cellStyle name="Heading 3 3" xfId="1143" hidden="1" xr:uid="{99B91B32-85E1-42CC-AAA7-20732188205A}"/>
    <cellStyle name="Heading 3 3" xfId="1101" hidden="1" xr:uid="{74268288-510E-49EF-BED9-C0DBC6F01612}"/>
    <cellStyle name="Heading 3 3" xfId="389" hidden="1" xr:uid="{0128400B-6EBC-4DFA-B0A4-7A019F380B91}"/>
    <cellStyle name="Heading 3 3" xfId="1283" hidden="1" xr:uid="{56E73C41-7880-4888-B7C7-5523C8658981}"/>
    <cellStyle name="Heading 3 3" xfId="1246" hidden="1" xr:uid="{3E681D5C-2F74-4A99-9F88-2FD737A17343}"/>
    <cellStyle name="Heading 3 3" xfId="1271" hidden="1" xr:uid="{19702728-B2BE-409F-9F78-4E96B7E042C5}"/>
    <cellStyle name="Heading 3 3" xfId="1289" hidden="1" xr:uid="{7DBE8935-5495-475C-9CF5-F2522EE2B761}"/>
    <cellStyle name="Heading 3 3" xfId="1265" hidden="1" xr:uid="{B736B6DA-BB64-4F7C-A7FC-CF31062CF82D}"/>
    <cellStyle name="Heading 3 3" xfId="1433" hidden="1" xr:uid="{FBBD1710-0FA1-4B85-8BFE-6CBEC5E6CA83}"/>
    <cellStyle name="Heading 3 3" xfId="1539" hidden="1" xr:uid="{5A1BBE8A-0B87-4815-9CF1-D7B672C77877}"/>
    <cellStyle name="Heading 3 3" xfId="1502" hidden="1" xr:uid="{ACC6E3FF-E68E-445E-AD27-FA0EA74F3B09}"/>
    <cellStyle name="Heading 3 3" xfId="1527" hidden="1" xr:uid="{2C9113D4-D44A-45D1-BAE5-7DF16449082F}"/>
    <cellStyle name="Heading 3 3" xfId="1571" hidden="1" xr:uid="{5D7757E0-60E0-4C69-B970-CDB1433E6446}"/>
    <cellStyle name="Heading 3 3" xfId="1521" hidden="1" xr:uid="{DD52FA76-FEAB-48FD-BFC8-C5D12AE74596}"/>
    <cellStyle name="Heading 3 3" xfId="1650" hidden="1" xr:uid="{BC8E19A1-F01A-4B0D-86EE-C72D3C7EC621}"/>
    <cellStyle name="Heading 3 3" xfId="1754" hidden="1" xr:uid="{C044D6AF-9917-4550-A4B3-7BD74EA69463}"/>
    <cellStyle name="Heading 3 3" xfId="1717" hidden="1" xr:uid="{43E09183-54BC-417F-95E4-EAD74CFB51E4}"/>
    <cellStyle name="Heading 3 3" xfId="1742" hidden="1" xr:uid="{4C994588-E50A-4E90-9A2F-D6076C6471A2}"/>
    <cellStyle name="Heading 3 3" xfId="1783" hidden="1" xr:uid="{E23378B4-B29A-4016-9AFC-0BE882FF0B42}"/>
    <cellStyle name="Heading 3 3" xfId="1736" hidden="1" xr:uid="{0E0F7825-9D3E-49A6-BA9F-C7366A0BC8F7}"/>
    <cellStyle name="Heading 3 3" xfId="1772" hidden="1" xr:uid="{3C80CEEB-8D7F-4202-B424-1AB4935198BB}"/>
    <cellStyle name="Heading 3 3" xfId="1921" hidden="1" xr:uid="{EFC16220-330C-47B4-8105-B4A9882ECB41}"/>
    <cellStyle name="Heading 3 3" xfId="1884" hidden="1" xr:uid="{EAEC283E-7EE7-49AE-932B-91F0CE2D7CED}"/>
    <cellStyle name="Heading 3 3" xfId="1909" hidden="1" xr:uid="{D5F22476-BC79-491A-9EA7-F16B261C633E}"/>
    <cellStyle name="Heading 3 3" xfId="1943" hidden="1" xr:uid="{817BD47A-A6B5-45A3-A4F8-69E7E336181E}"/>
    <cellStyle name="Heading 3 3" xfId="1903" hidden="1" xr:uid="{606173FD-2536-4012-A8D4-7DF93EE6D07F}"/>
    <cellStyle name="Heading 3 3" xfId="1938" hidden="1" xr:uid="{5081E923-BACA-4D53-ACD8-4FC32FE74F89}"/>
    <cellStyle name="Heading 3 3" xfId="2081" hidden="1" xr:uid="{34E6C6C4-31C3-45CD-8ABB-D8B688E44C46}"/>
    <cellStyle name="Heading 3 3" xfId="2044" hidden="1" xr:uid="{C6178D0A-6FCA-4B14-887F-E4D3D30F95F2}"/>
    <cellStyle name="Heading 3 3" xfId="2069" hidden="1" xr:uid="{FB3652B6-2CCD-4547-A385-239F7D6A5D26}"/>
    <cellStyle name="Heading 3 3" xfId="2105" hidden="1" xr:uid="{EE033A24-A69B-41F8-BBA2-3A847D6ED29B}"/>
    <cellStyle name="Heading 3 3" xfId="2063" hidden="1" xr:uid="{9929CDE3-4020-4B5E-8A97-41B0D7C5213E}"/>
    <cellStyle name="Heading 3 3" xfId="1392" hidden="1" xr:uid="{B6FDE442-8B08-4E92-81C3-D3121FB4F41B}"/>
    <cellStyle name="Heading 3 3" xfId="2245" hidden="1" xr:uid="{CDC47ED6-B807-44E9-B03A-A97FFE760ADB}"/>
    <cellStyle name="Heading 3 3" xfId="2208" hidden="1" xr:uid="{DC10B460-9A7A-4067-A17F-81BBEA72E7A7}"/>
    <cellStyle name="Heading 3 3" xfId="2233" hidden="1" xr:uid="{C8B6F7C7-E60D-48D4-A71D-97A4743F5418}"/>
    <cellStyle name="Heading 3 3" xfId="2251" hidden="1" xr:uid="{64F58C27-C8E7-4BA9-BE34-FA59BA6A7E9C}"/>
    <cellStyle name="Heading 3 3" xfId="2227" hidden="1" xr:uid="{3CC19527-E94F-4DE7-9CA4-9A3AA4D08BD3}"/>
    <cellStyle name="Heading 3 3" xfId="356" hidden="1" xr:uid="{5D4B64CF-F234-421B-A2B6-31612CA48FA1}"/>
    <cellStyle name="Heading 3 3" xfId="2421" hidden="1" xr:uid="{C402690D-17DE-4AFC-851E-10BFB9BAEB90}"/>
    <cellStyle name="Heading 3 3" xfId="2384" hidden="1" xr:uid="{C7ED9E5D-42EC-4D5F-8BC7-A1154CAB2E1F}"/>
    <cellStyle name="Heading 3 3" xfId="2409" hidden="1" xr:uid="{CECB2C21-7E2A-4C47-8B18-7178C9B70560}"/>
    <cellStyle name="Heading 3 3" xfId="2427" hidden="1" xr:uid="{EE6E5BD4-1CFC-4045-9CFB-1A93537841AF}"/>
    <cellStyle name="Heading 3 3" xfId="2403" hidden="1" xr:uid="{42481807-8C6E-40A2-BC5F-C35355186908}"/>
    <cellStyle name="Heading 3 3" xfId="2506" hidden="1" xr:uid="{0A96CE7C-4B5B-4B07-8571-24C467D933DE}"/>
    <cellStyle name="Heading 3 3" xfId="2610" hidden="1" xr:uid="{5EEC0C33-6C30-4BAA-9A12-12CA07DEDC85}"/>
    <cellStyle name="Heading 3 3" xfId="2573" hidden="1" xr:uid="{4F853176-F7CF-4588-A308-62A9E8C2E0E8}"/>
    <cellStyle name="Heading 3 3" xfId="2598" hidden="1" xr:uid="{77686E9C-B26B-42FD-80D3-BA12B74A669B}"/>
    <cellStyle name="Heading 3 3" xfId="2639" hidden="1" xr:uid="{8F6116F6-2A70-4FEE-90DF-A9E4C5DA33FF}"/>
    <cellStyle name="Heading 3 3" xfId="2592" hidden="1" xr:uid="{4A3B4129-188E-4A17-9921-3ACD32768A28}"/>
    <cellStyle name="Heading 3 3" xfId="2628" hidden="1" xr:uid="{1C605AD4-A6D7-4A73-9F68-18DBAC39D093}"/>
    <cellStyle name="Heading 3 3" xfId="2777" hidden="1" xr:uid="{E9937A06-F981-4568-A059-051F52192C3C}"/>
    <cellStyle name="Heading 3 3" xfId="2740" hidden="1" xr:uid="{CD979A03-81E7-4FFE-9639-F9385E19029C}"/>
    <cellStyle name="Heading 3 3" xfId="2765" hidden="1" xr:uid="{1C57D119-0534-4C06-9305-BE6DEE1B654D}"/>
    <cellStyle name="Heading 3 3" xfId="2799" hidden="1" xr:uid="{2FC61A30-8D97-4888-9864-C531EE18474F}"/>
    <cellStyle name="Heading 3 3" xfId="2759" hidden="1" xr:uid="{4427ABB9-312E-40BC-9307-1387260794BC}"/>
    <cellStyle name="Heading 3 3" xfId="2794" hidden="1" xr:uid="{90EC6F9B-525B-4526-84AB-306FE5FA5BFB}"/>
    <cellStyle name="Heading 3 3" xfId="2937" hidden="1" xr:uid="{44F7A0F1-E8F1-44AE-ABFD-1080C979F4DA}"/>
    <cellStyle name="Heading 3 3" xfId="2900" hidden="1" xr:uid="{44ED2C67-3482-4FF3-9B66-001343093769}"/>
    <cellStyle name="Heading 3 3" xfId="2925" hidden="1" xr:uid="{9A6BDB24-CF41-40D2-BDCF-C1DE74E9B1E4}"/>
    <cellStyle name="Heading 3 3" xfId="2961" hidden="1" xr:uid="{E85B2C0E-369B-41DB-BAE8-35B1700C4562}"/>
    <cellStyle name="Heading 3 3" xfId="2919" hidden="1" xr:uid="{166960BF-CC44-4FA7-8AF8-89E374539BD9}"/>
    <cellStyle name="Heading 3 3" xfId="1555" hidden="1" xr:uid="{5DC9832C-EB4A-4FE0-8E16-83BB1185868C}"/>
    <cellStyle name="Heading 3 3" xfId="3101" hidden="1" xr:uid="{7D04EEE3-2520-4D70-AFCF-0DC9287ECCAA}"/>
    <cellStyle name="Heading 3 3" xfId="3064" hidden="1" xr:uid="{3D267637-3DAA-4CA0-8875-4F12F46E7F8B}"/>
    <cellStyle name="Heading 3 3" xfId="3089" hidden="1" xr:uid="{0263E70E-B9C0-433F-A9F6-95767E1AD068}"/>
    <cellStyle name="Heading 3 3" xfId="3107" hidden="1" xr:uid="{14773D5D-2AFD-491E-B0BE-4320EB379835}"/>
    <cellStyle name="Heading 3 3" xfId="3083" hidden="1" xr:uid="{EDDF2ADF-F977-4057-8CBD-2D564DF22313}"/>
    <cellStyle name="Heading 3 3" xfId="4316" hidden="1" xr:uid="{187B616A-8227-4F4F-BC84-F8C6C24B2C61}"/>
    <cellStyle name="Heading 3 3" xfId="5080" hidden="1" xr:uid="{2C07A18F-9C6D-4054-BD5D-52F48F636AE9}"/>
    <cellStyle name="Heading 3 3" xfId="5552" hidden="1" xr:uid="{2E650810-305B-4D3A-832D-EC422C35C326}"/>
    <cellStyle name="Heading 3 3" xfId="5652" hidden="1" xr:uid="{49B3B6B6-9989-4669-A81D-961455485BA0}"/>
    <cellStyle name="Heading 3 3" xfId="5615" hidden="1" xr:uid="{A43F42EE-C137-422D-8EAA-2AF5098A518A}"/>
    <cellStyle name="Heading 3 3" xfId="5640" hidden="1" xr:uid="{39D5DDFF-6D71-4F70-9E09-CE8CEC45B936}"/>
    <cellStyle name="Heading 3 3" xfId="5658" hidden="1" xr:uid="{1D9CC9B2-050D-4950-ADB7-4D42A3D470AD}"/>
    <cellStyle name="Heading 3 3" xfId="5634" hidden="1" xr:uid="{DD5188C6-354F-49CF-8630-0855BC0B228C}"/>
    <cellStyle name="Heading 3 3" xfId="5737" hidden="1" xr:uid="{46658AA8-3DEA-4834-99B3-42E431BC3CD2}"/>
    <cellStyle name="Heading 3 3" xfId="5841" hidden="1" xr:uid="{071B89A4-1067-4968-BB4A-F94CB4674EC5}"/>
    <cellStyle name="Heading 3 3" xfId="5804" hidden="1" xr:uid="{37CDFA89-F972-43E2-8007-FB26E3326779}"/>
    <cellStyle name="Heading 3 3" xfId="5829" hidden="1" xr:uid="{1098A6B3-A323-40BB-9D2E-DDE3835FF62A}"/>
    <cellStyle name="Heading 3 3" xfId="5870" hidden="1" xr:uid="{5E88EC6F-8778-4743-B828-37E11EB35434}"/>
    <cellStyle name="Heading 3 3" xfId="5823" hidden="1" xr:uid="{74FC7179-D05F-4838-A8D2-249ED210DEB9}"/>
    <cellStyle name="Heading 3 3" xfId="5859" hidden="1" xr:uid="{B1B33C67-5D7A-4C89-B478-A6912F4EC6A6}"/>
    <cellStyle name="Heading 3 3" xfId="6008" hidden="1" xr:uid="{47513226-1628-4B11-84B2-AD6FAC6C4BDF}"/>
    <cellStyle name="Heading 3 3" xfId="5971" hidden="1" xr:uid="{0E2495F8-D241-4FB3-A112-7C0E2D3ACDFE}"/>
    <cellStyle name="Heading 3 3" xfId="5996" hidden="1" xr:uid="{3CAFCF65-A455-4A56-8C8B-5B42011D5CDF}"/>
    <cellStyle name="Heading 3 3" xfId="6030" hidden="1" xr:uid="{C9C450B6-6B5B-46E5-9CAB-330E45BF553B}"/>
    <cellStyle name="Heading 3 3" xfId="5990" hidden="1" xr:uid="{2964DCF1-57FE-4CE2-8A62-FE377C6EF2B1}"/>
    <cellStyle name="Heading 3 3" xfId="6025" hidden="1" xr:uid="{20BFE2D7-256E-4568-9475-D687EE69CB1C}"/>
    <cellStyle name="Heading 3 3" xfId="6168" hidden="1" xr:uid="{F97C31C0-1E17-4520-B266-9D45D88D9890}"/>
    <cellStyle name="Heading 3 3" xfId="6131" hidden="1" xr:uid="{1E78C225-690A-4B75-904B-8EA8DBA33AD7}"/>
    <cellStyle name="Heading 3 3" xfId="6156" hidden="1" xr:uid="{218B18D5-92E7-49A8-B1D9-21169FC297D1}"/>
    <cellStyle name="Heading 3 3" xfId="6192" hidden="1" xr:uid="{781D79DF-AACF-4FA7-AD91-69467DF2092A}"/>
    <cellStyle name="Heading 3 3" xfId="6150" hidden="1" xr:uid="{5EA1A1EE-4082-41BC-A588-7578097B31B0}"/>
    <cellStyle name="Heading 3 3" xfId="5511" hidden="1" xr:uid="{B8A3C7C1-7F55-46B6-AD80-7C26B41DE557}"/>
    <cellStyle name="Heading 3 3" xfId="6332" hidden="1" xr:uid="{63DE6047-CA8D-465C-92FC-E7BDA74654C9}"/>
    <cellStyle name="Heading 3 3" xfId="6295" hidden="1" xr:uid="{78021332-692F-47F8-BD53-91645762475A}"/>
    <cellStyle name="Heading 3 3" xfId="6320" hidden="1" xr:uid="{B73C40D3-E9CD-4561-97D2-B3E16B1E678C}"/>
    <cellStyle name="Heading 3 3" xfId="6338" hidden="1" xr:uid="{B5FE7D06-3D15-4B2F-B878-AF07341DBEA7}"/>
    <cellStyle name="Heading 3 3" xfId="6314" hidden="1" xr:uid="{9D614F42-9715-4FA8-9E88-B4A24B543EFC}"/>
    <cellStyle name="Heading 3 3" xfId="6482" hidden="1" xr:uid="{295A8866-569E-4292-A38B-30AA3F88F06D}"/>
    <cellStyle name="Heading 3 3" xfId="6588" hidden="1" xr:uid="{079D234C-C7F5-4145-99C8-20BA0A8C57E0}"/>
    <cellStyle name="Heading 3 3" xfId="6551" hidden="1" xr:uid="{F8F62516-1D24-4350-82E1-B9B68F728FD3}"/>
    <cellStyle name="Heading 3 3" xfId="6576" hidden="1" xr:uid="{D275AA13-0DED-4EAD-BC94-FB420ECF5289}"/>
    <cellStyle name="Heading 3 3" xfId="6620" hidden="1" xr:uid="{DDB20A06-D3B5-4B91-ACDA-A20855BC2931}"/>
    <cellStyle name="Heading 3 3" xfId="6570" hidden="1" xr:uid="{77FE2752-CF57-437D-84C4-5E50460BCFEF}"/>
    <cellStyle name="Heading 3 3" xfId="6699" hidden="1" xr:uid="{046F1ED0-B4C3-4E62-92D3-C7611E6BE358}"/>
    <cellStyle name="Heading 3 3" xfId="6803" hidden="1" xr:uid="{CB0D447B-E7F0-4573-AFE3-119C5410D1D3}"/>
    <cellStyle name="Heading 3 3" xfId="6766" hidden="1" xr:uid="{764BE404-2052-472A-9B6C-31294B415E01}"/>
    <cellStyle name="Heading 3 3" xfId="6791" hidden="1" xr:uid="{7C27AB7A-8866-4191-966A-3532A4B205E1}"/>
    <cellStyle name="Heading 3 3" xfId="6832" hidden="1" xr:uid="{EB1F73DF-18C3-4DCB-A1FF-6ABBEA6131A1}"/>
    <cellStyle name="Heading 3 3" xfId="6785" hidden="1" xr:uid="{EBF2B0E7-B72A-46D0-9F32-1A4734CA909F}"/>
    <cellStyle name="Heading 3 3" xfId="6821" hidden="1" xr:uid="{9A7EE60D-3EE6-48F7-BA2D-E0B2B6D874C3}"/>
    <cellStyle name="Heading 3 3" xfId="6970" hidden="1" xr:uid="{10065FBB-2552-492D-AE01-1AB8ACEDB3F4}"/>
    <cellStyle name="Heading 3 3" xfId="6933" hidden="1" xr:uid="{88026C0C-7529-459C-BC4A-26199FA25005}"/>
    <cellStyle name="Heading 3 3" xfId="6958" hidden="1" xr:uid="{54887BAA-BE3A-4A4C-BCF4-7C9F92F4117A}"/>
    <cellStyle name="Heading 3 3" xfId="6992" hidden="1" xr:uid="{A47374DC-8605-47ED-A7E1-7FBF48FC1465}"/>
    <cellStyle name="Heading 3 3" xfId="6952" hidden="1" xr:uid="{20EBCB6D-BA03-4795-ACEA-C35915C20493}"/>
    <cellStyle name="Heading 3 3" xfId="6987" hidden="1" xr:uid="{D163B1E5-1DBD-4DB4-99BF-FF2365023E59}"/>
    <cellStyle name="Heading 3 3" xfId="7130" hidden="1" xr:uid="{ED7F2DA0-F404-48D4-9C15-AA7967BDEADB}"/>
    <cellStyle name="Heading 3 3" xfId="7093" hidden="1" xr:uid="{85CCD929-DAEE-48B4-85F0-E99D9BC32C78}"/>
    <cellStyle name="Heading 3 3" xfId="7118" hidden="1" xr:uid="{C301B807-F1A6-4EAC-86EA-FAEF86B3E5F4}"/>
    <cellStyle name="Heading 3 3" xfId="7154" hidden="1" xr:uid="{4DF23ED2-1FAE-4EFA-A6F5-05C9676C3946}"/>
    <cellStyle name="Heading 3 3" xfId="7112" hidden="1" xr:uid="{89514412-7357-4CF1-A3FC-5C66672DC195}"/>
    <cellStyle name="Heading 3 3" xfId="6441" hidden="1" xr:uid="{A16E9F7B-9516-4AA1-8F3A-88486A115642}"/>
    <cellStyle name="Heading 3 3" xfId="7294" hidden="1" xr:uid="{36A678B8-E48C-49D3-96D0-1100296E8309}"/>
    <cellStyle name="Heading 3 3" xfId="7257" hidden="1" xr:uid="{67748322-0CA4-4FF2-B731-E1CB5A443B55}"/>
    <cellStyle name="Heading 3 3" xfId="7282" hidden="1" xr:uid="{73B376E8-F6E3-4B6E-88FC-423510332DA2}"/>
    <cellStyle name="Heading 3 3" xfId="7300" hidden="1" xr:uid="{6F4905BB-42F0-4913-812F-FD242D5A687B}"/>
    <cellStyle name="Heading 3 3" xfId="7276" hidden="1" xr:uid="{07E8F735-3961-4283-992E-37ECE4DF7A16}"/>
    <cellStyle name="Heading 3 3" xfId="5479" hidden="1" xr:uid="{888229E2-615A-453A-A92A-87AA26980218}"/>
    <cellStyle name="Heading 3 3" xfId="7470" hidden="1" xr:uid="{3EAC8CEE-8D53-43AC-AE96-79F890FDAD00}"/>
    <cellStyle name="Heading 3 3" xfId="7433" hidden="1" xr:uid="{9BC1A0D5-C0C3-4783-BA74-ED60EFECF6AB}"/>
    <cellStyle name="Heading 3 3" xfId="7458" hidden="1" xr:uid="{AD093E06-0875-4D09-801D-FBA9C82DC222}"/>
    <cellStyle name="Heading 3 3" xfId="7476" hidden="1" xr:uid="{8326D65C-AD39-4D39-B7C2-EF25F720C05A}"/>
    <cellStyle name="Heading 3 3" xfId="7452" hidden="1" xr:uid="{C27D3958-C9CE-4836-8A09-863980E46B43}"/>
    <cellStyle name="Heading 3 3" xfId="7555" hidden="1" xr:uid="{0F4DADB6-AB85-4611-9858-B90AE09C3223}"/>
    <cellStyle name="Heading 3 3" xfId="7659" hidden="1" xr:uid="{9FFD339E-1EE9-419B-9684-89F4FE93B85E}"/>
    <cellStyle name="Heading 3 3" xfId="7622" hidden="1" xr:uid="{B64667E6-C8E2-4380-8400-A3AF1E07D91D}"/>
    <cellStyle name="Heading 3 3" xfId="7647" hidden="1" xr:uid="{E8A7793B-576B-4CA3-BD19-131157BB62A8}"/>
    <cellStyle name="Heading 3 3" xfId="7688" hidden="1" xr:uid="{5BA13B5B-0FBF-40EC-AF5A-4B7D8E637B3B}"/>
    <cellStyle name="Heading 3 3" xfId="7641" hidden="1" xr:uid="{BA39DD01-AC4A-4C00-9A46-FD52F52B1A59}"/>
    <cellStyle name="Heading 3 3" xfId="7677" hidden="1" xr:uid="{CCE75DE4-773D-479C-A156-E698E7338DBA}"/>
    <cellStyle name="Heading 3 3" xfId="7826" hidden="1" xr:uid="{BE5B2BF2-1BD5-4325-913E-A9ECAB159FD5}"/>
    <cellStyle name="Heading 3 3" xfId="7789" hidden="1" xr:uid="{8F2EA108-DE7B-4AAE-8136-9131E5D5E918}"/>
    <cellStyle name="Heading 3 3" xfId="7814" hidden="1" xr:uid="{B3267CDD-3B60-4B5F-BDFD-6BD2620DB1FE}"/>
    <cellStyle name="Heading 3 3" xfId="7848" hidden="1" xr:uid="{3C932655-03C1-41A1-B034-99C6CD975502}"/>
    <cellStyle name="Heading 3 3" xfId="7808" hidden="1" xr:uid="{D80524CB-5B3E-49CB-B108-A00839D4E235}"/>
    <cellStyle name="Heading 3 3" xfId="7843" hidden="1" xr:uid="{AAF0F166-1BBB-4255-B31D-3D98B6040C8D}"/>
    <cellStyle name="Heading 3 3" xfId="7986" hidden="1" xr:uid="{231D9869-48EE-4F0D-9AA5-5BAD90E8FD0E}"/>
    <cellStyle name="Heading 3 3" xfId="7949" hidden="1" xr:uid="{60538ED2-990F-4CC3-965F-F33746846560}"/>
    <cellStyle name="Heading 3 3" xfId="7974" hidden="1" xr:uid="{8D91C94E-A54C-465A-8643-ED591169A04C}"/>
    <cellStyle name="Heading 3 3" xfId="8010" hidden="1" xr:uid="{C1232BCE-8600-46E5-90DA-0E5C8223556F}"/>
    <cellStyle name="Heading 3 3" xfId="7968" hidden="1" xr:uid="{A12E66DC-972F-4C65-8CA6-89EFD273D8BA}"/>
    <cellStyle name="Heading 3 3" xfId="6604" hidden="1" xr:uid="{05EA645A-9FF2-457F-A068-18091BBEEF0E}"/>
    <cellStyle name="Heading 3 3" xfId="8150" hidden="1" xr:uid="{A10A8CBE-49A2-4311-B67A-7A26163E6650}"/>
    <cellStyle name="Heading 3 3" xfId="8113" hidden="1" xr:uid="{ACA06BD9-4109-4C1C-A3DD-7F80381AEB09}"/>
    <cellStyle name="Heading 3 3" xfId="8138" hidden="1" xr:uid="{64B0AF4F-26CF-4A0B-87BA-9713C1F87796}"/>
    <cellStyle name="Heading 3 3" xfId="8156" hidden="1" xr:uid="{489F833C-A6AE-496B-89C6-21728B3000F7}"/>
    <cellStyle name="Heading 3 3" xfId="8132" hidden="1" xr:uid="{AB15FE77-26C9-4160-A46D-C2347DCD84AB}"/>
    <cellStyle name="Heading 3 3" xfId="9282" hidden="1" xr:uid="{1D8B05FE-42BE-469D-AEB1-557CD3B6FA75}"/>
    <cellStyle name="Heading 3 3" xfId="9817" xr:uid="{84832339-83EA-4CC3-84B0-52C6BF24ECB2}"/>
    <cellStyle name="Heading 3 4" xfId="3403" hidden="1" xr:uid="{DA5D2DC8-7A48-40BF-8456-DC4897CA22E7}"/>
    <cellStyle name="Heading 3 4" xfId="5130" hidden="1" xr:uid="{72ED9035-87EF-43B7-AA25-550BAD4934AD}"/>
    <cellStyle name="Heading 3 4" xfId="9867" xr:uid="{84BBC48B-D22F-4174-BA69-CA2AE3C38764}"/>
    <cellStyle name="Heading 3 5" xfId="4379" hidden="1" xr:uid="{FD07DB2E-F9D3-44CF-B4AE-E9FB6995AC11}"/>
    <cellStyle name="Heading 3 5" xfId="5161" hidden="1" xr:uid="{8C23A6F1-32AA-422F-85A3-D1FDAF1EB877}"/>
    <cellStyle name="Heading 3 5" xfId="9898" xr:uid="{8192728F-7479-4BE6-8C71-00A06F91D125}"/>
    <cellStyle name="Heading 3 6" xfId="4397" hidden="1" xr:uid="{26D22F2E-CCCC-4288-A9AF-1627BB63DA15}"/>
    <cellStyle name="Heading 3 6" xfId="5192" hidden="1" xr:uid="{601DB362-8901-4038-8FD0-D42CCDD3E646}"/>
    <cellStyle name="Heading 3 6" xfId="9929" xr:uid="{BBBBA9BA-BF51-4FCF-A1E1-96EF9EAF774F}"/>
    <cellStyle name="Heading 3 7" xfId="4414" hidden="1" xr:uid="{E478ABE3-5880-4CC4-BF4F-6AA852AD2508}"/>
    <cellStyle name="Heading 3 7" xfId="5222" hidden="1" xr:uid="{E9C8D159-7B3B-40FF-A9EC-DE9F984C8701}"/>
    <cellStyle name="Heading 3 7" xfId="9959" xr:uid="{E3C0F303-B5A8-45A8-92E5-6923A77769ED}"/>
    <cellStyle name="Heading 3 8" xfId="4423" hidden="1" xr:uid="{FB39D8B0-40DF-476E-834B-76E92EDC2EE4}"/>
    <cellStyle name="Heading 3 8" xfId="5263" hidden="1" xr:uid="{CFEBD63D-8E58-451F-A2C3-77249CF244D4}"/>
    <cellStyle name="Heading 3 8" xfId="10000" xr:uid="{7C6FB968-D359-488F-B784-10BBDA8E3C5F}"/>
    <cellStyle name="Heading 3 9" xfId="4449" hidden="1" xr:uid="{C70A4574-81F9-4609-BF36-2D6B9FE857D0}"/>
    <cellStyle name="Heading 3 9" xfId="5294" hidden="1" xr:uid="{941A94DD-EAD1-45A2-B393-937B5B609753}"/>
    <cellStyle name="Heading 3 9" xfId="10031" xr:uid="{7B89406D-AC87-4B3C-AD1B-8AD5344AC9D9}"/>
    <cellStyle name="Heading 4" xfId="21" builtinId="19" customBuiltin="1"/>
    <cellStyle name="Heading 4 10" xfId="4501" hidden="1" xr:uid="{B665259F-5BC3-44C7-BB28-44DAB6ED6778}"/>
    <cellStyle name="Heading 4 10" xfId="5258" hidden="1" xr:uid="{47AC5E87-D789-4151-9C94-C61D24FA4E20}"/>
    <cellStyle name="Heading 4 10" xfId="9995" xr:uid="{A95DA98A-E79F-400B-BC06-E06697DB1B5F}"/>
    <cellStyle name="Heading 4 11" xfId="4541" hidden="1" xr:uid="{99B7D54C-F373-4EDF-8A72-F8965BB1D9AF}"/>
    <cellStyle name="Heading 4 11" xfId="5325" hidden="1" xr:uid="{5E2FBD5E-CC0D-40FB-96E4-0BB55AB32B0C}"/>
    <cellStyle name="Heading 4 11" xfId="10062" xr:uid="{8D732DFE-9830-465A-9D96-735CCC3E3E95}"/>
    <cellStyle name="Heading 4 12" xfId="4572" hidden="1" xr:uid="{2CE2C915-A775-4A36-8E60-55083D0A7D56}"/>
    <cellStyle name="Heading 4 12" xfId="5356" hidden="1" xr:uid="{499BA4A6-3C12-4632-913B-DF058AAB5536}"/>
    <cellStyle name="Heading 4 12" xfId="10093" xr:uid="{D54A43DF-7A56-44A8-8936-99F7327B4E8F}"/>
    <cellStyle name="Heading 4 13" xfId="4602" hidden="1" xr:uid="{5981501A-0C16-4AA9-83C0-30DAD5231B66}"/>
    <cellStyle name="Heading 4 13" xfId="5051" hidden="1" xr:uid="{C48C1B63-CDA4-4DF9-A3C8-60EBD9A6A496}"/>
    <cellStyle name="Heading 4 13" xfId="9788" xr:uid="{DC6C5E5D-5601-48FD-BCF9-ADD1C80C800A}"/>
    <cellStyle name="Heading 4 14" xfId="4643" hidden="1" xr:uid="{126B2A06-30ED-4763-8077-91796B39ED7C}"/>
    <cellStyle name="Heading 4 14" xfId="248" hidden="1" xr:uid="{4E223C71-DB96-402E-A133-C6101D0D8DD3}"/>
    <cellStyle name="Heading 4 14" xfId="3188" hidden="1" xr:uid="{19EB0E06-61E8-493C-8E6D-8F20B5345AEB}"/>
    <cellStyle name="Heading 4 14" xfId="3293" hidden="1" xr:uid="{C2E4AF07-2431-4DA3-80F7-0AE3414406B1}"/>
    <cellStyle name="Heading 4 14" xfId="3333" hidden="1" xr:uid="{070F350D-A756-41B5-A970-4B726D2B4947}"/>
    <cellStyle name="Heading 4 14" xfId="3269" hidden="1" xr:uid="{C6F67353-8B29-431B-9C67-E9D9F03B2337}"/>
    <cellStyle name="Heading 4 14" xfId="3248" hidden="1" xr:uid="{157014D4-C574-4162-BD8C-3149C3343561}"/>
    <cellStyle name="Heading 4 14" xfId="3257" hidden="1" xr:uid="{049A009E-10CB-492C-990D-132059275EDB}"/>
    <cellStyle name="Heading 4 14" xfId="3256" hidden="1" xr:uid="{06A1B1E3-DD50-4DEA-9D79-2AF633349ACD}"/>
    <cellStyle name="Heading 4 14" xfId="3417" hidden="1" xr:uid="{F1484813-B212-426A-9D4C-E950B65ED9DA}"/>
    <cellStyle name="Heading 4 14" xfId="3528" hidden="1" xr:uid="{90755F1B-6707-4C15-92FD-549153163DE2}"/>
    <cellStyle name="Heading 4 14" xfId="3568" hidden="1" xr:uid="{C8982075-82A0-49F8-A84D-B5833149CDED}"/>
    <cellStyle name="Heading 4 14" xfId="3504" hidden="1" xr:uid="{FE2746A8-DE32-46C3-AE03-F6796D681ED6}"/>
    <cellStyle name="Heading 4 14" xfId="3483" hidden="1" xr:uid="{3B0EC5C3-972A-46B9-B804-12A888486F58}"/>
    <cellStyle name="Heading 4 14" xfId="3492" hidden="1" xr:uid="{01961C19-F6F8-4450-BADA-F06637CB2817}"/>
    <cellStyle name="Heading 4 14" xfId="3491" hidden="1" xr:uid="{9438C9B2-4374-4CE5-8482-89979A53C5A7}"/>
    <cellStyle name="Heading 4 14" xfId="3661" hidden="1" xr:uid="{3C73B69B-385B-4177-87F0-02921BA3B375}"/>
    <cellStyle name="Heading 4 14" xfId="3719" hidden="1" xr:uid="{29857CF5-808F-4E3A-A126-CAA5BE46ED5E}"/>
    <cellStyle name="Heading 4 14" xfId="3759" hidden="1" xr:uid="{D2647ECB-A825-4F3A-B2BE-06D35FE6CC59}"/>
    <cellStyle name="Heading 4 14" xfId="3789" hidden="1" xr:uid="{AEB08ED7-21D0-4BAB-B881-521B31E77084}"/>
    <cellStyle name="Heading 4 14" xfId="3819" hidden="1" xr:uid="{06F1485F-BEDB-4D86-80D5-9396E7BAF732}"/>
    <cellStyle name="Heading 4 14" xfId="3860" hidden="1" xr:uid="{BF04314F-769D-452C-B0DA-6671E93BF50F}"/>
    <cellStyle name="Heading 4 14" xfId="3891" hidden="1" xr:uid="{E84EACB5-5802-4206-A845-0F5181E7A5A3}"/>
    <cellStyle name="Heading 4 14" xfId="3854" hidden="1" xr:uid="{B33B537E-7C58-4C3A-9630-7146D11982F2}"/>
    <cellStyle name="Heading 4 14" xfId="3921" hidden="1" xr:uid="{B5EE02C5-BF84-4A57-ABD0-7E037B342937}"/>
    <cellStyle name="Heading 4 14" xfId="3952" hidden="1" xr:uid="{9B584C8D-24CE-4929-9296-D33B009CE361}"/>
    <cellStyle name="Heading 4 14" xfId="3654" hidden="1" xr:uid="{9EB40001-9393-45AB-B887-43EFB43CF3DE}"/>
    <cellStyle name="Heading 4 14" xfId="4002" hidden="1" xr:uid="{772BAECA-3131-48D8-AE57-50023494C045}"/>
    <cellStyle name="Heading 4 14" xfId="4033" hidden="1" xr:uid="{2F93AD39-B9F7-4156-AEB7-9B79A64C8217}"/>
    <cellStyle name="Heading 4 14" xfId="4064" hidden="1" xr:uid="{3C7F5F43-DB0B-41BD-9B70-E5E14D45D328}"/>
    <cellStyle name="Heading 4 14" xfId="4094" hidden="1" xr:uid="{58BD52D0-4A32-4269-8815-42BAD9182C13}"/>
    <cellStyle name="Heading 4 14" xfId="4135" hidden="1" xr:uid="{6C5C7C70-F83F-4A3C-8373-414FA59B02AB}"/>
    <cellStyle name="Heading 4 14" xfId="4166" hidden="1" xr:uid="{9257ED59-6EAC-4549-AABF-CB3105AD03AD}"/>
    <cellStyle name="Heading 4 14" xfId="4129" hidden="1" xr:uid="{EE7D39C0-26D5-4987-A6E3-39029D407602}"/>
    <cellStyle name="Heading 4 14" xfId="4196" hidden="1" xr:uid="{95A4B2CF-6FD8-4EF9-821C-F6BC1748A15D}"/>
    <cellStyle name="Heading 4 14" xfId="4227" hidden="1" xr:uid="{A5B3C3DF-4403-44DD-B13D-22A461A85AE7}"/>
    <cellStyle name="Heading 4 14" xfId="9382" hidden="1" xr:uid="{C1C6B404-8388-4821-863B-DC49417CB7D5}"/>
    <cellStyle name="Heading 4 14" xfId="5416" hidden="1" xr:uid="{BBFD3DD3-815A-4CEE-AB00-3A7761A024FD}"/>
    <cellStyle name="Heading 4 14" xfId="8237" hidden="1" xr:uid="{CFFE7D37-2684-4D81-BE63-8014026C8762}"/>
    <cellStyle name="Heading 4 14" xfId="8342" hidden="1" xr:uid="{37B495C6-99AB-421D-BD68-16FE5787417F}"/>
    <cellStyle name="Heading 4 14" xfId="8382" hidden="1" xr:uid="{ACFFF1FC-13BA-44EA-A6B6-09FA155F432C}"/>
    <cellStyle name="Heading 4 14" xfId="8318" hidden="1" xr:uid="{93AA6E23-1F19-493F-A4A8-01993ECB4B85}"/>
    <cellStyle name="Heading 4 14" xfId="8297" hidden="1" xr:uid="{DBDA62BD-8226-4C9B-9044-2F0D830CBAAC}"/>
    <cellStyle name="Heading 4 14" xfId="8306" hidden="1" xr:uid="{6E44D529-486F-46C1-9A8B-260D0EC1CE15}"/>
    <cellStyle name="Heading 4 14" xfId="8305" hidden="1" xr:uid="{0129C13A-B36E-4FBB-AB04-3F2AFF1C6155}"/>
    <cellStyle name="Heading 4 14" xfId="8454" hidden="1" xr:uid="{0DC243A3-0BE3-40E7-8C6F-20B62B203DEB}"/>
    <cellStyle name="Heading 4 14" xfId="8560" hidden="1" xr:uid="{A94AE4B7-47F9-4626-8ABB-6CB2C45A4040}"/>
    <cellStyle name="Heading 4 14" xfId="8600" hidden="1" xr:uid="{566E0DA4-B074-42EF-8FCA-5EA3BE83E8BD}"/>
    <cellStyle name="Heading 4 14" xfId="8536" hidden="1" xr:uid="{E0FB9A9D-70A3-472C-9ED6-4B60E9720758}"/>
    <cellStyle name="Heading 4 14" xfId="8515" hidden="1" xr:uid="{F3AC6E36-EAE8-4BFC-8695-D37013BD249D}"/>
    <cellStyle name="Heading 4 14" xfId="8524" hidden="1" xr:uid="{1835466B-82BA-4C28-B227-7786E3CFD45A}"/>
    <cellStyle name="Heading 4 14" xfId="8523" hidden="1" xr:uid="{D141F5C2-1620-4CF9-BAC0-57AA845FBA4D}"/>
    <cellStyle name="Heading 4 14" xfId="8693" hidden="1" xr:uid="{D44557CF-15E4-45A0-A082-FBB32AF6DBBD}"/>
    <cellStyle name="Heading 4 14" xfId="8744" hidden="1" xr:uid="{01B6ABDF-FFDA-44F6-B383-3D3955FAB4FC}"/>
    <cellStyle name="Heading 4 14" xfId="8784" hidden="1" xr:uid="{C95C1E2A-F96C-4376-AF8A-15AC5568DB65}"/>
    <cellStyle name="Heading 4 14" xfId="8814" hidden="1" xr:uid="{3DB36EED-AD7E-4B90-BFE4-A4B2270621FC}"/>
    <cellStyle name="Heading 4 14" xfId="8844" hidden="1" xr:uid="{6C304EA8-C534-4803-AAD2-5BA474151200}"/>
    <cellStyle name="Heading 4 14" xfId="8885" hidden="1" xr:uid="{4F3C97EE-619B-40D6-A056-4FE67CB2BB32}"/>
    <cellStyle name="Heading 4 14" xfId="8916" hidden="1" xr:uid="{F56CE765-5BA7-4352-98A8-E753A54385CC}"/>
    <cellStyle name="Heading 4 14" xfId="8879" hidden="1" xr:uid="{CA6EB5EC-122D-4DBF-985D-2960C6999E04}"/>
    <cellStyle name="Heading 4 14" xfId="8946" hidden="1" xr:uid="{64FF78F8-9E7C-46EA-8C21-CF6401DA08E2}"/>
    <cellStyle name="Heading 4 14" xfId="8977" hidden="1" xr:uid="{E09331C8-DA70-4D51-8232-0B4C61E5E2BE}"/>
    <cellStyle name="Heading 4 14" xfId="8686" hidden="1" xr:uid="{AD0A7264-7120-4214-9499-E1B1C7D6CC99}"/>
    <cellStyle name="Heading 4 14" xfId="9027" hidden="1" xr:uid="{61CFC710-928B-428D-BC44-01A373140D18}"/>
    <cellStyle name="Heading 4 14" xfId="9058" hidden="1" xr:uid="{F06E3847-99DD-479D-9D92-F1B6B3287A6D}"/>
    <cellStyle name="Heading 4 14" xfId="9089" hidden="1" xr:uid="{4EC0BA51-9DBE-45D6-8F69-62D5B1DCFDB4}"/>
    <cellStyle name="Heading 4 14" xfId="9119" hidden="1" xr:uid="{447015C9-2E80-4D20-B38A-CF97F2B767AD}"/>
    <cellStyle name="Heading 4 14" xfId="9160" hidden="1" xr:uid="{E18BBD5A-1D12-486C-BF39-39E54E697247}"/>
    <cellStyle name="Heading 4 14" xfId="9191" hidden="1" xr:uid="{F276A2C6-B9F4-4B27-8F93-3C7A991EDB0D}"/>
    <cellStyle name="Heading 4 14" xfId="9154" hidden="1" xr:uid="{55D573F8-19F8-4288-8AEF-837A8C47EAE0}"/>
    <cellStyle name="Heading 4 14" xfId="9221" hidden="1" xr:uid="{D8D9EF11-41A2-4725-B0CA-5565989D8FC2}"/>
    <cellStyle name="Heading 4 14" xfId="9252" hidden="1" xr:uid="{BDE5006D-6999-4101-8DFF-1DFEBAD56967}"/>
    <cellStyle name="Heading 4 15" xfId="4674" hidden="1" xr:uid="{F8C0CE0B-BDF1-4917-80D3-C65BFF7346C9}"/>
    <cellStyle name="Heading 4 15" xfId="9412" hidden="1" xr:uid="{F6FEF4B4-6BBA-4992-A839-666C6C25C00E}"/>
    <cellStyle name="Heading 4 16" xfId="4637" hidden="1" xr:uid="{A313A70E-F40B-4287-9FFE-66EBB2B11BF2}"/>
    <cellStyle name="Heading 4 16" xfId="9376" hidden="1" xr:uid="{21BA22FC-F700-4E22-B38C-9B38F34A5DA6}"/>
    <cellStyle name="Heading 4 17" xfId="4704" hidden="1" xr:uid="{DCF904C3-4CF7-4AC7-BBA3-671C9358F7EE}"/>
    <cellStyle name="Heading 4 17" xfId="9442" hidden="1" xr:uid="{82881C7A-CDE8-4E99-BCAB-AAC2136DAF93}"/>
    <cellStyle name="Heading 4 18" xfId="4735" hidden="1" xr:uid="{692E1E99-48AB-484B-BD23-06D93929DCB0}"/>
    <cellStyle name="Heading 4 18" xfId="9473" hidden="1" xr:uid="{DBC30F23-6BA6-4F37-835D-086200AC68A5}"/>
    <cellStyle name="Heading 4 19" xfId="4443" hidden="1" xr:uid="{D543AE38-E29F-4481-98F5-C6314C4D603E}"/>
    <cellStyle name="Heading 4 19" xfId="9332" hidden="1" xr:uid="{D1EC9882-AA3F-4B6B-B8D8-BA53E5DA7A65}"/>
    <cellStyle name="Heading 4 2" xfId="166" xr:uid="{C12AA902-686C-4119-8B61-28ABE0BB72BE}"/>
    <cellStyle name="Heading 4 20" xfId="4785" hidden="1" xr:uid="{976C86E3-0910-4A75-B93A-B760D1E7DE28}"/>
    <cellStyle name="Heading 4 20" xfId="9523" hidden="1" xr:uid="{F2A7C6F5-1231-448B-B8CB-BB4810C286BF}"/>
    <cellStyle name="Heading 4 21" xfId="4816" hidden="1" xr:uid="{1950C081-4036-42AA-9715-CF9197A18CB9}"/>
    <cellStyle name="Heading 4 21" xfId="9554" hidden="1" xr:uid="{5C0CD90F-A11E-421D-8CE0-0EB54E45D841}"/>
    <cellStyle name="Heading 4 22" xfId="4847" hidden="1" xr:uid="{04114421-9D65-4686-A050-37B591F08943}"/>
    <cellStyle name="Heading 4 22" xfId="9585" hidden="1" xr:uid="{EEB67F89-9509-4C83-ADBF-A531BF5B3EBA}"/>
    <cellStyle name="Heading 4 23" xfId="4877" hidden="1" xr:uid="{34046C9B-EC2B-4603-B051-54606D0F53BE}"/>
    <cellStyle name="Heading 4 23" xfId="9615" hidden="1" xr:uid="{B80558BB-DAF8-43B2-BA6F-02B46A6DD8F2}"/>
    <cellStyle name="Heading 4 24" xfId="4918" hidden="1" xr:uid="{5470B4E5-4A87-4965-B978-42D43580DD73}"/>
    <cellStyle name="Heading 4 24" xfId="9656" hidden="1" xr:uid="{D3E0A08E-D865-4247-B312-6800262F006D}"/>
    <cellStyle name="Heading 4 25" xfId="4949" hidden="1" xr:uid="{7E94EFC5-FBF1-4298-8889-035C608F06EA}"/>
    <cellStyle name="Heading 4 25" xfId="9687" hidden="1" xr:uid="{D0FB5958-B064-44ED-8584-7FBF78D4F3EA}"/>
    <cellStyle name="Heading 4 26" xfId="4912" hidden="1" xr:uid="{EE23A082-127B-48ED-956F-5271707C48A4}"/>
    <cellStyle name="Heading 4 26" xfId="9650" hidden="1" xr:uid="{A9DDF8CB-13CA-4168-82AF-75B5D87945D2}"/>
    <cellStyle name="Heading 4 27" xfId="4979" hidden="1" xr:uid="{606730C5-BBAF-4803-AE84-DD9B2B2C315A}"/>
    <cellStyle name="Heading 4 27" xfId="9717" hidden="1" xr:uid="{652F4760-38AF-4DEF-8C76-D0D9FA67CAEC}"/>
    <cellStyle name="Heading 4 28" xfId="5010" hidden="1" xr:uid="{CE31E01D-6282-42A9-93A7-21709929776D}"/>
    <cellStyle name="Heading 4 28" xfId="9748" hidden="1" xr:uid="{FE236B05-0BDD-4904-9B71-A910D61EEB62}"/>
    <cellStyle name="Heading 4 3" xfId="457" hidden="1" xr:uid="{D6249366-A518-47DF-B15B-F6566612ED12}"/>
    <cellStyle name="Heading 4 3" xfId="431" hidden="1" xr:uid="{AC32073C-ABF7-45DD-B142-1094873D3607}"/>
    <cellStyle name="Heading 4 3" xfId="510" hidden="1" xr:uid="{FE9400B6-749A-4674-9CF3-18CFF8609A9A}"/>
    <cellStyle name="Heading 4 3" xfId="523" hidden="1" xr:uid="{CD4D4627-2F2C-41F7-B714-1C6ED07792AE}"/>
    <cellStyle name="Heading 4 3" xfId="544" hidden="1" xr:uid="{95225298-4262-4C0B-BEB2-8DA9279F092A}"/>
    <cellStyle name="Heading 4 3" xfId="611" hidden="1" xr:uid="{DC117439-9F86-47A2-B134-E6BB57BA9D87}"/>
    <cellStyle name="Heading 4 3" xfId="683" hidden="1" xr:uid="{2D78CF28-B591-4983-A63C-8D5468796B0C}"/>
    <cellStyle name="Heading 4 3" xfId="689" hidden="1" xr:uid="{8E591422-D3F1-44C1-B3DC-A214D9723CE3}"/>
    <cellStyle name="Heading 4 3" xfId="741" hidden="1" xr:uid="{E1C28524-23E0-458E-B6BD-0C6620210885}"/>
    <cellStyle name="Heading 4 3" xfId="754" hidden="1" xr:uid="{048D04F1-9E28-49F0-B3F0-670F70FC4328}"/>
    <cellStyle name="Heading 4 3" xfId="775" hidden="1" xr:uid="{36F3EE90-9475-4D12-BEAA-C8CD988010A1}"/>
    <cellStyle name="Heading 4 3" xfId="823" hidden="1" xr:uid="{825C494F-8083-4580-A77B-F5A831691BA4}"/>
    <cellStyle name="Heading 4 3" xfId="895" hidden="1" xr:uid="{EE9AB924-3331-4F54-B912-8CF7FF4CA257}"/>
    <cellStyle name="Heading 4 3" xfId="401" hidden="1" xr:uid="{19F9C26B-7A31-4A9E-BFD5-9881F8120F2D}"/>
    <cellStyle name="Heading 4 3" xfId="908" hidden="1" xr:uid="{ABF336CD-31FE-4B8D-AC69-F066AE8819CB}"/>
    <cellStyle name="Heading 4 3" xfId="921" hidden="1" xr:uid="{BF94DA86-4B5F-4BB5-B2D4-FDBEA0AF8CD9}"/>
    <cellStyle name="Heading 4 3" xfId="942" hidden="1" xr:uid="{865FA596-B8D0-4702-AB55-16F72E1E1505}"/>
    <cellStyle name="Heading 4 3" xfId="983" hidden="1" xr:uid="{01FC4DC5-EC60-4427-9B9D-60E4FF91CB08}"/>
    <cellStyle name="Heading 4 3" xfId="1055" hidden="1" xr:uid="{187BDC21-27FF-44D4-8D5D-541B2687AFF1}"/>
    <cellStyle name="Heading 4 3" xfId="385" hidden="1" xr:uid="{740EE56F-27C2-49FC-A1E3-3F0AB68D40A0}"/>
    <cellStyle name="Heading 4 3" xfId="1068" hidden="1" xr:uid="{984E3204-BA01-4CB6-B77E-425460406832}"/>
    <cellStyle name="Heading 4 3" xfId="1081" hidden="1" xr:uid="{F0C2D34F-2AC0-4C2B-83F0-00A586BDF844}"/>
    <cellStyle name="Heading 4 3" xfId="1102" hidden="1" xr:uid="{89A33F0E-DFF6-4C89-BC75-5FE62A8FAC98}"/>
    <cellStyle name="Heading 4 3" xfId="1145" hidden="1" xr:uid="{97D3C3F2-F573-4206-BCEE-2BA07FAB5C73}"/>
    <cellStyle name="Heading 4 3" xfId="1217" hidden="1" xr:uid="{8AD81A45-F6BA-41F5-BD64-E5756B26C472}"/>
    <cellStyle name="Heading 4 3" xfId="390" hidden="1" xr:uid="{3D7164AF-2736-41E5-8F3B-2785373598AD}"/>
    <cellStyle name="Heading 4 3" xfId="1232" hidden="1" xr:uid="{47E5CC20-2B4D-49FA-806D-420161F03F81}"/>
    <cellStyle name="Heading 4 3" xfId="1245" hidden="1" xr:uid="{BB63F535-34AB-4A55-BCA8-BE373F117A5A}"/>
    <cellStyle name="Heading 4 3" xfId="1266" hidden="1" xr:uid="{4863EF64-45FB-49B6-BF3B-455DF0CCE3B6}"/>
    <cellStyle name="Heading 4 3" xfId="1291" hidden="1" xr:uid="{A2056BC8-4ABE-4447-83D2-DC3B508C0C37}"/>
    <cellStyle name="Heading 4 3" xfId="1363" hidden="1" xr:uid="{F3657FE3-FC79-44C6-8DE2-077331B0452B}"/>
    <cellStyle name="Heading 4 3" xfId="1434" hidden="1" xr:uid="{C4EF8E77-A1D1-43C5-8BA9-6FED1E91B2CF}"/>
    <cellStyle name="Heading 4 3" xfId="1488" hidden="1" xr:uid="{DA48310C-8F14-48CF-AE68-4EA73A3FCF83}"/>
    <cellStyle name="Heading 4 3" xfId="1501" hidden="1" xr:uid="{9327EBAC-ED7F-4B68-89B2-FD2BD80666B3}"/>
    <cellStyle name="Heading 4 3" xfId="1522" hidden="1" xr:uid="{DE6FDA56-4305-48FE-BEBF-02D096237BAE}"/>
    <cellStyle name="Heading 4 3" xfId="1573" hidden="1" xr:uid="{ABA5EBF6-3D75-46E1-B4A4-23E926F3DDC6}"/>
    <cellStyle name="Heading 4 3" xfId="1645" hidden="1" xr:uid="{048C7334-49D7-4479-8B8D-1933750EE2AD}"/>
    <cellStyle name="Heading 4 3" xfId="1651" hidden="1" xr:uid="{F834F0E2-9D78-4407-A3B8-7469E61877BA}"/>
    <cellStyle name="Heading 4 3" xfId="1703" hidden="1" xr:uid="{C605AF95-EEC9-4167-9861-BD040C519B6D}"/>
    <cellStyle name="Heading 4 3" xfId="1716" hidden="1" xr:uid="{0AAF0F18-A15D-44CE-AFC7-DA5B4ED65FE3}"/>
    <cellStyle name="Heading 4 3" xfId="1737" hidden="1" xr:uid="{F0406422-3FF0-4B0F-97FD-0FC424B3065F}"/>
    <cellStyle name="Heading 4 3" xfId="1785" hidden="1" xr:uid="{253A5E06-EBF5-4712-B4E5-487DE8342BBD}"/>
    <cellStyle name="Heading 4 3" xfId="1857" hidden="1" xr:uid="{E3F9C025-C07D-4833-A851-99CB7106C011}"/>
    <cellStyle name="Heading 4 3" xfId="1404" hidden="1" xr:uid="{488118C4-5F00-42EF-9500-7D6275ED71D5}"/>
    <cellStyle name="Heading 4 3" xfId="1870" hidden="1" xr:uid="{8218EB23-B7FB-44D9-A133-732355AAF8BC}"/>
    <cellStyle name="Heading 4 3" xfId="1883" hidden="1" xr:uid="{7C2FEF55-6478-4A17-90F6-354B25D1C8ED}"/>
    <cellStyle name="Heading 4 3" xfId="1904" hidden="1" xr:uid="{630906C6-558D-4F77-9D29-C0B0A69218D2}"/>
    <cellStyle name="Heading 4 3" xfId="1945" hidden="1" xr:uid="{5DC44391-7CD0-41CA-894A-B635AAE8800D}"/>
    <cellStyle name="Heading 4 3" xfId="2017" hidden="1" xr:uid="{D2997CAF-F82C-40F0-840E-4D99A6E7884E}"/>
    <cellStyle name="Heading 4 3" xfId="1388" hidden="1" xr:uid="{D1D08BB2-91A2-477A-911D-2178189086A0}"/>
    <cellStyle name="Heading 4 3" xfId="2030" hidden="1" xr:uid="{884519F2-98DE-4051-8243-B04C258AF1D9}"/>
    <cellStyle name="Heading 4 3" xfId="2043" hidden="1" xr:uid="{F0A7818C-15AC-4BAF-97D5-8F0EFCF93BD6}"/>
    <cellStyle name="Heading 4 3" xfId="2064" hidden="1" xr:uid="{78E2C4A6-3C9A-4C03-9F00-4124E4B6EDCC}"/>
    <cellStyle name="Heading 4 3" xfId="2107" hidden="1" xr:uid="{9247CAA1-7160-433E-8BD4-C1B721420366}"/>
    <cellStyle name="Heading 4 3" xfId="2179" hidden="1" xr:uid="{BCAFD07D-D411-4C2C-8C86-B08DE841588D}"/>
    <cellStyle name="Heading 4 3" xfId="1393" hidden="1" xr:uid="{436131F6-150C-4AD0-AFBF-5492394AD7BB}"/>
    <cellStyle name="Heading 4 3" xfId="2194" hidden="1" xr:uid="{A384D29A-122D-44C2-8465-5B39F6A04B3A}"/>
    <cellStyle name="Heading 4 3" xfId="2207" hidden="1" xr:uid="{B167C0A3-3275-4015-876D-CA3D53424F51}"/>
    <cellStyle name="Heading 4 3" xfId="2228" hidden="1" xr:uid="{2B15ED62-C4F5-4952-B1E9-7F60C9C106FC}"/>
    <cellStyle name="Heading 4 3" xfId="2253" hidden="1" xr:uid="{20B25258-4E9F-47C7-BEB8-49C07B879E37}"/>
    <cellStyle name="Heading 4 3" xfId="2325" hidden="1" xr:uid="{BC0A50E6-CC6C-4D2E-A32B-22331168A1B6}"/>
    <cellStyle name="Heading 4 3" xfId="357" hidden="1" xr:uid="{6EAC55C9-FEC0-4B6D-9687-6955C580066E}"/>
    <cellStyle name="Heading 4 3" xfId="2370" hidden="1" xr:uid="{07CA8986-439E-4BFC-9F36-22E8699F109F}"/>
    <cellStyle name="Heading 4 3" xfId="2383" hidden="1" xr:uid="{1EB98E3C-BAEB-4C1F-B6EF-9FB05BC0945D}"/>
    <cellStyle name="Heading 4 3" xfId="2404" hidden="1" xr:uid="{1F6E4FAC-669D-4080-95C7-8FC702A9ED53}"/>
    <cellStyle name="Heading 4 3" xfId="2429" hidden="1" xr:uid="{7FC0C6A5-7474-43FD-BD66-905EF1931544}"/>
    <cellStyle name="Heading 4 3" xfId="2501" hidden="1" xr:uid="{B459CE93-9EB1-40C6-9CFA-4158D3006975}"/>
    <cellStyle name="Heading 4 3" xfId="2507" hidden="1" xr:uid="{D285E706-2DC1-4650-AAF2-EBD98A2B0394}"/>
    <cellStyle name="Heading 4 3" xfId="2559" hidden="1" xr:uid="{825EA1CC-3121-45C2-B666-3B4757135E4A}"/>
    <cellStyle name="Heading 4 3" xfId="2572" hidden="1" xr:uid="{53A17082-D757-4551-9703-8A1F47F9A713}"/>
    <cellStyle name="Heading 4 3" xfId="2593" hidden="1" xr:uid="{E41D2FE1-DA11-4ABC-B862-E546D6272012}"/>
    <cellStyle name="Heading 4 3" xfId="2641" hidden="1" xr:uid="{A9C2D862-8375-4775-9798-67950115AB9D}"/>
    <cellStyle name="Heading 4 3" xfId="2713" hidden="1" xr:uid="{EB6FD607-44C0-4C2C-AD03-9A4D31AF53CA}"/>
    <cellStyle name="Heading 4 3" xfId="1458" hidden="1" xr:uid="{E668FBE3-0CBF-4611-9C94-E317F8DBD5BD}"/>
    <cellStyle name="Heading 4 3" xfId="2726" hidden="1" xr:uid="{9427E04F-8571-4052-820D-34EF34C5C266}"/>
    <cellStyle name="Heading 4 3" xfId="2739" hidden="1" xr:uid="{13C124D6-2E72-4F3A-95F7-7F1ABB412061}"/>
    <cellStyle name="Heading 4 3" xfId="2760" hidden="1" xr:uid="{05B269E5-E6A4-4974-BF61-0802697098B3}"/>
    <cellStyle name="Heading 4 3" xfId="2801" hidden="1" xr:uid="{9E4FC2DB-3AB2-4A0A-9095-324D0C219CF5}"/>
    <cellStyle name="Heading 4 3" xfId="2873" hidden="1" xr:uid="{1AEED30D-5FC3-4EA4-B311-72487D6E455C}"/>
    <cellStyle name="Heading 4 3" xfId="1557" hidden="1" xr:uid="{547D7C1A-7103-4EC5-8281-5C471D4B2177}"/>
    <cellStyle name="Heading 4 3" xfId="2886" hidden="1" xr:uid="{DD2B5D71-57BB-45C0-9345-063AD54E31C4}"/>
    <cellStyle name="Heading 4 3" xfId="2899" hidden="1" xr:uid="{A927177F-03C0-42E8-8162-AAF0BDDBD8AE}"/>
    <cellStyle name="Heading 4 3" xfId="2920" hidden="1" xr:uid="{6B059CEB-8A73-42DF-B35D-1C14BCCD4CFB}"/>
    <cellStyle name="Heading 4 3" xfId="2963" hidden="1" xr:uid="{ACCF7227-5F93-430B-8960-AB205BA57A0A}"/>
    <cellStyle name="Heading 4 3" xfId="3035" hidden="1" xr:uid="{AEDA0CF5-5FEA-4B93-9B39-749EEF2A4AF5}"/>
    <cellStyle name="Heading 4 3" xfId="331" hidden="1" xr:uid="{8714EE71-BAE0-4B89-B49C-69938C92C4B9}"/>
    <cellStyle name="Heading 4 3" xfId="3050" hidden="1" xr:uid="{C8FB79AE-49FC-4952-9A77-F92551A5EFCB}"/>
    <cellStyle name="Heading 4 3" xfId="3063" hidden="1" xr:uid="{C5438C72-C9C7-407A-B7C4-3334AA91335C}"/>
    <cellStyle name="Heading 4 3" xfId="3084" hidden="1" xr:uid="{4C717E12-8256-434F-AD09-34CAAEDCC969}"/>
    <cellStyle name="Heading 4 3" xfId="3109" hidden="1" xr:uid="{22ED3B4F-935A-4802-B4EC-75B2EBBE2DC8}"/>
    <cellStyle name="Heading 4 3" xfId="3181" hidden="1" xr:uid="{F5D37973-979D-456F-9EF6-5D65EC7B8358}"/>
    <cellStyle name="Heading 4 3" xfId="4317" hidden="1" xr:uid="{8AF3028B-1391-4F38-943B-8F2C54BB8829}"/>
    <cellStyle name="Heading 4 3" xfId="5081" hidden="1" xr:uid="{F704E12B-56CC-41FE-981C-1C6A1334574B}"/>
    <cellStyle name="Heading 4 3" xfId="5553" hidden="1" xr:uid="{96272365-1D84-452A-B1CF-97B37D468C5F}"/>
    <cellStyle name="Heading 4 3" xfId="5601" hidden="1" xr:uid="{69160446-0398-42DC-A39C-5818C8957F5A}"/>
    <cellStyle name="Heading 4 3" xfId="5614" hidden="1" xr:uid="{0225EE63-E53A-4ADC-8611-4ACFA24047EC}"/>
    <cellStyle name="Heading 4 3" xfId="5635" hidden="1" xr:uid="{B1402EB2-9AF3-45D2-84BF-03094CDE2DAA}"/>
    <cellStyle name="Heading 4 3" xfId="5660" hidden="1" xr:uid="{3D6BD4F8-135A-43B6-8879-FBE44E31A750}"/>
    <cellStyle name="Heading 4 3" xfId="5732" hidden="1" xr:uid="{96CD482F-D029-468A-A025-5583E287B541}"/>
    <cellStyle name="Heading 4 3" xfId="5738" hidden="1" xr:uid="{6325B809-A02E-4EF0-B0DE-0FA6B9D6DE71}"/>
    <cellStyle name="Heading 4 3" xfId="5790" hidden="1" xr:uid="{4946F158-E322-4A85-BEB1-2A127FE190B0}"/>
    <cellStyle name="Heading 4 3" xfId="5803" hidden="1" xr:uid="{7E5D62D8-826E-4E86-AD21-928261AC2679}"/>
    <cellStyle name="Heading 4 3" xfId="5824" hidden="1" xr:uid="{68C3E023-58D0-419D-B531-E47ED715F12C}"/>
    <cellStyle name="Heading 4 3" xfId="5872" hidden="1" xr:uid="{2442E4D3-537A-4E94-A358-3F37E895DF4D}"/>
    <cellStyle name="Heading 4 3" xfId="5944" hidden="1" xr:uid="{9BBA55B1-7546-4E6A-ADD9-4CA082DA84CB}"/>
    <cellStyle name="Heading 4 3" xfId="5523" hidden="1" xr:uid="{80AA4DF6-CBA2-46DE-B6F1-9D6A59004C80}"/>
    <cellStyle name="Heading 4 3" xfId="5957" hidden="1" xr:uid="{685B41EB-E6F0-49AC-A9CD-B768434B6459}"/>
    <cellStyle name="Heading 4 3" xfId="5970" hidden="1" xr:uid="{57D07EF4-2730-446C-B6DA-2427575DEC35}"/>
    <cellStyle name="Heading 4 3" xfId="5991" hidden="1" xr:uid="{0780A3FE-B739-44D9-88FC-F8AD1FB6194C}"/>
    <cellStyle name="Heading 4 3" xfId="6032" hidden="1" xr:uid="{356DD041-7A74-41E0-A36C-419D3ED5CD2B}"/>
    <cellStyle name="Heading 4 3" xfId="6104" hidden="1" xr:uid="{A7458914-9AEE-4102-A467-EBD74817C393}"/>
    <cellStyle name="Heading 4 3" xfId="5507" hidden="1" xr:uid="{A396FBCC-620E-4524-988C-8F83EE9F6DD5}"/>
    <cellStyle name="Heading 4 3" xfId="6117" hidden="1" xr:uid="{5F59EFE8-2ED6-47F8-ABB8-5F3CBD8FCE2B}"/>
    <cellStyle name="Heading 4 3" xfId="6130" hidden="1" xr:uid="{5E041106-3B2A-4BCC-9356-2B4FD86C5DB8}"/>
    <cellStyle name="Heading 4 3" xfId="6151" hidden="1" xr:uid="{38341F66-452B-4676-8C0D-ADBBE561B132}"/>
    <cellStyle name="Heading 4 3" xfId="6194" hidden="1" xr:uid="{C9BB3008-EDB6-4945-AB49-011F0DE60446}"/>
    <cellStyle name="Heading 4 3" xfId="6266" hidden="1" xr:uid="{BC5BEA05-C457-4B0E-89F4-03C16E3F3529}"/>
    <cellStyle name="Heading 4 3" xfId="5512" hidden="1" xr:uid="{782148DA-9D57-4019-9272-230B37633F5C}"/>
    <cellStyle name="Heading 4 3" xfId="6281" hidden="1" xr:uid="{E1C081CE-5716-462E-BAF9-76246DE3B0BA}"/>
    <cellStyle name="Heading 4 3" xfId="6294" hidden="1" xr:uid="{0F4882B3-ECC7-4DBF-9ED2-9303FCA11190}"/>
    <cellStyle name="Heading 4 3" xfId="6315" hidden="1" xr:uid="{858A3C36-CF7A-4B58-BA1E-88326E074A07}"/>
    <cellStyle name="Heading 4 3" xfId="6340" hidden="1" xr:uid="{5EEC6E67-37B0-40F9-9CE4-3E7FDEE99C07}"/>
    <cellStyle name="Heading 4 3" xfId="6412" hidden="1" xr:uid="{171E85D9-B2E9-4D65-8159-C2FDD8D6F527}"/>
    <cellStyle name="Heading 4 3" xfId="6483" hidden="1" xr:uid="{0DDDE58C-62F0-4608-BC38-87976D9C3EEA}"/>
    <cellStyle name="Heading 4 3" xfId="6537" hidden="1" xr:uid="{FC7B96CB-C490-4F5A-905D-66284E992AEA}"/>
    <cellStyle name="Heading 4 3" xfId="6550" hidden="1" xr:uid="{85317D63-18A0-441A-BB8C-E3D79D49AE4A}"/>
    <cellStyle name="Heading 4 3" xfId="6571" hidden="1" xr:uid="{88A19435-711F-4BD0-995C-9C1F8CE15555}"/>
    <cellStyle name="Heading 4 3" xfId="6622" hidden="1" xr:uid="{E2F7A849-864E-4932-B114-D2529CAF23A0}"/>
    <cellStyle name="Heading 4 3" xfId="6694" hidden="1" xr:uid="{B452F372-6FC4-4717-9F7C-D31940BE95F4}"/>
    <cellStyle name="Heading 4 3" xfId="6700" hidden="1" xr:uid="{7594BD7E-3BAF-4CA4-9A79-A1007F5D5C0F}"/>
    <cellStyle name="Heading 4 3" xfId="6752" hidden="1" xr:uid="{C9B5B691-50A7-4F61-8BA7-59D406AACDBB}"/>
    <cellStyle name="Heading 4 3" xfId="6765" hidden="1" xr:uid="{0BDEAEF9-ABEA-4069-86F8-0AA58E0C5120}"/>
    <cellStyle name="Heading 4 3" xfId="6786" hidden="1" xr:uid="{4785AAB2-AB82-4F28-A534-EF639BC718C4}"/>
    <cellStyle name="Heading 4 3" xfId="6834" hidden="1" xr:uid="{DC7354B2-FDCF-414F-9A56-A35538587E59}"/>
    <cellStyle name="Heading 4 3" xfId="6906" hidden="1" xr:uid="{9C24B7D7-E66D-490B-B72F-770981622E25}"/>
    <cellStyle name="Heading 4 3" xfId="6453" hidden="1" xr:uid="{F04476B0-BA61-4688-B751-90CFE67D4AE5}"/>
    <cellStyle name="Heading 4 3" xfId="6919" hidden="1" xr:uid="{1135850D-5519-4955-88E5-5A6F5C745205}"/>
    <cellStyle name="Heading 4 3" xfId="6932" hidden="1" xr:uid="{DD626161-3C22-4C91-8170-E34037DC6533}"/>
    <cellStyle name="Heading 4 3" xfId="6953" hidden="1" xr:uid="{AE32B509-126D-43E1-AD79-B62AF4F013DE}"/>
    <cellStyle name="Heading 4 3" xfId="6994" hidden="1" xr:uid="{23DA1CAD-B60D-49BE-AEEF-59DEAA8B079D}"/>
    <cellStyle name="Heading 4 3" xfId="7066" hidden="1" xr:uid="{A0506C09-B097-437A-A2FD-2790F2023945}"/>
    <cellStyle name="Heading 4 3" xfId="6437" hidden="1" xr:uid="{E19737BB-3513-4896-8542-63EC07010038}"/>
    <cellStyle name="Heading 4 3" xfId="7079" hidden="1" xr:uid="{DD07B0F1-630C-419F-AE5B-FB3C71DC1BBF}"/>
    <cellStyle name="Heading 4 3" xfId="7092" hidden="1" xr:uid="{3F8E8E89-700A-4102-9EE4-A43AF65DBE85}"/>
    <cellStyle name="Heading 4 3" xfId="7113" hidden="1" xr:uid="{26CF30C2-9B15-4E46-9365-9D2586FBDB64}"/>
    <cellStyle name="Heading 4 3" xfId="7156" hidden="1" xr:uid="{D4252749-57EC-47CF-B61A-4EAA58D8A930}"/>
    <cellStyle name="Heading 4 3" xfId="7228" hidden="1" xr:uid="{632BDE9A-6944-4D9B-B2DA-745146D9741E}"/>
    <cellStyle name="Heading 4 3" xfId="6442" hidden="1" xr:uid="{045D69E9-FCD5-4F8C-A15B-041B0C3E7A6B}"/>
    <cellStyle name="Heading 4 3" xfId="7243" hidden="1" xr:uid="{6ABC6B33-3CDC-4872-B02E-B37CFDAE8DBA}"/>
    <cellStyle name="Heading 4 3" xfId="7256" hidden="1" xr:uid="{E2533808-72AE-4B11-BFDF-B738F8F0DC3A}"/>
    <cellStyle name="Heading 4 3" xfId="7277" hidden="1" xr:uid="{99A55E00-205D-4058-AE3A-BBA91B8BBFA7}"/>
    <cellStyle name="Heading 4 3" xfId="7302" hidden="1" xr:uid="{1B4F4CC2-C1E6-4B06-9BBC-D0844DA2B123}"/>
    <cellStyle name="Heading 4 3" xfId="7374" hidden="1" xr:uid="{ACEB8E00-0A4A-4C35-95F5-7A75749F6545}"/>
    <cellStyle name="Heading 4 3" xfId="5480" hidden="1" xr:uid="{69554B04-F4BA-4C4F-9F2A-056143A026BE}"/>
    <cellStyle name="Heading 4 3" xfId="7419" hidden="1" xr:uid="{DDC269F0-0F31-4045-933C-F03F53E8625D}"/>
    <cellStyle name="Heading 4 3" xfId="7432" hidden="1" xr:uid="{3FC06674-33CE-4920-862C-8FCEE4B6A621}"/>
    <cellStyle name="Heading 4 3" xfId="7453" hidden="1" xr:uid="{AB64C00E-1FDD-4BC8-9836-330ACD3843C8}"/>
    <cellStyle name="Heading 4 3" xfId="7478" hidden="1" xr:uid="{A66CCBEC-941F-4FCB-AD47-BE21ACF1A9FE}"/>
    <cellStyle name="Heading 4 3" xfId="7550" hidden="1" xr:uid="{D0EA2C04-80AA-432F-B7C1-CAF19F051645}"/>
    <cellStyle name="Heading 4 3" xfId="7556" hidden="1" xr:uid="{2A5DCCDE-7014-413F-9036-215CD9831137}"/>
    <cellStyle name="Heading 4 3" xfId="7608" hidden="1" xr:uid="{2D50CE2F-F633-4413-81A7-5EC251C3D9EA}"/>
    <cellStyle name="Heading 4 3" xfId="7621" hidden="1" xr:uid="{D8AFD90D-ED78-46E9-8BAA-516A3A02A17B}"/>
    <cellStyle name="Heading 4 3" xfId="7642" hidden="1" xr:uid="{03797336-285C-4757-8E87-39CD2D98F58E}"/>
    <cellStyle name="Heading 4 3" xfId="7690" hidden="1" xr:uid="{D0697B7E-7A65-4EA2-9C78-142663151FE5}"/>
    <cellStyle name="Heading 4 3" xfId="7762" hidden="1" xr:uid="{45ABBA62-D90A-4224-AE0A-F60F193A8D8A}"/>
    <cellStyle name="Heading 4 3" xfId="6507" hidden="1" xr:uid="{67EF246E-07D9-43F7-B3FB-AF13980D74D2}"/>
    <cellStyle name="Heading 4 3" xfId="7775" hidden="1" xr:uid="{103A4431-2B9E-4E7E-8BE2-80A9FD4F8797}"/>
    <cellStyle name="Heading 4 3" xfId="7788" hidden="1" xr:uid="{0D46C93B-F014-43E1-A975-382B748A89D9}"/>
    <cellStyle name="Heading 4 3" xfId="7809" hidden="1" xr:uid="{CAAA4418-E10F-478F-A740-2B0DD43E244D}"/>
    <cellStyle name="Heading 4 3" xfId="7850" hidden="1" xr:uid="{B458680A-DE77-43C8-B95B-19D5ACC1F558}"/>
    <cellStyle name="Heading 4 3" xfId="7922" hidden="1" xr:uid="{D514A6C9-B60B-48D6-B131-ECAE1AD1AD7F}"/>
    <cellStyle name="Heading 4 3" xfId="6606" hidden="1" xr:uid="{BEB2FE6D-71FA-4BD8-A5FA-41DFA7AE8983}"/>
    <cellStyle name="Heading 4 3" xfId="7935" hidden="1" xr:uid="{ABB1C925-E7B2-471D-B8AD-C166A8759FD7}"/>
    <cellStyle name="Heading 4 3" xfId="7948" hidden="1" xr:uid="{405A26E8-B1EF-4EDF-BA29-8020251D7A8D}"/>
    <cellStyle name="Heading 4 3" xfId="7969" hidden="1" xr:uid="{8DF547C6-400B-4995-99AC-1A299806329D}"/>
    <cellStyle name="Heading 4 3" xfId="8012" hidden="1" xr:uid="{0115F284-5A64-4C7C-8AB7-614EFB1AF976}"/>
    <cellStyle name="Heading 4 3" xfId="8084" hidden="1" xr:uid="{7B5FBA81-CED1-4A05-AF52-CC7F5D52F765}"/>
    <cellStyle name="Heading 4 3" xfId="5458" hidden="1" xr:uid="{3A5ACB13-3CEE-4F35-A49A-0CF6E6CE0DBD}"/>
    <cellStyle name="Heading 4 3" xfId="8099" hidden="1" xr:uid="{3A3E224E-C5E6-476C-B294-BE98A41B04DD}"/>
    <cellStyle name="Heading 4 3" xfId="8112" hidden="1" xr:uid="{DD1BAAB0-EA3E-4E71-BE5D-9331AD27FFAC}"/>
    <cellStyle name="Heading 4 3" xfId="8133" hidden="1" xr:uid="{FEA93077-070A-4E3B-95EB-39C69F0A52D0}"/>
    <cellStyle name="Heading 4 3" xfId="8158" hidden="1" xr:uid="{C97BF659-AF4A-48D7-9C09-65C9D7072F7A}"/>
    <cellStyle name="Heading 4 3" xfId="8230" hidden="1" xr:uid="{D2E46439-675E-422C-9119-3DD0198841DF}"/>
    <cellStyle name="Heading 4 3" xfId="9283" hidden="1" xr:uid="{EF108A25-9600-479C-91C1-7F5A74D11349}"/>
    <cellStyle name="Heading 4 3" xfId="9818" xr:uid="{6DC1D776-3AAE-4CD1-8345-017AE2F5E3FA}"/>
    <cellStyle name="Heading 4 4" xfId="4357" hidden="1" xr:uid="{309CF497-3F09-4416-8056-B3FEED378C4D}"/>
    <cellStyle name="Heading 4 4" xfId="5131" hidden="1" xr:uid="{E77DEA1C-FFD3-415A-8271-1D8F85175E04}"/>
    <cellStyle name="Heading 4 4" xfId="9868" xr:uid="{6B8DA98B-8CFE-4FE6-AFC0-CEB966B6D906}"/>
    <cellStyle name="Heading 4 5" xfId="4293" hidden="1" xr:uid="{4DD7C7E4-483A-4D21-9C0C-A3C68698E1C8}"/>
    <cellStyle name="Heading 4 5" xfId="5162" hidden="1" xr:uid="{37B3923C-7F7D-4DFC-B4E4-08E2EE3A2157}"/>
    <cellStyle name="Heading 4 5" xfId="9899" xr:uid="{6118440F-270E-449D-AE8C-6B1DC92B9588}"/>
    <cellStyle name="Heading 4 6" xfId="4272" hidden="1" xr:uid="{4A831B93-B89B-4DFB-83E0-4955571CF251}"/>
    <cellStyle name="Heading 4 6" xfId="5193" hidden="1" xr:uid="{2DAA38A1-C23B-4669-9C79-07E46C03749B}"/>
    <cellStyle name="Heading 4 6" xfId="9930" xr:uid="{CC37FADA-E915-49A8-A151-2C1154C67C19}"/>
    <cellStyle name="Heading 4 7" xfId="4281" hidden="1" xr:uid="{038C77C7-A14A-45D7-91F9-DBF3204CBDBF}"/>
    <cellStyle name="Heading 4 7" xfId="5223" hidden="1" xr:uid="{D010BDCD-9D14-4AB2-B2D9-416FD739554C}"/>
    <cellStyle name="Heading 4 7" xfId="9960" xr:uid="{30932968-07DB-4AED-981F-B8A3C1E35745}"/>
    <cellStyle name="Heading 4 8" xfId="4280" hidden="1" xr:uid="{B0C82303-4527-441F-99A2-F5DFFE0ABD8D}"/>
    <cellStyle name="Heading 4 8" xfId="5264" hidden="1" xr:uid="{5AC0DD1D-BA40-4F55-88AA-32DC989EFA51}"/>
    <cellStyle name="Heading 4 8" xfId="10001" xr:uid="{DF1FB621-316A-45F5-AE00-560180D61DC7}"/>
    <cellStyle name="Heading 4 9" xfId="4450" hidden="1" xr:uid="{5627C3D3-0E6C-4F02-8C16-714867E1747A}"/>
    <cellStyle name="Heading 4 9" xfId="5295" hidden="1" xr:uid="{D58DA426-3E4B-41DD-AF25-646DDE043031}"/>
    <cellStyle name="Heading 4 9" xfId="10032" xr:uid="{EFC96445-7531-4EB3-8FBB-2F612A39014A}"/>
    <cellStyle name="HeadingTable" xfId="5" xr:uid="{00000000-0005-0000-0000-000007000000}"/>
    <cellStyle name="HeadingTable 2" xfId="5387" xr:uid="{2501C26B-9B8C-43A0-9BEB-E4D9140250FF}"/>
    <cellStyle name="HeadingTable 2 2" xfId="10120" xr:uid="{054C1A9B-AD41-44AC-BFBE-B295F60C8AB0}"/>
    <cellStyle name="highlightExposure" xfId="167" xr:uid="{2B9FED41-5CE2-4784-AE4A-D26E60538B66}"/>
    <cellStyle name="highlightExposure 2" xfId="5398" xr:uid="{A91FA2DD-59E8-484B-B27D-38CB344C30E7}"/>
    <cellStyle name="highlightText" xfId="168" xr:uid="{B40943A2-6399-4E11-8D3C-44484CAE2656}"/>
    <cellStyle name="highlightText 2" xfId="5399" xr:uid="{2FFD10CB-3164-413E-8812-4711ED1192E7}"/>
    <cellStyle name="Hipervínculo 2" xfId="169" xr:uid="{853969BB-7374-4259-9B13-59A87287787C}"/>
    <cellStyle name="Hivatkozott cella" xfId="170" xr:uid="{E95C5ABC-9D82-4760-9E31-C69B7E727900}"/>
    <cellStyle name="Hyperlink" xfId="17" builtinId="8"/>
    <cellStyle name="Hyperlink 2" xfId="171" xr:uid="{7E88FEDE-E0B3-4968-BE7E-E441E86926A7}"/>
    <cellStyle name="Hyperlink 3" xfId="172" xr:uid="{196EA08F-3366-44B6-9C5C-D660235091D7}"/>
    <cellStyle name="Hyperlink 3 2" xfId="173" xr:uid="{7D8DBB84-0D79-4F90-8E56-531ED94C7F6B}"/>
    <cellStyle name="Incorrecto" xfId="174" xr:uid="{D2BF4CBD-E242-4090-B7A9-1A5523D63363}"/>
    <cellStyle name="Input" xfId="24" builtinId="20" customBuiltin="1"/>
    <cellStyle name="Input 10" xfId="4504" hidden="1" xr:uid="{04EE3707-6F65-436A-8E92-31AF6A264CC8}"/>
    <cellStyle name="Input 10" xfId="5111" hidden="1" xr:uid="{833E47A9-D960-420F-B69F-50A0FA9990EB}"/>
    <cellStyle name="Input 10" xfId="9848" xr:uid="{5D12A664-ECE2-41DA-97CB-60DC15A73442}"/>
    <cellStyle name="Input 11" xfId="4544" hidden="1" xr:uid="{E338A56D-1364-45A5-A319-4D3ADE6F47EB}"/>
    <cellStyle name="Input 11" xfId="5328" hidden="1" xr:uid="{4C91F35F-D368-4ECF-A2A7-1CE2E5045132}"/>
    <cellStyle name="Input 11" xfId="10065" xr:uid="{42AE6F58-3B50-467F-85A1-231239FAA19E}"/>
    <cellStyle name="Input 12" xfId="4574" hidden="1" xr:uid="{F9603D84-7A8E-4CB3-9BF5-CBC103DE1F4C}"/>
    <cellStyle name="Input 12" xfId="5358" hidden="1" xr:uid="{CAE792C8-8474-4C26-88F8-CE32725EAABC}"/>
    <cellStyle name="Input 12" xfId="10095" xr:uid="{06BAA4E8-4BDC-40FD-A1C4-385E094DE418}"/>
    <cellStyle name="Input 13" xfId="4604" hidden="1" xr:uid="{6F991DC3-2FC5-45CC-8F01-D8921F8F54A4}"/>
    <cellStyle name="Input 13" xfId="5053" hidden="1" xr:uid="{B90B4EB1-614C-4041-B536-573CD52B5938}"/>
    <cellStyle name="Input 13" xfId="9790" xr:uid="{3233CF03-CDE4-4481-A790-E9703B1D742B}"/>
    <cellStyle name="Input 14" xfId="4646" hidden="1" xr:uid="{573B0286-C5D1-454C-A0C2-9975F1B551C2}"/>
    <cellStyle name="Input 14" xfId="251" hidden="1" xr:uid="{EA877FC2-FA4A-45A6-9D05-0C7CCE766DB9}"/>
    <cellStyle name="Input 14" xfId="3191" hidden="1" xr:uid="{CA5E1017-6D62-481C-9E2E-821F6E6B3263}"/>
    <cellStyle name="Input 14" xfId="3296" hidden="1" xr:uid="{97BDA25B-2161-437F-8807-D1163C6296BB}"/>
    <cellStyle name="Input 14" xfId="3234" hidden="1" xr:uid="{8BA0E961-566C-43E1-AA42-CA3E8FF2BE30}"/>
    <cellStyle name="Input 14" xfId="3353" hidden="1" xr:uid="{F883ACC8-6B55-4494-9DD1-4C83A1D99CD7}"/>
    <cellStyle name="Input 14" xfId="3371" hidden="1" xr:uid="{37ECAC57-62A2-4BC9-A368-8ED56C59D436}"/>
    <cellStyle name="Input 14" xfId="3388" hidden="1" xr:uid="{17E3D257-2B4C-403B-B635-F0B7C586FF65}"/>
    <cellStyle name="Input 14" xfId="3397" hidden="1" xr:uid="{0D6933B0-1145-41A0-8F21-71BA3D380ABE}"/>
    <cellStyle name="Input 14" xfId="3420" hidden="1" xr:uid="{473D6649-A3C1-4861-80B1-9301CBFFF4A8}"/>
    <cellStyle name="Input 14" xfId="3531" hidden="1" xr:uid="{43857119-DD80-4AE0-A7BC-4B486CA87AEE}"/>
    <cellStyle name="Input 14" xfId="3469" hidden="1" xr:uid="{0C24314E-5D64-4B13-A9D5-694A2F3EE35F}"/>
    <cellStyle name="Input 14" xfId="3588" hidden="1" xr:uid="{EC69DF2E-ABF5-4C29-A09D-07D27FA87502}"/>
    <cellStyle name="Input 14" xfId="3606" hidden="1" xr:uid="{0AB79EFF-ABDB-4B9A-BD60-81F65A1DA46D}"/>
    <cellStyle name="Input 14" xfId="3623" hidden="1" xr:uid="{28294014-093E-482C-894A-2598615660AA}"/>
    <cellStyle name="Input 14" xfId="3632" hidden="1" xr:uid="{AE9CBC58-A813-4E7D-8B61-132E56161B35}"/>
    <cellStyle name="Input 14" xfId="3664" hidden="1" xr:uid="{487B4DF5-B5E0-4B72-B5F6-BDC039A7BCC5}"/>
    <cellStyle name="Input 14" xfId="3722" hidden="1" xr:uid="{D7C2C6C8-32E5-4F19-B349-4F935D448E98}"/>
    <cellStyle name="Input 14" xfId="3761" hidden="1" xr:uid="{2830A89E-6F71-4033-A216-004C7B224306}"/>
    <cellStyle name="Input 14" xfId="3791" hidden="1" xr:uid="{9ADF6CF7-4C77-4697-A30D-5A54270490C0}"/>
    <cellStyle name="Input 14" xfId="3821" hidden="1" xr:uid="{3DAD7A29-C215-47F4-BCEF-C5979D5995B5}"/>
    <cellStyle name="Input 14" xfId="3863" hidden="1" xr:uid="{0E2FA2A8-7550-4DB9-A8B6-88F4ED721B5B}"/>
    <cellStyle name="Input 14" xfId="3893" hidden="1" xr:uid="{CC83D855-B16E-4862-AA1F-48CFFB690AD0}"/>
    <cellStyle name="Input 14" xfId="3698" hidden="1" xr:uid="{CB646F8A-657B-4AE2-BB15-EF16F1A7A08E}"/>
    <cellStyle name="Input 14" xfId="3924" hidden="1" xr:uid="{9A1F6821-C165-4C27-BAE1-5E02363529C2}"/>
    <cellStyle name="Input 14" xfId="3954" hidden="1" xr:uid="{0010F619-46CD-4D72-B7F4-3A63D6F01A10}"/>
    <cellStyle name="Input 14" xfId="3752" hidden="1" xr:uid="{F16BCD3E-361B-4B88-A531-2C86CA000C3B}"/>
    <cellStyle name="Input 14" xfId="4005" hidden="1" xr:uid="{B3DEF340-D256-4294-8478-1D205B44E83E}"/>
    <cellStyle name="Input 14" xfId="4036" hidden="1" xr:uid="{508F9CBA-654F-4C5E-B769-9C67FBF7458E}"/>
    <cellStyle name="Input 14" xfId="4066" hidden="1" xr:uid="{08F4917F-5C8A-4CA5-A7F6-84E9D379A494}"/>
    <cellStyle name="Input 14" xfId="4096" hidden="1" xr:uid="{72BA454F-E2B9-4F25-A31C-76340BB64FEC}"/>
    <cellStyle name="Input 14" xfId="4138" hidden="1" xr:uid="{A1044731-FA9E-4FAA-A35F-2C20818D6CD8}"/>
    <cellStyle name="Input 14" xfId="4168" hidden="1" xr:uid="{7163EDFF-803A-4EA6-AB6F-FDEC5C334FD8}"/>
    <cellStyle name="Input 14" xfId="3982" hidden="1" xr:uid="{B4E0933F-4DF0-4BE6-9B7B-40A2C6AAACF9}"/>
    <cellStyle name="Input 14" xfId="4199" hidden="1" xr:uid="{E4628D4D-67A4-46A2-A7F7-C888CA18E1F2}"/>
    <cellStyle name="Input 14" xfId="4229" hidden="1" xr:uid="{4E19D731-C51F-4361-97BE-E98C2D2C84F4}"/>
    <cellStyle name="Input 14" xfId="9385" hidden="1" xr:uid="{186B1000-8339-4699-9D9A-27E04FFC5F4C}"/>
    <cellStyle name="Input 14" xfId="5419" hidden="1" xr:uid="{C9188DE9-10E7-4DBC-9559-73E927135996}"/>
    <cellStyle name="Input 14" xfId="8240" hidden="1" xr:uid="{939E90F6-EC2B-4AA0-8D91-05C53C78D6AA}"/>
    <cellStyle name="Input 14" xfId="8345" hidden="1" xr:uid="{5646C761-CE55-412E-BED7-5A4140B85A2A}"/>
    <cellStyle name="Input 14" xfId="8283" hidden="1" xr:uid="{E54CEFBA-38AB-4FCE-ADFB-0191DE22870D}"/>
    <cellStyle name="Input 14" xfId="8402" hidden="1" xr:uid="{92C3BE5A-E93C-4A41-9DB7-E587F493A9B2}"/>
    <cellStyle name="Input 14" xfId="8420" hidden="1" xr:uid="{CC0CC998-B962-4C68-B75F-21BBDE48953F}"/>
    <cellStyle name="Input 14" xfId="8437" hidden="1" xr:uid="{070C26F5-6BE1-4768-B289-83EF1B8407EC}"/>
    <cellStyle name="Input 14" xfId="8446" hidden="1" xr:uid="{85FEF158-111D-4BFF-9DF7-79E8E16FB6D8}"/>
    <cellStyle name="Input 14" xfId="8457" hidden="1" xr:uid="{EDAC795F-904D-410B-8D7C-1086DA9A6DF2}"/>
    <cellStyle name="Input 14" xfId="8563" hidden="1" xr:uid="{4E9CD95C-554D-4BFC-A8C5-A3BD6A87D03A}"/>
    <cellStyle name="Input 14" xfId="8501" hidden="1" xr:uid="{BA96B656-667E-4CDC-B5E7-549B6A1B085D}"/>
    <cellStyle name="Input 14" xfId="8620" hidden="1" xr:uid="{5073C1F8-6040-40C7-8638-7F0173E4D0DB}"/>
    <cellStyle name="Input 14" xfId="8638" hidden="1" xr:uid="{AC73CD51-7FFD-4B93-AC05-B797FD31A450}"/>
    <cellStyle name="Input 14" xfId="8655" hidden="1" xr:uid="{001FE05A-957A-4292-B37F-28EE47C1011D}"/>
    <cellStyle name="Input 14" xfId="8664" hidden="1" xr:uid="{6421F97F-4B94-4284-8B6A-02074826C1D7}"/>
    <cellStyle name="Input 14" xfId="8696" hidden="1" xr:uid="{D81AA95B-6863-4620-8903-7EE5C17550F5}"/>
    <cellStyle name="Input 14" xfId="8747" hidden="1" xr:uid="{B86EF397-D135-4CBB-8F01-BF906B48B000}"/>
    <cellStyle name="Input 14" xfId="8786" hidden="1" xr:uid="{54263611-F59E-4ECD-A358-A29CC2D98485}"/>
    <cellStyle name="Input 14" xfId="8816" hidden="1" xr:uid="{69E7AA06-79A6-427B-A8D4-3BB015C43591}"/>
    <cellStyle name="Input 14" xfId="8846" hidden="1" xr:uid="{231F783A-3C3C-401D-BD8B-50E4995F7D3D}"/>
    <cellStyle name="Input 14" xfId="8888" hidden="1" xr:uid="{970209C5-8BEB-4FFD-B1F2-9D6A093C471B}"/>
    <cellStyle name="Input 14" xfId="8918" hidden="1" xr:uid="{C9B33DC8-8447-4CFE-96F0-284C4CFFCBD4}"/>
    <cellStyle name="Input 14" xfId="8724" hidden="1" xr:uid="{61FE1E9C-964B-40FE-8AD0-0D94CF19E7F6}"/>
    <cellStyle name="Input 14" xfId="8949" hidden="1" xr:uid="{858EE690-C063-4445-98F9-761415EA4C61}"/>
    <cellStyle name="Input 14" xfId="8979" hidden="1" xr:uid="{912DBC9E-BC52-4F6B-BF41-BBC5CB7BA22F}"/>
    <cellStyle name="Input 14" xfId="8777" hidden="1" xr:uid="{2C2FF767-2808-4636-8EDC-BC960316B87F}"/>
    <cellStyle name="Input 14" xfId="9030" hidden="1" xr:uid="{860DDFAD-AEC6-4EB3-A32B-484791FE666E}"/>
    <cellStyle name="Input 14" xfId="9061" hidden="1" xr:uid="{4E68B261-3539-4FB0-957D-A967190904B1}"/>
    <cellStyle name="Input 14" xfId="9091" hidden="1" xr:uid="{3693191F-777E-4A6F-BFC3-A6AC7942D824}"/>
    <cellStyle name="Input 14" xfId="9121" hidden="1" xr:uid="{0A7BBFDA-BBED-44A8-BE75-891F970C9A2D}"/>
    <cellStyle name="Input 14" xfId="9163" hidden="1" xr:uid="{15139737-2DF7-4106-B423-B30945C10F05}"/>
    <cellStyle name="Input 14" xfId="9193" hidden="1" xr:uid="{8C92F0EB-EACE-48CB-9213-442571F64BA0}"/>
    <cellStyle name="Input 14" xfId="9007" hidden="1" xr:uid="{B74B119D-69C6-460C-A544-2A36969DE93E}"/>
    <cellStyle name="Input 14" xfId="9224" hidden="1" xr:uid="{DD64109E-EA7E-4452-93FF-E270A541A15F}"/>
    <cellStyle name="Input 14" xfId="9254" hidden="1" xr:uid="{2311764C-D735-4153-BC54-0270C2696EC8}"/>
    <cellStyle name="Input 15" xfId="4676" hidden="1" xr:uid="{BE712F5C-E549-4E1F-A7CB-0086DC350978}"/>
    <cellStyle name="Input 15" xfId="9414" hidden="1" xr:uid="{4AEB95D8-F3E6-4BF8-BBD0-9EF7681FE7EE}"/>
    <cellStyle name="Input 16" xfId="4481" hidden="1" xr:uid="{2AA94C0B-8BAB-4752-8646-08CAD426F9D1}"/>
    <cellStyle name="Input 16" xfId="9340" hidden="1" xr:uid="{2E5DDFAA-9477-4FCC-813C-156DB7012767}"/>
    <cellStyle name="Input 17" xfId="4707" hidden="1" xr:uid="{C60FA92D-65CE-49D9-80A5-A3C36E469FC0}"/>
    <cellStyle name="Input 17" xfId="9445" hidden="1" xr:uid="{F5F4E751-3985-4B96-85F6-75234AA69D60}"/>
    <cellStyle name="Input 18" xfId="4737" hidden="1" xr:uid="{0D97B96E-ABE1-4299-99BD-71C5C1F12502}"/>
    <cellStyle name="Input 18" xfId="9475" hidden="1" xr:uid="{EBF991A1-46E0-4B64-82B5-15B131EF4B6E}"/>
    <cellStyle name="Input 19" xfId="4534" hidden="1" xr:uid="{950816B2-6501-4710-902A-2D70066DC0DA}"/>
    <cellStyle name="Input 19" xfId="9363" hidden="1" xr:uid="{F8571F8C-1CB1-48C1-B501-B7B6EF496DFF}"/>
    <cellStyle name="Input 2" xfId="175" xr:uid="{417A1535-618D-4F43-81AF-4192ADEB705D}"/>
    <cellStyle name="Input 2 2" xfId="5400" xr:uid="{C3129C88-A1EE-4E42-B9BA-39BA586FD005}"/>
    <cellStyle name="Input 20" xfId="4788" hidden="1" xr:uid="{935508B4-7589-4203-935D-CA086CAEE923}"/>
    <cellStyle name="Input 20" xfId="9526" hidden="1" xr:uid="{8ECF648D-E338-4541-BD50-E73F5AA049A6}"/>
    <cellStyle name="Input 21" xfId="4819" hidden="1" xr:uid="{72F0B34B-2AEF-46C1-9CC2-D508538E9A80}"/>
    <cellStyle name="Input 21" xfId="9557" hidden="1" xr:uid="{E5758501-71EE-43AB-A374-FD57DC536DDB}"/>
    <cellStyle name="Input 22" xfId="4849" hidden="1" xr:uid="{775E6D46-B9F4-4950-B034-01E4F0AFC234}"/>
    <cellStyle name="Input 22" xfId="9587" hidden="1" xr:uid="{678ED310-EAF2-4104-876F-F74C3936D2F6}"/>
    <cellStyle name="Input 23" xfId="4879" hidden="1" xr:uid="{3566ECB4-38A2-45F3-9BF8-D2D92CAC12EE}"/>
    <cellStyle name="Input 23" xfId="9617" hidden="1" xr:uid="{588428DF-212F-484B-AA9A-CBDAD00C023D}"/>
    <cellStyle name="Input 24" xfId="4921" hidden="1" xr:uid="{8249A9D9-8C59-4FEA-B6A9-6397AB7F63EB}"/>
    <cellStyle name="Input 24" xfId="9659" hidden="1" xr:uid="{A8AC0CEB-502E-4389-AAD7-9DF5DE2B98F9}"/>
    <cellStyle name="Input 25" xfId="4951" hidden="1" xr:uid="{39450968-542D-4480-94D6-2163E6A2E5D7}"/>
    <cellStyle name="Input 25" xfId="9689" hidden="1" xr:uid="{D4F4638E-B0A0-43F7-92DD-BBB1416E665B}"/>
    <cellStyle name="Input 26" xfId="4765" hidden="1" xr:uid="{C597F76D-B1A0-4C34-ABD7-D99B70D05AAC}"/>
    <cellStyle name="Input 26" xfId="9503" hidden="1" xr:uid="{B0DF8718-521C-43AE-AA89-B49F5EF10377}"/>
    <cellStyle name="Input 27" xfId="4982" hidden="1" xr:uid="{A5486FB7-53CA-4B71-8308-1BB451612250}"/>
    <cellStyle name="Input 27" xfId="9720" hidden="1" xr:uid="{EEF298A1-A60B-414F-B566-D1BEB267F3B8}"/>
    <cellStyle name="Input 28" xfId="5012" hidden="1" xr:uid="{4CB7A0D1-B130-41DD-83EC-E59047BD6AA8}"/>
    <cellStyle name="Input 28" xfId="9750" hidden="1" xr:uid="{0B90A45E-916E-4B8A-8DF7-8003664ED430}"/>
    <cellStyle name="Input 3" xfId="460" hidden="1" xr:uid="{CB0F416D-9DE4-4666-9CFF-C4848D0F9F3B}"/>
    <cellStyle name="Input 3" xfId="433" hidden="1" xr:uid="{E601853C-10FE-4EAA-A6EC-ECAA3B210468}"/>
    <cellStyle name="Input 3" xfId="556" hidden="1" xr:uid="{638DFF53-F152-40C6-95D8-0D2C597970A8}"/>
    <cellStyle name="Input 3" xfId="522" hidden="1" xr:uid="{42351C5A-885A-47D7-AF4D-46127E1255DD}"/>
    <cellStyle name="Input 3" xfId="607" hidden="1" xr:uid="{8F35ED5D-47C5-4F46-82C8-4AA3890A4424}"/>
    <cellStyle name="Input 3" xfId="515" hidden="1" xr:uid="{F5C7D0A0-4E0E-4343-890C-D2B69AFE4B7D}"/>
    <cellStyle name="Input 3" xfId="546" hidden="1" xr:uid="{99154D41-FB08-4CC8-8723-0BCB6B068014}"/>
    <cellStyle name="Input 3" xfId="691" hidden="1" xr:uid="{DE0344DA-47B8-4086-9E65-95134C071C8F}"/>
    <cellStyle name="Input 3" xfId="787" hidden="1" xr:uid="{D193BB30-C6C1-404A-BE9B-E354F83EACC8}"/>
    <cellStyle name="Input 3" xfId="753" hidden="1" xr:uid="{91029914-FBCB-4AC2-BDC5-2DA9B723F7C2}"/>
    <cellStyle name="Input 3" xfId="819" hidden="1" xr:uid="{F2057F81-D079-401C-AC1E-2C446F1035E4}"/>
    <cellStyle name="Input 3" xfId="746" hidden="1" xr:uid="{838A1D39-5BF9-4B3D-9E05-0CC5E1D0E32E}"/>
    <cellStyle name="Input 3" xfId="777" hidden="1" xr:uid="{EA9A5911-72DE-47F2-ADCE-552CEBBAD1BE}"/>
    <cellStyle name="Input 3" xfId="403" hidden="1" xr:uid="{A94C73AE-4F9D-4969-BA3B-DB084F297D84}"/>
    <cellStyle name="Input 3" xfId="954" hidden="1" xr:uid="{90FA4FBA-16B8-447A-885F-411F028A4FE0}"/>
    <cellStyle name="Input 3" xfId="920" hidden="1" xr:uid="{B87802AC-00A8-4D9E-BD12-35BDD59A06D9}"/>
    <cellStyle name="Input 3" xfId="979" hidden="1" xr:uid="{1A9BE7E2-5246-4A89-AECA-585148E90C4E}"/>
    <cellStyle name="Input 3" xfId="913" hidden="1" xr:uid="{32D57D2D-EB2B-442D-881A-5C0D2145B677}"/>
    <cellStyle name="Input 3" xfId="944" hidden="1" xr:uid="{FDADE6B7-5BA9-400E-81A9-E24628F4CF2F}"/>
    <cellStyle name="Input 3" xfId="383" hidden="1" xr:uid="{F3DFBC95-0296-49F5-A6FE-A305F27B6F46}"/>
    <cellStyle name="Input 3" xfId="1114" hidden="1" xr:uid="{AB605159-CE67-4020-B3E8-EAD3D8F1B08B}"/>
    <cellStyle name="Input 3" xfId="1080" hidden="1" xr:uid="{1A813F0F-FDA2-41DB-847D-1DEB71A17CC9}"/>
    <cellStyle name="Input 3" xfId="1141" hidden="1" xr:uid="{0986FAB6-1C31-4562-9763-3D7DDB81FE2A}"/>
    <cellStyle name="Input 3" xfId="1073" hidden="1" xr:uid="{499BDAC0-1143-45D1-9D5F-27C396BBD036}"/>
    <cellStyle name="Input 3" xfId="1104" hidden="1" xr:uid="{B1D1DA23-5F7B-4000-AEDA-BE12E0B2987A}"/>
    <cellStyle name="Input 3" xfId="1136" hidden="1" xr:uid="{94BF0389-A0FB-4FDB-9184-F69782E8AC26}"/>
    <cellStyle name="Input 3" xfId="1278" hidden="1" xr:uid="{375700A9-4213-4F79-A107-AC458AE73343}"/>
    <cellStyle name="Input 3" xfId="1244" hidden="1" xr:uid="{A222024D-CD45-423A-BF5F-56DFB7C19EED}"/>
    <cellStyle name="Input 3" xfId="1287" hidden="1" xr:uid="{C5A3943C-6D43-4BE1-8D1A-3923C4991D8C}"/>
    <cellStyle name="Input 3" xfId="1237" hidden="1" xr:uid="{B8BD0182-B335-4261-AFCC-9A1E25F95696}"/>
    <cellStyle name="Input 3" xfId="1268" hidden="1" xr:uid="{A97A4E22-7999-43C0-AF2B-8B584DC70DC7}"/>
    <cellStyle name="Input 3" xfId="1436" hidden="1" xr:uid="{28D5177D-80F0-4E6E-BB00-B44F8E3E273B}"/>
    <cellStyle name="Input 3" xfId="1534" hidden="1" xr:uid="{0DDD1E36-E1C5-42EE-A8D1-95831657939C}"/>
    <cellStyle name="Input 3" xfId="1500" hidden="1" xr:uid="{CB5FB719-D26F-4664-815E-D7111E131859}"/>
    <cellStyle name="Input 3" xfId="1569" hidden="1" xr:uid="{ABE592AB-51DA-4ED1-8FD8-38F8DA364407}"/>
    <cellStyle name="Input 3" xfId="1493" hidden="1" xr:uid="{21E41768-6B13-4BA9-8ACE-0F1288E50BEB}"/>
    <cellStyle name="Input 3" xfId="1524" hidden="1" xr:uid="{A38C6698-F050-413C-92A5-47E193FD5AAD}"/>
    <cellStyle name="Input 3" xfId="1653" hidden="1" xr:uid="{38C7D7B3-30D9-4DB9-80FD-CB5911448335}"/>
    <cellStyle name="Input 3" xfId="1749" hidden="1" xr:uid="{743EA25B-1EB8-4763-AD70-A90A9481BD47}"/>
    <cellStyle name="Input 3" xfId="1715" hidden="1" xr:uid="{5FD94DB0-17B5-4206-B977-AB1C902F6A0C}"/>
    <cellStyle name="Input 3" xfId="1781" hidden="1" xr:uid="{2A22A8EC-D10E-4E1A-B7FD-DAD0F8D17987}"/>
    <cellStyle name="Input 3" xfId="1708" hidden="1" xr:uid="{56101BFD-F2C8-4ED5-86F2-0270B5114603}"/>
    <cellStyle name="Input 3" xfId="1739" hidden="1" xr:uid="{EA832F39-383D-43CB-BAEB-98DE112B2132}"/>
    <cellStyle name="Input 3" xfId="1406" hidden="1" xr:uid="{39918687-B0D6-4681-8587-7861F640EB0F}"/>
    <cellStyle name="Input 3" xfId="1916" hidden="1" xr:uid="{E728DAD6-AF91-4006-B2B9-E5A412F47A22}"/>
    <cellStyle name="Input 3" xfId="1882" hidden="1" xr:uid="{F7B8393D-7BFF-43D1-B62B-AE3F992E6C18}"/>
    <cellStyle name="Input 3" xfId="1941" hidden="1" xr:uid="{50BC6738-58CC-45A3-950B-0B7E65C9BC22}"/>
    <cellStyle name="Input 3" xfId="1875" hidden="1" xr:uid="{B0F3D2F3-5F4F-47FC-AB74-5EE7818650D6}"/>
    <cellStyle name="Input 3" xfId="1906" hidden="1" xr:uid="{7C866037-8EB6-45DB-A0FA-76A417C454D8}"/>
    <cellStyle name="Input 3" xfId="1386" hidden="1" xr:uid="{2984999C-A0D1-424A-A08F-4C148CC63FDA}"/>
    <cellStyle name="Input 3" xfId="2076" hidden="1" xr:uid="{F2F43E62-5BC2-4C57-ACC1-085BECAC2F2F}"/>
    <cellStyle name="Input 3" xfId="2042" hidden="1" xr:uid="{3590B105-9FE2-41D8-924E-BD0DA72FD2B9}"/>
    <cellStyle name="Input 3" xfId="2103" hidden="1" xr:uid="{21C30DD9-67DB-41D2-948F-FE46418C74F1}"/>
    <cellStyle name="Input 3" xfId="2035" hidden="1" xr:uid="{EE748CBD-4DFD-4483-AACE-BE83EA5E4226}"/>
    <cellStyle name="Input 3" xfId="2066" hidden="1" xr:uid="{F2E249CA-550C-4B61-A250-DB0F1341FEF7}"/>
    <cellStyle name="Input 3" xfId="2098" hidden="1" xr:uid="{63671C40-041F-43C3-A5F9-B0C7407EE040}"/>
    <cellStyle name="Input 3" xfId="2240" hidden="1" xr:uid="{2B199DF6-255E-418A-B528-DE7E29CDF5D7}"/>
    <cellStyle name="Input 3" xfId="2206" hidden="1" xr:uid="{CE90CB37-8F42-472E-97AC-83B2D99377BB}"/>
    <cellStyle name="Input 3" xfId="2249" hidden="1" xr:uid="{C2BA029A-C6C5-4F7A-81E4-5CD82EF9051A}"/>
    <cellStyle name="Input 3" xfId="2199" hidden="1" xr:uid="{8ADCBE58-720A-4A91-B2C0-A625EE72DBDB}"/>
    <cellStyle name="Input 3" xfId="2230" hidden="1" xr:uid="{2843F688-91A7-41D5-A2C0-AB93C547D8F5}"/>
    <cellStyle name="Input 3" xfId="1541" hidden="1" xr:uid="{C18D1149-E985-464C-9C02-BF769CBD874D}"/>
    <cellStyle name="Input 3" xfId="2416" hidden="1" xr:uid="{A9078621-FE93-438F-9772-FBC43623BE33}"/>
    <cellStyle name="Input 3" xfId="2382" hidden="1" xr:uid="{D9411C68-D612-4813-9673-C2287FF573EF}"/>
    <cellStyle name="Input 3" xfId="2425" hidden="1" xr:uid="{59245DBF-D123-4C46-A434-A9F04C3A5FC5}"/>
    <cellStyle name="Input 3" xfId="2375" hidden="1" xr:uid="{9D2E2DC2-3867-4846-A720-84663E39F11E}"/>
    <cellStyle name="Input 3" xfId="2406" hidden="1" xr:uid="{E3ED6306-F0CC-4E90-94E3-D94B2F5B5ACC}"/>
    <cellStyle name="Input 3" xfId="2509" hidden="1" xr:uid="{92EF17FD-6C4A-44A1-A720-76AB8DE37216}"/>
    <cellStyle name="Input 3" xfId="2605" hidden="1" xr:uid="{A0F0C326-4F65-47A6-9E18-590A7DA42223}"/>
    <cellStyle name="Input 3" xfId="2571" hidden="1" xr:uid="{8C8E8DC7-0E1E-4865-841E-89C6BA6C6BF7}"/>
    <cellStyle name="Input 3" xfId="2637" hidden="1" xr:uid="{C27969AF-DE55-481D-98C5-EABB8C3A22E7}"/>
    <cellStyle name="Input 3" xfId="2564" hidden="1" xr:uid="{EC18F4AB-AB69-4096-9FFE-08A9FB76AB62}"/>
    <cellStyle name="Input 3" xfId="2595" hidden="1" xr:uid="{BF74C31A-9D70-4A6F-983C-C597D410AA50}"/>
    <cellStyle name="Input 3" xfId="1457" hidden="1" xr:uid="{64A546D3-F8F2-4A26-A7C7-2122D90743D0}"/>
    <cellStyle name="Input 3" xfId="2772" hidden="1" xr:uid="{96C1C0B0-CD97-418A-98EC-9402DF9A089D}"/>
    <cellStyle name="Input 3" xfId="2738" hidden="1" xr:uid="{9ABA6B1B-6E0E-4E30-9BAD-536D64798737}"/>
    <cellStyle name="Input 3" xfId="2797" hidden="1" xr:uid="{B82E5915-9D3A-4172-ADCB-3E274D96FD88}"/>
    <cellStyle name="Input 3" xfId="2731" hidden="1" xr:uid="{0280895D-1E2F-4C03-8677-8FC094868F7E}"/>
    <cellStyle name="Input 3" xfId="2762" hidden="1" xr:uid="{8C88D66E-C5BE-4A63-929B-A54365743818}"/>
    <cellStyle name="Input 3" xfId="1558" hidden="1" xr:uid="{4A3489CE-EC78-43D7-ACF9-594BBC394B14}"/>
    <cellStyle name="Input 3" xfId="2932" hidden="1" xr:uid="{95BD5883-1A70-40C0-92BE-DD667C285BE8}"/>
    <cellStyle name="Input 3" xfId="2898" hidden="1" xr:uid="{0ED69AD9-1F9E-43D6-AC08-ECF16532E15F}"/>
    <cellStyle name="Input 3" xfId="2959" hidden="1" xr:uid="{D6688D97-D9D1-4782-83B8-8A8650C04B29}"/>
    <cellStyle name="Input 3" xfId="2891" hidden="1" xr:uid="{C241EEE2-BEE7-4BF8-8923-2B5A12C3E9D9}"/>
    <cellStyle name="Input 3" xfId="2922" hidden="1" xr:uid="{0DB6CD43-5C90-4E15-87D9-1630B2C54FCF}"/>
    <cellStyle name="Input 3" xfId="2954" hidden="1" xr:uid="{130BBE40-0658-4BA4-A8FA-BE7DF9CD615F}"/>
    <cellStyle name="Input 3" xfId="3096" hidden="1" xr:uid="{B32975AE-2F8A-4C33-9B69-32013844A5BB}"/>
    <cellStyle name="Input 3" xfId="3062" hidden="1" xr:uid="{7AE3BEF0-6522-4B24-9DDA-6538D99E5A7C}"/>
    <cellStyle name="Input 3" xfId="3105" hidden="1" xr:uid="{008186C1-A183-4030-A05F-004A8FEB7EE5}"/>
    <cellStyle name="Input 3" xfId="3055" hidden="1" xr:uid="{1B8C5560-7E41-4B9E-A825-595B582971FC}"/>
    <cellStyle name="Input 3" xfId="3086" hidden="1" xr:uid="{13E01258-71B1-449B-978C-7544581D4F35}"/>
    <cellStyle name="Input 3" xfId="4320" hidden="1" xr:uid="{533E1109-D682-4B13-A3A3-DB16920D7F9C}"/>
    <cellStyle name="Input 3" xfId="5083" hidden="1" xr:uid="{187257D3-CD8A-4E2A-8CAA-14DB09C71B08}"/>
    <cellStyle name="Input 3" xfId="5555" hidden="1" xr:uid="{5B17F02B-7AB7-478D-9736-851791D34F18}"/>
    <cellStyle name="Input 3" xfId="5647" hidden="1" xr:uid="{F8FF9BAC-728D-4031-AD03-E5C0699D8A9F}"/>
    <cellStyle name="Input 3" xfId="5613" hidden="1" xr:uid="{B06FC09F-5A84-4209-8115-4E2A0FE17AF3}"/>
    <cellStyle name="Input 3" xfId="5656" hidden="1" xr:uid="{D02D0D4D-6AF1-4434-9178-6FBFD0713CB7}"/>
    <cellStyle name="Input 3" xfId="5606" hidden="1" xr:uid="{2A1F81AE-05D8-444F-8CCB-C5A6B2BB35EA}"/>
    <cellStyle name="Input 3" xfId="5637" hidden="1" xr:uid="{4D135A86-3B64-498C-8461-E3C63420D9B0}"/>
    <cellStyle name="Input 3" xfId="5740" hidden="1" xr:uid="{9C72C51B-084F-43E8-B462-B9E4525E75E0}"/>
    <cellStyle name="Input 3" xfId="5836" hidden="1" xr:uid="{EC710566-B1BB-43BC-B343-4BD7780813BC}"/>
    <cellStyle name="Input 3" xfId="5802" hidden="1" xr:uid="{14C2B57C-445F-4F52-BC6C-8519CD77931D}"/>
    <cellStyle name="Input 3" xfId="5868" hidden="1" xr:uid="{AA6F5716-5B1F-449A-B3F5-08452700C63B}"/>
    <cellStyle name="Input 3" xfId="5795" hidden="1" xr:uid="{AE36CC12-15E4-45B7-BFA4-7B1E2E67F17F}"/>
    <cellStyle name="Input 3" xfId="5826" hidden="1" xr:uid="{ECB1725E-63E5-45BF-98AB-41FF6B0AD2F1}"/>
    <cellStyle name="Input 3" xfId="5525" hidden="1" xr:uid="{4621EDC9-90B5-4938-BF8B-0F3A6B020B53}"/>
    <cellStyle name="Input 3" xfId="6003" hidden="1" xr:uid="{54E9D698-E24D-44B3-A6D5-ECE8C9EDC657}"/>
    <cellStyle name="Input 3" xfId="5969" hidden="1" xr:uid="{97AE0FF5-F16F-4CFA-AB41-001CE02464EA}"/>
    <cellStyle name="Input 3" xfId="6028" hidden="1" xr:uid="{2C2B09DD-D64A-4FA3-9ADF-00824E32FE66}"/>
    <cellStyle name="Input 3" xfId="5962" hidden="1" xr:uid="{8A53B258-08B2-477B-A949-F72DB16FB2F2}"/>
    <cellStyle name="Input 3" xfId="5993" hidden="1" xr:uid="{49546377-95BB-4039-B97B-DAC39C3484C1}"/>
    <cellStyle name="Input 3" xfId="5505" hidden="1" xr:uid="{677D4592-1CCD-40E7-B4C7-8B3C92307797}"/>
    <cellStyle name="Input 3" xfId="6163" hidden="1" xr:uid="{4B79BB9E-3C9A-41C8-93BD-C364414B79E6}"/>
    <cellStyle name="Input 3" xfId="6129" hidden="1" xr:uid="{6228DBDB-5B69-427B-B607-8C570340EB98}"/>
    <cellStyle name="Input 3" xfId="6190" hidden="1" xr:uid="{1FA808BA-C9B2-493E-B087-104C0A9C2A4C}"/>
    <cellStyle name="Input 3" xfId="6122" hidden="1" xr:uid="{9AC71459-6E2F-47A7-8943-607690E95B4A}"/>
    <cellStyle name="Input 3" xfId="6153" hidden="1" xr:uid="{74D38D77-0E98-4E2B-A687-24085FB69B85}"/>
    <cellStyle name="Input 3" xfId="6185" hidden="1" xr:uid="{F453EB7A-DD8F-4788-9825-7259D18C15CF}"/>
    <cellStyle name="Input 3" xfId="6327" hidden="1" xr:uid="{929A34B2-5018-474B-9EB4-EED180B270EA}"/>
    <cellStyle name="Input 3" xfId="6293" hidden="1" xr:uid="{812FDBC1-752B-4C09-8C6B-6545B1C0C33C}"/>
    <cellStyle name="Input 3" xfId="6336" hidden="1" xr:uid="{C7167616-C5B5-425D-A653-12C1D8739B02}"/>
    <cellStyle name="Input 3" xfId="6286" hidden="1" xr:uid="{9D256C34-9356-4ADC-BA39-1D5456FAC516}"/>
    <cellStyle name="Input 3" xfId="6317" hidden="1" xr:uid="{6A3589CF-8A28-489D-9E41-81CAF474640A}"/>
    <cellStyle name="Input 3" xfId="6485" hidden="1" xr:uid="{50C362E3-CBE8-4EA4-8FFE-251C6682E117}"/>
    <cellStyle name="Input 3" xfId="6583" hidden="1" xr:uid="{89918321-F42B-454C-A2E5-AC2367F0DDA4}"/>
    <cellStyle name="Input 3" xfId="6549" hidden="1" xr:uid="{96EDA1AE-B5B5-44F6-BF54-D58F6A4C3753}"/>
    <cellStyle name="Input 3" xfId="6618" hidden="1" xr:uid="{9F3B5923-1D42-4C9C-8301-CA2FAE38CCE9}"/>
    <cellStyle name="Input 3" xfId="6542" hidden="1" xr:uid="{DA51F94B-B500-4226-B31E-C3D4430C81F6}"/>
    <cellStyle name="Input 3" xfId="6573" hidden="1" xr:uid="{EA08988E-701D-449D-A464-0AC5871344B8}"/>
    <cellStyle name="Input 3" xfId="6702" hidden="1" xr:uid="{696FDD94-64B9-43E8-A0B1-3B1632D88FD5}"/>
    <cellStyle name="Input 3" xfId="6798" hidden="1" xr:uid="{05AECE0D-EB73-4081-8F26-BF821BD1B55F}"/>
    <cellStyle name="Input 3" xfId="6764" hidden="1" xr:uid="{EC9F2C9E-CBCA-479D-BDB1-FCFF6035C201}"/>
    <cellStyle name="Input 3" xfId="6830" hidden="1" xr:uid="{332DBAF1-5377-435E-9774-DE9B03E3DE51}"/>
    <cellStyle name="Input 3" xfId="6757" hidden="1" xr:uid="{B992BF20-222E-44AB-B793-548BFF0CE234}"/>
    <cellStyle name="Input 3" xfId="6788" hidden="1" xr:uid="{6C082D07-4481-4D6F-AB5B-1280EF2BB487}"/>
    <cellStyle name="Input 3" xfId="6455" hidden="1" xr:uid="{784EEB81-1C80-4D3D-95A8-C1A0A953108C}"/>
    <cellStyle name="Input 3" xfId="6965" hidden="1" xr:uid="{55207612-BEDD-400A-A165-699535A6D2C0}"/>
    <cellStyle name="Input 3" xfId="6931" hidden="1" xr:uid="{BC20453B-0945-4384-B419-0BCFDDC217C8}"/>
    <cellStyle name="Input 3" xfId="6990" hidden="1" xr:uid="{64D0E974-A3D6-46E4-BF9E-B928264F4711}"/>
    <cellStyle name="Input 3" xfId="6924" hidden="1" xr:uid="{C50139AB-0750-4779-B405-C16763ABDC60}"/>
    <cellStyle name="Input 3" xfId="6955" hidden="1" xr:uid="{19C7D68E-AAC4-4A64-BBBC-D7F658ABBC3D}"/>
    <cellStyle name="Input 3" xfId="6435" hidden="1" xr:uid="{A3172636-7217-473A-B517-289A23CB9CFA}"/>
    <cellStyle name="Input 3" xfId="7125" hidden="1" xr:uid="{E7237F01-BDE6-4513-88C1-4AF622C70163}"/>
    <cellStyle name="Input 3" xfId="7091" hidden="1" xr:uid="{4D4D0279-E4DA-47FD-9ECD-B0DC55D03B0A}"/>
    <cellStyle name="Input 3" xfId="7152" hidden="1" xr:uid="{3D4DEB0E-DB89-4580-B08D-FD45D95C04D8}"/>
    <cellStyle name="Input 3" xfId="7084" hidden="1" xr:uid="{EF05C5EA-4704-4F6E-8CA8-C329480DC041}"/>
    <cellStyle name="Input 3" xfId="7115" hidden="1" xr:uid="{3B66AEFC-A737-4C93-B50E-869ECF1ECE75}"/>
    <cellStyle name="Input 3" xfId="7147" hidden="1" xr:uid="{81D7FC5F-315A-4188-B087-9975B514AB98}"/>
    <cellStyle name="Input 3" xfId="7289" hidden="1" xr:uid="{72E82AD0-17D9-4B23-BAB6-77BBD929263C}"/>
    <cellStyle name="Input 3" xfId="7255" hidden="1" xr:uid="{AF627D8A-B7EC-4A64-A264-44C7C0693728}"/>
    <cellStyle name="Input 3" xfId="7298" hidden="1" xr:uid="{EC31B183-1C88-48D4-92B3-ED18C2BE9B43}"/>
    <cellStyle name="Input 3" xfId="7248" hidden="1" xr:uid="{4325ACF1-6B3E-4F46-A506-D7015FBD6B05}"/>
    <cellStyle name="Input 3" xfId="7279" hidden="1" xr:uid="{AD8C677D-8621-4DAC-A7FA-710C27339A79}"/>
    <cellStyle name="Input 3" xfId="6590" hidden="1" xr:uid="{907DEEF9-606B-4A17-81CE-8BF5F3A909A3}"/>
    <cellStyle name="Input 3" xfId="7465" hidden="1" xr:uid="{C34E8A78-A0AF-4E72-BBDE-504C5F501FE7}"/>
    <cellStyle name="Input 3" xfId="7431" hidden="1" xr:uid="{D6B7F209-405E-4044-824F-BE4C90A75AAB}"/>
    <cellStyle name="Input 3" xfId="7474" hidden="1" xr:uid="{8056EC61-C2A5-45FE-A4C6-3EB2C75FB93A}"/>
    <cellStyle name="Input 3" xfId="7424" hidden="1" xr:uid="{B77EF0EC-9A18-4C46-976C-F1E89BABEFEC}"/>
    <cellStyle name="Input 3" xfId="7455" hidden="1" xr:uid="{71F0FC28-0D48-415F-A8C8-1353992108CB}"/>
    <cellStyle name="Input 3" xfId="7558" hidden="1" xr:uid="{8C91A560-81C4-4D6D-B470-7D264F2F58FD}"/>
    <cellStyle name="Input 3" xfId="7654" hidden="1" xr:uid="{EF54C851-156E-4C1F-B04F-D84FB142C25E}"/>
    <cellStyle name="Input 3" xfId="7620" hidden="1" xr:uid="{A8EA7F3A-C298-490E-9824-08D01C733AD2}"/>
    <cellStyle name="Input 3" xfId="7686" hidden="1" xr:uid="{07E0EDEB-37FC-46E6-A426-DCAA3B25F54F}"/>
    <cellStyle name="Input 3" xfId="7613" hidden="1" xr:uid="{A2B7BE7D-70D5-4B4C-B0E4-62F7B18B5DCF}"/>
    <cellStyle name="Input 3" xfId="7644" hidden="1" xr:uid="{A6E96659-9AB8-4D8C-884B-3F6B2CEEA2CD}"/>
    <cellStyle name="Input 3" xfId="6506" hidden="1" xr:uid="{81A5AF01-4AED-44AE-B7CF-CE4B1AAAB042}"/>
    <cellStyle name="Input 3" xfId="7821" hidden="1" xr:uid="{7F9BE521-DAB2-4DF9-89BC-E9651C4763F8}"/>
    <cellStyle name="Input 3" xfId="7787" hidden="1" xr:uid="{A2194640-1976-473E-817F-6230BD728C89}"/>
    <cellStyle name="Input 3" xfId="7846" hidden="1" xr:uid="{450AE1DE-4CCD-4771-A5CB-98FB4E2D97C5}"/>
    <cellStyle name="Input 3" xfId="7780" hidden="1" xr:uid="{0609FDF1-9DF5-4D8B-808A-FFDC46E61C63}"/>
    <cellStyle name="Input 3" xfId="7811" hidden="1" xr:uid="{A016DC2D-E36F-4CCA-9E20-14145FAE4899}"/>
    <cellStyle name="Input 3" xfId="6607" hidden="1" xr:uid="{D965461A-2C91-4CAB-BED9-F05C334957AF}"/>
    <cellStyle name="Input 3" xfId="7981" hidden="1" xr:uid="{2CF52CEF-C404-4A2A-B616-7A73F67DA7F4}"/>
    <cellStyle name="Input 3" xfId="7947" hidden="1" xr:uid="{9DF85450-E9CC-4F50-A9A5-14B09CF52F4B}"/>
    <cellStyle name="Input 3" xfId="8008" hidden="1" xr:uid="{7A103AE7-5915-4B03-B29E-939C22102366}"/>
    <cellStyle name="Input 3" xfId="7940" hidden="1" xr:uid="{614938CE-F011-4688-AD9F-16A067DD778B}"/>
    <cellStyle name="Input 3" xfId="7971" hidden="1" xr:uid="{6D33F453-17BC-4ABD-8BC5-870FB3C93FC7}"/>
    <cellStyle name="Input 3" xfId="8003" hidden="1" xr:uid="{564DDF33-2FF1-4E5C-AEEA-5AFD402F52F4}"/>
    <cellStyle name="Input 3" xfId="8145" hidden="1" xr:uid="{9B340033-D55D-4945-BD05-BCD1FBD6E222}"/>
    <cellStyle name="Input 3" xfId="8111" hidden="1" xr:uid="{57C87C93-2D21-42EE-95AD-3218FEA927C9}"/>
    <cellStyle name="Input 3" xfId="8154" hidden="1" xr:uid="{99560600-D0E0-4FF7-8515-884207F07659}"/>
    <cellStyle name="Input 3" xfId="8104" hidden="1" xr:uid="{C9C6B3D7-D31A-490A-8152-BBBFC657665F}"/>
    <cellStyle name="Input 3" xfId="8135" hidden="1" xr:uid="{3BE4FD9A-34AE-4C57-BB42-6B0980C10F02}"/>
    <cellStyle name="Input 3" xfId="9286" hidden="1" xr:uid="{86136264-E975-45BE-A04A-201C2EC3FD2B}"/>
    <cellStyle name="Input 3" xfId="9820" xr:uid="{9003AAAE-6815-4DF1-95D3-F2224628BFF9}"/>
    <cellStyle name="Input 4" xfId="3689" hidden="1" xr:uid="{FC05B6D1-803C-4556-98A5-0735004D1C60}"/>
    <cellStyle name="Input 4" xfId="5134" hidden="1" xr:uid="{D2991819-DFC1-4DD1-9E09-BF819096A315}"/>
    <cellStyle name="Input 4" xfId="9871" xr:uid="{EC191FB6-24A7-482E-8580-F76425BD1E95}"/>
    <cellStyle name="Input 5" xfId="4377" hidden="1" xr:uid="{5BFF3DC5-8744-4784-9D31-E27D08455813}"/>
    <cellStyle name="Input 5" xfId="5165" hidden="1" xr:uid="{BA4E1F30-5D59-4F1D-8D37-A45E582CA865}"/>
    <cellStyle name="Input 5" xfId="9902" xr:uid="{43307ABA-4C2A-4C2C-9836-315CFED53930}"/>
    <cellStyle name="Input 6" xfId="4395" hidden="1" xr:uid="{63820E36-A433-40D2-B253-7EA3DAF6B567}"/>
    <cellStyle name="Input 6" xfId="5195" hidden="1" xr:uid="{AC07516D-0C17-4B28-ABFE-D2E40FC1954C}"/>
    <cellStyle name="Input 6" xfId="9932" xr:uid="{B374977B-1C60-48C2-9BBE-5F5F8F9D5A10}"/>
    <cellStyle name="Input 7" xfId="4412" hidden="1" xr:uid="{76F2510E-C4F4-44F0-96E0-42E831B83BDF}"/>
    <cellStyle name="Input 7" xfId="5225" hidden="1" xr:uid="{F18C4AF7-1582-4893-9255-5EBFA3D2C561}"/>
    <cellStyle name="Input 7" xfId="9962" xr:uid="{2E9BC1A8-895C-4B5B-AADC-6DC64472260E}"/>
    <cellStyle name="Input 8" xfId="4421" hidden="1" xr:uid="{21D2E0CA-E4EF-4687-ACF1-C3D2F117F448}"/>
    <cellStyle name="Input 8" xfId="5267" hidden="1" xr:uid="{344805B1-D976-48DD-A191-91A57D4E3F6D}"/>
    <cellStyle name="Input 8" xfId="10004" xr:uid="{CD04EB84-9B59-4C77-AA43-FD6373E619E5}"/>
    <cellStyle name="Input 9" xfId="4453" hidden="1" xr:uid="{34D45344-F9DD-4642-8DDD-0FAECB260AC7}"/>
    <cellStyle name="Input 9" xfId="5297" hidden="1" xr:uid="{80C8ED81-FF96-408F-B818-5391B300E83F}"/>
    <cellStyle name="Input 9" xfId="10034" xr:uid="{A1B39842-3DD7-4EAA-987F-D2589498623A}"/>
    <cellStyle name="inputExposure" xfId="176" xr:uid="{430111D3-DCAC-4411-BB8C-792E67996191}"/>
    <cellStyle name="inputExposure 2" xfId="5401" xr:uid="{2CCA1A0B-8398-4DE0-93B9-90A61FDCE610}"/>
    <cellStyle name="Jegyzet" xfId="177" xr:uid="{449A295B-6850-42A0-BF38-90CE049AF4CA}"/>
    <cellStyle name="Jegyzet 2" xfId="5402" xr:uid="{915E6E39-F8F4-4FD2-8545-2EA3D476FAAC}"/>
    <cellStyle name="Jelölőszín (1)" xfId="178" xr:uid="{8795EB93-0FC7-43D3-BAEF-9B8A929617F4}"/>
    <cellStyle name="Jelölőszín (2)" xfId="179" xr:uid="{54D62D4B-CC9B-43A9-BD2B-4569874C2C3D}"/>
    <cellStyle name="Jelölőszín (3)" xfId="180" xr:uid="{FA525DCD-E086-4B35-A14E-89190E8A0F23}"/>
    <cellStyle name="Jelölőszín (4)" xfId="181" xr:uid="{432CF511-FD5F-42BA-B9E0-1E05D0BC47AD}"/>
    <cellStyle name="Jelölőszín (5)" xfId="182" xr:uid="{C41FCF6E-77FF-45ED-B978-288E9539D180}"/>
    <cellStyle name="Jelölőszín (6)" xfId="183" xr:uid="{A468F2B4-4712-44B6-86E9-AF8A2B36124D}"/>
    <cellStyle name="Jó" xfId="184" xr:uid="{FBDCFC9D-607D-473E-9C62-193297129333}"/>
    <cellStyle name="Kimenet" xfId="185" xr:uid="{2967ADB8-918A-44B1-95C2-EF9A7574E48E}"/>
    <cellStyle name="Kimenet 2" xfId="5403" xr:uid="{00B61E37-D3DA-46F3-A82D-BB4BAA6B6A0A}"/>
    <cellStyle name="Lien hypertexte 2" xfId="186" xr:uid="{6035C9A6-1D4D-4BE2-9E7C-7097E4A39250}"/>
    <cellStyle name="Lien hypertexte 3" xfId="187" xr:uid="{1C3D97EF-9216-4B5E-84E7-847BC25F42B8}"/>
    <cellStyle name="Linked Cell" xfId="26" builtinId="24" customBuiltin="1"/>
    <cellStyle name="Linked Cell 10" xfId="4506" hidden="1" xr:uid="{7410C2D1-DF25-4B24-9D58-B3A175421DCC}"/>
    <cellStyle name="Linked Cell 10" xfId="5255" hidden="1" xr:uid="{B4E7F782-ED82-45D5-AC2A-81A178C92715}"/>
    <cellStyle name="Linked Cell 10" xfId="9992" xr:uid="{8A719727-4108-413E-B663-57DFBDB57815}"/>
    <cellStyle name="Linked Cell 11" xfId="4546" hidden="1" xr:uid="{5753AFD3-32BA-4319-A9A9-1CC8FACF7AB2}"/>
    <cellStyle name="Linked Cell 11" xfId="5330" hidden="1" xr:uid="{34F4077E-5091-46A8-B379-F13921B7721F}"/>
    <cellStyle name="Linked Cell 11" xfId="10067" xr:uid="{FB3B12EF-3A1D-40F0-9472-C954D53AB639}"/>
    <cellStyle name="Linked Cell 12" xfId="4576" hidden="1" xr:uid="{D74BB0EC-A2FA-40F6-8B37-56E1CD4C278E}"/>
    <cellStyle name="Linked Cell 12" xfId="5360" hidden="1" xr:uid="{F1D5278E-6BFB-4F41-A125-7C597FF385B6}"/>
    <cellStyle name="Linked Cell 12" xfId="10097" xr:uid="{93BEB5DE-C809-4D30-AFAF-388586646C69}"/>
    <cellStyle name="Linked Cell 13" xfId="4606" hidden="1" xr:uid="{2DF67F2E-2F43-434D-BFC1-C79FCF08A61F}"/>
    <cellStyle name="Linked Cell 13" xfId="5055" hidden="1" xr:uid="{2148878F-455C-46FE-A558-9995969E44F4}"/>
    <cellStyle name="Linked Cell 13" xfId="9792" xr:uid="{BEC7F344-7116-4656-B97C-0EDF02304367}"/>
    <cellStyle name="Linked Cell 14" xfId="4648" hidden="1" xr:uid="{1473AE8A-3DC2-430A-9E36-9B163A20629F}"/>
    <cellStyle name="Linked Cell 14" xfId="253" hidden="1" xr:uid="{631794B4-823F-433F-9997-76F9A5D763BD}"/>
    <cellStyle name="Linked Cell 14" xfId="3193" hidden="1" xr:uid="{A16751C9-BD4D-4582-B7A4-AB404089EE32}"/>
    <cellStyle name="Linked Cell 14" xfId="3299" hidden="1" xr:uid="{8549E8B2-1325-41C6-8683-D8CC6D2B65D9}"/>
    <cellStyle name="Linked Cell 14" xfId="3233" hidden="1" xr:uid="{61CC8679-A2DA-439A-915A-8E138F979BDC}"/>
    <cellStyle name="Linked Cell 14" xfId="3270" hidden="1" xr:uid="{1F07CB16-2F62-4D1B-B4B1-13088C3F9D3C}"/>
    <cellStyle name="Linked Cell 14" xfId="3247" hidden="1" xr:uid="{B5EEB9D6-4D3B-4914-B132-C0512868E024}"/>
    <cellStyle name="Linked Cell 14" xfId="3258" hidden="1" xr:uid="{A00FA484-6739-4827-8083-6021E61223C7}"/>
    <cellStyle name="Linked Cell 14" xfId="3255" hidden="1" xr:uid="{3748A7E8-56B3-4573-A149-7AE3E0E6CF63}"/>
    <cellStyle name="Linked Cell 14" xfId="3422" hidden="1" xr:uid="{76CA4297-0422-49A8-804E-E8C4F619CF9A}"/>
    <cellStyle name="Linked Cell 14" xfId="3534" hidden="1" xr:uid="{359D7D69-2BD7-46D5-B3E6-7D113DCD251A}"/>
    <cellStyle name="Linked Cell 14" xfId="3468" hidden="1" xr:uid="{8A4F719E-AEE2-43AD-86A8-8035B4FB98A4}"/>
    <cellStyle name="Linked Cell 14" xfId="3505" hidden="1" xr:uid="{75819E0E-1F5A-4F0A-ABF5-B11DF19A842A}"/>
    <cellStyle name="Linked Cell 14" xfId="3482" hidden="1" xr:uid="{04496A30-EDEB-4759-A9E0-58A6279EDA56}"/>
    <cellStyle name="Linked Cell 14" xfId="3493" hidden="1" xr:uid="{084C3F11-A11A-4102-AF66-CFB4B61D3BF4}"/>
    <cellStyle name="Linked Cell 14" xfId="3490" hidden="1" xr:uid="{72290244-5C6F-4752-9914-F6BD69E202AF}"/>
    <cellStyle name="Linked Cell 14" xfId="3666" hidden="1" xr:uid="{5AFB7D95-BF92-430F-8BEE-9FB9F39663FB}"/>
    <cellStyle name="Linked Cell 14" xfId="3724" hidden="1" xr:uid="{E9D57211-23C1-499E-B8F5-0A074C2EC513}"/>
    <cellStyle name="Linked Cell 14" xfId="3763" hidden="1" xr:uid="{BD1E40C8-A6EC-438F-BAA8-5A31C68FBD7E}"/>
    <cellStyle name="Linked Cell 14" xfId="3793" hidden="1" xr:uid="{CAA15361-52EC-4339-9B90-7C92527D1114}"/>
    <cellStyle name="Linked Cell 14" xfId="3823" hidden="1" xr:uid="{B5319BFB-8D4D-4101-9AE4-754561902814}"/>
    <cellStyle name="Linked Cell 14" xfId="3865" hidden="1" xr:uid="{44A96251-FA17-447D-93CD-510C5D3F447C}"/>
    <cellStyle name="Linked Cell 14" xfId="3895" hidden="1" xr:uid="{874B8341-E345-4E26-A8E2-1B7D85C14B86}"/>
    <cellStyle name="Linked Cell 14" xfId="3851" hidden="1" xr:uid="{30EA6137-76F5-4D67-A097-10E934C5E9C6}"/>
    <cellStyle name="Linked Cell 14" xfId="3926" hidden="1" xr:uid="{4C46F667-AB3E-4E26-B72B-737DC2E18AD3}"/>
    <cellStyle name="Linked Cell 14" xfId="3956" hidden="1" xr:uid="{1BBEBC56-4FE1-40EA-ACE4-B86021FB6084}"/>
    <cellStyle name="Linked Cell 14" xfId="3651" hidden="1" xr:uid="{33F1B57D-A69B-4983-B742-D4BB721E865A}"/>
    <cellStyle name="Linked Cell 14" xfId="4007" hidden="1" xr:uid="{10E8B912-BC71-43C6-A9D7-5F03A14C39E5}"/>
    <cellStyle name="Linked Cell 14" xfId="4038" hidden="1" xr:uid="{C52F6CE4-0E80-4ECB-9483-7D8879B94F59}"/>
    <cellStyle name="Linked Cell 14" xfId="4068" hidden="1" xr:uid="{C91427C4-710B-44A3-837D-00B75109A56C}"/>
    <cellStyle name="Linked Cell 14" xfId="4098" hidden="1" xr:uid="{5B56B93E-5FE9-4998-98A9-85D173A84DBC}"/>
    <cellStyle name="Linked Cell 14" xfId="4140" hidden="1" xr:uid="{7F0DD0C2-F18B-4D23-B6D6-37BE148ED3D6}"/>
    <cellStyle name="Linked Cell 14" xfId="4170" hidden="1" xr:uid="{E1351EF2-A4C7-4FC3-A101-19743A31B983}"/>
    <cellStyle name="Linked Cell 14" xfId="4126" hidden="1" xr:uid="{98DDD6D4-9128-47EA-9F15-C18BF7E3A85B}"/>
    <cellStyle name="Linked Cell 14" xfId="4201" hidden="1" xr:uid="{805438A7-C1BD-4125-9EE2-E777D87737D1}"/>
    <cellStyle name="Linked Cell 14" xfId="4231" hidden="1" xr:uid="{FF9F3605-9215-41D2-8FC7-50288960EB56}"/>
    <cellStyle name="Linked Cell 14" xfId="9387" hidden="1" xr:uid="{A365A7FE-699B-4F1F-B447-934EC5E67E72}"/>
    <cellStyle name="Linked Cell 14" xfId="5421" hidden="1" xr:uid="{82F3EF0A-6F20-485F-B707-5647B5BD579A}"/>
    <cellStyle name="Linked Cell 14" xfId="8242" hidden="1" xr:uid="{23E9BE89-B3FB-4C87-B44A-DBEA1E10341E}"/>
    <cellStyle name="Linked Cell 14" xfId="8348" hidden="1" xr:uid="{147B03C7-713C-4AE6-A0CC-8E4B19861DD6}"/>
    <cellStyle name="Linked Cell 14" xfId="8282" hidden="1" xr:uid="{182ED0BC-DEC9-47ED-9322-9F4420738B7B}"/>
    <cellStyle name="Linked Cell 14" xfId="8319" hidden="1" xr:uid="{78101550-872C-4D4D-9AF4-D5A93775B6E4}"/>
    <cellStyle name="Linked Cell 14" xfId="8296" hidden="1" xr:uid="{A642B2DB-0B7B-4FFC-91AC-68E867D3A609}"/>
    <cellStyle name="Linked Cell 14" xfId="8307" hidden="1" xr:uid="{8E03B165-5B2D-456B-86D9-EC45190F26D0}"/>
    <cellStyle name="Linked Cell 14" xfId="8304" hidden="1" xr:uid="{D2FBCFC7-8162-4A5A-89FA-A3B6CE07D2A2}"/>
    <cellStyle name="Linked Cell 14" xfId="8459" hidden="1" xr:uid="{F6E7CBC0-F354-4B97-93F2-A07DB039E05B}"/>
    <cellStyle name="Linked Cell 14" xfId="8566" hidden="1" xr:uid="{1B003BC1-B1E0-4CA9-B4FC-8B2E7DA57569}"/>
    <cellStyle name="Linked Cell 14" xfId="8500" hidden="1" xr:uid="{8B729BBC-C206-439D-B03D-C5ECB46EDC14}"/>
    <cellStyle name="Linked Cell 14" xfId="8537" hidden="1" xr:uid="{401C6B0D-D420-445F-B791-BB3AB20F19B5}"/>
    <cellStyle name="Linked Cell 14" xfId="8514" hidden="1" xr:uid="{DBA74F68-0747-4622-A4AD-37F79B51B222}"/>
    <cellStyle name="Linked Cell 14" xfId="8525" hidden="1" xr:uid="{975357C4-508D-4B98-815B-8BFCC1B700CE}"/>
    <cellStyle name="Linked Cell 14" xfId="8522" hidden="1" xr:uid="{DC96A2F5-EDD8-4C3B-ABAD-B6DF7B34D2CA}"/>
    <cellStyle name="Linked Cell 14" xfId="8698" hidden="1" xr:uid="{F0D3552A-7298-43BD-9E44-1519F25073BA}"/>
    <cellStyle name="Linked Cell 14" xfId="8749" hidden="1" xr:uid="{08CA2C68-9984-4F76-8892-542571EFC62A}"/>
    <cellStyle name="Linked Cell 14" xfId="8788" hidden="1" xr:uid="{37D3D5CC-977C-4C15-A60E-67B9A5C9EF91}"/>
    <cellStyle name="Linked Cell 14" xfId="8818" hidden="1" xr:uid="{64FF2094-E7C4-436D-A821-CB8E72917144}"/>
    <cellStyle name="Linked Cell 14" xfId="8848" hidden="1" xr:uid="{77560E34-A0CB-4283-8793-032DCB2516A3}"/>
    <cellStyle name="Linked Cell 14" xfId="8890" hidden="1" xr:uid="{B57577F6-E2D6-4728-AEEB-F736408CEBF9}"/>
    <cellStyle name="Linked Cell 14" xfId="8920" hidden="1" xr:uid="{28E95D00-278D-4966-BC72-9BF66D43E982}"/>
    <cellStyle name="Linked Cell 14" xfId="8876" hidden="1" xr:uid="{A6453644-A683-4FF1-B706-F688FC540449}"/>
    <cellStyle name="Linked Cell 14" xfId="8951" hidden="1" xr:uid="{C6AC340E-59FA-4BFB-A10B-56C441C5FB70}"/>
    <cellStyle name="Linked Cell 14" xfId="8981" hidden="1" xr:uid="{A8525DE8-A80C-4AA6-B279-FD8010667B12}"/>
    <cellStyle name="Linked Cell 14" xfId="8683" hidden="1" xr:uid="{5072D8B8-2C50-418B-9CD1-D716AD41DA17}"/>
    <cellStyle name="Linked Cell 14" xfId="9032" hidden="1" xr:uid="{A746BD4A-6544-43C5-AB61-6F875B8AC126}"/>
    <cellStyle name="Linked Cell 14" xfId="9063" hidden="1" xr:uid="{8F7458AB-C36A-4B9B-BE59-7B2A2290BEC3}"/>
    <cellStyle name="Linked Cell 14" xfId="9093" hidden="1" xr:uid="{B09B45CE-2505-455F-BE06-79CEAA2364B6}"/>
    <cellStyle name="Linked Cell 14" xfId="9123" hidden="1" xr:uid="{6FC38549-D36D-4F32-9653-B21F5941A419}"/>
    <cellStyle name="Linked Cell 14" xfId="9165" hidden="1" xr:uid="{5344D763-9047-48BD-8923-A4EAB03B1FBE}"/>
    <cellStyle name="Linked Cell 14" xfId="9195" hidden="1" xr:uid="{5435778D-8070-4D8B-8C83-5CFC97DAD2FC}"/>
    <cellStyle name="Linked Cell 14" xfId="9151" hidden="1" xr:uid="{5A12A4DC-217A-49BD-9A29-1F7C30C97249}"/>
    <cellStyle name="Linked Cell 14" xfId="9226" hidden="1" xr:uid="{4173B9B6-A667-4688-A4BC-973345331469}"/>
    <cellStyle name="Linked Cell 14" xfId="9256" hidden="1" xr:uid="{503FE21E-81B0-49D1-BFE2-FEF078E4699E}"/>
    <cellStyle name="Linked Cell 15" xfId="4678" hidden="1" xr:uid="{C5178530-B206-4D66-98F5-F7A415D7DDC4}"/>
    <cellStyle name="Linked Cell 15" xfId="9416" hidden="1" xr:uid="{1956FED9-ADCE-4F6A-88B0-59E2ADD9F920}"/>
    <cellStyle name="Linked Cell 16" xfId="4634" hidden="1" xr:uid="{EC070357-AF70-455A-B88E-11656B385A17}"/>
    <cellStyle name="Linked Cell 16" xfId="9373" hidden="1" xr:uid="{FBF9206F-886D-436E-965F-F14C8C538DF4}"/>
    <cellStyle name="Linked Cell 17" xfId="4709" hidden="1" xr:uid="{D5C4CF00-D7A1-45D8-9DD5-344329C39931}"/>
    <cellStyle name="Linked Cell 17" xfId="9447" hidden="1" xr:uid="{792E9461-734B-4EE1-AD24-B419004F5C89}"/>
    <cellStyle name="Linked Cell 18" xfId="4739" hidden="1" xr:uid="{B6033313-8459-4985-9975-CDE892764085}"/>
    <cellStyle name="Linked Cell 18" xfId="9477" hidden="1" xr:uid="{B7149743-7B7D-4258-AA8F-7CCDE155A37C}"/>
    <cellStyle name="Linked Cell 19" xfId="4440" hidden="1" xr:uid="{44ABA88C-42A2-4DD4-BCE0-17721F5CB96B}"/>
    <cellStyle name="Linked Cell 19" xfId="9329" hidden="1" xr:uid="{5E7E6A73-5D28-4582-94A4-AF9BAE9DEB34}"/>
    <cellStyle name="Linked Cell 2" xfId="188" xr:uid="{081DE493-3EB8-458C-8534-38B887E59DC1}"/>
    <cellStyle name="Linked Cell 20" xfId="4790" hidden="1" xr:uid="{72345AF7-ACE9-4FFE-8021-5B81C32B4996}"/>
    <cellStyle name="Linked Cell 20" xfId="9528" hidden="1" xr:uid="{89F0EF59-2104-4DDF-B576-5A05588B7AAA}"/>
    <cellStyle name="Linked Cell 21" xfId="4821" hidden="1" xr:uid="{55995360-612B-4DB5-B624-F190B457598C}"/>
    <cellStyle name="Linked Cell 21" xfId="9559" hidden="1" xr:uid="{BF25CEFD-0B0C-49A7-91C6-92C79812E9B2}"/>
    <cellStyle name="Linked Cell 22" xfId="4851" hidden="1" xr:uid="{C56B5E50-81E9-4765-8A2C-FD823C63B547}"/>
    <cellStyle name="Linked Cell 22" xfId="9589" hidden="1" xr:uid="{B9C66134-9871-4DEE-952B-D5F8E04922DF}"/>
    <cellStyle name="Linked Cell 23" xfId="4881" hidden="1" xr:uid="{7DC136AE-0406-40F4-ACAF-3CF83AD2F006}"/>
    <cellStyle name="Linked Cell 23" xfId="9619" hidden="1" xr:uid="{52F80FCE-5874-43BD-8D54-F2B0CA056F87}"/>
    <cellStyle name="Linked Cell 24" xfId="4923" hidden="1" xr:uid="{259A7F5E-9420-4BF3-886C-5CFF80702D92}"/>
    <cellStyle name="Linked Cell 24" xfId="9661" hidden="1" xr:uid="{94C0663B-CB28-4768-B1D8-BE276ACE356D}"/>
    <cellStyle name="Linked Cell 25" xfId="4953" hidden="1" xr:uid="{7D09F771-FBD3-47A3-B878-D5A30387F22D}"/>
    <cellStyle name="Linked Cell 25" xfId="9691" hidden="1" xr:uid="{CB25429F-0313-471D-9B1D-6AAFE3AF188C}"/>
    <cellStyle name="Linked Cell 26" xfId="4909" hidden="1" xr:uid="{1E5C7C2D-1F1B-4485-B1D7-DFF486A8A669}"/>
    <cellStyle name="Linked Cell 26" xfId="9647" hidden="1" xr:uid="{AFD6F992-A740-421B-8EE3-37B5DE6786A0}"/>
    <cellStyle name="Linked Cell 27" xfId="4984" hidden="1" xr:uid="{F072A5F9-4180-4581-A461-E57D476DF482}"/>
    <cellStyle name="Linked Cell 27" xfId="9722" hidden="1" xr:uid="{DAFD11B9-5EDE-4A28-BB8B-F2933282478B}"/>
    <cellStyle name="Linked Cell 28" xfId="5014" hidden="1" xr:uid="{34E5FB06-838B-43E9-8449-26AF911E6A20}"/>
    <cellStyle name="Linked Cell 28" xfId="9752" hidden="1" xr:uid="{01B79969-50DD-4BD1-8011-9C9FD245A487}"/>
    <cellStyle name="Linked Cell 3" xfId="462" hidden="1" xr:uid="{ACE63AA7-57DE-40D3-843A-1B1A8ECB08DD}"/>
    <cellStyle name="Linked Cell 3" xfId="486" hidden="1" xr:uid="{93C2FFCD-ABE0-4C1E-8DB0-4762AFA34CBB}"/>
    <cellStyle name="Linked Cell 3" xfId="507" hidden="1" xr:uid="{28C661D8-08F2-49CD-9DF0-27A2BED1584A}"/>
    <cellStyle name="Linked Cell 3" xfId="623" hidden="1" xr:uid="{8E1AFC1F-BD1A-4763-96A8-A83D45E68EB1}"/>
    <cellStyle name="Linked Cell 3" xfId="644" hidden="1" xr:uid="{9453BF19-F5BC-47B8-88ED-D70416E54872}"/>
    <cellStyle name="Linked Cell 3" xfId="663" hidden="1" xr:uid="{67834B02-97BB-4F04-A43B-E25EDDB506D9}"/>
    <cellStyle name="Linked Cell 3" xfId="682" hidden="1" xr:uid="{3E27618C-4BF4-4994-8485-B92451284B68}"/>
    <cellStyle name="Linked Cell 3" xfId="717" hidden="1" xr:uid="{A2E3A097-6747-4211-AA8B-B368A7AF38EB}"/>
    <cellStyle name="Linked Cell 3" xfId="738" hidden="1" xr:uid="{6AD70F91-CA41-4741-9BEA-EA349F7A75CC}"/>
    <cellStyle name="Linked Cell 3" xfId="835" hidden="1" xr:uid="{220FFB96-E20D-4CB4-A1DC-5AED32D108B9}"/>
    <cellStyle name="Linked Cell 3" xfId="856" hidden="1" xr:uid="{6C613608-BD27-4366-AB01-525803B99462}"/>
    <cellStyle name="Linked Cell 3" xfId="875" hidden="1" xr:uid="{1D5F7B43-FAC4-4631-B982-1591BE4321E6}"/>
    <cellStyle name="Linked Cell 3" xfId="894" hidden="1" xr:uid="{E27FE2B4-B9BD-49CE-8F67-30246D439B62}"/>
    <cellStyle name="Linked Cell 3" xfId="798" hidden="1" xr:uid="{AF37894D-D609-4CEA-88DB-CF1D81F99B99}"/>
    <cellStyle name="Linked Cell 3" xfId="905" hidden="1" xr:uid="{0F3C610D-DC5D-4A52-B959-C41ECF62697E}"/>
    <cellStyle name="Linked Cell 3" xfId="995" hidden="1" xr:uid="{C0FDCF6F-817D-44FE-8FA5-B5F0A09CB58A}"/>
    <cellStyle name="Linked Cell 3" xfId="1016" hidden="1" xr:uid="{CFD26BD1-92AB-45D3-9B97-5D6E58F286D3}"/>
    <cellStyle name="Linked Cell 3" xfId="1035" hidden="1" xr:uid="{44531212-4854-433F-BA05-A00A720BA85F}"/>
    <cellStyle name="Linked Cell 3" xfId="1054" hidden="1" xr:uid="{89E67B24-93A5-4089-B100-95F0B93D02C0}"/>
    <cellStyle name="Linked Cell 3" xfId="965" hidden="1" xr:uid="{BCE720D9-931C-48F4-8869-F5956C2081B8}"/>
    <cellStyle name="Linked Cell 3" xfId="1065" hidden="1" xr:uid="{C41BF96D-26E8-4BCC-A6EE-0333F1BB5E04}"/>
    <cellStyle name="Linked Cell 3" xfId="1157" hidden="1" xr:uid="{C8195B9A-F6EF-43F5-B399-06570E64B7D1}"/>
    <cellStyle name="Linked Cell 3" xfId="1178" hidden="1" xr:uid="{8021B0DD-53CA-472D-8D15-8D56013ED0D3}"/>
    <cellStyle name="Linked Cell 3" xfId="1197" hidden="1" xr:uid="{49802EF7-069A-4CE5-B734-32A072D88531}"/>
    <cellStyle name="Linked Cell 3" xfId="1216" hidden="1" xr:uid="{25B70ACB-1469-4A63-BB76-A90F08566D19}"/>
    <cellStyle name="Linked Cell 3" xfId="713" hidden="1" xr:uid="{57A94C56-FDA1-47DC-A51D-5520ABB8CE57}"/>
    <cellStyle name="Linked Cell 3" xfId="1229" hidden="1" xr:uid="{54CB591B-C6B0-4B8A-A6E9-08AA59C39B52}"/>
    <cellStyle name="Linked Cell 3" xfId="1303" hidden="1" xr:uid="{108294AE-7FD3-434C-9CEB-A768067BCB4A}"/>
    <cellStyle name="Linked Cell 3" xfId="1324" hidden="1" xr:uid="{263E48CF-5408-4CDE-8270-CBF40B3C0456}"/>
    <cellStyle name="Linked Cell 3" xfId="1343" hidden="1" xr:uid="{71757588-E8BE-452E-B509-57B3D70AA265}"/>
    <cellStyle name="Linked Cell 3" xfId="1362" hidden="1" xr:uid="{48197317-4410-4428-A126-2A8782DEFA85}"/>
    <cellStyle name="Linked Cell 3" xfId="1464" hidden="1" xr:uid="{FBE81DA4-89AF-4321-999B-C754F9BFDE64}"/>
    <cellStyle name="Linked Cell 3" xfId="1485" hidden="1" xr:uid="{8855A75E-EA3C-428A-81F2-06F49786BBE4}"/>
    <cellStyle name="Linked Cell 3" xfId="1585" hidden="1" xr:uid="{05C45881-F920-4FCD-AFC3-D720D0A79FE2}"/>
    <cellStyle name="Linked Cell 3" xfId="1606" hidden="1" xr:uid="{3FC4BAE9-255A-4155-B4D8-B28BA094DBAC}"/>
    <cellStyle name="Linked Cell 3" xfId="1625" hidden="1" xr:uid="{6073F7E1-CED4-4566-BBB4-75DA05AA62EC}"/>
    <cellStyle name="Linked Cell 3" xfId="1644" hidden="1" xr:uid="{DC646D45-57B1-4209-B263-005DECA95FFC}"/>
    <cellStyle name="Linked Cell 3" xfId="1679" hidden="1" xr:uid="{70793864-01D6-40FF-AB7B-B988F7C8C655}"/>
    <cellStyle name="Linked Cell 3" xfId="1700" hidden="1" xr:uid="{1CA9D1BF-6C47-4DC8-861D-E1FEEF5FC1A1}"/>
    <cellStyle name="Linked Cell 3" xfId="1797" hidden="1" xr:uid="{2F56ADE0-35BB-4C03-A748-639831B4C4BE}"/>
    <cellStyle name="Linked Cell 3" xfId="1818" hidden="1" xr:uid="{EDF0D748-87BD-4C53-9585-11BEFE58B983}"/>
    <cellStyle name="Linked Cell 3" xfId="1837" hidden="1" xr:uid="{069A6626-43CE-43E6-BE4A-370B922E9291}"/>
    <cellStyle name="Linked Cell 3" xfId="1856" hidden="1" xr:uid="{12BFEEAF-9768-4CAE-BDCB-2476EC9B94DC}"/>
    <cellStyle name="Linked Cell 3" xfId="1760" hidden="1" xr:uid="{B9DB0846-9AAD-42C7-A511-CCC1123AC7E1}"/>
    <cellStyle name="Linked Cell 3" xfId="1867" hidden="1" xr:uid="{33DFE8BA-25C8-49CB-83A6-EB6D13D96671}"/>
    <cellStyle name="Linked Cell 3" xfId="1957" hidden="1" xr:uid="{A7364E49-E9C9-47BA-BF91-F91B481480D6}"/>
    <cellStyle name="Linked Cell 3" xfId="1978" hidden="1" xr:uid="{F530D205-7916-44DA-9C48-B0830821DDD9}"/>
    <cellStyle name="Linked Cell 3" xfId="1997" hidden="1" xr:uid="{382585A9-31FC-4876-969F-5AE4B020D92F}"/>
    <cellStyle name="Linked Cell 3" xfId="2016" hidden="1" xr:uid="{538C177D-6D48-4F7E-B865-A41E90A07D5B}"/>
    <cellStyle name="Linked Cell 3" xfId="1927" hidden="1" xr:uid="{11D05202-B9E9-47F1-93DE-7BD182F71886}"/>
    <cellStyle name="Linked Cell 3" xfId="2027" hidden="1" xr:uid="{2B93C55F-1C77-4944-8075-3417542E5324}"/>
    <cellStyle name="Linked Cell 3" xfId="2119" hidden="1" xr:uid="{256A1C5A-9853-4591-AA3E-70A09903F7A0}"/>
    <cellStyle name="Linked Cell 3" xfId="2140" hidden="1" xr:uid="{F6E74FB1-8067-4DF2-B205-0337EAC78D7F}"/>
    <cellStyle name="Linked Cell 3" xfId="2159" hidden="1" xr:uid="{908DD76F-A439-4DA5-9E78-DBF9AF66915D}"/>
    <cellStyle name="Linked Cell 3" xfId="2178" hidden="1" xr:uid="{AB96CE43-C042-4912-84C4-AF20C4FB2DB1}"/>
    <cellStyle name="Linked Cell 3" xfId="1675" hidden="1" xr:uid="{31D5EA64-C436-447A-A472-8D3D9053A707}"/>
    <cellStyle name="Linked Cell 3" xfId="2191" hidden="1" xr:uid="{5F786432-81EB-4A12-A6BF-09A1D772B8E9}"/>
    <cellStyle name="Linked Cell 3" xfId="2265" hidden="1" xr:uid="{21B0A071-D596-4CA0-9020-68ED141D33A6}"/>
    <cellStyle name="Linked Cell 3" xfId="2286" hidden="1" xr:uid="{2708E955-F031-4E10-9237-77E390EBC482}"/>
    <cellStyle name="Linked Cell 3" xfId="2305" hidden="1" xr:uid="{B75B3323-3D44-41E8-9EE3-466420C3167E}"/>
    <cellStyle name="Linked Cell 3" xfId="2324" hidden="1" xr:uid="{2A16E1BE-49FC-4B16-804D-8D7AAA0863C5}"/>
    <cellStyle name="Linked Cell 3" xfId="2346" hidden="1" xr:uid="{688F70D6-5972-44F4-AB34-ECCCB4F50726}"/>
    <cellStyle name="Linked Cell 3" xfId="2367" hidden="1" xr:uid="{DE563E91-F5DC-446D-B675-94FB944367AA}"/>
    <cellStyle name="Linked Cell 3" xfId="2441" hidden="1" xr:uid="{9BEE304D-791B-473F-8AA8-58A609835140}"/>
    <cellStyle name="Linked Cell 3" xfId="2462" hidden="1" xr:uid="{01ADBEEB-668D-4619-96C4-98AC4ED5C384}"/>
    <cellStyle name="Linked Cell 3" xfId="2481" hidden="1" xr:uid="{457CBF81-E253-4F7F-AB22-EAA5DB5D9D84}"/>
    <cellStyle name="Linked Cell 3" xfId="2500" hidden="1" xr:uid="{F8DDD747-578F-4B3E-A1FE-1711C41602B6}"/>
    <cellStyle name="Linked Cell 3" xfId="2535" hidden="1" xr:uid="{74FDA242-D90D-4348-9376-F2B412BD9708}"/>
    <cellStyle name="Linked Cell 3" xfId="2556" hidden="1" xr:uid="{5781C510-C30C-4BF6-A1C7-56FA82770E9D}"/>
    <cellStyle name="Linked Cell 3" xfId="2653" hidden="1" xr:uid="{15E3CCF0-BC25-43E5-A9DD-8035687CDE90}"/>
    <cellStyle name="Linked Cell 3" xfId="2674" hidden="1" xr:uid="{0047AA97-6B5E-497B-A5F9-535ABE15D8C1}"/>
    <cellStyle name="Linked Cell 3" xfId="2693" hidden="1" xr:uid="{DC9FDAA8-C5AE-4486-9B96-016DC2F12FC2}"/>
    <cellStyle name="Linked Cell 3" xfId="2712" hidden="1" xr:uid="{24A676C1-BAC8-4A52-AA47-5DA96F0C0EB6}"/>
    <cellStyle name="Linked Cell 3" xfId="2616" hidden="1" xr:uid="{6490E859-5287-4EAC-9C73-C2FE9E62FE2D}"/>
    <cellStyle name="Linked Cell 3" xfId="2723" hidden="1" xr:uid="{9CE6B50B-4FBF-46A1-8F41-0B486D301C2E}"/>
    <cellStyle name="Linked Cell 3" xfId="2813" hidden="1" xr:uid="{3C5FE22E-D398-4E60-AA53-DD308F0A0B63}"/>
    <cellStyle name="Linked Cell 3" xfId="2834" hidden="1" xr:uid="{F9935391-C3C9-4987-9562-546E497CBD2F}"/>
    <cellStyle name="Linked Cell 3" xfId="2853" hidden="1" xr:uid="{D4EB05F9-25C7-4F0E-89DA-1659C6570CF1}"/>
    <cellStyle name="Linked Cell 3" xfId="2872" hidden="1" xr:uid="{DDCD14DE-E2C6-4520-BB1C-7BE444486930}"/>
    <cellStyle name="Linked Cell 3" xfId="2783" hidden="1" xr:uid="{075FB1C3-AFCB-4A4F-A15E-4A8C7CBF3186}"/>
    <cellStyle name="Linked Cell 3" xfId="2883" hidden="1" xr:uid="{009F5AEC-842C-4C67-A909-B9C4696102C6}"/>
    <cellStyle name="Linked Cell 3" xfId="2975" hidden="1" xr:uid="{F9240B69-246B-4BB6-9064-539F6733645B}"/>
    <cellStyle name="Linked Cell 3" xfId="2996" hidden="1" xr:uid="{D75891F0-C550-41F7-B369-3A7BA075FDFC}"/>
    <cellStyle name="Linked Cell 3" xfId="3015" hidden="1" xr:uid="{0A4BB8EE-C482-4052-80D2-F34E46DA18A9}"/>
    <cellStyle name="Linked Cell 3" xfId="3034" hidden="1" xr:uid="{D54B8C3C-B2C9-4204-9D29-088060E1FA2C}"/>
    <cellStyle name="Linked Cell 3" xfId="2531" hidden="1" xr:uid="{3B9AC0B4-9FC3-40C2-9F5C-4177296565FA}"/>
    <cellStyle name="Linked Cell 3" xfId="3047" hidden="1" xr:uid="{D515DB9B-522A-41C8-9C8A-EFB8CC1A306D}"/>
    <cellStyle name="Linked Cell 3" xfId="3121" hidden="1" xr:uid="{967C6898-001D-40BE-9B4A-4BCB1808B5A0}"/>
    <cellStyle name="Linked Cell 3" xfId="3142" hidden="1" xr:uid="{01654F86-62CC-4FD1-BE71-A1CB380A3F6E}"/>
    <cellStyle name="Linked Cell 3" xfId="3161" hidden="1" xr:uid="{B6036F5E-FFB1-4364-9699-DD1CD2A00AF7}"/>
    <cellStyle name="Linked Cell 3" xfId="3180" hidden="1" xr:uid="{995A3138-6BC4-43E6-952C-917E01FDF639}"/>
    <cellStyle name="Linked Cell 3" xfId="4323" hidden="1" xr:uid="{A9786590-7A0E-4403-A667-C2F87E3B77A4}"/>
    <cellStyle name="Linked Cell 3" xfId="5085" hidden="1" xr:uid="{4D5DDB4B-4DBF-46D0-95B7-C622CD91B51C}"/>
    <cellStyle name="Linked Cell 3" xfId="5577" hidden="1" xr:uid="{D31E5246-1C3E-4588-9665-068A2FEF2EB6}"/>
    <cellStyle name="Linked Cell 3" xfId="5598" hidden="1" xr:uid="{7AFC1F94-0213-4B17-819C-DC9FED6EBE0C}"/>
    <cellStyle name="Linked Cell 3" xfId="5672" hidden="1" xr:uid="{8B1B42F6-B656-4BE7-8B4D-064B8AFC50C1}"/>
    <cellStyle name="Linked Cell 3" xfId="5693" hidden="1" xr:uid="{27CF73B7-E7C6-421E-92D3-F5D00C82F532}"/>
    <cellStyle name="Linked Cell 3" xfId="5712" hidden="1" xr:uid="{10821DB3-23C4-4988-9BE2-CFF211B0ECBC}"/>
    <cellStyle name="Linked Cell 3" xfId="5731" hidden="1" xr:uid="{7B03B394-9A2F-4B4D-B329-C2B3EC39C3B1}"/>
    <cellStyle name="Linked Cell 3" xfId="5766" hidden="1" xr:uid="{F9D5C085-4867-4D8A-B6BF-48E5520A2C7A}"/>
    <cellStyle name="Linked Cell 3" xfId="5787" hidden="1" xr:uid="{B6E50094-E6D0-4533-AE96-C52B1CC4EDCE}"/>
    <cellStyle name="Linked Cell 3" xfId="5884" hidden="1" xr:uid="{BA320E65-F406-41EA-AE2D-4F081A794D76}"/>
    <cellStyle name="Linked Cell 3" xfId="5905" hidden="1" xr:uid="{08895C98-A2C9-411D-8832-9C7169704D9A}"/>
    <cellStyle name="Linked Cell 3" xfId="5924" hidden="1" xr:uid="{8D87A093-DCDC-4953-9037-4261F88170BB}"/>
    <cellStyle name="Linked Cell 3" xfId="5943" hidden="1" xr:uid="{00457B73-1623-43D5-B001-BEA824B0BA24}"/>
    <cellStyle name="Linked Cell 3" xfId="5847" hidden="1" xr:uid="{9392DC66-A849-4D69-8A0F-89B20752CC4E}"/>
    <cellStyle name="Linked Cell 3" xfId="5954" hidden="1" xr:uid="{18F45747-8A04-4A13-A162-99CE46915869}"/>
    <cellStyle name="Linked Cell 3" xfId="6044" hidden="1" xr:uid="{64ECCB86-919B-4FEF-8819-41F23BA656CD}"/>
    <cellStyle name="Linked Cell 3" xfId="6065" hidden="1" xr:uid="{068F89E3-5D5B-4202-A335-D03C0953E5CB}"/>
    <cellStyle name="Linked Cell 3" xfId="6084" hidden="1" xr:uid="{38814E8C-5FE1-44E0-AA78-AD627D5DE98C}"/>
    <cellStyle name="Linked Cell 3" xfId="6103" hidden="1" xr:uid="{6FF49C35-8B6F-4667-B640-F16122027B17}"/>
    <cellStyle name="Linked Cell 3" xfId="6014" hidden="1" xr:uid="{83C77ED6-D446-47C7-BF18-B10FEA4B84BD}"/>
    <cellStyle name="Linked Cell 3" xfId="6114" hidden="1" xr:uid="{BD3EF1B1-0455-4536-A7FE-64A5644F8F6F}"/>
    <cellStyle name="Linked Cell 3" xfId="6206" hidden="1" xr:uid="{BE08A8E5-1B30-4F4B-A09E-5E98799C554B}"/>
    <cellStyle name="Linked Cell 3" xfId="6227" hidden="1" xr:uid="{CC1DD705-70B3-473D-8EDD-E222A68BD4D9}"/>
    <cellStyle name="Linked Cell 3" xfId="6246" hidden="1" xr:uid="{6D432C7B-0720-46D2-82E0-54CFDC623F16}"/>
    <cellStyle name="Linked Cell 3" xfId="6265" hidden="1" xr:uid="{137D7ED2-AE45-4924-BBD0-542D8EE88EB4}"/>
    <cellStyle name="Linked Cell 3" xfId="5762" hidden="1" xr:uid="{832CADF3-42E4-4E2B-8C87-9E1245B05549}"/>
    <cellStyle name="Linked Cell 3" xfId="6278" hidden="1" xr:uid="{672A1E31-D775-4D0C-BD33-1D99A48892FC}"/>
    <cellStyle name="Linked Cell 3" xfId="6352" hidden="1" xr:uid="{36B24870-FCF4-44AF-BE5B-FBF045E6A113}"/>
    <cellStyle name="Linked Cell 3" xfId="6373" hidden="1" xr:uid="{6E74A196-D7F6-481B-B555-87074A8CC62A}"/>
    <cellStyle name="Linked Cell 3" xfId="6392" hidden="1" xr:uid="{0BB21922-847A-43F5-BA35-0D9E4E402CB1}"/>
    <cellStyle name="Linked Cell 3" xfId="6411" hidden="1" xr:uid="{87BB616D-E869-4CD2-B726-39BEA4BF1CE9}"/>
    <cellStyle name="Linked Cell 3" xfId="6513" hidden="1" xr:uid="{C79604CB-45B2-43EB-AF61-ADB66E02FE5B}"/>
    <cellStyle name="Linked Cell 3" xfId="6534" hidden="1" xr:uid="{0357F00E-0CE7-414E-8338-C85BE4188E62}"/>
    <cellStyle name="Linked Cell 3" xfId="6634" hidden="1" xr:uid="{113E52F3-2D04-440E-B201-BC7E7210C1A5}"/>
    <cellStyle name="Linked Cell 3" xfId="6655" hidden="1" xr:uid="{246F355B-8339-42BC-9C6F-87D531B27A08}"/>
    <cellStyle name="Linked Cell 3" xfId="6674" hidden="1" xr:uid="{34F91B5F-7054-4943-84ED-1451C33BBF9A}"/>
    <cellStyle name="Linked Cell 3" xfId="6693" hidden="1" xr:uid="{61C97AB3-5AEF-47E1-B59E-5B4077EE4D18}"/>
    <cellStyle name="Linked Cell 3" xfId="6728" hidden="1" xr:uid="{14C77D26-DA80-4DA3-8BF8-A027FC056668}"/>
    <cellStyle name="Linked Cell 3" xfId="6749" hidden="1" xr:uid="{3E344A50-2309-49D9-8224-0471FC9C97CD}"/>
    <cellStyle name="Linked Cell 3" xfId="6846" hidden="1" xr:uid="{FAE082A5-B98F-47D0-AD88-9D45ED1B4345}"/>
    <cellStyle name="Linked Cell 3" xfId="6867" hidden="1" xr:uid="{F59156D7-FAB0-46FF-BA4B-63E2121D247A}"/>
    <cellStyle name="Linked Cell 3" xfId="6886" hidden="1" xr:uid="{75B9E6EC-2A47-43E8-BA87-CBBD59012B66}"/>
    <cellStyle name="Linked Cell 3" xfId="6905" hidden="1" xr:uid="{148ECAA8-88B5-4DAD-92F4-5C3DCAA24C62}"/>
    <cellStyle name="Linked Cell 3" xfId="6809" hidden="1" xr:uid="{E23E8BCF-F081-4482-949D-F2AFEB467B36}"/>
    <cellStyle name="Linked Cell 3" xfId="6916" hidden="1" xr:uid="{AE46D7EE-837E-4538-B365-55B68A5C69DC}"/>
    <cellStyle name="Linked Cell 3" xfId="7006" hidden="1" xr:uid="{68C3FF04-5682-4942-A092-FA2C6D199CAB}"/>
    <cellStyle name="Linked Cell 3" xfId="7027" hidden="1" xr:uid="{91E93E01-BB1F-4A3D-9B3B-4EBF5605030E}"/>
    <cellStyle name="Linked Cell 3" xfId="7046" hidden="1" xr:uid="{2157AFC4-26C3-4107-AAD2-7B51185CB073}"/>
    <cellStyle name="Linked Cell 3" xfId="7065" hidden="1" xr:uid="{C0DCA07D-6137-4AC2-B425-215ABD968776}"/>
    <cellStyle name="Linked Cell 3" xfId="6976" hidden="1" xr:uid="{763AB7A6-BE70-4348-9977-6F3B56795306}"/>
    <cellStyle name="Linked Cell 3" xfId="7076" hidden="1" xr:uid="{1F9DED2C-9381-4AD9-8C99-1A2FE4BE3B23}"/>
    <cellStyle name="Linked Cell 3" xfId="7168" hidden="1" xr:uid="{C2FC2E9B-DA8C-411A-AC79-D8DF4A3932E7}"/>
    <cellStyle name="Linked Cell 3" xfId="7189" hidden="1" xr:uid="{D6DC965B-CAC5-47FC-85FE-29C1CDF4C6EE}"/>
    <cellStyle name="Linked Cell 3" xfId="7208" hidden="1" xr:uid="{6C5015A0-FCDB-4DD2-9A0D-95BB89705859}"/>
    <cellStyle name="Linked Cell 3" xfId="7227" hidden="1" xr:uid="{639BCCE7-D793-460D-A0A6-2226B2F92935}"/>
    <cellStyle name="Linked Cell 3" xfId="6724" hidden="1" xr:uid="{7D04B808-4CAA-4D3B-BC17-4668F3D55B19}"/>
    <cellStyle name="Linked Cell 3" xfId="7240" hidden="1" xr:uid="{EEA138B5-A90D-4272-8D16-E04CC9D15615}"/>
    <cellStyle name="Linked Cell 3" xfId="7314" hidden="1" xr:uid="{F918F449-B508-4DFC-A1AF-703779A9BEAF}"/>
    <cellStyle name="Linked Cell 3" xfId="7335" hidden="1" xr:uid="{93500A67-5343-4789-ACAE-9CAD8DF232F4}"/>
    <cellStyle name="Linked Cell 3" xfId="7354" hidden="1" xr:uid="{37C907EE-2CE3-48D0-88A7-3045B76B70F4}"/>
    <cellStyle name="Linked Cell 3" xfId="7373" hidden="1" xr:uid="{12EB0CAB-DAC6-4B54-A477-58F5A80CC054}"/>
    <cellStyle name="Linked Cell 3" xfId="7395" hidden="1" xr:uid="{20852419-66D8-4F0B-8FA7-2B2907B2F774}"/>
    <cellStyle name="Linked Cell 3" xfId="7416" hidden="1" xr:uid="{326F8DFE-41C8-4DC4-A8C6-5BEF68975F71}"/>
    <cellStyle name="Linked Cell 3" xfId="7490" hidden="1" xr:uid="{0858707B-961B-4C4A-9214-374A2A0000C3}"/>
    <cellStyle name="Linked Cell 3" xfId="7511" hidden="1" xr:uid="{4F6B6FD1-4455-4A99-B96A-49100836409B}"/>
    <cellStyle name="Linked Cell 3" xfId="7530" hidden="1" xr:uid="{A8427484-C9F5-4C37-9221-96EEFB8D17F8}"/>
    <cellStyle name="Linked Cell 3" xfId="7549" hidden="1" xr:uid="{84B22A53-2CE6-4B0A-A826-84C54A080D6A}"/>
    <cellStyle name="Linked Cell 3" xfId="7584" hidden="1" xr:uid="{16F425FA-37A1-4D62-83CF-3E0C6FCF002A}"/>
    <cellStyle name="Linked Cell 3" xfId="7605" hidden="1" xr:uid="{918E411C-64CA-4AC2-AF82-9192D3429511}"/>
    <cellStyle name="Linked Cell 3" xfId="7702" hidden="1" xr:uid="{5CD83B16-672F-4B11-AE58-11B9C939FFCA}"/>
    <cellStyle name="Linked Cell 3" xfId="7723" hidden="1" xr:uid="{E703263E-2E78-4666-B568-B4350C2E99BD}"/>
    <cellStyle name="Linked Cell 3" xfId="7742" hidden="1" xr:uid="{800A9D22-F18F-4880-B038-F907948E7DC3}"/>
    <cellStyle name="Linked Cell 3" xfId="7761" hidden="1" xr:uid="{5777059A-7B44-4F62-89A8-3D2B0898CC0B}"/>
    <cellStyle name="Linked Cell 3" xfId="7665" hidden="1" xr:uid="{CC4BA743-5C05-4424-A276-4D7D5A8FC3DB}"/>
    <cellStyle name="Linked Cell 3" xfId="7772" hidden="1" xr:uid="{A67194F7-B2C8-4498-819E-05FC40782C44}"/>
    <cellStyle name="Linked Cell 3" xfId="7862" hidden="1" xr:uid="{11800678-DAF4-4855-B2F6-A5E774C44856}"/>
    <cellStyle name="Linked Cell 3" xfId="7883" hidden="1" xr:uid="{B14CA4C0-30E4-4B44-8CC3-112D035EC95B}"/>
    <cellStyle name="Linked Cell 3" xfId="7902" hidden="1" xr:uid="{A2985009-A7DE-4144-A9F1-4A0FF23B990E}"/>
    <cellStyle name="Linked Cell 3" xfId="7921" hidden="1" xr:uid="{C34C554E-DE2D-41AF-84CA-3778799A2580}"/>
    <cellStyle name="Linked Cell 3" xfId="7832" hidden="1" xr:uid="{FFC632FF-A945-44EA-8521-7F01FEF568BE}"/>
    <cellStyle name="Linked Cell 3" xfId="7932" hidden="1" xr:uid="{39BC3F5F-D2A9-40BD-9A6C-88A277716E64}"/>
    <cellStyle name="Linked Cell 3" xfId="8024" hidden="1" xr:uid="{4C27D341-33D7-4C24-ADFC-4ECE38279D96}"/>
    <cellStyle name="Linked Cell 3" xfId="8045" hidden="1" xr:uid="{7BADB53E-391E-468B-BC32-D2AC9FA14EA3}"/>
    <cellStyle name="Linked Cell 3" xfId="8064" hidden="1" xr:uid="{6A622AE7-66EF-4DF7-ACB3-76DC9B093E57}"/>
    <cellStyle name="Linked Cell 3" xfId="8083" hidden="1" xr:uid="{3EC3BAD2-F599-429E-82EE-E2728AEDDE88}"/>
    <cellStyle name="Linked Cell 3" xfId="7580" hidden="1" xr:uid="{4CFE9378-C588-441A-87B3-767F634A3D02}"/>
    <cellStyle name="Linked Cell 3" xfId="8096" hidden="1" xr:uid="{56ABB5A4-D0B7-44FC-8ECF-56A7EF67C7EC}"/>
    <cellStyle name="Linked Cell 3" xfId="8170" hidden="1" xr:uid="{2B314783-AB1F-48A1-AE00-063AA5842FF1}"/>
    <cellStyle name="Linked Cell 3" xfId="8191" hidden="1" xr:uid="{C748AED5-C0AB-415B-983E-6BA864C92E8A}"/>
    <cellStyle name="Linked Cell 3" xfId="8210" hidden="1" xr:uid="{00D436AB-CAB8-4C8E-B16E-146468FFCB99}"/>
    <cellStyle name="Linked Cell 3" xfId="8229" hidden="1" xr:uid="{63774B90-E591-4A71-A6BA-EC19CF4A9708}"/>
    <cellStyle name="Linked Cell 3" xfId="9288" hidden="1" xr:uid="{5E74453C-E031-4108-8D94-DBC69156B602}"/>
    <cellStyle name="Linked Cell 3" xfId="9822" xr:uid="{FAC8293A-FF82-49AB-9578-39E9AA94F2E4}"/>
    <cellStyle name="Linked Cell 4" xfId="3444" hidden="1" xr:uid="{1BB1ABD3-ECEE-4791-98DA-6A551B0B87C0}"/>
    <cellStyle name="Linked Cell 4" xfId="5136" hidden="1" xr:uid="{9A6AC9B4-9B1C-422C-81D0-0318C8D328F5}"/>
    <cellStyle name="Linked Cell 4" xfId="9873" xr:uid="{D6A41581-62EC-4C62-ABB7-F9168310C034}"/>
    <cellStyle name="Linked Cell 5" xfId="4294" hidden="1" xr:uid="{6DC2FC38-D89E-4A47-97AA-B24E7DB4FB5C}"/>
    <cellStyle name="Linked Cell 5" xfId="5167" hidden="1" xr:uid="{DCEB1447-536E-43D7-A44B-5757C12761DF}"/>
    <cellStyle name="Linked Cell 5" xfId="9904" xr:uid="{AF51A918-8EBF-41E5-8E8A-5CC2DDD7F809}"/>
    <cellStyle name="Linked Cell 6" xfId="4271" hidden="1" xr:uid="{97C52CE9-F7E3-46E3-A052-CB36EDC0A532}"/>
    <cellStyle name="Linked Cell 6" xfId="5197" hidden="1" xr:uid="{229C4D2F-290E-45AC-8706-8EE654CC101A}"/>
    <cellStyle name="Linked Cell 6" xfId="9934" xr:uid="{1D38F877-533C-4368-8C13-16F9024B31CD}"/>
    <cellStyle name="Linked Cell 7" xfId="4282" hidden="1" xr:uid="{09DD5F78-A9DB-4E71-B580-2E7367EFEDDE}"/>
    <cellStyle name="Linked Cell 7" xfId="5227" hidden="1" xr:uid="{AA14A6DC-7F8A-44B8-9427-37C9CCB5FAB5}"/>
    <cellStyle name="Linked Cell 7" xfId="9964" xr:uid="{4C54B823-1702-47B2-845A-D24BA2544D6B}"/>
    <cellStyle name="Linked Cell 8" xfId="4279" hidden="1" xr:uid="{A92A67EC-3D3B-409F-9CE2-1EAEAB756682}"/>
    <cellStyle name="Linked Cell 8" xfId="5269" hidden="1" xr:uid="{D87347BA-0D29-4079-B63D-080790880230}"/>
    <cellStyle name="Linked Cell 8" xfId="10006" xr:uid="{67DE0459-7DD4-4544-9E7C-29DDBFA8291E}"/>
    <cellStyle name="Linked Cell 9" xfId="4455" hidden="1" xr:uid="{0CC7A2CE-570D-42AB-ACFC-8BF01A701893}"/>
    <cellStyle name="Linked Cell 9" xfId="5299" hidden="1" xr:uid="{F66C5BD5-13AD-4ABE-A28E-5426B4949271}"/>
    <cellStyle name="Linked Cell 9" xfId="10036" xr:uid="{805F8693-B085-4D66-B090-A238F0D1682E}"/>
    <cellStyle name="Magyarázó szöveg" xfId="189" xr:uid="{897CF70E-B18E-418B-B2CA-D96DEA3BF8E0}"/>
    <cellStyle name="Millares 2" xfId="190" xr:uid="{BBEF0FDC-3EAC-42B8-ADA0-6B068D0264B5}"/>
    <cellStyle name="Millares 2 2" xfId="191" xr:uid="{A9A62905-753D-466F-B5A1-EDAE67D92766}"/>
    <cellStyle name="Millares 3" xfId="192" xr:uid="{BA17C8DF-E0FB-4C54-8546-657663B2BA9B}"/>
    <cellStyle name="Millares 3 2" xfId="193" xr:uid="{F3C4EC6A-14EF-4C21-A607-6ED0D4CB2EBD}"/>
    <cellStyle name="Navadno_List1" xfId="194" xr:uid="{AE0010B2-C84B-4BC0-B207-151045EA712E}"/>
    <cellStyle name="Neutral 2" xfId="195" xr:uid="{C709F53B-AA90-4ED7-93A2-4EABEC016455}"/>
    <cellStyle name="Neutral 3" xfId="3401" xr:uid="{2FD7D020-0D94-4661-9B43-6BDE1EA7FE42}"/>
    <cellStyle name="Normal" xfId="0" builtinId="0"/>
    <cellStyle name="Normal 10" xfId="5382" xr:uid="{A24601CC-0D76-41D7-AF2E-C3002AEA7382}"/>
    <cellStyle name="Normal 11" xfId="5383" xr:uid="{A2223F2A-4123-4B81-9335-ECECF89E7984}"/>
    <cellStyle name="Normal 12" xfId="5384" xr:uid="{EA413C57-E7F1-468D-81DF-2DE065833593}"/>
    <cellStyle name="Normal 13" xfId="277" xr:uid="{E37EFC5B-1127-465B-9215-B67BFBD99411}"/>
    <cellStyle name="Normal 2" xfId="2" xr:uid="{00000000-0005-0000-0000-000009000000}"/>
    <cellStyle name="Normal 2 2" xfId="9" xr:uid="{00000000-0005-0000-0000-00000A000000}"/>
    <cellStyle name="Normal 2 2 2" xfId="8" xr:uid="{00000000-0005-0000-0000-00000B000000}"/>
    <cellStyle name="Normal 2 2 2 2" xfId="275" xr:uid="{82C9E75F-2C43-4E00-97F0-A6EEA516A98A}"/>
    <cellStyle name="Normal 2 2 3" xfId="196" xr:uid="{C67A3E77-2630-4CFE-B74C-5C8CFB1F6A3D}"/>
    <cellStyle name="Normal 2 2 3 2" xfId="197" xr:uid="{29E13747-01F9-45CD-B285-CA712C5F16F5}"/>
    <cellStyle name="Normal 2 2_COREP GL04rev3" xfId="198" xr:uid="{52B4BF76-3F5A-4E81-B31B-0ACFBEE68605}"/>
    <cellStyle name="Normal 2 3" xfId="13" xr:uid="{00000000-0005-0000-0000-00000C000000}"/>
    <cellStyle name="Normal 2 3 2" xfId="199" xr:uid="{7FC0BFCA-0738-4C43-BF6E-834F330D2376}"/>
    <cellStyle name="Normal 2 5" xfId="200" xr:uid="{34A70D45-EE84-498E-94AF-D687519C2536}"/>
    <cellStyle name="Normal 2_~0149226" xfId="201" xr:uid="{97EA203F-EC5F-4422-8D11-6D19969D8423}"/>
    <cellStyle name="Normal 3" xfId="202" xr:uid="{0DE3A122-0575-45B8-A516-36A30442F08E}"/>
    <cellStyle name="Normal 3 2" xfId="203" xr:uid="{8F128F45-DBDE-4ADB-AF32-F24CFD6A01C8}"/>
    <cellStyle name="Normal 3 3" xfId="204" xr:uid="{673610A1-C533-49AD-9840-B9111B38E9B8}"/>
    <cellStyle name="Normal 3 4" xfId="205" xr:uid="{1CE5DB5C-1B47-481B-A5C3-92A2A4D74D9A}"/>
    <cellStyle name="Normal 3 4 2" xfId="600" xr:uid="{AFC18BB5-F934-41DA-9338-C1B5B0A9515E}"/>
    <cellStyle name="Normal 3 4 3" xfId="327" xr:uid="{929655A5-4644-46A8-A3A6-6AC18136D2BF}"/>
    <cellStyle name="Normal 3 5" xfId="599" xr:uid="{680ED677-3677-456A-903E-DFAAB607D6A7}"/>
    <cellStyle name="Normal 3 6" xfId="324" xr:uid="{34D0AB97-936D-43CC-A1AF-2A5F4B204B23}"/>
    <cellStyle name="Normal 3_~1520012" xfId="206" xr:uid="{674DB5C3-C151-43AD-AF71-506D598F605A}"/>
    <cellStyle name="Normal 4" xfId="16" xr:uid="{00000000-0005-0000-0000-00000E000000}"/>
    <cellStyle name="Normal 5" xfId="207" xr:uid="{86A9F494-1578-4AD0-A834-F8E0AADE7346}"/>
    <cellStyle name="Normal 5 2" xfId="208" xr:uid="{268E3CF0-4AE9-48DB-A0E4-165EC4E5F6B7}"/>
    <cellStyle name="Normal 5_20130128_ITS on reporting_Annex I_CA" xfId="209" xr:uid="{F5C76211-D55A-4855-9A1F-2CFFD592636F}"/>
    <cellStyle name="Normal 6" xfId="210" xr:uid="{F9FBB6EF-D8AD-4C6D-84A6-8F474543ABCF}"/>
    <cellStyle name="Normal 7" xfId="211" xr:uid="{F6EC129A-9093-49EE-9005-B2A74DD93F9E}"/>
    <cellStyle name="Normal 7 2" xfId="212" xr:uid="{67C0DFB9-954A-4C54-A9F7-ADE3AA332049}"/>
    <cellStyle name="Normal 8" xfId="213" xr:uid="{57DE4A10-4717-411F-B6AE-BC15512F5798}"/>
    <cellStyle name="Normal 9" xfId="5036" xr:uid="{F8DC22C8-2981-44A4-9431-5B7D402FB864}"/>
    <cellStyle name="Normale_2011 04 14 Templates for stress test_bcl" xfId="214" xr:uid="{08EF6F4F-5341-4A4E-950B-FE00F9E9460C}"/>
    <cellStyle name="Notas" xfId="215" xr:uid="{057888FD-DD0C-4714-AA95-1BCACF1060F1}"/>
    <cellStyle name="Notas 2" xfId="5404" xr:uid="{FB0BDE38-082A-470C-86B8-B3984CAB33D8}"/>
    <cellStyle name="Note" xfId="28" builtinId="10" customBuiltin="1"/>
    <cellStyle name="Note 10" xfId="4508" hidden="1" xr:uid="{71716490-57FE-4DFA-93CF-8AE73CCD84B3}"/>
    <cellStyle name="Note 10" xfId="5113" hidden="1" xr:uid="{59B6F9A9-58B7-4F5B-AD9A-9DBC4DF66182}"/>
    <cellStyle name="Note 10" xfId="9850" xr:uid="{1BA573FF-F301-4F93-92A8-B19AA626E4F7}"/>
    <cellStyle name="Note 11" xfId="4548" hidden="1" xr:uid="{A71969BE-0951-40CC-AC41-A1B77A167855}"/>
    <cellStyle name="Note 11" xfId="5332" hidden="1" xr:uid="{251C2F45-8B7A-44FC-8B18-9DB84F5F5D18}"/>
    <cellStyle name="Note 11" xfId="10069" xr:uid="{E24999CE-5909-4D85-AC16-4F6B92863D4F}"/>
    <cellStyle name="Note 12" xfId="4578" hidden="1" xr:uid="{10DD2C83-3A94-4C1F-8AC3-8E39F0617D0D}"/>
    <cellStyle name="Note 12" xfId="5362" hidden="1" xr:uid="{9C854B1B-A8C1-4282-88EF-F6D4122EF206}"/>
    <cellStyle name="Note 12" xfId="10099" xr:uid="{33F3D831-8CC6-4068-B9CD-80C94D1024FD}"/>
    <cellStyle name="Note 13" xfId="4608" hidden="1" xr:uid="{CE552BE7-3E69-47DE-A5F1-F246DAF5923A}"/>
    <cellStyle name="Note 13" xfId="5057" hidden="1" xr:uid="{7A957367-BAA0-4C88-A385-E4447A58D81F}"/>
    <cellStyle name="Note 13" xfId="9794" xr:uid="{B225219E-58D9-4891-8F16-2E90A25C947E}"/>
    <cellStyle name="Note 14" xfId="4650" hidden="1" xr:uid="{B29F51EA-6E1C-4D6A-8DF3-840C280BE926}"/>
    <cellStyle name="Note 14" xfId="255" hidden="1" xr:uid="{5D6C73F7-4921-4C8A-A5B4-A2C2C5073240}"/>
    <cellStyle name="Note 14" xfId="3195" hidden="1" xr:uid="{643D1006-CDDC-4CD3-BF11-EC68D3608A8C}"/>
    <cellStyle name="Note 14" xfId="3301" hidden="1" xr:uid="{B465A2AB-BA8E-400C-B2AC-B4B3A49538DE}"/>
    <cellStyle name="Note 14" xfId="3230" hidden="1" xr:uid="{0B6E87D2-9AD0-4251-B867-50FBC048DF8D}"/>
    <cellStyle name="Note 14" xfId="3272" hidden="1" xr:uid="{C7D246C3-E01D-4DC0-9E79-2A56CEEF7736}"/>
    <cellStyle name="Note 14" xfId="3343" hidden="1" xr:uid="{D9C57842-349F-47D2-B972-72756D5B6F9B}"/>
    <cellStyle name="Note 14" xfId="3362" hidden="1" xr:uid="{668BE626-7820-4F42-821D-AAB54C577A1F}"/>
    <cellStyle name="Note 14" xfId="3379" hidden="1" xr:uid="{38092CC4-1820-4843-BCC3-2796EE487B67}"/>
    <cellStyle name="Note 14" xfId="3424" hidden="1" xr:uid="{7E7E44FF-C4DF-4601-921B-33455D06D199}"/>
    <cellStyle name="Note 14" xfId="3536" hidden="1" xr:uid="{1F3801C3-6603-4E7A-8057-1502286329B6}"/>
    <cellStyle name="Note 14" xfId="3465" hidden="1" xr:uid="{3A95DDF0-F848-4CB7-911A-56459BAF0F42}"/>
    <cellStyle name="Note 14" xfId="3507" hidden="1" xr:uid="{F9BCBE47-0B0F-46C6-A739-F2AC7A53FA29}"/>
    <cellStyle name="Note 14" xfId="3578" hidden="1" xr:uid="{B338376D-0C1A-4CC7-9AC2-9A6D38409294}"/>
    <cellStyle name="Note 14" xfId="3597" hidden="1" xr:uid="{A94C1A86-DEDC-40F7-8F07-EADBA172816A}"/>
    <cellStyle name="Note 14" xfId="3614" hidden="1" xr:uid="{F02E267A-570B-4898-8825-9818B4BCBCEE}"/>
    <cellStyle name="Note 14" xfId="3668" hidden="1" xr:uid="{2D459FEA-F812-4AC7-8D04-781C7D6068F8}"/>
    <cellStyle name="Note 14" xfId="3726" hidden="1" xr:uid="{549712EB-D727-4F82-A933-00B0B4D997B9}"/>
    <cellStyle name="Note 14" xfId="3765" hidden="1" xr:uid="{2C4FFAE6-F82B-4C10-91D6-AAFA1ED4E704}"/>
    <cellStyle name="Note 14" xfId="3795" hidden="1" xr:uid="{49232882-45F6-4DA5-9C5A-08FA6C20C255}"/>
    <cellStyle name="Note 14" xfId="3825" hidden="1" xr:uid="{BE528243-BD64-4827-8584-F3155330E781}"/>
    <cellStyle name="Note 14" xfId="3867" hidden="1" xr:uid="{CC5F5CD8-584E-4CC6-A950-9978AED75D85}"/>
    <cellStyle name="Note 14" xfId="3897" hidden="1" xr:uid="{0DC7C703-97EE-4B52-8C30-E20097F46808}"/>
    <cellStyle name="Note 14" xfId="3700" hidden="1" xr:uid="{1D9ED02A-9B16-498B-82A2-D662C36390D8}"/>
    <cellStyle name="Note 14" xfId="3928" hidden="1" xr:uid="{3DCD852A-C017-436A-9FF9-C25CCBC0A592}"/>
    <cellStyle name="Note 14" xfId="3958" hidden="1" xr:uid="{0D347CDC-4529-4A84-8C92-ED847038611F}"/>
    <cellStyle name="Note 14" xfId="3649" hidden="1" xr:uid="{0EEBE3A3-8F7C-4AB3-A13D-3091E9B1E7E9}"/>
    <cellStyle name="Note 14" xfId="4009" hidden="1" xr:uid="{D7641D63-6811-48C2-BD93-1AE2D29E43AA}"/>
    <cellStyle name="Note 14" xfId="4040" hidden="1" xr:uid="{DF2F7BE6-6EA2-4BA9-82B7-FF32A6091E30}"/>
    <cellStyle name="Note 14" xfId="4070" hidden="1" xr:uid="{8DDE40B9-1356-429F-A76F-EAB6419719A5}"/>
    <cellStyle name="Note 14" xfId="4100" hidden="1" xr:uid="{0EA739BA-454B-4D08-B431-C486A94B8781}"/>
    <cellStyle name="Note 14" xfId="4142" hidden="1" xr:uid="{1CD5F424-34ED-4DF7-B63C-8F12699A1E00}"/>
    <cellStyle name="Note 14" xfId="4172" hidden="1" xr:uid="{006100B4-FFC3-4281-BB40-D1F67E52476B}"/>
    <cellStyle name="Note 14" xfId="3984" hidden="1" xr:uid="{246F8997-CA7D-42C7-B874-E70458D761E3}"/>
    <cellStyle name="Note 14" xfId="4203" hidden="1" xr:uid="{C6FFD3BC-149E-4137-A044-BDCF4CB4A30B}"/>
    <cellStyle name="Note 14" xfId="4233" hidden="1" xr:uid="{AF153687-88B8-4A57-A5AB-FE4593A440C2}"/>
    <cellStyle name="Note 14" xfId="9389" hidden="1" xr:uid="{CB794BB0-F184-49CF-A2D9-823967A922CF}"/>
    <cellStyle name="Note 14" xfId="5423" hidden="1" xr:uid="{5FBA0075-37E4-4FFB-B378-B145680E4923}"/>
    <cellStyle name="Note 14" xfId="8244" hidden="1" xr:uid="{9E04EE40-3445-4099-B615-6CE820ABAB54}"/>
    <cellStyle name="Note 14" xfId="8350" hidden="1" xr:uid="{BCD2A0D6-B198-403A-9800-C1391820C010}"/>
    <cellStyle name="Note 14" xfId="8279" hidden="1" xr:uid="{CD0665C6-651F-48E6-A295-1C4758EDEA1F}"/>
    <cellStyle name="Note 14" xfId="8321" hidden="1" xr:uid="{270DB99A-6E7A-4AED-9DA4-E81FFA51C015}"/>
    <cellStyle name="Note 14" xfId="8392" hidden="1" xr:uid="{F6803C59-5715-4884-B4E6-D8964319AF09}"/>
    <cellStyle name="Note 14" xfId="8411" hidden="1" xr:uid="{E770FC0A-0EAA-4794-B260-799E8B1E94B1}"/>
    <cellStyle name="Note 14" xfId="8428" hidden="1" xr:uid="{AD06C12F-7C7E-4448-886F-444A3363CC3A}"/>
    <cellStyle name="Note 14" xfId="8461" hidden="1" xr:uid="{0A842959-A525-465F-82D6-2D695EAB6662}"/>
    <cellStyle name="Note 14" xfId="8568" hidden="1" xr:uid="{0EF3A986-6E32-4192-AAF5-A0F86E168ECE}"/>
    <cellStyle name="Note 14" xfId="8497" hidden="1" xr:uid="{C1A6E739-1177-4463-8007-4D855570AF5D}"/>
    <cellStyle name="Note 14" xfId="8539" hidden="1" xr:uid="{4853977A-9240-4051-B642-7ADB5C72837E}"/>
    <cellStyle name="Note 14" xfId="8610" hidden="1" xr:uid="{C4193163-3D1E-4EB9-B116-4A382440FAB7}"/>
    <cellStyle name="Note 14" xfId="8629" hidden="1" xr:uid="{4CBFB979-AC2E-4A6D-9813-88D82D5E00F4}"/>
    <cellStyle name="Note 14" xfId="8646" hidden="1" xr:uid="{D6ADC60A-4E84-4BF9-A371-01391036BD92}"/>
    <cellStyle name="Note 14" xfId="8700" hidden="1" xr:uid="{426E9C7D-D3EC-49CE-8087-15D15D7D8983}"/>
    <cellStyle name="Note 14" xfId="8751" hidden="1" xr:uid="{3912AA06-BBCA-4434-89EC-47AB7FD79B67}"/>
    <cellStyle name="Note 14" xfId="8790" hidden="1" xr:uid="{C63F0A30-0B82-4567-90C1-2AED4DC195F5}"/>
    <cellStyle name="Note 14" xfId="8820" hidden="1" xr:uid="{100DA3D8-142A-49A9-BCFB-84AE2C805832}"/>
    <cellStyle name="Note 14" xfId="8850" hidden="1" xr:uid="{DEEF1376-1466-45FB-8D43-A2F764E7203E}"/>
    <cellStyle name="Note 14" xfId="8892" hidden="1" xr:uid="{9865A2E2-B9DB-4AB3-BB5D-626310E94984}"/>
    <cellStyle name="Note 14" xfId="8922" hidden="1" xr:uid="{AE273BA5-EAA1-4DD4-B1B0-C59B394305A9}"/>
    <cellStyle name="Note 14" xfId="8726" hidden="1" xr:uid="{D870CBEA-4013-4623-BB66-45E4927B265E}"/>
    <cellStyle name="Note 14" xfId="8953" hidden="1" xr:uid="{E9683F39-9DD5-47C6-BA7D-032419FDCCD9}"/>
    <cellStyle name="Note 14" xfId="8983" hidden="1" xr:uid="{4A2B42CD-4270-46B0-A2AB-C517FD1257F4}"/>
    <cellStyle name="Note 14" xfId="8681" hidden="1" xr:uid="{E7F005D0-F39F-4EE1-AD35-2239715DF1CB}"/>
    <cellStyle name="Note 14" xfId="9034" hidden="1" xr:uid="{006B0BCD-77E1-4621-8C47-AF33A504798A}"/>
    <cellStyle name="Note 14" xfId="9065" hidden="1" xr:uid="{52C26116-458E-40CD-8A52-C30E62BDE90D}"/>
    <cellStyle name="Note 14" xfId="9095" hidden="1" xr:uid="{B420930A-18D0-49E6-BC87-BBEDAB99BF7F}"/>
    <cellStyle name="Note 14" xfId="9125" hidden="1" xr:uid="{CFAC7864-B9A5-454E-A858-9CAD0D3AF894}"/>
    <cellStyle name="Note 14" xfId="9167" hidden="1" xr:uid="{815F6CBF-6F02-4E05-99E8-ABBC69F79F31}"/>
    <cellStyle name="Note 14" xfId="9197" hidden="1" xr:uid="{CCB90338-441D-40C4-918E-8B4F84862371}"/>
    <cellStyle name="Note 14" xfId="9009" hidden="1" xr:uid="{7EAC5E22-7F96-44A5-94DE-9DFDB75A2644}"/>
    <cellStyle name="Note 14" xfId="9228" hidden="1" xr:uid="{9626928A-FAE9-4925-87D3-DB837246F7C9}"/>
    <cellStyle name="Note 14" xfId="9258" hidden="1" xr:uid="{EC05CA49-CBB9-403C-B44E-E6EEF04487A9}"/>
    <cellStyle name="Note 15" xfId="4680" hidden="1" xr:uid="{EFA301B1-1D80-41BA-B3FB-B5C59ABA43BF}"/>
    <cellStyle name="Note 15" xfId="9418" hidden="1" xr:uid="{392E69B2-CBC9-4199-8C96-1962B9D3B4A6}"/>
    <cellStyle name="Note 16" xfId="4483" hidden="1" xr:uid="{29A5C62E-471A-4D82-BD9B-152C08DB2969}"/>
    <cellStyle name="Note 16" xfId="9342" hidden="1" xr:uid="{59FB2782-320D-4DF4-BFBE-2700F5353CBA}"/>
    <cellStyle name="Note 17" xfId="4711" hidden="1" xr:uid="{D6EA55A5-2988-4BA7-8451-AE0F467E8379}"/>
    <cellStyle name="Note 17" xfId="9449" hidden="1" xr:uid="{6092BF86-4434-44FA-B0A8-2B2FACECD509}"/>
    <cellStyle name="Note 18" xfId="4741" hidden="1" xr:uid="{11E5A9F1-0D36-4F86-9C78-067945EBD2BD}"/>
    <cellStyle name="Note 18" xfId="9479" hidden="1" xr:uid="{E4101440-50AC-4421-9388-E16FF27A606F}"/>
    <cellStyle name="Note 19" xfId="4438" hidden="1" xr:uid="{ABCD95D1-C55F-4DE2-A24B-4BC45C63299E}"/>
    <cellStyle name="Note 19" xfId="9327" hidden="1" xr:uid="{187C7DE4-B807-4E06-AF62-AFAACAFCA36F}"/>
    <cellStyle name="Note 2" xfId="216" xr:uid="{76C7CCC7-51D2-4EB7-B792-C64926257C02}"/>
    <cellStyle name="Note 2 2" xfId="5405" xr:uid="{6BFF95AB-95DC-4D07-B1B9-C608C6EEAD56}"/>
    <cellStyle name="Note 20" xfId="4792" hidden="1" xr:uid="{A7D392AD-AB0B-4D38-9900-EC380A95AD1D}"/>
    <cellStyle name="Note 20" xfId="9530" hidden="1" xr:uid="{30AB13BA-2474-4775-8299-02856DA38A56}"/>
    <cellStyle name="Note 21" xfId="4823" hidden="1" xr:uid="{D1FE8F26-97B5-41CF-9B8E-8A378C11DC0F}"/>
    <cellStyle name="Note 21" xfId="9561" hidden="1" xr:uid="{BB910117-C183-441F-83D1-CF13C25D09F9}"/>
    <cellStyle name="Note 22" xfId="4853" hidden="1" xr:uid="{98F3C232-8792-4B06-A224-99D2E25B2989}"/>
    <cellStyle name="Note 22" xfId="9591" hidden="1" xr:uid="{EDD09636-C58F-498B-BDF0-32DD5BC93297}"/>
    <cellStyle name="Note 23" xfId="4883" hidden="1" xr:uid="{8BA06607-8F6B-4F6D-B305-56256661A0D9}"/>
    <cellStyle name="Note 23" xfId="9621" hidden="1" xr:uid="{99366EA9-6871-4E13-8B42-B57841B96E32}"/>
    <cellStyle name="Note 24" xfId="4925" hidden="1" xr:uid="{0B0705B1-98E3-4296-B962-0C1BC4A3465E}"/>
    <cellStyle name="Note 24" xfId="9663" hidden="1" xr:uid="{BD542B76-D816-4757-83D4-DC3C8AFB6A0A}"/>
    <cellStyle name="Note 25" xfId="4955" hidden="1" xr:uid="{221D3179-36C2-4DFC-9EB7-06089C0EA21C}"/>
    <cellStyle name="Note 25" xfId="9693" hidden="1" xr:uid="{6037A3DD-B090-49EC-B69D-03C22E07E318}"/>
    <cellStyle name="Note 26" xfId="4767" hidden="1" xr:uid="{3400447A-15A7-46A0-904F-E3021CC11727}"/>
    <cellStyle name="Note 26" xfId="9505" hidden="1" xr:uid="{6A06662B-2A83-4D1A-BF9E-6DEF1CFEBE3C}"/>
    <cellStyle name="Note 27" xfId="4986" hidden="1" xr:uid="{3D91F900-7F59-436B-A7C6-37D03EBF5C4F}"/>
    <cellStyle name="Note 27" xfId="9724" hidden="1" xr:uid="{1CDB8664-8E68-4DBF-9707-1EE6FD64E525}"/>
    <cellStyle name="Note 28" xfId="5016" hidden="1" xr:uid="{5F0ECC4D-39D1-4F93-8A14-E24B17C99A52}"/>
    <cellStyle name="Note 28" xfId="9754" hidden="1" xr:uid="{442E9371-CFB9-4CB0-8F9B-7448451ADF29}"/>
    <cellStyle name="Note 3" xfId="464" hidden="1" xr:uid="{FAE70FC3-62F9-435D-B402-61B9DB9E2CBE}"/>
    <cellStyle name="Note 3" xfId="435" hidden="1" xr:uid="{A71A9204-42D6-4EA1-960B-F2ED77F1A836}"/>
    <cellStyle name="Note 3" xfId="550" hidden="1" xr:uid="{F0C368AE-441F-4AF7-81C6-7A3C20C49EA1}"/>
    <cellStyle name="Note 3" xfId="520" hidden="1" xr:uid="{E927DDBB-EFDB-4FC7-8832-7FB6F08EEBBD}"/>
    <cellStyle name="Note 3" xfId="606" hidden="1" xr:uid="{0602C9EC-CB48-4DAB-924A-D7E329C58B94}"/>
    <cellStyle name="Note 3" xfId="612" hidden="1" xr:uid="{96313090-C2B0-417E-81DD-954AB1E4FA53}"/>
    <cellStyle name="Note 3" xfId="672" hidden="1" xr:uid="{B8F1B0F8-FB2B-4B53-9542-D2013244EB3F}"/>
    <cellStyle name="Note 3" xfId="693" hidden="1" xr:uid="{8988FA1B-2183-4A8D-AADA-DFE8DF6F41FB}"/>
    <cellStyle name="Note 3" xfId="781" hidden="1" xr:uid="{6B8ECDAA-9EF8-4792-8FBB-5D10C2B88D9A}"/>
    <cellStyle name="Note 3" xfId="751" hidden="1" xr:uid="{7D03A221-CD59-4BA3-92B4-1FE52D936DA8}"/>
    <cellStyle name="Note 3" xfId="818" hidden="1" xr:uid="{E10EE9D6-FE02-4151-86ED-C8C96459AB7A}"/>
    <cellStyle name="Note 3" xfId="824" hidden="1" xr:uid="{6B5F21FA-1D35-427C-9A16-22D33FB87665}"/>
    <cellStyle name="Note 3" xfId="884" hidden="1" xr:uid="{09BBCCF0-59A7-4DDE-976A-B51738EA5ECE}"/>
    <cellStyle name="Note 3" xfId="404" hidden="1" xr:uid="{8E4B76BA-69A3-4604-99D4-628E9DDC0B18}"/>
    <cellStyle name="Note 3" xfId="948" hidden="1" xr:uid="{8898DD80-EDA0-4D88-BAC1-DD8B77FD8ED6}"/>
    <cellStyle name="Note 3" xfId="918" hidden="1" xr:uid="{6A0B7715-6416-49B8-B95E-9581F49F1709}"/>
    <cellStyle name="Note 3" xfId="978" hidden="1" xr:uid="{AF38173A-2817-4598-8ED7-50B5B3E30B30}"/>
    <cellStyle name="Note 3" xfId="984" hidden="1" xr:uid="{C7856197-D406-4E9A-A4E5-5EA7C0DBD871}"/>
    <cellStyle name="Note 3" xfId="1044" hidden="1" xr:uid="{6CC52ECF-35F2-4D4E-9EAC-1DD3311AD476}"/>
    <cellStyle name="Note 3" xfId="382" hidden="1" xr:uid="{D6109516-1BA1-4AAF-99CD-A390DD48D89E}"/>
    <cellStyle name="Note 3" xfId="1108" hidden="1" xr:uid="{14DACB1B-CD25-415F-AB77-AB479E248FC9}"/>
    <cellStyle name="Note 3" xfId="1078" hidden="1" xr:uid="{E1B4AD89-E574-4188-8C67-76D9CEF1B0ED}"/>
    <cellStyle name="Note 3" xfId="1140" hidden="1" xr:uid="{A910428B-28EB-424E-8ECB-21D195382669}"/>
    <cellStyle name="Note 3" xfId="1146" hidden="1" xr:uid="{80D331E0-047B-42FA-A632-845765A102CC}"/>
    <cellStyle name="Note 3" xfId="1206" hidden="1" xr:uid="{DD6A5E62-CA1D-45B3-8073-8B0F2C0E5C49}"/>
    <cellStyle name="Note 3" xfId="816" hidden="1" xr:uid="{D3BE903B-3B58-4E4B-9EB4-D7EF9E952475}"/>
    <cellStyle name="Note 3" xfId="1272" hidden="1" xr:uid="{01F9BE24-0A79-4027-81BA-D7084C3D81E1}"/>
    <cellStyle name="Note 3" xfId="1242" hidden="1" xr:uid="{30CBBC4A-6723-4373-8EA4-557CA80ADF39}"/>
    <cellStyle name="Note 3" xfId="1286" hidden="1" xr:uid="{E22D14AD-5056-4EAD-9CA8-6BF35D5ADD09}"/>
    <cellStyle name="Note 3" xfId="1292" hidden="1" xr:uid="{1319C24A-4043-4ACE-85BA-64D3E024EF6F}"/>
    <cellStyle name="Note 3" xfId="1352" hidden="1" xr:uid="{9D30513E-C901-49EE-9C7D-9CB24FF836AD}"/>
    <cellStyle name="Note 3" xfId="1438" hidden="1" xr:uid="{6FB4DBE1-6DF6-49FF-9DC9-CD807885E51A}"/>
    <cellStyle name="Note 3" xfId="1528" hidden="1" xr:uid="{10B15145-8968-4A14-9219-3D35C8BE7A40}"/>
    <cellStyle name="Note 3" xfId="1498" hidden="1" xr:uid="{217ED426-D643-4E0F-9522-0719C9DCA28B}"/>
    <cellStyle name="Note 3" xfId="1568" hidden="1" xr:uid="{3AFDFC51-7DC8-4023-BC50-BBC8E5ABF785}"/>
    <cellStyle name="Note 3" xfId="1574" hidden="1" xr:uid="{8F964988-FA89-4656-B6BF-5E618E60B454}"/>
    <cellStyle name="Note 3" xfId="1634" hidden="1" xr:uid="{C41F0175-EF04-45E1-B620-D20D220F5D2C}"/>
    <cellStyle name="Note 3" xfId="1655" hidden="1" xr:uid="{E35FD19D-0620-4476-84F3-FCE544F163E7}"/>
    <cellStyle name="Note 3" xfId="1743" hidden="1" xr:uid="{26F9C390-FDDC-4544-B21F-DEE9B389701E}"/>
    <cellStyle name="Note 3" xfId="1713" hidden="1" xr:uid="{FF3E0878-B06B-4663-833B-51B295E76FB2}"/>
    <cellStyle name="Note 3" xfId="1780" hidden="1" xr:uid="{0361CB4B-F068-449B-B561-81894E147664}"/>
    <cellStyle name="Note 3" xfId="1786" hidden="1" xr:uid="{05456F8C-36A4-4035-ACE2-97D5C6814D5E}"/>
    <cellStyle name="Note 3" xfId="1846" hidden="1" xr:uid="{40CD84A2-97EA-439F-898F-EC5BB6022E13}"/>
    <cellStyle name="Note 3" xfId="1407" hidden="1" xr:uid="{B8A0103A-E4C5-4DFD-9CA3-9D8049FC036A}"/>
    <cellStyle name="Note 3" xfId="1910" hidden="1" xr:uid="{FBA9B336-A4B4-485A-88FA-59D7005FBF14}"/>
    <cellStyle name="Note 3" xfId="1880" hidden="1" xr:uid="{1F159644-0A5E-4F77-91BC-E35C85EBCC99}"/>
    <cellStyle name="Note 3" xfId="1940" hidden="1" xr:uid="{3BC9CFE6-EC89-48AD-B316-256D46FC6C5A}"/>
    <cellStyle name="Note 3" xfId="1946" hidden="1" xr:uid="{9F424627-FE9F-4934-8AFF-9FDCD32BB4B6}"/>
    <cellStyle name="Note 3" xfId="2006" hidden="1" xr:uid="{C1C5164A-A434-45B6-AD92-49FC7A621798}"/>
    <cellStyle name="Note 3" xfId="1385" hidden="1" xr:uid="{1917DE8C-98DE-4AB2-8091-CA4D754944D9}"/>
    <cellStyle name="Note 3" xfId="2070" hidden="1" xr:uid="{9B5B2D16-CBDB-4A7B-B5A0-C02FC8279880}"/>
    <cellStyle name="Note 3" xfId="2040" hidden="1" xr:uid="{FB29D4C5-A45E-4C76-AF34-77B5809437E5}"/>
    <cellStyle name="Note 3" xfId="2102" hidden="1" xr:uid="{17BB1036-D989-4C8D-8367-258A608D407B}"/>
    <cellStyle name="Note 3" xfId="2108" hidden="1" xr:uid="{332823E7-D3C6-45D7-9DA3-43A083CCFE5B}"/>
    <cellStyle name="Note 3" xfId="2168" hidden="1" xr:uid="{B7D29899-A908-409A-8512-A1C7F7BF82EA}"/>
    <cellStyle name="Note 3" xfId="1778" hidden="1" xr:uid="{AB8C8B8C-85B7-433B-A5C0-CA81132A40A7}"/>
    <cellStyle name="Note 3" xfId="2234" hidden="1" xr:uid="{17828790-A7CB-4D88-9951-301D6892B380}"/>
    <cellStyle name="Note 3" xfId="2204" hidden="1" xr:uid="{3ADE660A-3621-423C-BB0E-7FCAF240A16F}"/>
    <cellStyle name="Note 3" xfId="2248" hidden="1" xr:uid="{0F79D7C4-3535-4E30-AA1B-0187650066D7}"/>
    <cellStyle name="Note 3" xfId="2254" hidden="1" xr:uid="{5A76F6F8-E7AC-4630-8F1C-03F0A9250FFE}"/>
    <cellStyle name="Note 3" xfId="2314" hidden="1" xr:uid="{C7C8CB47-0373-4BB7-B962-49A0FE3C1457}"/>
    <cellStyle name="Note 3" xfId="359" hidden="1" xr:uid="{15607DEB-2992-482E-89A1-731E4C455861}"/>
    <cellStyle name="Note 3" xfId="2410" hidden="1" xr:uid="{F4A4B78F-B168-46FA-AE40-1A86C3C5E72E}"/>
    <cellStyle name="Note 3" xfId="2380" hidden="1" xr:uid="{E6A2F3F4-EC3A-4C03-8ECD-6A181C5E01DA}"/>
    <cellStyle name="Note 3" xfId="2424" hidden="1" xr:uid="{F2826AD1-9B04-4A59-897E-F8EDA3A97947}"/>
    <cellStyle name="Note 3" xfId="2430" hidden="1" xr:uid="{4556F54E-AF37-43A2-80E0-9A7A6F3AA00D}"/>
    <cellStyle name="Note 3" xfId="2490" hidden="1" xr:uid="{95671068-BAE6-4622-9969-B691EE82482A}"/>
    <cellStyle name="Note 3" xfId="2511" hidden="1" xr:uid="{BB66D069-0987-4C19-84E5-BCFF48915625}"/>
    <cellStyle name="Note 3" xfId="2599" hidden="1" xr:uid="{A8B21D35-DC5C-49DF-8642-E87F5B5E883A}"/>
    <cellStyle name="Note 3" xfId="2569" hidden="1" xr:uid="{A46C2C73-1174-47DD-BDB6-D426B42338F7}"/>
    <cellStyle name="Note 3" xfId="2636" hidden="1" xr:uid="{D52C6412-4BC1-4C19-ACE3-41CACCCF4FD6}"/>
    <cellStyle name="Note 3" xfId="2642" hidden="1" xr:uid="{CAB65B2F-D693-4A8F-A34F-D61D1FEDA750}"/>
    <cellStyle name="Note 3" xfId="2702" hidden="1" xr:uid="{2D3E23C5-D669-4850-8367-22C3CB69B692}"/>
    <cellStyle name="Note 3" xfId="337" hidden="1" xr:uid="{0D9FDDD3-61FA-44D1-8E1A-33714F888E81}"/>
    <cellStyle name="Note 3" xfId="2766" hidden="1" xr:uid="{264F1A93-73CC-49B8-982F-34EDB7F59461}"/>
    <cellStyle name="Note 3" xfId="2736" hidden="1" xr:uid="{76EA5C83-FF50-4B2A-BF6A-F4F135C41023}"/>
    <cellStyle name="Note 3" xfId="2796" hidden="1" xr:uid="{91FA9175-E6E5-4B1E-9AFE-8A49F5E4871F}"/>
    <cellStyle name="Note 3" xfId="2802" hidden="1" xr:uid="{1293BBFF-C432-4FF8-83BF-087F315B7775}"/>
    <cellStyle name="Note 3" xfId="2862" hidden="1" xr:uid="{EC5B351F-26D5-4B8B-815B-76E40FFABD13}"/>
    <cellStyle name="Note 3" xfId="326" hidden="1" xr:uid="{9CB75564-479C-45B9-AD19-0EC7D673363D}"/>
    <cellStyle name="Note 3" xfId="2926" hidden="1" xr:uid="{C1BAFB1D-D6B8-48E6-9FFA-DBB001C77D8A}"/>
    <cellStyle name="Note 3" xfId="2896" hidden="1" xr:uid="{1337D13E-876A-442A-8D9B-ECD03489F0BC}"/>
    <cellStyle name="Note 3" xfId="2958" hidden="1" xr:uid="{303260A7-54CA-47E3-8100-5E17F3B339D9}"/>
    <cellStyle name="Note 3" xfId="2964" hidden="1" xr:uid="{906A9E18-0BAB-4120-A13F-7329C6FB70E2}"/>
    <cellStyle name="Note 3" xfId="3024" hidden="1" xr:uid="{24A16199-2A45-40CA-9874-8921F92C9E6A}"/>
    <cellStyle name="Note 3" xfId="2634" hidden="1" xr:uid="{2220D8FA-DC0F-4D0D-B5F0-0005494DE24A}"/>
    <cellStyle name="Note 3" xfId="3090" hidden="1" xr:uid="{95EE2B38-8637-4A6E-851F-CB3F1A85940F}"/>
    <cellStyle name="Note 3" xfId="3060" hidden="1" xr:uid="{2224A5B9-AD31-47DF-B1DC-71A5C7BDBFE9}"/>
    <cellStyle name="Note 3" xfId="3104" hidden="1" xr:uid="{4FC4304B-8798-49B0-A138-C193FBF8B919}"/>
    <cellStyle name="Note 3" xfId="3110" hidden="1" xr:uid="{439A76F4-21A8-460C-9421-617015546FE1}"/>
    <cellStyle name="Note 3" xfId="3170" hidden="1" xr:uid="{4DD1F725-B864-432A-9D37-7EF3518F1C2E}"/>
    <cellStyle name="Note 3" xfId="4325" hidden="1" xr:uid="{33BCE7C3-CEE4-4680-A03B-9575662C9696}"/>
    <cellStyle name="Note 3" xfId="5087" hidden="1" xr:uid="{BAD8FC1A-FC0B-4645-BC59-945498E11D20}"/>
    <cellStyle name="Note 3" xfId="5557" hidden="1" xr:uid="{45FF6E3B-4327-48E3-B365-5655124F50D8}"/>
    <cellStyle name="Note 3" xfId="5641" hidden="1" xr:uid="{9D4FD709-D13B-4388-BDA4-8EF7D1223CB2}"/>
    <cellStyle name="Note 3" xfId="5611" hidden="1" xr:uid="{28F53419-1A6A-4716-8A14-0C9A48A11D05}"/>
    <cellStyle name="Note 3" xfId="5655" hidden="1" xr:uid="{FA5AE4B1-55FC-43EB-B5D9-BCC952B8DA2B}"/>
    <cellStyle name="Note 3" xfId="5661" hidden="1" xr:uid="{39C5DDE6-C3A4-4AC7-8099-DB812DF6DD22}"/>
    <cellStyle name="Note 3" xfId="5721" hidden="1" xr:uid="{CDF8729B-796B-4E5E-AC61-AB4F606574E6}"/>
    <cellStyle name="Note 3" xfId="5742" hidden="1" xr:uid="{0862D872-47FA-4516-AA87-44CEEC5549CC}"/>
    <cellStyle name="Note 3" xfId="5830" hidden="1" xr:uid="{15E6A1B0-DC9B-4802-BC5D-C5BFD77BAA38}"/>
    <cellStyle name="Note 3" xfId="5800" hidden="1" xr:uid="{D1D6E60E-526D-4A84-A656-532F8CC789DC}"/>
    <cellStyle name="Note 3" xfId="5867" hidden="1" xr:uid="{C954D280-4805-4928-B895-E2C165A11B47}"/>
    <cellStyle name="Note 3" xfId="5873" hidden="1" xr:uid="{5867BF37-5030-486F-B4A0-FEE9F36555B5}"/>
    <cellStyle name="Note 3" xfId="5933" hidden="1" xr:uid="{F0525939-A206-45B3-9F72-F57DBAF95AD2}"/>
    <cellStyle name="Note 3" xfId="5526" hidden="1" xr:uid="{9B2BFD5D-8208-43EF-B961-EC17162EC565}"/>
    <cellStyle name="Note 3" xfId="5997" hidden="1" xr:uid="{86CA0177-47F1-428E-9559-7A0921BC5882}"/>
    <cellStyle name="Note 3" xfId="5967" hidden="1" xr:uid="{60700E27-5A89-4D44-823A-05B80C13B28D}"/>
    <cellStyle name="Note 3" xfId="6027" hidden="1" xr:uid="{18F96716-B21E-4E5E-AB1E-7117816A2AA7}"/>
    <cellStyle name="Note 3" xfId="6033" hidden="1" xr:uid="{E88AEE1E-7E66-43F7-801C-C240330342C8}"/>
    <cellStyle name="Note 3" xfId="6093" hidden="1" xr:uid="{49FA2C40-DF0E-4F20-B63D-5AC3E9C4EEB5}"/>
    <cellStyle name="Note 3" xfId="5504" hidden="1" xr:uid="{BA8139D6-B8CA-4E9C-B87B-A9BA307FBDE5}"/>
    <cellStyle name="Note 3" xfId="6157" hidden="1" xr:uid="{863177BB-09B9-440B-897C-02C59D3BBDD8}"/>
    <cellStyle name="Note 3" xfId="6127" hidden="1" xr:uid="{418E63AB-7655-4521-B773-0419ED3A069B}"/>
    <cellStyle name="Note 3" xfId="6189" hidden="1" xr:uid="{658C7B82-69AA-4331-A69B-96CC924FCF28}"/>
    <cellStyle name="Note 3" xfId="6195" hidden="1" xr:uid="{879EFD19-9ABA-4FE5-91DB-9A4C6A5734DF}"/>
    <cellStyle name="Note 3" xfId="6255" hidden="1" xr:uid="{9CA4275B-2CC6-49F9-B86D-278146C9ECE9}"/>
    <cellStyle name="Note 3" xfId="5865" hidden="1" xr:uid="{C2C60110-AA2C-452E-B62F-19B70622C6DA}"/>
    <cellStyle name="Note 3" xfId="6321" hidden="1" xr:uid="{F683C0BF-1396-461F-A940-922E17702906}"/>
    <cellStyle name="Note 3" xfId="6291" hidden="1" xr:uid="{C89B0A58-6483-44B0-9A8C-E3F0052C35CF}"/>
    <cellStyle name="Note 3" xfId="6335" hidden="1" xr:uid="{A68463B3-E050-4363-82C6-53B6B5D995A4}"/>
    <cellStyle name="Note 3" xfId="6341" hidden="1" xr:uid="{4D53112B-2D5F-4FC2-96E8-40C537372DA0}"/>
    <cellStyle name="Note 3" xfId="6401" hidden="1" xr:uid="{1C2DD79B-DB0B-411B-8925-3B757EC1F3E7}"/>
    <cellStyle name="Note 3" xfId="6487" hidden="1" xr:uid="{567EC0E7-43E9-4A4D-9DFA-F364086F729E}"/>
    <cellStyle name="Note 3" xfId="6577" hidden="1" xr:uid="{4CFE3453-5814-4BD2-AD44-89F39C3152B4}"/>
    <cellStyle name="Note 3" xfId="6547" hidden="1" xr:uid="{66E99593-2732-4E8C-A91C-DB68A834AFDA}"/>
    <cellStyle name="Note 3" xfId="6617" hidden="1" xr:uid="{DD204E34-8323-4300-AEDF-0329B49212EC}"/>
    <cellStyle name="Note 3" xfId="6623" hidden="1" xr:uid="{81275422-FF9E-4DD4-B04C-A86C8D6163B2}"/>
    <cellStyle name="Note 3" xfId="6683" hidden="1" xr:uid="{466368E0-3B46-4891-9133-9AC8F629D7C5}"/>
    <cellStyle name="Note 3" xfId="6704" hidden="1" xr:uid="{EA8F2E52-793A-4F24-A887-C80721E8E584}"/>
    <cellStyle name="Note 3" xfId="6792" hidden="1" xr:uid="{9C65D4B0-AADD-4FDA-8275-D1E44415BF66}"/>
    <cellStyle name="Note 3" xfId="6762" hidden="1" xr:uid="{AC1081B9-0024-44B6-B5AB-1BBD62A34B8E}"/>
    <cellStyle name="Note 3" xfId="6829" hidden="1" xr:uid="{562D6ED8-5D13-4567-95EF-3EB86B1727ED}"/>
    <cellStyle name="Note 3" xfId="6835" hidden="1" xr:uid="{77F0581F-8BE1-4607-BDC8-C61557F45785}"/>
    <cellStyle name="Note 3" xfId="6895" hidden="1" xr:uid="{E243641A-260A-4CDC-8DB6-BD27BA9C60EE}"/>
    <cellStyle name="Note 3" xfId="6456" hidden="1" xr:uid="{FB943C0F-5C9F-45D2-AAAF-918111C2CDB6}"/>
    <cellStyle name="Note 3" xfId="6959" hidden="1" xr:uid="{7F38F441-EA6F-46B8-82CD-783B5C0B9982}"/>
    <cellStyle name="Note 3" xfId="6929" hidden="1" xr:uid="{4EAEC877-CB9C-4A47-906A-EB794FEF8F54}"/>
    <cellStyle name="Note 3" xfId="6989" hidden="1" xr:uid="{2125DA54-53F0-48FD-A9E5-A6AC1FAFFAE8}"/>
    <cellStyle name="Note 3" xfId="6995" hidden="1" xr:uid="{188CE369-1651-4C57-88C0-E2B6F09A02FD}"/>
    <cellStyle name="Note 3" xfId="7055" hidden="1" xr:uid="{7A744575-D69B-4EF6-8410-6EA77438CFEE}"/>
    <cellStyle name="Note 3" xfId="6434" hidden="1" xr:uid="{7C9BF5A8-62AA-441A-8CB3-FBCDCA354EA3}"/>
    <cellStyle name="Note 3" xfId="7119" hidden="1" xr:uid="{50AC876C-C926-4214-A28E-59507B188631}"/>
    <cellStyle name="Note 3" xfId="7089" hidden="1" xr:uid="{913AB90A-686F-4BC1-8711-1AB0A6448D15}"/>
    <cellStyle name="Note 3" xfId="7151" hidden="1" xr:uid="{E2AC10B9-F9A9-4425-8160-642055E91B5F}"/>
    <cellStyle name="Note 3" xfId="7157" hidden="1" xr:uid="{1944CDCD-1C13-4388-AFBE-60E3AC6B2C07}"/>
    <cellStyle name="Note 3" xfId="7217" hidden="1" xr:uid="{679B1789-1A99-45CF-89F1-4FD2CADDA20F}"/>
    <cellStyle name="Note 3" xfId="6827" hidden="1" xr:uid="{DC2C631B-3503-4E50-B13A-75D8C115707E}"/>
    <cellStyle name="Note 3" xfId="7283" hidden="1" xr:uid="{70BBE699-D732-4A1D-B759-E7BC1552B15D}"/>
    <cellStyle name="Note 3" xfId="7253" hidden="1" xr:uid="{15068A62-06F7-4925-90B4-BCE098B18390}"/>
    <cellStyle name="Note 3" xfId="7297" hidden="1" xr:uid="{3C86E300-0310-44AD-AFA0-A67A6DA89E32}"/>
    <cellStyle name="Note 3" xfId="7303" hidden="1" xr:uid="{7F5597A1-96E3-411C-A1B6-F22EECBFBCFB}"/>
    <cellStyle name="Note 3" xfId="7363" hidden="1" xr:uid="{557FA9CD-3D04-4CB4-A71F-E93A27E3032C}"/>
    <cellStyle name="Note 3" xfId="5482" hidden="1" xr:uid="{4383982E-8BC8-40D1-A96F-82AB801E7E19}"/>
    <cellStyle name="Note 3" xfId="7459" hidden="1" xr:uid="{BFDCB935-F0E2-40C7-800D-E933AEDC6713}"/>
    <cellStyle name="Note 3" xfId="7429" hidden="1" xr:uid="{F726D0CE-D93D-40D3-8F3C-3FCB34F8EFCB}"/>
    <cellStyle name="Note 3" xfId="7473" hidden="1" xr:uid="{E2CAF27E-CC2E-4853-8818-F2B2475F64CA}"/>
    <cellStyle name="Note 3" xfId="7479" hidden="1" xr:uid="{E7B81F84-FC92-45F4-B321-9B3DC3965B61}"/>
    <cellStyle name="Note 3" xfId="7539" hidden="1" xr:uid="{6156253A-4358-432B-B725-3E52465512A7}"/>
    <cellStyle name="Note 3" xfId="7560" hidden="1" xr:uid="{3EECA75D-65B2-4092-8F2A-DA739DFB03F6}"/>
    <cellStyle name="Note 3" xfId="7648" hidden="1" xr:uid="{B4EC63DD-D749-4750-96A8-613CBEAFD470}"/>
    <cellStyle name="Note 3" xfId="7618" hidden="1" xr:uid="{8C69900A-590E-4838-969D-7EE7C73E8A76}"/>
    <cellStyle name="Note 3" xfId="7685" hidden="1" xr:uid="{9458C08B-1D35-438F-B3A1-30B48377AE6B}"/>
    <cellStyle name="Note 3" xfId="7691" hidden="1" xr:uid="{7D286E69-A621-431B-AB83-E9184702ED06}"/>
    <cellStyle name="Note 3" xfId="7751" hidden="1" xr:uid="{832D1C4B-64A7-4A09-BE3B-9020DBDD1156}"/>
    <cellStyle name="Note 3" xfId="5464" hidden="1" xr:uid="{4C0E2395-0F57-4860-8847-6D32DE8D2B4D}"/>
    <cellStyle name="Note 3" xfId="7815" hidden="1" xr:uid="{9C2C686D-ED75-4A8F-91EA-06FC01046D41}"/>
    <cellStyle name="Note 3" xfId="7785" hidden="1" xr:uid="{F93ABFBC-C013-4045-879C-1268D8DC256C}"/>
    <cellStyle name="Note 3" xfId="7845" hidden="1" xr:uid="{460743A8-E8D9-45F5-8615-045647EBD955}"/>
    <cellStyle name="Note 3" xfId="7851" hidden="1" xr:uid="{DDA39A1A-858C-49A9-B78A-E2381BC42AFD}"/>
    <cellStyle name="Note 3" xfId="7911" hidden="1" xr:uid="{4AB337D8-6D77-48DC-8EC6-49D1DDC1AC66}"/>
    <cellStyle name="Note 3" xfId="5454" hidden="1" xr:uid="{22F4DA35-197F-4204-A50A-A6BDB6E6304E}"/>
    <cellStyle name="Note 3" xfId="7975" hidden="1" xr:uid="{382C7900-F551-42A1-B6B4-DF4B9E33337C}"/>
    <cellStyle name="Note 3" xfId="7945" hidden="1" xr:uid="{CE21146B-62FA-4D16-81DE-B9D7FDC527F0}"/>
    <cellStyle name="Note 3" xfId="8007" hidden="1" xr:uid="{D2C1C3CC-E71E-4BA9-9E95-253C5D5D0A8D}"/>
    <cellStyle name="Note 3" xfId="8013" hidden="1" xr:uid="{B1E9DE30-F7E4-4ACD-8666-FE014DA34937}"/>
    <cellStyle name="Note 3" xfId="8073" hidden="1" xr:uid="{BC222135-10FD-45D7-9187-17837B29C80B}"/>
    <cellStyle name="Note 3" xfId="7683" hidden="1" xr:uid="{C50AD9B4-C537-484D-AF98-E345F9CC802A}"/>
    <cellStyle name="Note 3" xfId="8139" hidden="1" xr:uid="{D32DA014-15B8-4F29-B099-CE73AF1B9075}"/>
    <cellStyle name="Note 3" xfId="8109" hidden="1" xr:uid="{5CE8E136-9D51-4CA9-9ACF-CD196FE0C192}"/>
    <cellStyle name="Note 3" xfId="8153" hidden="1" xr:uid="{75F3015D-C2B5-4292-8C1A-E5968EC0CF66}"/>
    <cellStyle name="Note 3" xfId="8159" hidden="1" xr:uid="{41E27225-1684-4BAF-9DF6-9F5ECA51B20F}"/>
    <cellStyle name="Note 3" xfId="8219" hidden="1" xr:uid="{9FBA5762-ACE3-4E10-9130-08988E80F581}"/>
    <cellStyle name="Note 3" xfId="9290" hidden="1" xr:uid="{793F13C3-C6E2-4BB1-82DD-2D078B4E3C8A}"/>
    <cellStyle name="Note 3" xfId="9824" xr:uid="{80543714-ABA4-4953-BA6C-27E13D5E1EE7}"/>
    <cellStyle name="Note 4" xfId="3405" hidden="1" xr:uid="{9E6051DD-C100-44CC-ADA4-58D53604133C}"/>
    <cellStyle name="Note 4" xfId="5138" hidden="1" xr:uid="{D48831FF-4A87-466C-A197-474EF6D3E4C4}"/>
    <cellStyle name="Note 4" xfId="9875" xr:uid="{3B8E2AC5-768C-4760-9FF8-C6B8BCBD6051}"/>
    <cellStyle name="Note 5" xfId="4296" hidden="1" xr:uid="{CFE30774-1EDD-47E9-8825-6FF789A04DBB}"/>
    <cellStyle name="Note 5" xfId="5169" hidden="1" xr:uid="{E116D7F6-2554-457B-BD85-1E59AB05B35D}"/>
    <cellStyle name="Note 5" xfId="9906" xr:uid="{8D408AA7-915F-49FB-B284-C001F9D0650B}"/>
    <cellStyle name="Note 6" xfId="4367" hidden="1" xr:uid="{0A9AEB4E-7DDA-4E79-9FCD-A06ED18D351B}"/>
    <cellStyle name="Note 6" xfId="5199" hidden="1" xr:uid="{2CDA491B-5E26-4794-AF8A-4F06E6F311D1}"/>
    <cellStyle name="Note 6" xfId="9936" xr:uid="{A2D3EA8A-4085-437F-BCE9-AC3AB5473449}"/>
    <cellStyle name="Note 7" xfId="4386" hidden="1" xr:uid="{82CB14CC-C196-4C80-B016-F330550160E0}"/>
    <cellStyle name="Note 7" xfId="5229" hidden="1" xr:uid="{3E2AC2D0-241A-457D-9578-974EBD92B200}"/>
    <cellStyle name="Note 7" xfId="9966" xr:uid="{B44A0C8F-E280-4651-841E-BF9143CCAD6E}"/>
    <cellStyle name="Note 8" xfId="4403" hidden="1" xr:uid="{45337851-76C7-4706-81A4-11CBCD2627BC}"/>
    <cellStyle name="Note 8" xfId="5271" hidden="1" xr:uid="{D0BB7DCF-A040-4F07-A339-2A6E350107A1}"/>
    <cellStyle name="Note 8" xfId="10008" xr:uid="{2CB0921C-E3ED-4EDF-B5BD-FD39F207E60D}"/>
    <cellStyle name="Note 9" xfId="4457" hidden="1" xr:uid="{A0882DC1-4AA1-44B7-9410-7E09637A0029}"/>
    <cellStyle name="Note 9" xfId="5301" hidden="1" xr:uid="{D70AF6EF-F3AD-4070-B225-E0FBA3876F9A}"/>
    <cellStyle name="Note 9" xfId="10038" xr:uid="{764FCB64-B546-4260-9BD1-B5659E0BB90E}"/>
    <cellStyle name="optionalExposure" xfId="7" xr:uid="{00000000-0005-0000-0000-00000F000000}"/>
    <cellStyle name="optionalExposure 2" xfId="5386" xr:uid="{6B7087E8-AE7E-4295-AEDC-CE8345039DAA}"/>
    <cellStyle name="optionalExposure 2 2" xfId="10119" xr:uid="{2A19A518-1F5F-4A14-9C0B-61376CF52AB7}"/>
    <cellStyle name="Összesen" xfId="217" xr:uid="{3DC9F66C-8DFA-4283-9AA8-31B8DDD9602C}"/>
    <cellStyle name="Összesen 2" xfId="5406" xr:uid="{45993CFD-F173-4D11-BF6F-CCE14F533447}"/>
    <cellStyle name="Output" xfId="25" builtinId="21" customBuiltin="1"/>
    <cellStyle name="Output 10" xfId="4505" hidden="1" xr:uid="{735D9873-667C-41A6-B8E1-4AA0663E8BD4}"/>
    <cellStyle name="Output 10" xfId="5256" hidden="1" xr:uid="{CC6A2BF8-ECED-4D8C-9731-7F093F35C105}"/>
    <cellStyle name="Output 10" xfId="9993" xr:uid="{244F3926-B4AE-4537-9529-B655D5B1E7BB}"/>
    <cellStyle name="Output 11" xfId="4545" hidden="1" xr:uid="{E4D1A455-6893-411A-8A6D-7CC6958D751B}"/>
    <cellStyle name="Output 11" xfId="5329" hidden="1" xr:uid="{96D9BD46-3C45-4754-BC91-838D727FCBDC}"/>
    <cellStyle name="Output 11" xfId="10066" xr:uid="{C15D3E7B-218A-44D0-9A80-1CDC203925CB}"/>
    <cellStyle name="Output 12" xfId="4575" hidden="1" xr:uid="{441E481E-5814-4DE2-A17F-B8DA1450049F}"/>
    <cellStyle name="Output 12" xfId="5359" hidden="1" xr:uid="{F77D1A76-816A-4016-8ECC-84332FC07A71}"/>
    <cellStyle name="Output 12" xfId="10096" xr:uid="{7F6FC44E-594A-44E9-9635-414E3248514F}"/>
    <cellStyle name="Output 13" xfId="4605" hidden="1" xr:uid="{03BF1A0B-4C14-4185-97DF-D0043F539769}"/>
    <cellStyle name="Output 13" xfId="5054" hidden="1" xr:uid="{7159D079-ABE3-447F-9189-9D13B4408009}"/>
    <cellStyle name="Output 13" xfId="9791" xr:uid="{7F83B34E-4059-493D-9313-981DBA119379}"/>
    <cellStyle name="Output 14" xfId="4647" hidden="1" xr:uid="{0E9C1291-AF44-4667-9B7C-74AFB434D200}"/>
    <cellStyle name="Output 14" xfId="252" hidden="1" xr:uid="{DA5D92C5-07A3-4D47-A559-8626B892DFB8}"/>
    <cellStyle name="Output 14" xfId="3192" hidden="1" xr:uid="{94620E4B-DD16-4C1F-AC20-A76AFA4CF6B9}"/>
    <cellStyle name="Output 14" xfId="3297" hidden="1" xr:uid="{00BA53D5-3F3E-4C00-AC5E-C1A61320DE53}"/>
    <cellStyle name="Output 14" xfId="3331" hidden="1" xr:uid="{7E256C11-39F6-48F6-BB18-44C505DDC3DF}"/>
    <cellStyle name="Output 14" xfId="3347" hidden="1" xr:uid="{94CB4347-E48C-4CB1-B631-ED6A1A4A5B89}"/>
    <cellStyle name="Output 14" xfId="3366" hidden="1" xr:uid="{68207662-F6F2-413F-97CF-20243F88B53E}"/>
    <cellStyle name="Output 14" xfId="3383" hidden="1" xr:uid="{D6811E13-556D-4258-8DBA-E445028833CF}"/>
    <cellStyle name="Output 14" xfId="3392" hidden="1" xr:uid="{ED0DD428-B5B3-425A-A2AA-B58CDB4E3CF1}"/>
    <cellStyle name="Output 14" xfId="3421" hidden="1" xr:uid="{71F54174-368F-4571-A501-0424F73DFEB7}"/>
    <cellStyle name="Output 14" xfId="3532" hidden="1" xr:uid="{FC331C2B-ED52-4A8C-83DA-687A4F48E298}"/>
    <cellStyle name="Output 14" xfId="3566" hidden="1" xr:uid="{598F52AE-F571-446E-AAA2-E597E80B0795}"/>
    <cellStyle name="Output 14" xfId="3582" hidden="1" xr:uid="{798BF543-09AD-438C-9514-33EEB41E58B2}"/>
    <cellStyle name="Output 14" xfId="3601" hidden="1" xr:uid="{BE3D297C-3391-41A5-A2C2-EF35F9EC3F10}"/>
    <cellStyle name="Output 14" xfId="3618" hidden="1" xr:uid="{6CE033C0-AEE1-4461-84C3-9D62158C6C66}"/>
    <cellStyle name="Output 14" xfId="3627" hidden="1" xr:uid="{1515EF94-2CF1-4E87-B65C-7A49A49044E0}"/>
    <cellStyle name="Output 14" xfId="3665" hidden="1" xr:uid="{7F2C91D5-F4F2-4A59-A185-2EBBDB9BB479}"/>
    <cellStyle name="Output 14" xfId="3723" hidden="1" xr:uid="{C12D6E60-B2DC-49F4-B159-36B27F4DB411}"/>
    <cellStyle name="Output 14" xfId="3762" hidden="1" xr:uid="{AE8265A5-E5AD-4F1D-A09B-61F1C2A13AF7}"/>
    <cellStyle name="Output 14" xfId="3792" hidden="1" xr:uid="{A12DDB40-FC0D-455E-9FB1-109E1BC8C4FE}"/>
    <cellStyle name="Output 14" xfId="3822" hidden="1" xr:uid="{ED9398F7-95D0-43EE-B2CE-C977EB683983}"/>
    <cellStyle name="Output 14" xfId="3864" hidden="1" xr:uid="{3D84CAA3-8C85-4585-8B10-6B7746E71209}"/>
    <cellStyle name="Output 14" xfId="3894" hidden="1" xr:uid="{F75EDEAA-3CB8-4541-A6AF-D4B65845DB72}"/>
    <cellStyle name="Output 14" xfId="3852" hidden="1" xr:uid="{0BB2593A-3555-4163-BFD7-AE38BB9F3887}"/>
    <cellStyle name="Output 14" xfId="3925" hidden="1" xr:uid="{E15C99D0-9C00-42C4-B1B2-65174CA564EA}"/>
    <cellStyle name="Output 14" xfId="3955" hidden="1" xr:uid="{500D1922-D840-427D-9607-B378E55A493D}"/>
    <cellStyle name="Output 14" xfId="3652" hidden="1" xr:uid="{E8C3361B-5717-427F-8439-5899B3C10C21}"/>
    <cellStyle name="Output 14" xfId="4006" hidden="1" xr:uid="{15D539B0-8D33-4DF1-9B40-A2F6AE4E3F5C}"/>
    <cellStyle name="Output 14" xfId="4037" hidden="1" xr:uid="{F586ADD3-6B42-4300-B970-5B086694F134}"/>
    <cellStyle name="Output 14" xfId="4067" hidden="1" xr:uid="{5F9EB571-A3FC-43C1-A183-26D857ECC0A0}"/>
    <cellStyle name="Output 14" xfId="4097" hidden="1" xr:uid="{168A6C16-1650-4097-9196-6AEB65BDD6CA}"/>
    <cellStyle name="Output 14" xfId="4139" hidden="1" xr:uid="{AC230FCF-5441-4940-8AA8-7C7D435CCA57}"/>
    <cellStyle name="Output 14" xfId="4169" hidden="1" xr:uid="{A221FCAE-1A79-46E0-9CA7-3859E8E22D86}"/>
    <cellStyle name="Output 14" xfId="4127" hidden="1" xr:uid="{C8CC17C2-988B-467B-A60B-EF9D2703ABDC}"/>
    <cellStyle name="Output 14" xfId="4200" hidden="1" xr:uid="{539E9CE7-0F83-439E-99E8-9BC1C7998127}"/>
    <cellStyle name="Output 14" xfId="4230" hidden="1" xr:uid="{5820D5D7-4896-48C2-8994-896B54556A73}"/>
    <cellStyle name="Output 14" xfId="9386" hidden="1" xr:uid="{496C2E4B-AF4B-48D6-AE01-EE757F235881}"/>
    <cellStyle name="Output 14" xfId="5420" hidden="1" xr:uid="{45B0259F-AFBA-47F0-95D0-AAF02B77D6EC}"/>
    <cellStyle name="Output 14" xfId="8241" hidden="1" xr:uid="{341E4ADF-9AAB-4B81-B696-5C0788A6A244}"/>
    <cellStyle name="Output 14" xfId="8346" hidden="1" xr:uid="{18FAFFBC-F988-40C2-BAD7-48B6E0FCAB36}"/>
    <cellStyle name="Output 14" xfId="8380" hidden="1" xr:uid="{9837207A-6D74-4104-A07E-23034EDD1C84}"/>
    <cellStyle name="Output 14" xfId="8396" hidden="1" xr:uid="{FCE1A874-AFC0-4870-B477-D5C2B9CC30D7}"/>
    <cellStyle name="Output 14" xfId="8415" hidden="1" xr:uid="{07216F30-3182-4986-B383-A76CCAD65596}"/>
    <cellStyle name="Output 14" xfId="8432" hidden="1" xr:uid="{8BE04FF1-278D-4B59-A0B5-F5AD35A4125D}"/>
    <cellStyle name="Output 14" xfId="8441" hidden="1" xr:uid="{6591C83C-522D-492E-A891-727AE1A1A63A}"/>
    <cellStyle name="Output 14" xfId="8458" hidden="1" xr:uid="{952A13F3-63FF-4008-B609-467C90708C0E}"/>
    <cellStyle name="Output 14" xfId="8564" hidden="1" xr:uid="{5469CE77-DE90-4BB8-8E54-586DD1E3F0C3}"/>
    <cellStyle name="Output 14" xfId="8598" hidden="1" xr:uid="{4C94F906-4564-4E23-AFF9-E26E058A6865}"/>
    <cellStyle name="Output 14" xfId="8614" hidden="1" xr:uid="{AA1D193A-9020-4E39-B145-87F04347F63E}"/>
    <cellStyle name="Output 14" xfId="8633" hidden="1" xr:uid="{80B00A7E-EEE2-4FD5-A68D-47FF052142CC}"/>
    <cellStyle name="Output 14" xfId="8650" hidden="1" xr:uid="{E5E67869-4EF6-4194-A55E-F2957DBF6937}"/>
    <cellStyle name="Output 14" xfId="8659" hidden="1" xr:uid="{243C0462-4323-4B1C-B328-485772ADB87D}"/>
    <cellStyle name="Output 14" xfId="8697" hidden="1" xr:uid="{23CD1437-8C17-43D2-BBA7-AA3FA7574830}"/>
    <cellStyle name="Output 14" xfId="8748" hidden="1" xr:uid="{FE297D6B-9C8F-4BED-A4A6-36883AE16D07}"/>
    <cellStyle name="Output 14" xfId="8787" hidden="1" xr:uid="{CABF94E6-D2D8-4A0F-B4E5-C7F2B3253E44}"/>
    <cellStyle name="Output 14" xfId="8817" hidden="1" xr:uid="{E2F56944-E83C-40DC-9EA1-0D2B783598CB}"/>
    <cellStyle name="Output 14" xfId="8847" hidden="1" xr:uid="{13CACDB3-18E3-4E5C-8210-1B6ADD021842}"/>
    <cellStyle name="Output 14" xfId="8889" hidden="1" xr:uid="{7C18EF8F-9B38-4D9E-9EFC-B7DE3B8A5E76}"/>
    <cellStyle name="Output 14" xfId="8919" hidden="1" xr:uid="{1A7D70F3-B1E5-42FE-A618-090AB3E0465A}"/>
    <cellStyle name="Output 14" xfId="8877" hidden="1" xr:uid="{EAFF66BB-B876-4E78-8E6A-57B7B5336496}"/>
    <cellStyle name="Output 14" xfId="8950" hidden="1" xr:uid="{71BFB9CA-6C49-4F3E-9D25-BB4974E68AC2}"/>
    <cellStyle name="Output 14" xfId="8980" hidden="1" xr:uid="{A956B77B-E117-485D-9347-D126B0347FAA}"/>
    <cellStyle name="Output 14" xfId="8684" hidden="1" xr:uid="{6AA9EAC6-5990-4E7E-9D6D-4CAC069343B7}"/>
    <cellStyle name="Output 14" xfId="9031" hidden="1" xr:uid="{6DA50FA2-774C-41FB-94B0-D17E48E4C999}"/>
    <cellStyle name="Output 14" xfId="9062" hidden="1" xr:uid="{6D03EC88-4D54-4BED-83C2-3717414F1A66}"/>
    <cellStyle name="Output 14" xfId="9092" hidden="1" xr:uid="{EF68081B-5CA5-4245-B207-AA8E74475B0B}"/>
    <cellStyle name="Output 14" xfId="9122" hidden="1" xr:uid="{D99262A9-B900-4F18-81A0-DA6CB21350A6}"/>
    <cellStyle name="Output 14" xfId="9164" hidden="1" xr:uid="{7A3C2224-D06C-4D77-B269-87F20CCD1826}"/>
    <cellStyle name="Output 14" xfId="9194" hidden="1" xr:uid="{42145E6F-0C3F-42C0-A9E1-5FD80B671C23}"/>
    <cellStyle name="Output 14" xfId="9152" hidden="1" xr:uid="{770A66E8-E70B-45ED-AA38-0AB3AC4DFDDB}"/>
    <cellStyle name="Output 14" xfId="9225" hidden="1" xr:uid="{530BB033-F896-44AA-BF36-B3D56B4E9D97}"/>
    <cellStyle name="Output 14" xfId="9255" hidden="1" xr:uid="{86636414-A496-4D9F-99DF-4B96B7867D12}"/>
    <cellStyle name="Output 15" xfId="4677" hidden="1" xr:uid="{13C2C591-70A4-4721-BB26-69173E32B8F4}"/>
    <cellStyle name="Output 15" xfId="9415" hidden="1" xr:uid="{AB7C40E8-E357-4D5D-AD76-76F2BF0178CA}"/>
    <cellStyle name="Output 16" xfId="4635" hidden="1" xr:uid="{BFE95678-B6D9-43F2-B6FC-3241CC91273D}"/>
    <cellStyle name="Output 16" xfId="9374" hidden="1" xr:uid="{83DF4734-7DDB-47B6-939F-E6159511EFED}"/>
    <cellStyle name="Output 17" xfId="4708" hidden="1" xr:uid="{535D1251-A3F9-43C5-AB6E-48201B577B52}"/>
    <cellStyle name="Output 17" xfId="9446" hidden="1" xr:uid="{56E5D585-2E6F-4D5F-93F0-C0CA7C13BAE1}"/>
    <cellStyle name="Output 18" xfId="4738" hidden="1" xr:uid="{E3817C2A-1294-4009-8969-8D9BD4FC27FA}"/>
    <cellStyle name="Output 18" xfId="9476" hidden="1" xr:uid="{E4EDC78C-8C44-4718-B632-E189538039F0}"/>
    <cellStyle name="Output 19" xfId="4441" hidden="1" xr:uid="{414B433A-B6BB-478E-B970-FF29D477E916}"/>
    <cellStyle name="Output 19" xfId="9330" hidden="1" xr:uid="{23EA4A10-576C-42C5-BC1F-DA0F41D68EA4}"/>
    <cellStyle name="Output 2" xfId="218" xr:uid="{F3F7DDB5-50CC-4384-9EFA-CA928B1959A2}"/>
    <cellStyle name="Output 2 2" xfId="5407" xr:uid="{061111E3-12E6-4E25-99CC-589F42DE4D89}"/>
    <cellStyle name="Output 20" xfId="4789" hidden="1" xr:uid="{35951F21-E8C0-41DC-887C-E9CF104B5882}"/>
    <cellStyle name="Output 20" xfId="9527" hidden="1" xr:uid="{831D6C74-D714-44C5-BC38-1169751A0D3B}"/>
    <cellStyle name="Output 21" xfId="4820" hidden="1" xr:uid="{5AEDAC35-0A6B-4C61-AE55-ECAF9482BA06}"/>
    <cellStyle name="Output 21" xfId="9558" hidden="1" xr:uid="{9DD7D57E-05A2-4A1F-A6FF-B39827BFADAD}"/>
    <cellStyle name="Output 22" xfId="4850" hidden="1" xr:uid="{5B5B22C2-ADAD-42BD-9CE2-6FF97A335448}"/>
    <cellStyle name="Output 22" xfId="9588" hidden="1" xr:uid="{5A52F7B8-6C2A-45D0-9B75-23921E1B9B60}"/>
    <cellStyle name="Output 23" xfId="4880" hidden="1" xr:uid="{56F68D6A-C113-43CD-9155-E3F285B984C2}"/>
    <cellStyle name="Output 23" xfId="9618" hidden="1" xr:uid="{95D2A3D2-A306-496C-BBEE-DB60059251B8}"/>
    <cellStyle name="Output 24" xfId="4922" hidden="1" xr:uid="{AC178F73-A429-4A60-8A8B-36125B89294C}"/>
    <cellStyle name="Output 24" xfId="9660" hidden="1" xr:uid="{9105D5B5-133B-45D6-AC40-FACF04E2C3DE}"/>
    <cellStyle name="Output 25" xfId="4952" hidden="1" xr:uid="{6194E4D4-3330-4ED7-9F6A-C20496283021}"/>
    <cellStyle name="Output 25" xfId="9690" hidden="1" xr:uid="{19BFB7DC-8F55-49E9-980F-8E3785BA0869}"/>
    <cellStyle name="Output 26" xfId="4910" hidden="1" xr:uid="{D1E759A9-96ED-4529-AF4E-F85AAF78BBB7}"/>
    <cellStyle name="Output 26" xfId="9648" hidden="1" xr:uid="{AE4BDDEB-21F5-4C66-B9BE-30DA5D83810E}"/>
    <cellStyle name="Output 27" xfId="4983" hidden="1" xr:uid="{B02FE59C-56BF-47BF-80BB-B58B3B909CDA}"/>
    <cellStyle name="Output 27" xfId="9721" hidden="1" xr:uid="{240450A5-F723-4500-A679-DD07E1B16B14}"/>
    <cellStyle name="Output 28" xfId="5013" hidden="1" xr:uid="{232A615F-C97E-4FF1-A615-46C5D0627D9E}"/>
    <cellStyle name="Output 28" xfId="9751" hidden="1" xr:uid="{69118F03-A3FF-4ABA-8D2A-D610228348F6}"/>
    <cellStyle name="Output 3" xfId="461" hidden="1" xr:uid="{99118617-0F00-4AC3-BE6B-B96412DE1073}"/>
    <cellStyle name="Output 3" xfId="487" hidden="1" xr:uid="{1C2E9695-3D65-4061-AE64-C05CE48358A0}"/>
    <cellStyle name="Output 3" xfId="508" hidden="1" xr:uid="{966CFF75-C083-4A30-9FD9-9655DA560275}"/>
    <cellStyle name="Output 3" xfId="521" hidden="1" xr:uid="{69A45619-F306-40AF-B873-A2007CBCA16C}"/>
    <cellStyle name="Output 3" xfId="562" hidden="1" xr:uid="{5704819F-A397-4708-A3C3-72B2B532007C}"/>
    <cellStyle name="Output 3" xfId="548" hidden="1" xr:uid="{DB0E1A4A-C236-48A5-85D8-FB2820990883}"/>
    <cellStyle name="Output 3" xfId="539" hidden="1" xr:uid="{7DCE6FAB-7358-4E7E-AA73-D2F7794832CD}"/>
    <cellStyle name="Output 3" xfId="718" hidden="1" xr:uid="{7C0315DD-976E-4E81-8337-B7DA8D16BEBD}"/>
    <cellStyle name="Output 3" xfId="739" hidden="1" xr:uid="{DF49445D-ACAD-4C78-8C5B-46D3BAA8C9DE}"/>
    <cellStyle name="Output 3" xfId="752" hidden="1" xr:uid="{7CD4DA8D-24DE-4418-80E6-F5061C252482}"/>
    <cellStyle name="Output 3" xfId="793" hidden="1" xr:uid="{EB31F276-036E-4567-8001-07F1781AACE6}"/>
    <cellStyle name="Output 3" xfId="779" hidden="1" xr:uid="{48F1590F-BB54-46F6-B268-BC3DA8A43863}"/>
    <cellStyle name="Output 3" xfId="770" hidden="1" xr:uid="{885448A7-D9EB-4B08-85B9-2EC9B105D5E0}"/>
    <cellStyle name="Output 3" xfId="799" hidden="1" xr:uid="{3A8A2ED4-8EB7-47DD-94A3-CD8BFE11E122}"/>
    <cellStyle name="Output 3" xfId="906" hidden="1" xr:uid="{0AED9AA1-6F2D-449A-858D-7DB5305CCCA7}"/>
    <cellStyle name="Output 3" xfId="919" hidden="1" xr:uid="{77F5934A-3749-4466-BBA0-CC0FE307673B}"/>
    <cellStyle name="Output 3" xfId="960" hidden="1" xr:uid="{A380289C-3D72-4977-84D7-87A41FF2F8EF}"/>
    <cellStyle name="Output 3" xfId="946" hidden="1" xr:uid="{4EF82BAC-7A98-478A-A1ED-C0FB8C39905A}"/>
    <cellStyle name="Output 3" xfId="937" hidden="1" xr:uid="{B02AD9B2-1059-4396-9207-50639268C190}"/>
    <cellStyle name="Output 3" xfId="966" hidden="1" xr:uid="{8C2290B1-4630-4B1D-B0DA-68D29903C346}"/>
    <cellStyle name="Output 3" xfId="1066" hidden="1" xr:uid="{6EBFB4AE-2D12-444F-A3E5-1C2FDDFCB8B8}"/>
    <cellStyle name="Output 3" xfId="1079" hidden="1" xr:uid="{5875CE53-6A3E-4AE5-B8AC-B6F8C1286555}"/>
    <cellStyle name="Output 3" xfId="1120" hidden="1" xr:uid="{61E8C4B1-F881-47E6-93AC-BD0C7B9B658A}"/>
    <cellStyle name="Output 3" xfId="1106" hidden="1" xr:uid="{9D3FCE76-13DA-4773-8E38-1FDCD35E1CD2}"/>
    <cellStyle name="Output 3" xfId="1097" hidden="1" xr:uid="{1F43F1C7-83DA-41E7-BD84-DC334AA88A08}"/>
    <cellStyle name="Output 3" xfId="395" hidden="1" xr:uid="{1748D831-9DE5-4647-B2B5-737E295C3960}"/>
    <cellStyle name="Output 3" xfId="1230" hidden="1" xr:uid="{5A243067-ACD1-49DE-9DF7-4586785D7E73}"/>
    <cellStyle name="Output 3" xfId="1243" hidden="1" xr:uid="{05B795B8-3FAB-425A-8B2A-26A8EC25987B}"/>
    <cellStyle name="Output 3" xfId="1284" hidden="1" xr:uid="{7FA2B418-73F4-4EBA-A86F-74740E52FF42}"/>
    <cellStyle name="Output 3" xfId="1270" hidden="1" xr:uid="{16F3F84F-C23C-417D-A6A8-994722245191}"/>
    <cellStyle name="Output 3" xfId="1261" hidden="1" xr:uid="{28EEA712-2989-494F-A54A-9210C565EBBA}"/>
    <cellStyle name="Output 3" xfId="1465" hidden="1" xr:uid="{BA079831-24A6-4AB8-B4B0-1957AA302C26}"/>
    <cellStyle name="Output 3" xfId="1486" hidden="1" xr:uid="{E7ECFE77-47EE-430A-89DA-6E77CB965CC8}"/>
    <cellStyle name="Output 3" xfId="1499" hidden="1" xr:uid="{77E59895-8F27-4F37-A74D-3AC9335430FC}"/>
    <cellStyle name="Output 3" xfId="1540" hidden="1" xr:uid="{A6863977-F438-4280-AD61-588452F8E55C}"/>
    <cellStyle name="Output 3" xfId="1526" hidden="1" xr:uid="{CABBE77F-0B18-4A6F-B789-2268AEA5357F}"/>
    <cellStyle name="Output 3" xfId="1517" hidden="1" xr:uid="{D30BEAB5-C986-40B9-ABBD-B8B308D4BE75}"/>
    <cellStyle name="Output 3" xfId="1680" hidden="1" xr:uid="{970B4A10-0B22-40F6-A764-856A4E5A6DE6}"/>
    <cellStyle name="Output 3" xfId="1701" hidden="1" xr:uid="{A7B4E506-2ACB-4AB2-AA61-7984F9F5F613}"/>
    <cellStyle name="Output 3" xfId="1714" hidden="1" xr:uid="{FA6B82FC-5086-491C-82E4-4FC820D27E69}"/>
    <cellStyle name="Output 3" xfId="1755" hidden="1" xr:uid="{74C72E66-C74B-4E62-9BF8-8D94B793A46F}"/>
    <cellStyle name="Output 3" xfId="1741" hidden="1" xr:uid="{F986A509-36F0-41D6-9F19-02F41848C4EC}"/>
    <cellStyle name="Output 3" xfId="1732" hidden="1" xr:uid="{0F34953E-3720-40AC-92FC-93FC3E54C1A4}"/>
    <cellStyle name="Output 3" xfId="1761" hidden="1" xr:uid="{EECB1562-6284-4D9C-80B4-D327A6ABD7EB}"/>
    <cellStyle name="Output 3" xfId="1868" hidden="1" xr:uid="{0D42E7B9-A8D6-4782-B3FE-46CD4744640A}"/>
    <cellStyle name="Output 3" xfId="1881" hidden="1" xr:uid="{121D608F-1B44-4C04-8898-75E9419A9351}"/>
    <cellStyle name="Output 3" xfId="1922" hidden="1" xr:uid="{90D73E4D-D7D9-4B30-B226-7EE74C078AA0}"/>
    <cellStyle name="Output 3" xfId="1908" hidden="1" xr:uid="{F72BD589-6227-4E13-A314-20438D7F4061}"/>
    <cellStyle name="Output 3" xfId="1899" hidden="1" xr:uid="{F35097C5-F9CE-446B-BB65-3D2663EE40A1}"/>
    <cellStyle name="Output 3" xfId="1928" hidden="1" xr:uid="{D6B559FD-C7E5-496B-947C-4F67460CCF63}"/>
    <cellStyle name="Output 3" xfId="2028" hidden="1" xr:uid="{35837101-CAC1-4587-9B3A-9DD3D2F67591}"/>
    <cellStyle name="Output 3" xfId="2041" hidden="1" xr:uid="{6B6965FB-28D9-4E1B-89CF-A39E4F1E1E6B}"/>
    <cellStyle name="Output 3" xfId="2082" hidden="1" xr:uid="{85945B90-788F-4EDB-858F-67370B97D275}"/>
    <cellStyle name="Output 3" xfId="2068" hidden="1" xr:uid="{4555EDC2-433E-47CE-8EDC-C8A41A59A387}"/>
    <cellStyle name="Output 3" xfId="2059" hidden="1" xr:uid="{CB487BE9-DDA5-4026-A808-C77A3F0DDD5F}"/>
    <cellStyle name="Output 3" xfId="1398" hidden="1" xr:uid="{74278D47-FB4F-4090-A7C4-8D45E3D309DC}"/>
    <cellStyle name="Output 3" xfId="2192" hidden="1" xr:uid="{3F695C9F-AE52-476A-82C3-3B9E58216A50}"/>
    <cellStyle name="Output 3" xfId="2205" hidden="1" xr:uid="{3C4CB164-D3B5-49AC-8DEA-8518D14A804E}"/>
    <cellStyle name="Output 3" xfId="2246" hidden="1" xr:uid="{624D92DA-8BF7-4951-AEC6-E55352D05634}"/>
    <cellStyle name="Output 3" xfId="2232" hidden="1" xr:uid="{305A6BE5-8EAA-4975-A9B8-FBA49E738F4E}"/>
    <cellStyle name="Output 3" xfId="2223" hidden="1" xr:uid="{B0612501-DABC-4118-B742-869F35ABFA0B}"/>
    <cellStyle name="Output 3" xfId="2347" hidden="1" xr:uid="{B352B550-7AD4-4560-B35D-C4B90012F1C5}"/>
    <cellStyle name="Output 3" xfId="2368" hidden="1" xr:uid="{BE82BB4E-4CC3-48C0-9836-BAC355879AD7}"/>
    <cellStyle name="Output 3" xfId="2381" hidden="1" xr:uid="{90DB9DB0-98D4-499A-ADC6-67EFA752CF28}"/>
    <cellStyle name="Output 3" xfId="2422" hidden="1" xr:uid="{19FC4B86-CBFA-4BA6-8D7F-8DA5C990EA62}"/>
    <cellStyle name="Output 3" xfId="2408" hidden="1" xr:uid="{580AFB76-87DA-4DAB-917E-4540E3A13878}"/>
    <cellStyle name="Output 3" xfId="2399" hidden="1" xr:uid="{C2223BA8-95F8-4D49-969B-E1BDD17238C0}"/>
    <cellStyle name="Output 3" xfId="2536" hidden="1" xr:uid="{894A4512-18E6-4EA6-960D-4A9EE3DFB47E}"/>
    <cellStyle name="Output 3" xfId="2557" hidden="1" xr:uid="{75862665-C4C4-452D-BB1B-0DEC4394F124}"/>
    <cellStyle name="Output 3" xfId="2570" hidden="1" xr:uid="{CD871ABD-92BA-4718-BF10-C1540B0DA85B}"/>
    <cellStyle name="Output 3" xfId="2611" hidden="1" xr:uid="{A14D2EF3-FBD0-4A9A-828F-CE65A2DF72DA}"/>
    <cellStyle name="Output 3" xfId="2597" hidden="1" xr:uid="{98358D55-5AE6-4229-9ABE-D33C56600F72}"/>
    <cellStyle name="Output 3" xfId="2588" hidden="1" xr:uid="{675ECB87-508B-49BF-A575-BBF17ECD716A}"/>
    <cellStyle name="Output 3" xfId="2617" hidden="1" xr:uid="{65C7D05F-AF54-44D7-A7BC-B536C6F1CD1E}"/>
    <cellStyle name="Output 3" xfId="2724" hidden="1" xr:uid="{62B64E68-FADE-4BF3-B9CA-64BAAEA9C9C0}"/>
    <cellStyle name="Output 3" xfId="2737" hidden="1" xr:uid="{1237BDF3-2F98-446B-BC8A-4E0A02FA5D39}"/>
    <cellStyle name="Output 3" xfId="2778" hidden="1" xr:uid="{A5E12705-B3D8-4C86-A864-A7A40D785AC8}"/>
    <cellStyle name="Output 3" xfId="2764" hidden="1" xr:uid="{3E92594A-133D-4583-8A72-54BF7ACCEE97}"/>
    <cellStyle name="Output 3" xfId="2755" hidden="1" xr:uid="{73E3A1F0-5420-4BBF-B89D-95D9AF2F510C}"/>
    <cellStyle name="Output 3" xfId="2784" hidden="1" xr:uid="{16D283C5-8168-4BBE-963B-3436281F367F}"/>
    <cellStyle name="Output 3" xfId="2884" hidden="1" xr:uid="{98F530C2-1E7C-45E8-B589-A780AA408F63}"/>
    <cellStyle name="Output 3" xfId="2897" hidden="1" xr:uid="{C26AAAF8-8C5C-4745-9A57-E4478C14D8AC}"/>
    <cellStyle name="Output 3" xfId="2938" hidden="1" xr:uid="{C56B03F6-922D-45B1-9A8A-F28353461E52}"/>
    <cellStyle name="Output 3" xfId="2924" hidden="1" xr:uid="{68D3FFCE-BB82-490D-ACB2-AD9823FEBF11}"/>
    <cellStyle name="Output 3" xfId="2915" hidden="1" xr:uid="{B29B8178-9F07-4F9E-9679-417E9D8492BC}"/>
    <cellStyle name="Output 3" xfId="1461" hidden="1" xr:uid="{55D7313D-10ED-4A86-AA66-479E0C1A6930}"/>
    <cellStyle name="Output 3" xfId="3048" hidden="1" xr:uid="{B7746AC6-7636-4469-AAA7-93B52EAA2767}"/>
    <cellStyle name="Output 3" xfId="3061" hidden="1" xr:uid="{01768375-7620-4B6E-8A3E-15E7CE65DF85}"/>
    <cellStyle name="Output 3" xfId="3102" hidden="1" xr:uid="{762C4A91-C2CC-48BF-8EBC-12E43A691B8B}"/>
    <cellStyle name="Output 3" xfId="3088" hidden="1" xr:uid="{0F5174DD-D735-43C1-AAED-1FABBD7A4066}"/>
    <cellStyle name="Output 3" xfId="3079" hidden="1" xr:uid="{8E9357DD-6F04-493E-923C-EDF4BF2C5A17}"/>
    <cellStyle name="Output 3" xfId="4321" hidden="1" xr:uid="{4815B4B9-8FAA-4DB7-97CE-9C51D9982B2C}"/>
    <cellStyle name="Output 3" xfId="5084" hidden="1" xr:uid="{A1FA9861-6B30-491E-9BB1-1664DDB14749}"/>
    <cellStyle name="Output 3" xfId="5578" hidden="1" xr:uid="{573198CF-77DA-49F0-A090-E96D0E8C5840}"/>
    <cellStyle name="Output 3" xfId="5599" hidden="1" xr:uid="{C1B6800B-8EF3-4903-A84E-FCC8AD3DBE73}"/>
    <cellStyle name="Output 3" xfId="5612" hidden="1" xr:uid="{4C77F9A7-D009-4C3E-8EC1-32D85600A381}"/>
    <cellStyle name="Output 3" xfId="5653" hidden="1" xr:uid="{4568806C-DBD9-4B58-B689-B9BA4663FF23}"/>
    <cellStyle name="Output 3" xfId="5639" hidden="1" xr:uid="{B2DD7375-FA00-45BD-A9D3-4121645F7DC5}"/>
    <cellStyle name="Output 3" xfId="5630" hidden="1" xr:uid="{59513838-5630-4730-807F-4F8448BA513E}"/>
    <cellStyle name="Output 3" xfId="5767" hidden="1" xr:uid="{12D6948E-55BF-44D4-BE47-905B0FC447C8}"/>
    <cellStyle name="Output 3" xfId="5788" hidden="1" xr:uid="{1CE65060-F27E-4920-801C-FA5A1B3320CB}"/>
    <cellStyle name="Output 3" xfId="5801" hidden="1" xr:uid="{9482251C-090D-427F-A2B6-A5B9E71FC926}"/>
    <cellStyle name="Output 3" xfId="5842" hidden="1" xr:uid="{858C86FC-8E2E-428D-958B-1DE5A479BA1D}"/>
    <cellStyle name="Output 3" xfId="5828" hidden="1" xr:uid="{D4EA9AE6-B52C-43DE-8CAE-92B91780ED5C}"/>
    <cellStyle name="Output 3" xfId="5819" hidden="1" xr:uid="{6AA8F2DD-E351-454F-A49A-2A1316DDD288}"/>
    <cellStyle name="Output 3" xfId="5848" hidden="1" xr:uid="{EC903FB3-BEF2-4739-8080-6509E3B7C15A}"/>
    <cellStyle name="Output 3" xfId="5955" hidden="1" xr:uid="{97EABEEF-15D9-48F9-B589-4EA8CA6BA1DD}"/>
    <cellStyle name="Output 3" xfId="5968" hidden="1" xr:uid="{0A6F8098-F8CA-48CD-93C2-801AD262509C}"/>
    <cellStyle name="Output 3" xfId="6009" hidden="1" xr:uid="{6A352111-66B1-4239-A33E-BCF33F82AA5A}"/>
    <cellStyle name="Output 3" xfId="5995" hidden="1" xr:uid="{14664E3D-2C49-4DBC-8A7D-56B97B3DB333}"/>
    <cellStyle name="Output 3" xfId="5986" hidden="1" xr:uid="{9615A1E0-511C-4668-B9C0-BDFA254E82E3}"/>
    <cellStyle name="Output 3" xfId="6015" hidden="1" xr:uid="{A608D711-1122-425B-95F7-C0A3DFF41F39}"/>
    <cellStyle name="Output 3" xfId="6115" hidden="1" xr:uid="{380F4D3B-44B0-4F31-A700-198333DC1230}"/>
    <cellStyle name="Output 3" xfId="6128" hidden="1" xr:uid="{F1C8E0DD-E537-4774-B59D-DABBA8A14766}"/>
    <cellStyle name="Output 3" xfId="6169" hidden="1" xr:uid="{D7C567EA-A57C-424A-B1D4-A64623B932DA}"/>
    <cellStyle name="Output 3" xfId="6155" hidden="1" xr:uid="{AD339420-B640-4AB8-9E63-73EE5473CE58}"/>
    <cellStyle name="Output 3" xfId="6146" hidden="1" xr:uid="{83B8547F-7B05-42FB-99B3-BDB44E0564F9}"/>
    <cellStyle name="Output 3" xfId="5517" hidden="1" xr:uid="{D25F163E-4BD8-4117-8B0A-93F53CD31326}"/>
    <cellStyle name="Output 3" xfId="6279" hidden="1" xr:uid="{1BB31246-0BAA-4022-8B52-1DCC7A781B7F}"/>
    <cellStyle name="Output 3" xfId="6292" hidden="1" xr:uid="{C88BF965-7DE1-431D-A64B-EFA0977B7041}"/>
    <cellStyle name="Output 3" xfId="6333" hidden="1" xr:uid="{2F3508BA-17D3-4B7D-A297-F2E17DF86764}"/>
    <cellStyle name="Output 3" xfId="6319" hidden="1" xr:uid="{C1038FE4-DD03-4426-8001-9D89479C44AE}"/>
    <cellStyle name="Output 3" xfId="6310" hidden="1" xr:uid="{813A36CE-1F3D-4F5B-B67B-D23D42A9008E}"/>
    <cellStyle name="Output 3" xfId="6514" hidden="1" xr:uid="{A365BE15-657C-4AB9-BB59-914E517CD4B6}"/>
    <cellStyle name="Output 3" xfId="6535" hidden="1" xr:uid="{194840BD-D402-4986-8A72-EE93263F0B54}"/>
    <cellStyle name="Output 3" xfId="6548" hidden="1" xr:uid="{E3A0DE25-83D3-466E-AB3B-CEAD02FFC14A}"/>
    <cellStyle name="Output 3" xfId="6589" hidden="1" xr:uid="{1AC71C6D-3147-4BC6-B666-24B40D930A88}"/>
    <cellStyle name="Output 3" xfId="6575" hidden="1" xr:uid="{013A6433-59C2-4DE5-AECC-4A93D05330D0}"/>
    <cellStyle name="Output 3" xfId="6566" hidden="1" xr:uid="{EEAF668A-E60E-4BAA-A861-2036852B9544}"/>
    <cellStyle name="Output 3" xfId="6729" hidden="1" xr:uid="{1A6E0268-4E28-4D72-8408-CB09DAE668E7}"/>
    <cellStyle name="Output 3" xfId="6750" hidden="1" xr:uid="{8BA0F18C-96E1-4260-89A3-44C8EFB0F97F}"/>
    <cellStyle name="Output 3" xfId="6763" hidden="1" xr:uid="{1063B910-18E3-4BE3-868B-F7C92E118162}"/>
    <cellStyle name="Output 3" xfId="6804" hidden="1" xr:uid="{CAA7398A-84E3-4A34-B43F-BE8C77754134}"/>
    <cellStyle name="Output 3" xfId="6790" hidden="1" xr:uid="{79D7E910-1E3A-40AF-98F2-E8D932DCB341}"/>
    <cellStyle name="Output 3" xfId="6781" hidden="1" xr:uid="{231CEFD3-D1F1-4804-AB88-E5F828328F36}"/>
    <cellStyle name="Output 3" xfId="6810" hidden="1" xr:uid="{4ADA4D9B-C424-41FB-98E8-27537D56CF44}"/>
    <cellStyle name="Output 3" xfId="6917" hidden="1" xr:uid="{F492EC51-9B31-4DDB-8208-1C843EFE4036}"/>
    <cellStyle name="Output 3" xfId="6930" hidden="1" xr:uid="{1C86AD99-8DF3-4C6B-AF4E-1CB26877ACBD}"/>
    <cellStyle name="Output 3" xfId="6971" hidden="1" xr:uid="{D52F76BC-1992-403A-9F38-74C8FE8854EB}"/>
    <cellStyle name="Output 3" xfId="6957" hidden="1" xr:uid="{35E976B8-09A2-40BA-B219-3DDC98BE4D38}"/>
    <cellStyle name="Output 3" xfId="6948" hidden="1" xr:uid="{863B7088-8275-41CE-B843-9ACEF79D87E8}"/>
    <cellStyle name="Output 3" xfId="6977" hidden="1" xr:uid="{455607F0-6788-4EC3-BD2A-070E0B90A406}"/>
    <cellStyle name="Output 3" xfId="7077" hidden="1" xr:uid="{9363BAB7-B127-4909-B880-547E4816E7A6}"/>
    <cellStyle name="Output 3" xfId="7090" hidden="1" xr:uid="{52C8EBF0-009E-4410-BC4F-BA6970F0B3C2}"/>
    <cellStyle name="Output 3" xfId="7131" hidden="1" xr:uid="{4AB1225A-8859-4281-8A9C-12D96B3C29E0}"/>
    <cellStyle name="Output 3" xfId="7117" hidden="1" xr:uid="{4A543D97-300C-4B11-ABBA-20ED383F82AC}"/>
    <cellStyle name="Output 3" xfId="7108" hidden="1" xr:uid="{A4EB0E8D-A9D5-4DC7-90E0-691C12B8A4CE}"/>
    <cellStyle name="Output 3" xfId="6447" hidden="1" xr:uid="{35A5826D-D48E-4D12-82FD-D833B469DBDC}"/>
    <cellStyle name="Output 3" xfId="7241" hidden="1" xr:uid="{25B6982C-1540-4DE3-891E-DE683788AB18}"/>
    <cellStyle name="Output 3" xfId="7254" hidden="1" xr:uid="{7A031B38-3D0B-40F0-8475-C9858F205963}"/>
    <cellStyle name="Output 3" xfId="7295" hidden="1" xr:uid="{EDE5B1E0-20CE-4041-83A8-A2E52E5A7AA0}"/>
    <cellStyle name="Output 3" xfId="7281" hidden="1" xr:uid="{C7D52901-8DD5-44D4-8816-B7CA9FA63F98}"/>
    <cellStyle name="Output 3" xfId="7272" hidden="1" xr:uid="{3CC54E90-3A04-4C21-9BC5-CE4327FE2F2A}"/>
    <cellStyle name="Output 3" xfId="7396" hidden="1" xr:uid="{F747CA44-3D8A-4CE2-9FDA-DD3C52582DA6}"/>
    <cellStyle name="Output 3" xfId="7417" hidden="1" xr:uid="{5E3A75B7-56EA-4CAB-8688-60F8B4C233D3}"/>
    <cellStyle name="Output 3" xfId="7430" hidden="1" xr:uid="{5AD77552-CD49-455C-851F-EE3DEC495673}"/>
    <cellStyle name="Output 3" xfId="7471" hidden="1" xr:uid="{EB957EDF-400B-460E-B6FC-0A5260D30B78}"/>
    <cellStyle name="Output 3" xfId="7457" hidden="1" xr:uid="{7585EFDB-ED63-4A45-9415-1DF407AC7640}"/>
    <cellStyle name="Output 3" xfId="7448" hidden="1" xr:uid="{824B3D0F-BA47-454B-99D5-56D4ECF50FCA}"/>
    <cellStyle name="Output 3" xfId="7585" hidden="1" xr:uid="{F3C14222-DCB9-4473-8DBD-370B1E1C1F29}"/>
    <cellStyle name="Output 3" xfId="7606" hidden="1" xr:uid="{47A96C18-3719-4FA5-BFA6-1C9D6BDA291C}"/>
    <cellStyle name="Output 3" xfId="7619" hidden="1" xr:uid="{11116620-B48D-4512-BD3C-03ED54537877}"/>
    <cellStyle name="Output 3" xfId="7660" hidden="1" xr:uid="{6D22F915-330C-4B6F-A489-2C611B1F1290}"/>
    <cellStyle name="Output 3" xfId="7646" hidden="1" xr:uid="{2DBBBBE5-AC8B-48FF-A999-C7DDDF929FA2}"/>
    <cellStyle name="Output 3" xfId="7637" hidden="1" xr:uid="{DC55D386-E6C0-4640-B56F-32B147D9F1CF}"/>
    <cellStyle name="Output 3" xfId="7666" hidden="1" xr:uid="{D47D3258-A887-4E47-95A4-DE650632BCCC}"/>
    <cellStyle name="Output 3" xfId="7773" hidden="1" xr:uid="{6BFA7A10-CC2F-408C-9E9D-634230A041D3}"/>
    <cellStyle name="Output 3" xfId="7786" hidden="1" xr:uid="{4B33FBFE-D292-4C5F-9F2F-4621EF0A88B7}"/>
    <cellStyle name="Output 3" xfId="7827" hidden="1" xr:uid="{AFAB29D2-615C-407B-B126-7BA0617EC7CF}"/>
    <cellStyle name="Output 3" xfId="7813" hidden="1" xr:uid="{B1EB34AD-F95B-47FE-BE97-D04AD0D1BFEF}"/>
    <cellStyle name="Output 3" xfId="7804" hidden="1" xr:uid="{794FA325-F0B3-4AEF-91CB-B0A58168BC5F}"/>
    <cellStyle name="Output 3" xfId="7833" hidden="1" xr:uid="{B434A589-8954-4D53-BC7D-A6B51CB00CCE}"/>
    <cellStyle name="Output 3" xfId="7933" hidden="1" xr:uid="{38D4101F-43D3-4012-A1F3-35ABA55F293E}"/>
    <cellStyle name="Output 3" xfId="7946" hidden="1" xr:uid="{07BE4637-8609-48A2-B855-F6560B676B46}"/>
    <cellStyle name="Output 3" xfId="7987" hidden="1" xr:uid="{FF8A2898-705A-466F-88BF-750EE8354F5E}"/>
    <cellStyle name="Output 3" xfId="7973" hidden="1" xr:uid="{9C3CF35E-0623-41CD-9E48-EBE3A1EE6FF5}"/>
    <cellStyle name="Output 3" xfId="7964" hidden="1" xr:uid="{B3E115CB-0908-485A-936C-2C6B3116D251}"/>
    <cellStyle name="Output 3" xfId="6510" hidden="1" xr:uid="{6F9D2F40-8CCD-4D46-817B-BAF169815648}"/>
    <cellStyle name="Output 3" xfId="8097" hidden="1" xr:uid="{C92CA450-290C-4B46-83C7-78329731E101}"/>
    <cellStyle name="Output 3" xfId="8110" hidden="1" xr:uid="{ACD2DC85-BFB1-4736-B218-C030ABA5BF21}"/>
    <cellStyle name="Output 3" xfId="8151" hidden="1" xr:uid="{E8CC3018-5778-4791-BB92-B291F1B14616}"/>
    <cellStyle name="Output 3" xfId="8137" hidden="1" xr:uid="{88DBDE5F-54D8-4F33-ABDA-94F84839E9DC}"/>
    <cellStyle name="Output 3" xfId="8128" hidden="1" xr:uid="{D4E03A24-55D7-42C7-8C83-AC92EF166A82}"/>
    <cellStyle name="Output 3" xfId="9287" hidden="1" xr:uid="{60C1F2DE-81A3-401D-8DFD-15119224A173}"/>
    <cellStyle name="Output 3" xfId="9821" xr:uid="{F523ADAC-6CBD-439E-8B89-A76E3718FEBC}"/>
    <cellStyle name="Output 4" xfId="4355" hidden="1" xr:uid="{1BBDAB61-57E5-42DB-A44B-375AAD1B7E35}"/>
    <cellStyle name="Output 4" xfId="5135" hidden="1" xr:uid="{300F10D6-B2B7-4763-AAC2-592F6E126C6A}"/>
    <cellStyle name="Output 4" xfId="9872" xr:uid="{F03274AA-0A18-4947-B9DF-268136C7B0ED}"/>
    <cellStyle name="Output 5" xfId="4371" hidden="1" xr:uid="{CD37608C-ED1A-4F47-AA15-DAF4C37A75F0}"/>
    <cellStyle name="Output 5" xfId="5166" hidden="1" xr:uid="{B57A7A24-7FAB-4311-90F3-90044FDA8CBD}"/>
    <cellStyle name="Output 5" xfId="9903" xr:uid="{4086A038-AD9F-433D-803B-D7B0A7DE4748}"/>
    <cellStyle name="Output 6" xfId="4390" hidden="1" xr:uid="{59B7D563-145B-4A30-9D0B-FCF7E3562422}"/>
    <cellStyle name="Output 6" xfId="5196" hidden="1" xr:uid="{7DB1C279-F61D-4092-BA79-03E18F0316A0}"/>
    <cellStyle name="Output 6" xfId="9933" xr:uid="{B13D4372-943A-47CD-A6CE-EDE6AC406D6B}"/>
    <cellStyle name="Output 7" xfId="4407" hidden="1" xr:uid="{65A6A100-CBE1-444D-B051-B150EDBC740E}"/>
    <cellStyle name="Output 7" xfId="5226" hidden="1" xr:uid="{817B0760-40DD-4F91-8854-EC354505AD6A}"/>
    <cellStyle name="Output 7" xfId="9963" xr:uid="{A2AE6748-B200-4337-8A92-1AAE2077958A}"/>
    <cellStyle name="Output 8" xfId="4416" hidden="1" xr:uid="{E5078519-1879-4D12-A768-844461DDFE83}"/>
    <cellStyle name="Output 8" xfId="5268" hidden="1" xr:uid="{1E07957A-1B4B-4AE0-9DFD-EF932B62D7E7}"/>
    <cellStyle name="Output 8" xfId="10005" xr:uid="{4289CAF5-F3A0-400C-9D4F-AD636587F8C1}"/>
    <cellStyle name="Output 9" xfId="4454" hidden="1" xr:uid="{02205CE8-2A9C-4B03-8CCC-E4545A9146B1}"/>
    <cellStyle name="Output 9" xfId="5298" hidden="1" xr:uid="{60805210-4D3B-422B-AA3B-84B211031F22}"/>
    <cellStyle name="Output 9" xfId="10035" xr:uid="{17EFE88F-1441-4072-89C6-DF2715D2E8B3}"/>
    <cellStyle name="Percent" xfId="10" builtinId="5"/>
    <cellStyle name="Percent 2" xfId="14" xr:uid="{00000000-0005-0000-0000-000011000000}"/>
    <cellStyle name="Percent 2 2" xfId="362" xr:uid="{304E206F-109E-4C1C-A0C9-4E0A34B85547}"/>
    <cellStyle name="Percent 3" xfId="3703" xr:uid="{CF7A5CF5-C95E-4ACA-A91C-3D838425E36F}"/>
    <cellStyle name="Percent 4" xfId="219" xr:uid="{CA5CF828-5077-4F86-888B-804D9F5848E8}"/>
    <cellStyle name="Porcentual 2" xfId="220" xr:uid="{B87812B0-A84F-4B15-BE70-53C992346196}"/>
    <cellStyle name="Porcentual 2 2" xfId="221" xr:uid="{A156BAAA-18BD-4C25-846C-C0E36FAFBC5C}"/>
    <cellStyle name="Porcentual 2 2 2" xfId="602" xr:uid="{3983B7CD-C6A4-4F3F-B181-1371057321B6}"/>
    <cellStyle name="Porcentual 2 2 3" xfId="343" xr:uid="{9A1A47D9-F941-4C03-BA85-FAE738F23065}"/>
    <cellStyle name="Porcentual 2 3" xfId="601" xr:uid="{8F96D656-EAE5-4648-AF3A-CAE130E38C61}"/>
    <cellStyle name="Porcentual 2 4" xfId="342" xr:uid="{1D25F36D-40D7-4F9A-8611-1FDDE42B4578}"/>
    <cellStyle name="Prozent 2" xfId="222" xr:uid="{C8C37497-FF88-4BC7-BD77-EA1252EBE3AB}"/>
    <cellStyle name="Prozent 2 2" xfId="603" xr:uid="{8D48F7FE-2640-4429-973B-DE38C0620AFE}"/>
    <cellStyle name="Prozent 2 3" xfId="344" xr:uid="{A1BA5CBB-A9DC-4F42-849F-554295B3404E}"/>
    <cellStyle name="Rossz" xfId="223" xr:uid="{85C11C8F-3E4E-4212-BD97-4D6A88E77AA7}"/>
    <cellStyle name="Salida" xfId="224" xr:uid="{31F69776-FDB4-4FD3-8CD5-53BB2B3DF55F}"/>
    <cellStyle name="Salida 2" xfId="5408" xr:uid="{FF4CA50B-D705-476B-9E78-FF6B609234B1}"/>
    <cellStyle name="Semleges" xfId="225" xr:uid="{B9353B77-3112-40B6-83B6-51A6826DB620}"/>
    <cellStyle name="showExposure" xfId="226" xr:uid="{90117D81-5D78-464E-BD58-B4F527E35645}"/>
    <cellStyle name="showExposure 2" xfId="5409" xr:uid="{5012DCF6-3265-45FA-9FC1-068807F29297}"/>
    <cellStyle name="Standard 2" xfId="227" xr:uid="{8AAABF5F-D8F5-4222-925E-52736696A1B0}"/>
    <cellStyle name="Standard 3" xfId="228" xr:uid="{DBC6450F-2F5B-4ECD-8111-FD01AE6BA36D}"/>
    <cellStyle name="Standard 3 2" xfId="229" xr:uid="{6224EFAF-843F-45DF-8819-D0EA614F7FD4}"/>
    <cellStyle name="Standard 3 2 2" xfId="604" xr:uid="{C30E318E-4AA0-4ADB-B220-FA185C7B12A0}"/>
    <cellStyle name="Standard 3 2 3" xfId="351" xr:uid="{619AEB26-2052-4637-9BDE-B51FFFA4D6FD}"/>
    <cellStyle name="Standard 4" xfId="230" xr:uid="{992CC481-84AB-4A37-8832-803F0639B3E1}"/>
    <cellStyle name="Standard_20100129_1559 Jentsch_COREP ON 20100129 COREP preliminary proposal_CR SA" xfId="231" xr:uid="{17081492-20D0-4657-A739-F31CD69FC4F7}"/>
    <cellStyle name="Számítás" xfId="232" xr:uid="{9B1F3C3C-D1D7-4A3B-816C-02F1D53D7901}"/>
    <cellStyle name="Számítás 2" xfId="5410" xr:uid="{6DA98E0C-69B0-4C55-8F7B-69FF321A2ADE}"/>
    <cellStyle name="Texto de advertencia" xfId="233" xr:uid="{72C4525F-4E49-4EF9-B069-0D89D084F138}"/>
    <cellStyle name="Texto explicativo" xfId="234" xr:uid="{69447F0F-42E9-4A84-B8F4-97ED6EF396AF}"/>
    <cellStyle name="Title 10" xfId="4497" hidden="1" xr:uid="{A79FF0F2-D143-471D-82E3-DAE49360738F}"/>
    <cellStyle name="Title 10" xfId="5107" hidden="1" xr:uid="{1A4DC682-EC8F-48B7-9248-AF17354A5543}"/>
    <cellStyle name="Title 10" xfId="9844" xr:uid="{21CB6433-02A6-45F6-A28D-9D67CCCD9EBF}"/>
    <cellStyle name="Title 11" xfId="4537" hidden="1" xr:uid="{0D9933B9-E567-4E39-8D87-2DE73F52C369}"/>
    <cellStyle name="Title 11" xfId="5321" hidden="1" xr:uid="{499662BF-A65C-4B96-9A92-5F3C44067532}"/>
    <cellStyle name="Title 11" xfId="10058" xr:uid="{DF92F328-5CA9-4F8B-AE57-D872E6B5A670}"/>
    <cellStyle name="Title 12" xfId="4568" hidden="1" xr:uid="{A88268BA-C5CF-4324-B4AA-FBB1B214CE3E}"/>
    <cellStyle name="Title 12" xfId="5352" hidden="1" xr:uid="{794A3D87-8FD1-422C-A9BA-122C077E3D48}"/>
    <cellStyle name="Title 12" xfId="10089" xr:uid="{F18F2D88-F9F7-4EE6-A6DF-B65B769087D8}"/>
    <cellStyle name="Title 13" xfId="4598" hidden="1" xr:uid="{C755E66F-2526-4D59-85AA-8ED1EAF7DDA5}"/>
    <cellStyle name="Title 13" xfId="5047" hidden="1" xr:uid="{89E9064C-9264-451F-A128-86B1F5FFC56C}"/>
    <cellStyle name="Title 13" xfId="9784" xr:uid="{0E505D7D-4C54-439A-A39C-BC6BA460959F}"/>
    <cellStyle name="Title 14" xfId="4639" hidden="1" xr:uid="{F24DBC67-DFA6-447D-86C2-4C4F6DD7E79F}"/>
    <cellStyle name="Title 14" xfId="5385" xr:uid="{C5260E26-F523-4844-972F-F43197C8883A}"/>
    <cellStyle name="Title 14 2" xfId="9378" hidden="1" xr:uid="{77077868-5668-42CE-B213-9491DE694BFD}"/>
    <cellStyle name="Title 15" xfId="4670" hidden="1" xr:uid="{15C9E151-EDF8-4B4F-AA17-932CEF9F342B}"/>
    <cellStyle name="Title 15" xfId="244" hidden="1" xr:uid="{64829FEE-A7F5-4E1A-87A6-41D4DF146845}"/>
    <cellStyle name="Title 15" xfId="3184" hidden="1" xr:uid="{C7CBD2E0-9A3F-4476-B0DE-42FA11318CCA}"/>
    <cellStyle name="Title 15" xfId="3289" hidden="1" xr:uid="{309EB9AA-0928-4C73-9F0F-4C3507072C3F}"/>
    <cellStyle name="Title 15" xfId="3335" hidden="1" xr:uid="{2BC28BDB-34A5-435D-BCB8-7E5164649AF6}"/>
    <cellStyle name="Title 15" xfId="3267" hidden="1" xr:uid="{54E0C0A8-F805-4044-BD0D-E377CC4752EC}"/>
    <cellStyle name="Title 15" xfId="3344" hidden="1" xr:uid="{EA9B15F0-5C2D-421B-8974-CE33F9DCAAA8}"/>
    <cellStyle name="Title 15" xfId="3364" hidden="1" xr:uid="{DB5E13A3-7420-4305-B245-8FA8AB6155CB}"/>
    <cellStyle name="Title 15" xfId="3381" hidden="1" xr:uid="{EB1BF5C5-02B4-4D34-91DF-80EE2E964A66}"/>
    <cellStyle name="Title 15" xfId="3413" hidden="1" xr:uid="{31B5AD02-FB58-4DA0-929A-2F4AC216196F}"/>
    <cellStyle name="Title 15" xfId="3524" hidden="1" xr:uid="{B3621306-876A-457C-8669-F6A364741137}"/>
    <cellStyle name="Title 15" xfId="3570" hidden="1" xr:uid="{465F5C3A-E9F2-4686-8076-A73ADADBB776}"/>
    <cellStyle name="Title 15" xfId="3502" hidden="1" xr:uid="{32FD63AB-A9DA-47B3-A2C6-BA4F50E53452}"/>
    <cellStyle name="Title 15" xfId="3579" hidden="1" xr:uid="{B3358AB4-F135-4646-A573-6DAABF9CFA4E}"/>
    <cellStyle name="Title 15" xfId="3599" hidden="1" xr:uid="{0AD9D6FA-0995-4C75-B689-BE7EE5CBA263}"/>
    <cellStyle name="Title 15" xfId="3616" hidden="1" xr:uid="{FDA0FEF4-B44F-47B8-A87D-943831138B31}"/>
    <cellStyle name="Title 15" xfId="3657" hidden="1" xr:uid="{08A72981-EC74-47C7-B161-DE32FC8B4F48}"/>
    <cellStyle name="Title 15" xfId="3715" hidden="1" xr:uid="{C639A9AA-21E1-4FFC-A4BF-C933B8030DEB}"/>
    <cellStyle name="Title 15" xfId="3755" hidden="1" xr:uid="{5F1E5A65-450D-4045-A0D8-0263F2CD896E}"/>
    <cellStyle name="Title 15" xfId="3785" hidden="1" xr:uid="{51C192C4-7C6D-4E2E-85D4-149C20A32E41}"/>
    <cellStyle name="Title 15" xfId="3815" hidden="1" xr:uid="{83EB9815-EE55-4A27-AEFC-58715866D3B8}"/>
    <cellStyle name="Title 15" xfId="3856" hidden="1" xr:uid="{98AECC51-6BDB-429A-A714-23DAC175F2BA}"/>
    <cellStyle name="Title 15" xfId="3887" hidden="1" xr:uid="{CCBFD54E-F91B-4A01-A471-DB0DE52D1524}"/>
    <cellStyle name="Title 15" xfId="3694" hidden="1" xr:uid="{7E779135-C234-461C-94E3-3C190EECE57B}"/>
    <cellStyle name="Title 15" xfId="3917" hidden="1" xr:uid="{BEAA412C-FBD9-4D7D-A156-75AA7BC22391}"/>
    <cellStyle name="Title 15" xfId="3948" hidden="1" xr:uid="{347A3A5A-0E53-46CC-B9B0-72B33FE3816E}"/>
    <cellStyle name="Title 15" xfId="3656" hidden="1" xr:uid="{485A4699-60D7-4DD2-BEC5-BBF671B68965}"/>
    <cellStyle name="Title 15" xfId="3998" hidden="1" xr:uid="{67E56E80-12E7-4DFF-96A3-B07EB66BE0E1}"/>
    <cellStyle name="Title 15" xfId="4029" hidden="1" xr:uid="{2DC29CC3-E2C3-4633-BD90-CEBA055DC675}"/>
    <cellStyle name="Title 15" xfId="4060" hidden="1" xr:uid="{6A8EE7A6-6D2E-41BF-B5F2-C2464B9EE948}"/>
    <cellStyle name="Title 15" xfId="4090" hidden="1" xr:uid="{775B36E8-7D94-4768-BC8A-03E5CC10AB38}"/>
    <cellStyle name="Title 15" xfId="4131" hidden="1" xr:uid="{A01A55AE-7894-447F-8D9D-21F19173114C}"/>
    <cellStyle name="Title 15" xfId="4162" hidden="1" xr:uid="{78A2C38D-3B77-4E49-8091-9BB5C481A856}"/>
    <cellStyle name="Title 15" xfId="3978" hidden="1" xr:uid="{F3CA653E-7EFE-4651-9E0C-00DE17728A6B}"/>
    <cellStyle name="Title 15" xfId="4192" hidden="1" xr:uid="{B3D24D68-19E0-4B66-997E-7353729EED0C}"/>
    <cellStyle name="Title 15" xfId="4223" hidden="1" xr:uid="{885B7ABB-C8C1-4C91-8529-8F8DB1079B47}"/>
    <cellStyle name="Title 15" xfId="4253" hidden="1" xr:uid="{8CC88E73-17AF-4D38-879E-3B0186780423}"/>
    <cellStyle name="Title 15" xfId="5412" hidden="1" xr:uid="{13D17788-C1C6-4644-8D34-6FCC4AAB8EBE}"/>
    <cellStyle name="Title 15" xfId="8233" hidden="1" xr:uid="{0DB96B5B-EEC4-4E77-BE9D-9EA5F81AF462}"/>
    <cellStyle name="Title 15" xfId="8338" hidden="1" xr:uid="{C732B1E6-3536-4E2F-97D3-3FC5F1DE954E}"/>
    <cellStyle name="Title 15" xfId="8384" hidden="1" xr:uid="{D43F08E0-744F-4220-A236-85F87B7BBF95}"/>
    <cellStyle name="Title 15" xfId="8316" hidden="1" xr:uid="{2D8430E9-5A89-48CF-82B6-9BB6AF28E0B6}"/>
    <cellStyle name="Title 15" xfId="8393" hidden="1" xr:uid="{10E18375-EB63-447B-8DC9-C0787CAA4BE2}"/>
    <cellStyle name="Title 15" xfId="8413" hidden="1" xr:uid="{87851FA4-2287-4443-B26F-00163ED72C0C}"/>
    <cellStyle name="Title 15" xfId="8430" hidden="1" xr:uid="{23632C7F-E007-4AC9-8EF3-9D094B7FD0FD}"/>
    <cellStyle name="Title 15" xfId="8450" hidden="1" xr:uid="{954F0CC7-6ED0-43B9-A20F-91BA3C20A7FA}"/>
    <cellStyle name="Title 15" xfId="8556" hidden="1" xr:uid="{1884543F-88C9-4B80-A972-BFB7D0BDB79F}"/>
    <cellStyle name="Title 15" xfId="8602" hidden="1" xr:uid="{B573E676-A796-4D1A-A5B3-13E431311DE4}"/>
    <cellStyle name="Title 15" xfId="8534" hidden="1" xr:uid="{B1D22343-B8D4-4825-861B-FC68C6C94131}"/>
    <cellStyle name="Title 15" xfId="8611" hidden="1" xr:uid="{407F8757-44F8-45C7-9A80-D3E7EE40AFB5}"/>
    <cellStyle name="Title 15" xfId="8631" hidden="1" xr:uid="{F06533B4-F97D-42F7-8C56-B088D33A8064}"/>
    <cellStyle name="Title 15" xfId="8648" hidden="1" xr:uid="{5CECB8B8-2CC7-4B99-9CFF-F244B053FD98}"/>
    <cellStyle name="Title 15" xfId="8689" hidden="1" xr:uid="{286CC4DF-A81B-4229-AA91-5E64D09EE2F3}"/>
    <cellStyle name="Title 15" xfId="8740" hidden="1" xr:uid="{1D2F6A8D-C2A2-4CA6-85A6-CBCBEF60E750}"/>
    <cellStyle name="Title 15" xfId="8780" hidden="1" xr:uid="{71D6E451-DA79-45CF-A98E-C332F833360E}"/>
    <cellStyle name="Title 15" xfId="8810" hidden="1" xr:uid="{A8A7B104-EB81-4950-8EE8-E59FFDAE6CA3}"/>
    <cellStyle name="Title 15" xfId="8840" hidden="1" xr:uid="{B7B48560-9DC7-4BB6-9246-62449257AEBF}"/>
    <cellStyle name="Title 15" xfId="8881" hidden="1" xr:uid="{4EE77F69-C234-4075-8954-8803551D7279}"/>
    <cellStyle name="Title 15" xfId="8912" hidden="1" xr:uid="{878D2F3C-8A54-47F1-A44F-6BC079BF42B4}"/>
    <cellStyle name="Title 15" xfId="8720" hidden="1" xr:uid="{7C41DE29-FEE0-4E87-A2A8-16AC494809DA}"/>
    <cellStyle name="Title 15" xfId="8942" hidden="1" xr:uid="{C7CD2F97-9231-437A-A7EA-7CA4BCABA709}"/>
    <cellStyle name="Title 15" xfId="8973" hidden="1" xr:uid="{202FBC53-957A-4FFE-8A39-AF1C98CBB989}"/>
    <cellStyle name="Title 15" xfId="8688" hidden="1" xr:uid="{71CF8C5E-4763-47D3-875E-BB9DA0AB08BF}"/>
    <cellStyle name="Title 15" xfId="9023" hidden="1" xr:uid="{EE13A411-8EF1-46C0-BE27-FB4940AD1BCB}"/>
    <cellStyle name="Title 15" xfId="9054" hidden="1" xr:uid="{8132C668-F0A6-4382-A20A-1AF712FF5E00}"/>
    <cellStyle name="Title 15" xfId="9085" hidden="1" xr:uid="{1ED52E44-D754-4582-A21C-43C9BD887595}"/>
    <cellStyle name="Title 15" xfId="9115" hidden="1" xr:uid="{B401715A-7EA6-49F6-B0D3-BC9C3F5E4E7F}"/>
    <cellStyle name="Title 15" xfId="9156" hidden="1" xr:uid="{4B577BC9-C731-4F4B-9680-224346C17316}"/>
    <cellStyle name="Title 15" xfId="9187" hidden="1" xr:uid="{EF7C7046-581B-443B-AFDE-C1A5E13B7FD8}"/>
    <cellStyle name="Title 15" xfId="9003" hidden="1" xr:uid="{033A258E-2C4E-4C5B-A018-ED08788122B9}"/>
    <cellStyle name="Title 15" xfId="9217" hidden="1" xr:uid="{99C1F896-3A21-4FC6-9EF0-0E411A65F0D4}"/>
    <cellStyle name="Title 15" xfId="9248" hidden="1" xr:uid="{AAE3EEDD-7352-4E6F-A68E-8508A94AEF04}"/>
    <cellStyle name="Title 15" xfId="9278" xr:uid="{DAD414F7-53E4-443A-90B5-E93461EA816F}"/>
    <cellStyle name="Title 16" xfId="4477" hidden="1" xr:uid="{083D74C3-7FF2-4C77-9F6F-2CC37CE2330D}"/>
    <cellStyle name="Title 16" xfId="9336" hidden="1" xr:uid="{11DA7957-F6D0-4837-84E8-6BA87BFC0A4D}"/>
    <cellStyle name="Title 17" xfId="4700" hidden="1" xr:uid="{8DA1DF5A-FE92-4CED-B82C-2D21B88076FC}"/>
    <cellStyle name="Title 17" xfId="9438" hidden="1" xr:uid="{55F0C36A-250F-4CAA-A2CA-2C042F1B82DF}"/>
    <cellStyle name="Title 18" xfId="4731" hidden="1" xr:uid="{E6D6908A-5A75-4B94-B0E3-B6AEDDE16F5E}"/>
    <cellStyle name="Title 18" xfId="9469" hidden="1" xr:uid="{1F65CACF-47BB-4AF3-93D5-82336AE611DB}"/>
    <cellStyle name="Title 19" xfId="4445" hidden="1" xr:uid="{66540F1D-DBF5-49C8-B652-DFE26DACD318}"/>
    <cellStyle name="Title 19" xfId="9334" hidden="1" xr:uid="{E56A014A-05B9-4694-8D85-DBBC0354CBD7}"/>
    <cellStyle name="Title 2" xfId="235" xr:uid="{2975B22E-20A8-4606-8062-A44021F4EF67}"/>
    <cellStyle name="Title 20" xfId="4781" hidden="1" xr:uid="{195EBE43-C444-4B24-AF6C-12896BA5D055}"/>
    <cellStyle name="Title 20" xfId="9519" hidden="1" xr:uid="{BEF9A182-5D52-43F8-8813-3D32A96C8A19}"/>
    <cellStyle name="Title 21" xfId="4812" hidden="1" xr:uid="{ACBB389F-4A5D-4871-B804-1D1CDDACCB46}"/>
    <cellStyle name="Title 21" xfId="9550" hidden="1" xr:uid="{F40890C1-E846-4D19-8113-855E6F801381}"/>
    <cellStyle name="Title 22" xfId="4843" hidden="1" xr:uid="{062EF6E6-F807-44DA-B216-B1C6904956CB}"/>
    <cellStyle name="Title 22" xfId="9581" hidden="1" xr:uid="{D247CC14-34FB-4902-B39B-BCCDB19C4D8E}"/>
    <cellStyle name="Title 23" xfId="4873" hidden="1" xr:uid="{CD98F718-3B0D-4BBC-ABFE-DC4521181EB2}"/>
    <cellStyle name="Title 23" xfId="9611" hidden="1" xr:uid="{C85D9C8A-8174-41CD-85E1-ED7F24DD20B4}"/>
    <cellStyle name="Title 24" xfId="4914" hidden="1" xr:uid="{FEB4D5C3-4A2F-4E37-B809-95B7815ED5B1}"/>
    <cellStyle name="Title 24" xfId="9652" hidden="1" xr:uid="{9878B6F7-B2C7-4870-A18E-57F07EA83FCC}"/>
    <cellStyle name="Title 25" xfId="4945" hidden="1" xr:uid="{4690C767-A962-4C75-BC7B-DAAEA98C06B6}"/>
    <cellStyle name="Title 25" xfId="9683" hidden="1" xr:uid="{1ED12326-BFA1-4FBF-B007-6FE84C422AEC}"/>
    <cellStyle name="Title 26" xfId="4761" hidden="1" xr:uid="{C3347F70-CAC4-4596-B88B-898CAFF37348}"/>
    <cellStyle name="Title 26" xfId="9499" hidden="1" xr:uid="{1712486D-7E10-4943-8B6F-3A6DDC52374D}"/>
    <cellStyle name="Title 27" xfId="4975" hidden="1" xr:uid="{8031A0E3-691F-4C3F-9798-61E87FA0189D}"/>
    <cellStyle name="Title 27" xfId="9713" hidden="1" xr:uid="{D20FFAEE-63DA-47E8-ACE9-6DA927BD89FC}"/>
    <cellStyle name="Title 28" xfId="5006" hidden="1" xr:uid="{A1FD8A44-B2B3-43B0-A892-9E4465621FD0}"/>
    <cellStyle name="Title 28" xfId="9744" hidden="1" xr:uid="{AAFFED8E-3525-4B25-B5F0-162388A413EB}"/>
    <cellStyle name="Title 3" xfId="453" hidden="1" xr:uid="{457298D6-0D2A-45F0-84C4-21AEDF6D0794}"/>
    <cellStyle name="Title 3" xfId="427" hidden="1" xr:uid="{6B56A4DE-A517-4ED5-8375-5036216CB3F2}"/>
    <cellStyle name="Title 3" xfId="513" hidden="1" xr:uid="{9262A3B3-8E78-4A87-A460-34F0958C43BA}"/>
    <cellStyle name="Title 3" xfId="627" hidden="1" xr:uid="{5D6F31F0-37DD-4922-99CA-DD871185D39F}"/>
    <cellStyle name="Title 3" xfId="648" hidden="1" xr:uid="{324C3F84-77EC-4499-8797-F5C91E70A480}"/>
    <cellStyle name="Title 3" xfId="667" hidden="1" xr:uid="{E045A7CD-3048-4A78-A516-9768A2BEFE39}"/>
    <cellStyle name="Title 3" xfId="685" hidden="1" xr:uid="{7B1DCD0E-F462-43F7-809A-C4F492771C8A}"/>
    <cellStyle name="Title 3" xfId="363" hidden="1" xr:uid="{B65E3A59-195C-43A3-94A1-23FAF2C34188}"/>
    <cellStyle name="Title 3" xfId="744" hidden="1" xr:uid="{7D560E47-9730-4499-8E06-11041FFB7A66}"/>
    <cellStyle name="Title 3" xfId="839" hidden="1" xr:uid="{DF9BFAE5-6FF3-439F-AF78-D03402D07668}"/>
    <cellStyle name="Title 3" xfId="860" hidden="1" xr:uid="{4D7286DB-04C5-44C1-863A-EDB14C3D595B}"/>
    <cellStyle name="Title 3" xfId="879" hidden="1" xr:uid="{79C4DAFA-D239-4747-B710-20242E5A3D2E}"/>
    <cellStyle name="Title 3" xfId="897" hidden="1" xr:uid="{1D2CB680-94D8-4AD4-BF07-3A282A38C768}"/>
    <cellStyle name="Title 3" xfId="399" hidden="1" xr:uid="{7A90AEF6-B74A-489A-92D7-5FD3760629EE}"/>
    <cellStyle name="Title 3" xfId="911" hidden="1" xr:uid="{621C2138-9620-419F-9B9D-471B4C32CA17}"/>
    <cellStyle name="Title 3" xfId="999" hidden="1" xr:uid="{31FA675E-6FBA-467C-AC08-7954CE9E93AB}"/>
    <cellStyle name="Title 3" xfId="1020" hidden="1" xr:uid="{6F342C5E-41B2-48A1-B565-6B643B892198}"/>
    <cellStyle name="Title 3" xfId="1039" hidden="1" xr:uid="{3B5213E4-470A-4644-943E-1F3B04FAFD2C}"/>
    <cellStyle name="Title 3" xfId="1057" hidden="1" xr:uid="{0CA953CE-26D0-4B60-86B2-71F2E6A9B05E}"/>
    <cellStyle name="Title 3" xfId="387" hidden="1" xr:uid="{948D945F-C4B1-439A-B934-8970060A0F80}"/>
    <cellStyle name="Title 3" xfId="1071" hidden="1" xr:uid="{927C3C75-16BA-42EB-9836-B54A4ABA1A6C}"/>
    <cellStyle name="Title 3" xfId="1161" hidden="1" xr:uid="{10251C06-F97C-4E33-8D1C-EF7A2780D214}"/>
    <cellStyle name="Title 3" xfId="1182" hidden="1" xr:uid="{792F8452-27BD-4621-B2FD-81783542EF72}"/>
    <cellStyle name="Title 3" xfId="1201" hidden="1" xr:uid="{8D1E18F9-85F2-4D5D-BB74-3272F3B21AFB}"/>
    <cellStyle name="Title 3" xfId="1219" hidden="1" xr:uid="{24E9D5C1-C441-4F4F-9C7E-189A78F89280}"/>
    <cellStyle name="Title 3" xfId="1137" hidden="1" xr:uid="{2C38367A-D5CA-4DF0-BCBE-30B5AA845452}"/>
    <cellStyle name="Title 3" xfId="1235" hidden="1" xr:uid="{70B88BB8-71C0-43DB-9564-BAFC7E52983E}"/>
    <cellStyle name="Title 3" xfId="1307" hidden="1" xr:uid="{EFA49FB4-9358-4CBC-B65B-57B5D8F823EB}"/>
    <cellStyle name="Title 3" xfId="1328" hidden="1" xr:uid="{E841FEDE-1B2E-4953-B7B4-B4F0F7BE0DF6}"/>
    <cellStyle name="Title 3" xfId="1347" hidden="1" xr:uid="{30A55C66-ED7E-4D3C-851C-DA52CB95AAA2}"/>
    <cellStyle name="Title 3" xfId="1365" hidden="1" xr:uid="{261674DE-5003-4C31-98A4-1F858A72E1D9}"/>
    <cellStyle name="Title 3" xfId="1430" hidden="1" xr:uid="{F1F07A64-6976-45C9-B69C-2E8897BBD5EE}"/>
    <cellStyle name="Title 3" xfId="1491" hidden="1" xr:uid="{006405FE-5F52-45A4-AEA5-BBDDABF7C12A}"/>
    <cellStyle name="Title 3" xfId="1589" hidden="1" xr:uid="{BB5F99BC-2F21-477E-B97C-7C346A594EC2}"/>
    <cellStyle name="Title 3" xfId="1610" hidden="1" xr:uid="{2D2F6CF2-7343-4A71-9129-1FFB21B5E62D}"/>
    <cellStyle name="Title 3" xfId="1629" hidden="1" xr:uid="{DA4C4A88-6C3E-4F86-9A11-50CEBA4F45BC}"/>
    <cellStyle name="Title 3" xfId="1647" hidden="1" xr:uid="{17D3D9F9-06E0-4621-B2ED-130EE5B988AD}"/>
    <cellStyle name="Title 3" xfId="1366" hidden="1" xr:uid="{95C8A475-FD27-46F3-AB19-D518B8E7781D}"/>
    <cellStyle name="Title 3" xfId="1706" hidden="1" xr:uid="{E15341EC-C326-4563-82AB-DFBA4558DE08}"/>
    <cellStyle name="Title 3" xfId="1801" hidden="1" xr:uid="{85391C99-44DF-4204-B1FA-04C66E264B4A}"/>
    <cellStyle name="Title 3" xfId="1822" hidden="1" xr:uid="{40D8FAB7-9ABB-47A5-995E-3AB76EE552D7}"/>
    <cellStyle name="Title 3" xfId="1841" hidden="1" xr:uid="{9BA5A48E-46C4-4C55-A973-67615769194E}"/>
    <cellStyle name="Title 3" xfId="1859" hidden="1" xr:uid="{82D6338E-51BE-44E7-9843-1BD9A97E490B}"/>
    <cellStyle name="Title 3" xfId="1402" hidden="1" xr:uid="{9FA0650C-D554-4E71-9A27-43B54C114232}"/>
    <cellStyle name="Title 3" xfId="1873" hidden="1" xr:uid="{C776B7AA-F710-4214-BB61-75D19E8459F7}"/>
    <cellStyle name="Title 3" xfId="1961" hidden="1" xr:uid="{F85977A5-4E7F-4D05-AB99-51DDE5414900}"/>
    <cellStyle name="Title 3" xfId="1982" hidden="1" xr:uid="{B2A6B965-D3F9-4187-B2F2-FE3AEB0312E6}"/>
    <cellStyle name="Title 3" xfId="2001" hidden="1" xr:uid="{B3A98787-045F-46D0-9D93-A5F0448DD5F4}"/>
    <cellStyle name="Title 3" xfId="2019" hidden="1" xr:uid="{C1BA9F26-A60C-4C84-B2CC-D121677C104C}"/>
    <cellStyle name="Title 3" xfId="1390" hidden="1" xr:uid="{9C91B258-735C-483C-BD5F-2BD595EA2860}"/>
    <cellStyle name="Title 3" xfId="2033" hidden="1" xr:uid="{782A7204-F9E1-4500-B37C-5380C60C2734}"/>
    <cellStyle name="Title 3" xfId="2123" hidden="1" xr:uid="{5219EFAC-1FE2-45EF-A8A0-BF8BFE680B3D}"/>
    <cellStyle name="Title 3" xfId="2144" hidden="1" xr:uid="{21C7A3F2-1A5B-49EF-B46A-57156289FD52}"/>
    <cellStyle name="Title 3" xfId="2163" hidden="1" xr:uid="{2E5725E9-6ABF-40E0-BD5C-A4E03410CD85}"/>
    <cellStyle name="Title 3" xfId="2181" hidden="1" xr:uid="{CDDDB127-371C-4D12-97E3-A97133C52B76}"/>
    <cellStyle name="Title 3" xfId="2099" hidden="1" xr:uid="{5BD2E763-2904-482D-97DC-564D3784BF8E}"/>
    <cellStyle name="Title 3" xfId="2197" hidden="1" xr:uid="{AD7C3115-3215-406F-99B4-3E9A285F6E49}"/>
    <cellStyle name="Title 3" xfId="2269" hidden="1" xr:uid="{F51D5671-6D22-4F0F-9C69-CBDA7BE6D64B}"/>
    <cellStyle name="Title 3" xfId="2290" hidden="1" xr:uid="{908D6033-EF88-4891-B1C4-B3EFB2AA813B}"/>
    <cellStyle name="Title 3" xfId="2309" hidden="1" xr:uid="{D3BC5C84-D5C6-4D41-B82D-C9A009FA9E85}"/>
    <cellStyle name="Title 3" xfId="2327" hidden="1" xr:uid="{224AFF93-3A01-4F29-AEED-96C81877B353}"/>
    <cellStyle name="Title 3" xfId="355" hidden="1" xr:uid="{4180994A-4CE3-43A1-8F38-C3932980F2E4}"/>
    <cellStyle name="Title 3" xfId="2373" hidden="1" xr:uid="{65009D85-4A29-4C37-8704-3FC11CA01045}"/>
    <cellStyle name="Title 3" xfId="2445" hidden="1" xr:uid="{5078C6CC-D8B6-4CDB-9F07-103B146BBC3D}"/>
    <cellStyle name="Title 3" xfId="2466" hidden="1" xr:uid="{972157EA-11FA-4348-BA14-22364EE0C8F5}"/>
    <cellStyle name="Title 3" xfId="2485" hidden="1" xr:uid="{BF64885F-BC9B-42A9-AA9E-5B773BD64549}"/>
    <cellStyle name="Title 3" xfId="2503" hidden="1" xr:uid="{FC44E522-E494-45F1-BBE1-274EE4F40F59}"/>
    <cellStyle name="Title 3" xfId="315" hidden="1" xr:uid="{C1821027-C707-4F3C-9D98-4CBC619EEDED}"/>
    <cellStyle name="Title 3" xfId="2562" hidden="1" xr:uid="{618E0A19-9595-406D-B79B-E58AB7C7D983}"/>
    <cellStyle name="Title 3" xfId="2657" hidden="1" xr:uid="{392DA30D-90B1-43DE-AEA0-31C84E0A4AF6}"/>
    <cellStyle name="Title 3" xfId="2678" hidden="1" xr:uid="{62072610-2EAA-47AE-9602-2617C0EE38F7}"/>
    <cellStyle name="Title 3" xfId="2697" hidden="1" xr:uid="{362239EA-F339-4481-8AA7-030388C73480}"/>
    <cellStyle name="Title 3" xfId="2715" hidden="1" xr:uid="{A1E104A5-7027-497E-9D72-0B8E55563833}"/>
    <cellStyle name="Title 3" xfId="1459" hidden="1" xr:uid="{BFCB41E3-10C0-45C5-89DC-E77EC6968FD5}"/>
    <cellStyle name="Title 3" xfId="2729" hidden="1" xr:uid="{B46AD689-F203-44AB-A352-77030FCC8A7C}"/>
    <cellStyle name="Title 3" xfId="2817" hidden="1" xr:uid="{67AAD109-622D-4583-A0D4-FCD5CF2A3A00}"/>
    <cellStyle name="Title 3" xfId="2838" hidden="1" xr:uid="{7F801741-56B7-4E2D-8F1E-DD08BDE60AD8}"/>
    <cellStyle name="Title 3" xfId="2857" hidden="1" xr:uid="{EF977E03-A969-4CFC-97A7-8EF802E77023}"/>
    <cellStyle name="Title 3" xfId="2875" hidden="1" xr:uid="{E747D79D-2183-4E43-9E4E-F56B406F3E6D}"/>
    <cellStyle name="Title 3" xfId="1556" hidden="1" xr:uid="{46494D70-51F9-49D7-9907-3BABFE7533F4}"/>
    <cellStyle name="Title 3" xfId="2889" hidden="1" xr:uid="{3E8808EB-A5C2-44F9-B55F-B44BD0CD4EC7}"/>
    <cellStyle name="Title 3" xfId="2979" hidden="1" xr:uid="{6A3A1F77-63ED-4CBE-A947-39CC98B5CC8F}"/>
    <cellStyle name="Title 3" xfId="3000" hidden="1" xr:uid="{F03DB08F-E047-4D0F-9392-CFF23E8DE65C}"/>
    <cellStyle name="Title 3" xfId="3019" hidden="1" xr:uid="{00DF17E3-4C89-4C60-83D1-FAFB1782BCBE}"/>
    <cellStyle name="Title 3" xfId="3037" hidden="1" xr:uid="{A4A0F15F-F8D9-41D6-ACDF-E2AE0139A3DD}"/>
    <cellStyle name="Title 3" xfId="2955" hidden="1" xr:uid="{F2125D3E-3EAF-4FF9-B961-822BDC1B14E5}"/>
    <cellStyle name="Title 3" xfId="3053" hidden="1" xr:uid="{1DF5152E-A4F9-4ADF-9A49-809D68047CE9}"/>
    <cellStyle name="Title 3" xfId="3125" hidden="1" xr:uid="{A537A1B2-CB3F-4D2B-A2D9-244148AC279B}"/>
    <cellStyle name="Title 3" xfId="3146" hidden="1" xr:uid="{76BA08F1-F684-4287-963D-61937F9EF102}"/>
    <cellStyle name="Title 3" xfId="3165" hidden="1" xr:uid="{14E8145C-555B-4B93-8C23-ED0F9EBC04BC}"/>
    <cellStyle name="Title 3" xfId="3183" hidden="1" xr:uid="{FD73967B-1679-4EC3-A4E2-73D99BE9DDCE}"/>
    <cellStyle name="Title 3" xfId="4313" hidden="1" xr:uid="{C99CF73F-0398-41CC-831F-77469CFD9CFB}"/>
    <cellStyle name="Title 3" xfId="5077" hidden="1" xr:uid="{27483532-BB60-49CA-BC9C-4536C0036ABB}"/>
    <cellStyle name="Title 3" xfId="5549" hidden="1" xr:uid="{6FA179C4-CBA8-4090-BD20-F191A093D861}"/>
    <cellStyle name="Title 3" xfId="5604" hidden="1" xr:uid="{25287C9C-FD5B-4543-B00C-EDD6CEE91246}"/>
    <cellStyle name="Title 3" xfId="5676" hidden="1" xr:uid="{870B60CA-51AD-417D-9E82-A2E0590229A5}"/>
    <cellStyle name="Title 3" xfId="5697" hidden="1" xr:uid="{1707736B-B7DF-45F4-96DA-F91774611942}"/>
    <cellStyle name="Title 3" xfId="5716" hidden="1" xr:uid="{FD607A71-2A9F-4152-88C1-E7DFE66D7A10}"/>
    <cellStyle name="Title 3" xfId="5734" hidden="1" xr:uid="{BA3653AE-AA4E-4DBB-84DF-2679890D7046}"/>
    <cellStyle name="Title 3" xfId="5485" hidden="1" xr:uid="{99370818-89EC-4E34-BFD2-D0D5FDBB993C}"/>
    <cellStyle name="Title 3" xfId="5793" hidden="1" xr:uid="{013215A6-3D1F-462D-A134-B212F69A5847}"/>
    <cellStyle name="Title 3" xfId="5888" hidden="1" xr:uid="{049FC9D6-A810-4A17-86D5-8AF1CF7B15EB}"/>
    <cellStyle name="Title 3" xfId="5909" hidden="1" xr:uid="{09F2001E-DB2A-4C25-BCA7-6A210F54EC7D}"/>
    <cellStyle name="Title 3" xfId="5928" hidden="1" xr:uid="{2FD6AC02-4AF3-420B-8F95-BB2E11F52A8D}"/>
    <cellStyle name="Title 3" xfId="5946" hidden="1" xr:uid="{B42D25AF-2892-492D-8AB4-ACA4666500B2}"/>
    <cellStyle name="Title 3" xfId="5521" hidden="1" xr:uid="{FBD52B17-0254-4909-AC86-481DC450CA5D}"/>
    <cellStyle name="Title 3" xfId="5960" hidden="1" xr:uid="{DDC020D3-D74A-4B96-A910-CAA8055F68AC}"/>
    <cellStyle name="Title 3" xfId="6048" hidden="1" xr:uid="{A7881045-0EA5-4634-B627-0915F3ED3243}"/>
    <cellStyle name="Title 3" xfId="6069" hidden="1" xr:uid="{C31F1F42-1480-4AA5-A1B7-09F9711D6CB7}"/>
    <cellStyle name="Title 3" xfId="6088" hidden="1" xr:uid="{7AA76858-5C29-49A6-BE7E-AB79290F670B}"/>
    <cellStyle name="Title 3" xfId="6106" hidden="1" xr:uid="{37A4380D-D321-46E2-AA17-8BE24583E542}"/>
    <cellStyle name="Title 3" xfId="5509" hidden="1" xr:uid="{A69CE6EF-DD4C-410F-AA25-14B154A33795}"/>
    <cellStyle name="Title 3" xfId="6120" hidden="1" xr:uid="{994CA071-9DEA-4356-822C-AB5DECAA45F4}"/>
    <cellStyle name="Title 3" xfId="6210" hidden="1" xr:uid="{E059D6E9-9E1B-4915-860B-0A746449AF79}"/>
    <cellStyle name="Title 3" xfId="6231" hidden="1" xr:uid="{D957C5BF-CD5D-4CFE-86C1-072188A2B4B4}"/>
    <cellStyle name="Title 3" xfId="6250" hidden="1" xr:uid="{7BD6DCB8-14D3-4FC7-BA32-93595C87D05F}"/>
    <cellStyle name="Title 3" xfId="6268" hidden="1" xr:uid="{6F95313D-A173-4491-AD41-98433F1882DD}"/>
    <cellStyle name="Title 3" xfId="6186" hidden="1" xr:uid="{E7ED43D5-9903-4076-A153-A0AFB134A406}"/>
    <cellStyle name="Title 3" xfId="6284" hidden="1" xr:uid="{9747164B-79C1-4267-AA18-75B917E3C8E8}"/>
    <cellStyle name="Title 3" xfId="6356" hidden="1" xr:uid="{21ADAE1B-34C8-4D56-A794-87FF50EC86B1}"/>
    <cellStyle name="Title 3" xfId="6377" hidden="1" xr:uid="{ED2C6327-07B2-494C-BF29-B007C7DBEAAA}"/>
    <cellStyle name="Title 3" xfId="6396" hidden="1" xr:uid="{B5285D5B-A59A-4C10-885F-4AF3DC4C4CBD}"/>
    <cellStyle name="Title 3" xfId="6414" hidden="1" xr:uid="{77DECE50-E48E-4EE1-B7AB-BF55770C8DCC}"/>
    <cellStyle name="Title 3" xfId="6479" hidden="1" xr:uid="{9FE1CCE9-46BC-407D-A5B4-386D26FA09A3}"/>
    <cellStyle name="Title 3" xfId="6540" hidden="1" xr:uid="{E2BB3D1E-060F-4266-9EFB-69934BD231DD}"/>
    <cellStyle name="Title 3" xfId="6638" hidden="1" xr:uid="{0726783D-D1AE-421F-BA20-820D7D47109A}"/>
    <cellStyle name="Title 3" xfId="6659" hidden="1" xr:uid="{097D5750-370B-480A-A016-944B8D070075}"/>
    <cellStyle name="Title 3" xfId="6678" hidden="1" xr:uid="{F456B9F6-85A5-405F-863A-FEB4E37F9FCC}"/>
    <cellStyle name="Title 3" xfId="6696" hidden="1" xr:uid="{24928339-C931-4E44-88F2-F2B2CBF755A9}"/>
    <cellStyle name="Title 3" xfId="6415" hidden="1" xr:uid="{B32890AA-AFE1-4D12-8A07-96BA240B088D}"/>
    <cellStyle name="Title 3" xfId="6755" hidden="1" xr:uid="{8BF016E2-CFB1-4801-8EAD-7B9257878D62}"/>
    <cellStyle name="Title 3" xfId="6850" hidden="1" xr:uid="{F9E3FB45-417D-4224-9DDD-285130F3F00E}"/>
    <cellStyle name="Title 3" xfId="6871" hidden="1" xr:uid="{ECEF9260-726E-4C5C-822D-1412234500B0}"/>
    <cellStyle name="Title 3" xfId="6890" hidden="1" xr:uid="{307FD28D-223A-47E6-AFB5-E508D9A1D215}"/>
    <cellStyle name="Title 3" xfId="6908" hidden="1" xr:uid="{1A51D899-FF8D-4E27-87F8-A9BFA19A2F13}"/>
    <cellStyle name="Title 3" xfId="6451" hidden="1" xr:uid="{26763600-1EC9-41FF-9AAC-383C1424A8A3}"/>
    <cellStyle name="Title 3" xfId="6922" hidden="1" xr:uid="{7DFAE006-7B5E-4419-839D-76BE7445B004}"/>
    <cellStyle name="Title 3" xfId="7010" hidden="1" xr:uid="{11A1C024-3A2E-40A3-8754-FAC6F3E427D4}"/>
    <cellStyle name="Title 3" xfId="7031" hidden="1" xr:uid="{0B0D31B0-708A-4262-91E2-992F56C41A9C}"/>
    <cellStyle name="Title 3" xfId="7050" hidden="1" xr:uid="{B22747F2-7229-46EE-9446-15095CE7353D}"/>
    <cellStyle name="Title 3" xfId="7068" hidden="1" xr:uid="{CB04D5F1-92C2-4372-94BE-F9CAA07D1629}"/>
    <cellStyle name="Title 3" xfId="6439" hidden="1" xr:uid="{2B92E5EB-E225-45E8-913A-C95CA618C59A}"/>
    <cellStyle name="Title 3" xfId="7082" hidden="1" xr:uid="{7DA2236E-2D2A-4ED1-A481-32A52A01E2F5}"/>
    <cellStyle name="Title 3" xfId="7172" hidden="1" xr:uid="{254C30B1-4B84-484A-85D9-0A8D32D4FE2D}"/>
    <cellStyle name="Title 3" xfId="7193" hidden="1" xr:uid="{67165E42-8F4B-4CA6-97EA-6B22CB8323CC}"/>
    <cellStyle name="Title 3" xfId="7212" hidden="1" xr:uid="{4570C918-46B7-43E3-92C1-19AAA5098354}"/>
    <cellStyle name="Title 3" xfId="7230" hidden="1" xr:uid="{A87808F1-4404-479E-A79C-0DE4711640C3}"/>
    <cellStyle name="Title 3" xfId="7148" hidden="1" xr:uid="{347E3F16-C683-4E46-AABE-60488F6F8022}"/>
    <cellStyle name="Title 3" xfId="7246" hidden="1" xr:uid="{9D0917E2-C54E-4417-8B2B-1011564AE81E}"/>
    <cellStyle name="Title 3" xfId="7318" hidden="1" xr:uid="{2F5A05CF-B945-49B1-A235-3D0BEE1C90D5}"/>
    <cellStyle name="Title 3" xfId="7339" hidden="1" xr:uid="{B0E9D92F-191F-4F22-B846-FF4BE897609A}"/>
    <cellStyle name="Title 3" xfId="7358" hidden="1" xr:uid="{42BD393C-B18D-4AF5-9EE7-5BB53B18BD36}"/>
    <cellStyle name="Title 3" xfId="7376" hidden="1" xr:uid="{541657C7-F6DE-41AA-8A3C-518BE6A3E2A3}"/>
    <cellStyle name="Title 3" xfId="5478" hidden="1" xr:uid="{225463BA-147E-47A2-AB0C-19CAB7416AD8}"/>
    <cellStyle name="Title 3" xfId="7422" hidden="1" xr:uid="{A7D4A603-5F1C-4A52-BC64-7C711FD398EE}"/>
    <cellStyle name="Title 3" xfId="7494" hidden="1" xr:uid="{FCCA8403-1AB1-4A39-BFE9-EC5705F742B2}"/>
    <cellStyle name="Title 3" xfId="7515" hidden="1" xr:uid="{8A14FD72-2EC7-4CB5-BA05-F7A818660A54}"/>
    <cellStyle name="Title 3" xfId="7534" hidden="1" xr:uid="{4C304EB1-40F5-40E5-B7BC-6E12E8D30E48}"/>
    <cellStyle name="Title 3" xfId="7552" hidden="1" xr:uid="{0C2B5329-B468-4D81-8060-2B284DE00DD1}"/>
    <cellStyle name="Title 3" xfId="5444" hidden="1" xr:uid="{F01D48D0-76ED-4F99-9F4B-5C4F3E26D300}"/>
    <cellStyle name="Title 3" xfId="7611" hidden="1" xr:uid="{30D65D5D-ECBF-4A7D-8334-34EE87F0C513}"/>
    <cellStyle name="Title 3" xfId="7706" hidden="1" xr:uid="{2F864B56-DFA7-4536-A4AA-EC60239F448A}"/>
    <cellStyle name="Title 3" xfId="7727" hidden="1" xr:uid="{D33B96E4-AA6D-4A7B-BCC2-EBB75B40D444}"/>
    <cellStyle name="Title 3" xfId="7746" hidden="1" xr:uid="{EEBC1009-A068-4CBF-A58A-88F85A08093E}"/>
    <cellStyle name="Title 3" xfId="7764" hidden="1" xr:uid="{71B85A73-29BF-4AB2-BC63-543E7AFCF63E}"/>
    <cellStyle name="Title 3" xfId="6508" hidden="1" xr:uid="{CE6B7803-71C2-4810-9A8E-E5218690F10E}"/>
    <cellStyle name="Title 3" xfId="7778" hidden="1" xr:uid="{45AE8E7A-6D92-436B-B369-3D673D42A58E}"/>
    <cellStyle name="Title 3" xfId="7866" hidden="1" xr:uid="{BA0B8900-2C78-4523-AB8B-E82C4B4A269B}"/>
    <cellStyle name="Title 3" xfId="7887" hidden="1" xr:uid="{0DE71E74-766B-41A3-9793-55E509BC6994}"/>
    <cellStyle name="Title 3" xfId="7906" hidden="1" xr:uid="{E0E95887-AD4E-4B50-8C00-20C675F3ED95}"/>
    <cellStyle name="Title 3" xfId="7924" hidden="1" xr:uid="{8BB5C0FD-A3AA-4630-AD13-2E42E4C15AD5}"/>
    <cellStyle name="Title 3" xfId="6605" hidden="1" xr:uid="{C2ED5818-B02F-4520-A821-8D89B0D9F518}"/>
    <cellStyle name="Title 3" xfId="7938" hidden="1" xr:uid="{6EE1B0AA-DA7F-4BD6-9DBD-9D087032B86F}"/>
    <cellStyle name="Title 3" xfId="8028" hidden="1" xr:uid="{E7DC6714-DE90-4A87-9A03-0B1FE9406CE6}"/>
    <cellStyle name="Title 3" xfId="8049" hidden="1" xr:uid="{CDB3E418-D834-4590-9BDA-881E72A3284B}"/>
    <cellStyle name="Title 3" xfId="8068" hidden="1" xr:uid="{0A161494-D7A0-4244-9008-570C0EE37376}"/>
    <cellStyle name="Title 3" xfId="8086" hidden="1" xr:uid="{1961F8D4-44E7-4381-8730-CC3982806443}"/>
    <cellStyle name="Title 3" xfId="8004" hidden="1" xr:uid="{445F544A-8BFC-4BE3-AB43-067E7E1318B7}"/>
    <cellStyle name="Title 3" xfId="8102" hidden="1" xr:uid="{1351E52C-24C7-4E86-895B-A6F11D00CDBF}"/>
    <cellStyle name="Title 3" xfId="8174" hidden="1" xr:uid="{AFACF3E6-981A-42DC-B5E5-9E01FEAD5AAB}"/>
    <cellStyle name="Title 3" xfId="8195" hidden="1" xr:uid="{45DD563D-BC32-4407-9B53-EFCABEE5694C}"/>
    <cellStyle name="Title 3" xfId="8214" hidden="1" xr:uid="{F3B8AD91-BBF1-418E-BEF3-5B32455CAFE1}"/>
    <cellStyle name="Title 3" xfId="8232" hidden="1" xr:uid="{FBA03916-C683-42BF-8B99-6934717ABD42}"/>
    <cellStyle name="Title 3" xfId="9279" hidden="1" xr:uid="{6AA81109-9F0A-428A-BFBF-E618BDADB440}"/>
    <cellStyle name="Title 3" xfId="9814" xr:uid="{F6C0080A-3DEA-4FEC-8374-7FB8E3BA2071}"/>
    <cellStyle name="Title 4" xfId="4359" hidden="1" xr:uid="{2B608E67-8FD9-4E31-B8E9-44FD84D9F1A5}"/>
    <cellStyle name="Title 4" xfId="5127" hidden="1" xr:uid="{AA0F3B4A-79D3-4D7A-95C0-9B2C847DA17C}"/>
    <cellStyle name="Title 4" xfId="9864" xr:uid="{C8A2B720-D72B-4EE8-A64C-ACB02F7ABA5E}"/>
    <cellStyle name="Title 5" xfId="4291" hidden="1" xr:uid="{0F3AC744-23A9-406F-9ABB-FF255B29CAD3}"/>
    <cellStyle name="Title 5" xfId="5158" hidden="1" xr:uid="{FCBD9342-E039-418D-9AD4-B9446C711205}"/>
    <cellStyle name="Title 5" xfId="9895" xr:uid="{122987A6-636C-40AB-99B2-CE2379365413}"/>
    <cellStyle name="Title 6" xfId="4368" hidden="1" xr:uid="{9A64B332-4339-4191-9CFA-C0E25BA6CB8E}"/>
    <cellStyle name="Title 6" xfId="5189" hidden="1" xr:uid="{011EF8C0-A62D-4867-BA28-A849BFBE5127}"/>
    <cellStyle name="Title 6" xfId="9926" xr:uid="{3FD58D43-2733-4718-BF01-9BAD87CC1E9A}"/>
    <cellStyle name="Title 7" xfId="4388" hidden="1" xr:uid="{3536C560-4B53-4EE0-B5C4-A824FA4A4080}"/>
    <cellStyle name="Title 7" xfId="5219" hidden="1" xr:uid="{1CD56D1B-D4E5-4614-9FD6-FC94D674C6B4}"/>
    <cellStyle name="Title 7" xfId="9956" xr:uid="{A8E51E55-32CD-4963-9DA1-99CB8F61CE65}"/>
    <cellStyle name="Title 8" xfId="4405" hidden="1" xr:uid="{44EEAAFB-AD8B-4E90-94E7-47217E9E59F6}"/>
    <cellStyle name="Title 8" xfId="5260" hidden="1" xr:uid="{CAFFD6BE-54A5-4CB7-B2D8-76323ED8422C}"/>
    <cellStyle name="Title 8" xfId="9997" xr:uid="{D56BF110-008B-46E2-B282-D5570FED47E5}"/>
    <cellStyle name="Title 9" xfId="4446" hidden="1" xr:uid="{5C642084-D332-467A-B1E8-15B41CB98469}"/>
    <cellStyle name="Title 9" xfId="5291" hidden="1" xr:uid="{F38F5F69-0D2A-44CD-BA65-730F42EBA8F8}"/>
    <cellStyle name="Title 9" xfId="10028" xr:uid="{27DCF75C-28E6-4E35-B8D0-0AEC1F609221}"/>
    <cellStyle name="Título" xfId="236" xr:uid="{B7A81F87-5CC5-4213-88A7-6780F8054165}"/>
    <cellStyle name="Título 1" xfId="237" xr:uid="{2658C9BE-9A82-401C-BB9C-398077949E92}"/>
    <cellStyle name="Título 2" xfId="238" xr:uid="{63B61CFF-5FC2-456A-BA9C-0263F3487D36}"/>
    <cellStyle name="Título 3" xfId="239" xr:uid="{CB1F4E14-7197-4A43-928D-FABC5F632B5A}"/>
    <cellStyle name="Título_20091015 DE_Proposed amendments to CR SEC_MKR" xfId="240" xr:uid="{BCF52C29-F222-4F7D-8CE0-3F96021E57D4}"/>
    <cellStyle name="Total" xfId="30" builtinId="25" customBuiltin="1"/>
    <cellStyle name="Total 2" xfId="241" xr:uid="{AAECF81D-A7D2-4D9A-86B6-7F1B5BEC039F}"/>
    <cellStyle name="Total 2 2" xfId="5411" xr:uid="{92844FB4-2DC7-42D9-A051-7F02C4F31873}"/>
    <cellStyle name="Warning Text 2" xfId="243" xr:uid="{56087A5E-6A55-40BF-9DE6-45ED7D41FBC5}"/>
    <cellStyle name="Warning Text 3" xfId="4255" xr:uid="{86CDF1E3-A25B-41B6-BD4F-C9E9BFFB6E29}"/>
    <cellStyle name="Warning Text 4" xfId="242" xr:uid="{2053C330-B211-4624-AE1E-C2F7CA58FC1A}"/>
  </cellStyles>
  <dxfs count="16">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4.xml"/><Relationship Id="rId16" Type="http://schemas.openxmlformats.org/officeDocument/2006/relationships/worksheet" Target="worksheets/sheet16.xml"/><Relationship Id="rId107" Type="http://schemas.openxmlformats.org/officeDocument/2006/relationships/externalLink" Target="externalLinks/externalLink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4.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5.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5.xml"/><Relationship Id="rId108" Type="http://schemas.openxmlformats.org/officeDocument/2006/relationships/externalLink" Target="externalLinks/externalLink10.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16.xml"/><Relationship Id="rId119" Type="http://schemas.openxmlformats.org/officeDocument/2006/relationships/sharedStrings" Target="sharedString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6.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2.xml"/><Relationship Id="rId115" Type="http://schemas.openxmlformats.org/officeDocument/2006/relationships/externalLink" Target="externalLinks/externalLink1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xml"/><Relationship Id="rId105"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1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externalLink" Target="externalLinks/externalLink3.xml"/><Relationship Id="rId1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169546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rgentaeu-my.sharepoint.com/boekhouding/project%20BaselII/Disclosures%20pillar%203/voorbereiding%20Basel%20III%20toelichtingen%202021/Q4%20rapportering/Basisbestanden%20SAS%20-%20FINREP%20-%20COREP/202112_PILLAR3_v2021_3_ARGENTA%20BVG_1%20v%2018-02.xlsx?0AF62361" TargetMode="External"/><Relationship Id="rId1" Type="http://schemas.openxmlformats.org/officeDocument/2006/relationships/externalLinkPath" Target="file:///\\0AF62361\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cell r="AB8" t="str">
            <v>MKR COM risk</v>
          </cell>
          <cell r="AC8"/>
          <cell r="AD8"/>
          <cell r="AF8" t="str">
            <v>31 to 45 days</v>
          </cell>
          <cell r="AG8" t="str">
            <v>Other liabilities</v>
          </cell>
        </row>
        <row r="9">
          <cell r="A9" t="str">
            <v>Exposures</v>
          </cell>
          <cell r="D9" t="str">
            <v>Maturity ladder approach</v>
          </cell>
          <cell r="E9"/>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cell r="AB9" t="str">
            <v>MKR</v>
          </cell>
          <cell r="AC9"/>
          <cell r="AD9"/>
          <cell r="AF9" t="str">
            <v>≥46 days</v>
          </cell>
          <cell r="AG9" t="str">
            <v>Covered Bonds</v>
          </cell>
        </row>
        <row r="10">
          <cell r="A10" t="str">
            <v>Assets</v>
          </cell>
          <cell r="D10" t="str">
            <v>Extended maturity ladder approach</v>
          </cell>
          <cell r="E10"/>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cell r="AB12" t="str">
            <v>Equity risk</v>
          </cell>
          <cell r="AC12"/>
          <cell r="AD12"/>
          <cell r="AF12" t="str">
            <v>&gt; 180 days ≤ 1year</v>
          </cell>
          <cell r="AG12" t="str">
            <v>Residential mortgages</v>
          </cell>
        </row>
        <row r="13">
          <cell r="A13" t="str">
            <v>Liabilities and Equity</v>
          </cell>
          <cell r="D13" t="str">
            <v>Internal models approach for market risk</v>
          </cell>
          <cell r="E13"/>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cell r="W13" t="str">
            <v>Held-to-maturity investments</v>
          </cell>
          <cell r="X13" t="str">
            <v>End accounting year T-1</v>
          </cell>
          <cell r="Z13" t="str">
            <v>Post-employment benefit plans with defined benefits</v>
          </cell>
          <cell r="AA13"/>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cell r="W14" t="str">
            <v>Property, plant and equipment. Cost model</v>
          </cell>
          <cell r="X14" t="str">
            <v>Temporally waived</v>
          </cell>
          <cell r="Z14" t="str">
            <v>Undertakings where the institution has a qualifying holding</v>
          </cell>
          <cell r="AA14"/>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cell r="W15" t="str">
            <v>Investment property. Cost model</v>
          </cell>
          <cell r="X15"/>
          <cell r="Z15" t="str">
            <v>Entities of the financial sector</v>
          </cell>
          <cell r="AA15"/>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cell r="H16"/>
          <cell r="I16" t="str">
            <v>Financial collateral simple method</v>
          </cell>
          <cell r="J16" t="str">
            <v>CQS 9</v>
          </cell>
          <cell r="K16" t="str">
            <v>Other financial corporations</v>
          </cell>
          <cell r="N16"/>
          <cell r="P16" t="str">
            <v>GREECE</v>
          </cell>
          <cell r="Q16" t="str">
            <v>All allowances</v>
          </cell>
          <cell r="U16" t="str">
            <v>2,75%</v>
          </cell>
          <cell r="V16"/>
          <cell r="W16" t="str">
            <v>Measurement for Intangible assets. Other than Goodwill. Cost model</v>
          </cell>
          <cell r="X16"/>
          <cell r="Z16" t="str">
            <v>Entities of the financial sector</v>
          </cell>
          <cell r="AA16"/>
          <cell r="AB16" t="str">
            <v>MKR TDI Specific risk for securitisation instrument</v>
          </cell>
          <cell r="AC16"/>
          <cell r="AD16"/>
          <cell r="AF16" t="str">
            <v>&gt; 3 months  ≤ 12 months</v>
          </cell>
        </row>
        <row r="17">
          <cell r="D17" t="str">
            <v>Standardised approach for equity risk</v>
          </cell>
          <cell r="E17"/>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cell r="W17" t="str">
            <v>Financial assets held for trading</v>
          </cell>
          <cell r="X17"/>
          <cell r="Z17" t="str">
            <v>Other than entities of the financial sector</v>
          </cell>
          <cell r="AA17"/>
          <cell r="AB17" t="str">
            <v>MKR TDI Specific risk for CTP positions</v>
          </cell>
          <cell r="AC17"/>
          <cell r="AD17"/>
          <cell r="AF17" t="str">
            <v>&gt; 1 year ≤ 2 years</v>
          </cell>
        </row>
        <row r="18">
          <cell r="D18" t="str">
            <v>CR IRB Alternative treatment for exposures secured by real estate</v>
          </cell>
          <cell r="E18"/>
          <cell r="H18"/>
          <cell r="I18" t="str">
            <v>CRM techniques substitution effect</v>
          </cell>
          <cell r="J18" t="str">
            <v>CQS 11</v>
          </cell>
          <cell r="K18" t="str">
            <v>Default funds of complying CCPs</v>
          </cell>
          <cell r="N18"/>
          <cell r="P18" t="str">
            <v>IRELAND</v>
          </cell>
          <cell r="Q18" t="str">
            <v>Non-impaired</v>
          </cell>
          <cell r="U18">
            <v>0.5</v>
          </cell>
          <cell r="V18"/>
          <cell r="W18" t="str">
            <v>Cash equivalents and demand deposits. Other than Cash balances at central banks</v>
          </cell>
          <cell r="X18"/>
          <cell r="Z18" t="str">
            <v>Entities within the scope of prudential consolidation</v>
          </cell>
          <cell r="AA18"/>
          <cell r="AB18" t="str">
            <v>Counterparty credit risk</v>
          </cell>
          <cell r="AC18"/>
          <cell r="AD18"/>
          <cell r="AF18" t="str">
            <v>&gt; 3 years ≤ 5 years</v>
          </cell>
        </row>
        <row r="19">
          <cell r="D19" t="str">
            <v>Approach for general risk for equities</v>
          </cell>
          <cell r="E19"/>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cell r="H20"/>
          <cell r="I20" t="str">
            <v>Mortages on residential property</v>
          </cell>
          <cell r="J20"/>
          <cell r="K20" t="str">
            <v>Financial corporations</v>
          </cell>
          <cell r="N20"/>
          <cell r="P20" t="str">
            <v>JAPAN</v>
          </cell>
          <cell r="Q20"/>
          <cell r="U20" t="str">
            <v>4,5%</v>
          </cell>
          <cell r="V20"/>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cell r="H22"/>
          <cell r="I22" t="str">
            <v>Guarantees other than credit derivatives - LGD adjustment effect</v>
          </cell>
          <cell r="J22"/>
          <cell r="K22" t="str">
            <v>SME</v>
          </cell>
          <cell r="N22"/>
          <cell r="P22" t="str">
            <v>LUXEMBOURG</v>
          </cell>
          <cell r="Q22"/>
          <cell r="U22">
            <v>0.06</v>
          </cell>
          <cell r="V22"/>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cell r="H23"/>
          <cell r="I23" t="str">
            <v>Secured by mortgages on immovable property</v>
          </cell>
          <cell r="J23"/>
          <cell r="K23" t="str">
            <v>Counterparties other than SME</v>
          </cell>
          <cell r="N23"/>
          <cell r="P23" t="str">
            <v>LATVIA</v>
          </cell>
          <cell r="Q23"/>
          <cell r="U23">
            <v>0.08</v>
          </cell>
          <cell r="V23"/>
          <cell r="W23" t="str">
            <v>Banking book</v>
          </cell>
          <cell r="X23"/>
          <cell r="Z23"/>
          <cell r="AA23"/>
          <cell r="AB23" t="str">
            <v>Credit risk, counterparty credit risk and free deliveries</v>
          </cell>
          <cell r="AC23"/>
          <cell r="AD23"/>
          <cell r="AF23" t="str">
            <v>≥ 2,5 years</v>
          </cell>
        </row>
        <row r="24">
          <cell r="D24" t="str">
            <v>CR IRB SEC Look-Through Approach</v>
          </cell>
          <cell r="E24"/>
          <cell r="H24"/>
          <cell r="I24" t="str">
            <v>Funded credit protection - Substitution effect</v>
          </cell>
          <cell r="J24"/>
          <cell r="K24" t="str">
            <v>Central governments or central banks</v>
          </cell>
          <cell r="N24"/>
          <cell r="P24" t="str">
            <v>MACEDONIA, THE FORMER YUGOSLAV REPUBLIC OF</v>
          </cell>
          <cell r="Q24"/>
          <cell r="U24" t="str">
            <v>12,5%</v>
          </cell>
          <cell r="V24"/>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cell r="H25"/>
          <cell r="I25" t="str">
            <v>Cash and equivalents held by third parties</v>
          </cell>
          <cell r="J25"/>
          <cell r="K25" t="str">
            <v xml:space="preserve">Regional governments or local authorities </v>
          </cell>
          <cell r="N25"/>
          <cell r="P25" t="str">
            <v>MALTA</v>
          </cell>
          <cell r="Q25"/>
          <cell r="U25">
            <v>2.5</v>
          </cell>
          <cell r="V25"/>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cell r="Z25"/>
          <cell r="AA25"/>
          <cell r="AB25" t="str">
            <v>Credit risk</v>
          </cell>
        </row>
        <row r="26">
          <cell r="D26" t="str">
            <v>Basic Indicator Approach</v>
          </cell>
          <cell r="E26"/>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cell r="Z26"/>
          <cell r="AA26"/>
          <cell r="AB26" t="str">
            <v>Credit risk, counterparty credit risk, dilution risk and free deliveries</v>
          </cell>
        </row>
        <row r="27">
          <cell r="D27" t="str">
            <v>CR Methods to calculate risk weights for securitisation exposures IRB</v>
          </cell>
          <cell r="E27"/>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cell r="Z27"/>
          <cell r="AA27"/>
          <cell r="AB27" t="str">
            <v>Dilution risk</v>
          </cell>
        </row>
        <row r="28">
          <cell r="D28" t="str">
            <v>Approach for specific risk for non securitisation debt instruments</v>
          </cell>
          <cell r="E28"/>
          <cell r="H28"/>
          <cell r="I28" t="str">
            <v>Instruments issued by third party with the obligation to repurchase by request</v>
          </cell>
          <cell r="J28"/>
          <cell r="K28" t="str">
            <v>International Organisations</v>
          </cell>
          <cell r="N28"/>
          <cell r="P28" t="str">
            <v>OTHER</v>
          </cell>
          <cell r="Q28"/>
          <cell r="U28">
            <v>0.01</v>
          </cell>
          <cell r="V28"/>
          <cell r="W28" t="str">
            <v>Property, plant and equipment</v>
          </cell>
          <cell r="X28"/>
          <cell r="Z28"/>
          <cell r="AA28"/>
          <cell r="AB28" t="str">
            <v>CVA risk</v>
          </cell>
        </row>
        <row r="29">
          <cell r="D29" t="str">
            <v>Approach for specific risk for securitisation instruments</v>
          </cell>
          <cell r="E29"/>
          <cell r="H29"/>
          <cell r="I29" t="str">
            <v>Life insurance policies pledged to the lending institutions substitution effect</v>
          </cell>
          <cell r="J29"/>
          <cell r="K29" t="str">
            <v>Institutions</v>
          </cell>
          <cell r="N29"/>
          <cell r="P29" t="str">
            <v>POLAND</v>
          </cell>
          <cell r="Q29"/>
          <cell r="U29" t="str">
            <v>1,6%</v>
          </cell>
          <cell r="V29"/>
          <cell r="W29" t="str">
            <v>Trading financial assets</v>
          </cell>
          <cell r="X29"/>
          <cell r="Z29"/>
          <cell r="AA29"/>
          <cell r="AB29" t="str">
            <v>MKR TDI and EQU risk</v>
          </cell>
        </row>
        <row r="30">
          <cell r="D30" t="str">
            <v>Approach for specific risk for correlation trading portfolio</v>
          </cell>
          <cell r="E30"/>
          <cell r="H30"/>
          <cell r="I30" t="str">
            <v>Financial collateral comprehesive method SA</v>
          </cell>
          <cell r="J30"/>
          <cell r="K30" t="str">
            <v>Regulated financial entities not large</v>
          </cell>
          <cell r="N30"/>
          <cell r="P30" t="str">
            <v>PORTUGAL</v>
          </cell>
          <cell r="Q30"/>
          <cell r="U30">
            <v>1</v>
          </cell>
          <cell r="V30"/>
          <cell r="W30" t="str">
            <v>Financial assets designated at fair value through profit or loss. Accounting mismatch, Financial liabilities designated at fair value through profit or loss. Accounting mismatch</v>
          </cell>
          <cell r="X30"/>
          <cell r="Z30"/>
          <cell r="AA30"/>
          <cell r="AB30" t="str">
            <v>Other risk</v>
          </cell>
        </row>
        <row r="31">
          <cell r="D31" t="str">
            <v>CR IRB - PD, LGD and M approach, dilution risk</v>
          </cell>
          <cell r="E31"/>
          <cell r="H31"/>
          <cell r="I31" t="str">
            <v>Funded credit derivatives total mitigation</v>
          </cell>
          <cell r="J31"/>
          <cell r="K31" t="str">
            <v>Financial entities</v>
          </cell>
          <cell r="N31"/>
          <cell r="P31" t="str">
            <v>ROMANIA</v>
          </cell>
          <cell r="Q31"/>
          <cell r="U31">
            <v>0.12</v>
          </cell>
          <cell r="V31"/>
          <cell r="W31" t="str">
            <v>Financial assets designated at fair value through profit or loss. Evaluation on a fair value basis, Financial liabilities designated at fair value through profit or loss. Evaluation on a fair value basis</v>
          </cell>
          <cell r="X31"/>
          <cell r="Z31"/>
          <cell r="AA31"/>
          <cell r="AB31" t="str">
            <v>Large exposures risk</v>
          </cell>
        </row>
        <row r="32">
          <cell r="D32" t="str">
            <v>Standardised approach for foreign-exchange risk</v>
          </cell>
          <cell r="E32"/>
          <cell r="H32"/>
          <cell r="I32" t="str">
            <v>CRM techniques LGD adjustment effect</v>
          </cell>
          <cell r="J32"/>
          <cell r="K32" t="str">
            <v>Households. Retail</v>
          </cell>
          <cell r="N32"/>
          <cell r="P32" t="str">
            <v>SERBIA</v>
          </cell>
          <cell r="Q32"/>
          <cell r="U32" t="str">
            <v>7 - 10%</v>
          </cell>
          <cell r="V32"/>
          <cell r="W32" t="str">
            <v>Financial assets designated at fair value through profit or loss. Hybrid contracts designated, Financial liabilities designated at fair value through profit or loss. Hybrid contracts designated</v>
          </cell>
          <cell r="X32"/>
          <cell r="Z32"/>
          <cell r="AA32"/>
          <cell r="AB32" t="str">
            <v>Risk of fixed overheads</v>
          </cell>
        </row>
        <row r="33">
          <cell r="D33" t="str">
            <v>MKR FX approach</v>
          </cell>
          <cell r="E33"/>
          <cell r="H33"/>
          <cell r="I33" t="str">
            <v>Unfunded credit protection - LGD adjustment effect</v>
          </cell>
          <cell r="J33"/>
          <cell r="K33" t="str">
            <v>Other than entities of the financial sector</v>
          </cell>
          <cell r="N33"/>
          <cell r="P33" t="str">
            <v>RUSSIAN FEDERATION</v>
          </cell>
          <cell r="Q33"/>
          <cell r="U33" t="str">
            <v>12 - 18%</v>
          </cell>
          <cell r="V33"/>
          <cell r="W33" t="str">
            <v>Property, plant and equipment. Revaluation model</v>
          </cell>
          <cell r="X33"/>
          <cell r="Z33"/>
          <cell r="AA33"/>
          <cell r="AB33" t="str">
            <v>Operational risk</v>
          </cell>
        </row>
        <row r="34">
          <cell r="D34" t="str">
            <v>Standardised Approach, IRB Approach</v>
          </cell>
          <cell r="E34"/>
          <cell r="H34"/>
          <cell r="I34" t="str">
            <v>Funded credit protection - LGD adjustment effect</v>
          </cell>
          <cell r="J34"/>
          <cell r="K34" t="str">
            <v>Households</v>
          </cell>
          <cell r="N34"/>
          <cell r="P34" t="str">
            <v>SWEDEN</v>
          </cell>
          <cell r="Q34"/>
          <cell r="U34" t="str">
            <v>20 - 35%</v>
          </cell>
          <cell r="V34"/>
          <cell r="W34" t="str">
            <v>Investment property. Fair value model</v>
          </cell>
          <cell r="X34"/>
          <cell r="Z34"/>
          <cell r="AA34"/>
          <cell r="AB34" t="str">
            <v>MKR TDI risk</v>
          </cell>
        </row>
        <row r="35">
          <cell r="D35" t="str">
            <v>CR SA</v>
          </cell>
          <cell r="E35"/>
          <cell r="H35"/>
          <cell r="I35" t="str">
            <v>Other elligible collateral under the IRB approach</v>
          </cell>
          <cell r="J35"/>
          <cell r="K35" t="str">
            <v>Counterparties other than financial corporations</v>
          </cell>
          <cell r="N35"/>
          <cell r="P35" t="str">
            <v>SLOVENIA</v>
          </cell>
          <cell r="Q35"/>
          <cell r="U35" t="str">
            <v>40 - 75%</v>
          </cell>
          <cell r="V35"/>
          <cell r="W35" t="str">
            <v>Other non-trading non-derivative financial assets</v>
          </cell>
          <cell r="X35"/>
          <cell r="Z35"/>
          <cell r="AA35"/>
          <cell r="AB35" t="str">
            <v>MKR TDI General risk</v>
          </cell>
        </row>
        <row r="36">
          <cell r="D36" t="str">
            <v>Standardised Approaches for operational risk</v>
          </cell>
          <cell r="E36"/>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cell r="W36" t="str">
            <v>Measurement for Intangible assets. Other than Goodwill. Revaluation model</v>
          </cell>
          <cell r="X36"/>
          <cell r="Z36"/>
          <cell r="AA36"/>
          <cell r="AB36" t="str">
            <v>MKR TDI Specific risk</v>
          </cell>
        </row>
        <row r="37">
          <cell r="D37" t="str">
            <v>Method for IRB - Equity - PD/LGD approach</v>
          </cell>
          <cell r="E37"/>
          <cell r="H37"/>
          <cell r="I37" t="str">
            <v>Real estate excluding inmovable property for which alternative treatment is used</v>
          </cell>
          <cell r="J37"/>
          <cell r="K37" t="str">
            <v>Default funds</v>
          </cell>
          <cell r="N37"/>
          <cell r="P37" t="str">
            <v>TR</v>
          </cell>
          <cell r="Q37"/>
          <cell r="U37">
            <v>2</v>
          </cell>
          <cell r="V37"/>
          <cell r="W37" t="str">
            <v>Property, plant and equipment. Deemed cost, Investment property. Deemed cost</v>
          </cell>
          <cell r="X37"/>
          <cell r="Z37"/>
          <cell r="AA37"/>
          <cell r="AB37" t="str">
            <v>MKR not look-through CIUs risk</v>
          </cell>
        </row>
        <row r="38">
          <cell r="D38" t="str">
            <v>Method for IRB - Equity - Simple Risk Weight approach</v>
          </cell>
          <cell r="E38"/>
          <cell r="H38"/>
          <cell r="I38" t="str">
            <v>Other physical collateral eligible for CRM under IRB approach</v>
          </cell>
          <cell r="J38"/>
          <cell r="K38" t="str">
            <v>Counterparties other than central banks</v>
          </cell>
          <cell r="N38"/>
          <cell r="P38" t="str">
            <v>UKRAINE</v>
          </cell>
          <cell r="Q38"/>
          <cell r="U38">
            <v>2.25</v>
          </cell>
          <cell r="V38"/>
          <cell r="W38" t="str">
            <v>Financial liabilities held for trading
Trading financial liabilities
Financial liabilities designated at fair value through profit or loss</v>
          </cell>
          <cell r="X38"/>
          <cell r="Z38"/>
          <cell r="AA38"/>
          <cell r="AB38" t="str">
            <v>MKR EQU risk</v>
          </cell>
        </row>
        <row r="39">
          <cell r="D39" t="str">
            <v>Method for IRB - Equity - Internal models approach</v>
          </cell>
          <cell r="E39"/>
          <cell r="H39"/>
          <cell r="I39" t="str">
            <v>Receivables eligible for CRM under IRB approach</v>
          </cell>
          <cell r="J39"/>
          <cell r="K39"/>
          <cell r="N39"/>
          <cell r="P39" t="str">
            <v>UNITED KINGDOM</v>
          </cell>
          <cell r="Q39"/>
          <cell r="U39">
            <v>3</v>
          </cell>
          <cell r="V39"/>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cell r="H40"/>
          <cell r="I40" t="str">
            <v>CRM techniques double default treatment</v>
          </cell>
          <cell r="J40"/>
          <cell r="K40"/>
          <cell r="N40"/>
          <cell r="P40" t="str">
            <v>UNITED STATES</v>
          </cell>
          <cell r="Q40"/>
          <cell r="U40">
            <v>3.5</v>
          </cell>
          <cell r="V40"/>
          <cell r="W40" t="str">
            <v>Trading book</v>
          </cell>
        </row>
        <row r="41">
          <cell r="D41" t="str">
            <v>CR Foundation IRB Approach</v>
          </cell>
          <cell r="E41"/>
          <cell r="H41"/>
          <cell r="I41" t="str">
            <v>Secured by commercial real state</v>
          </cell>
          <cell r="J41"/>
          <cell r="K41"/>
          <cell r="N41"/>
          <cell r="P41" t="str">
            <v>Not applicable/All geographical areas</v>
          </cell>
          <cell r="Q41"/>
          <cell r="U41">
            <v>4.25</v>
          </cell>
          <cell r="V41"/>
          <cell r="W41" t="str">
            <v>Financial assets designated at fair value through profit or loss</v>
          </cell>
        </row>
        <row r="42">
          <cell r="D42" t="str">
            <v>CR IRB Approach</v>
          </cell>
          <cell r="E42"/>
          <cell r="H42"/>
          <cell r="I42" t="str">
            <v>Secured by mortgage of residential  properties</v>
          </cell>
          <cell r="J42"/>
          <cell r="K42"/>
          <cell r="N42"/>
          <cell r="P42" t="str">
            <v>Domestic</v>
          </cell>
          <cell r="Q42"/>
          <cell r="U42">
            <v>0.02</v>
          </cell>
          <cell r="V42"/>
          <cell r="W42" t="str">
            <v>Banking and trading book</v>
          </cell>
        </row>
        <row r="43">
          <cell r="D43" t="str">
            <v>CR SA SEC Ratings Based Method</v>
          </cell>
          <cell r="E43"/>
          <cell r="H43"/>
          <cell r="I43"/>
          <cell r="J43"/>
          <cell r="K43"/>
          <cell r="N43"/>
          <cell r="P43" t="str">
            <v>Non-domestic</v>
          </cell>
          <cell r="Q43"/>
          <cell r="U43">
            <v>5</v>
          </cell>
          <cell r="V43"/>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cell r="W47" t="str">
            <v>Hedge accounting. Interest rate risk</v>
          </cell>
        </row>
        <row r="48">
          <cell r="D48" t="str">
            <v>Standardised approaches for market risk</v>
          </cell>
          <cell r="E48"/>
          <cell r="H48"/>
          <cell r="I48"/>
          <cell r="J48"/>
          <cell r="K48"/>
          <cell r="N48"/>
          <cell r="P48"/>
          <cell r="Q48"/>
          <cell r="U48" t="str">
            <v>Risk weights other for MKR SA CTP</v>
          </cell>
          <cell r="V48"/>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cell r="W49" t="str">
            <v>Hedge accounting. Fair value hedges</v>
          </cell>
        </row>
        <row r="50">
          <cell r="D50" t="str">
            <v>Total</v>
          </cell>
          <cell r="E50"/>
          <cell r="H50"/>
          <cell r="I50"/>
          <cell r="J50"/>
          <cell r="K50"/>
          <cell r="N50"/>
          <cell r="P50"/>
          <cell r="Q50"/>
          <cell r="U50">
            <v>2.9</v>
          </cell>
          <cell r="V50"/>
          <cell r="W50" t="str">
            <v>Hedge accounting. Cash flow hedges</v>
          </cell>
        </row>
        <row r="51">
          <cell r="D51" t="str">
            <v>Total</v>
          </cell>
          <cell r="E51"/>
          <cell r="H51"/>
          <cell r="I51"/>
          <cell r="J51"/>
          <cell r="K51"/>
          <cell r="N51"/>
          <cell r="P51"/>
          <cell r="Q51"/>
          <cell r="U51">
            <v>3.7</v>
          </cell>
          <cell r="V51"/>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cell r="W53" t="str">
            <v>Available-for-sale financial assets</v>
          </cell>
        </row>
        <row r="54">
          <cell r="D54" t="str">
            <v>CR Method for IRB - Equity</v>
          </cell>
          <cell r="E54"/>
          <cell r="H54"/>
          <cell r="I54"/>
          <cell r="J54"/>
          <cell r="K54"/>
          <cell r="N54"/>
          <cell r="P54"/>
          <cell r="Q54"/>
          <cell r="U54">
            <v>0.1</v>
          </cell>
          <cell r="V54"/>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cell r="W57" t="str">
            <v>Investment property</v>
          </cell>
        </row>
        <row r="58">
          <cell r="D58" t="str">
            <v>Standardised Approach - Securitisation exposures</v>
          </cell>
          <cell r="E58"/>
          <cell r="H58"/>
          <cell r="I58"/>
          <cell r="J58"/>
          <cell r="K58"/>
          <cell r="N58"/>
          <cell r="P58"/>
          <cell r="Q58"/>
          <cell r="U58">
            <v>0.9</v>
          </cell>
          <cell r="V58"/>
          <cell r="W58" t="str">
            <v>Accounting portfolios at fair value for financial assets</v>
          </cell>
        </row>
        <row r="59">
          <cell r="D59" t="str">
            <v>IRB Approach</v>
          </cell>
          <cell r="E59"/>
          <cell r="H59"/>
          <cell r="I59"/>
          <cell r="J59"/>
          <cell r="K59"/>
          <cell r="N59"/>
          <cell r="P59"/>
          <cell r="Q59"/>
          <cell r="U59">
            <v>0.7</v>
          </cell>
          <cell r="V59"/>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cell r="W66" t="str">
            <v>Accounting portfolios for trading financial instruments</v>
          </cell>
        </row>
        <row r="67">
          <cell r="D67" t="str">
            <v>Look-Through-Approach</v>
          </cell>
          <cell r="E67"/>
          <cell r="H67"/>
          <cell r="I67"/>
          <cell r="J67"/>
          <cell r="K67"/>
          <cell r="N67"/>
          <cell r="P67"/>
          <cell r="Q67"/>
          <cell r="U67" t="str">
            <v>RW_&gt; 100 and ≤ 425%</v>
          </cell>
          <cell r="V67"/>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cell r="W68" t="str">
            <v>Investments in subsidiaries, joint ventures and associates</v>
          </cell>
        </row>
        <row r="69">
          <cell r="D69" t="str">
            <v>Original Exposure Method</v>
          </cell>
          <cell r="E69"/>
          <cell r="H69"/>
          <cell r="I69"/>
          <cell r="J69"/>
          <cell r="K69"/>
          <cell r="N69"/>
          <cell r="P69"/>
          <cell r="Q69"/>
          <cell r="U69" t="str">
            <v>RW_&gt; 20 and ≤ 50%</v>
          </cell>
          <cell r="V69"/>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cell r="W70" t="str">
            <v>Property, plant and equipment. Fair value model</v>
          </cell>
        </row>
        <row r="71">
          <cell r="D71" t="str">
            <v>Maturity-based approach</v>
          </cell>
          <cell r="E71"/>
          <cell r="H71"/>
          <cell r="I71"/>
          <cell r="J71"/>
          <cell r="K71"/>
          <cell r="N71"/>
          <cell r="P71"/>
          <cell r="Q71"/>
          <cell r="U71" t="str">
            <v>RW_&gt; 50 and ≤ 75%</v>
          </cell>
          <cell r="V71"/>
          <cell r="W71" t="str">
            <v>Property, plant and equipment. Deemed cost</v>
          </cell>
        </row>
        <row r="72">
          <cell r="D72" t="str">
            <v>Approaches for general risk for debt instruments</v>
          </cell>
          <cell r="E72"/>
          <cell r="H72"/>
          <cell r="I72"/>
          <cell r="J72"/>
          <cell r="K72"/>
          <cell r="N72"/>
          <cell r="P72"/>
          <cell r="Q72"/>
          <cell r="U72" t="str">
            <v>RW_&gt; 75 and ≤ 100%</v>
          </cell>
          <cell r="V72"/>
          <cell r="W72" t="str">
            <v>Investment property. Deemed cost</v>
          </cell>
        </row>
        <row r="73">
          <cell r="D73" t="str">
            <v>External rating not available</v>
          </cell>
          <cell r="E73"/>
          <cell r="H73"/>
          <cell r="I73"/>
          <cell r="J73"/>
          <cell r="K73"/>
          <cell r="N73"/>
          <cell r="P73"/>
          <cell r="Q73"/>
          <cell r="U73"/>
          <cell r="V73"/>
          <cell r="W73" t="str">
            <v>Financial liabilities held for trading, Trading financial liabilities</v>
          </cell>
        </row>
        <row r="74">
          <cell r="D74" t="str">
            <v>Methods to calculate risk weights do not apply</v>
          </cell>
          <cell r="E74"/>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cell r="H76"/>
          <cell r="I76"/>
          <cell r="J76"/>
          <cell r="K76"/>
          <cell r="N76"/>
          <cell r="P76"/>
          <cell r="Q76"/>
          <cell r="U76"/>
          <cell r="V76"/>
          <cell r="W76" t="str">
            <v>Financial liabilities designated at fair value through profit or loss. Accounting mismatch</v>
          </cell>
        </row>
        <row r="77">
          <cell r="D77" t="str">
            <v>Add-on Mark-to market value</v>
          </cell>
          <cell r="E77"/>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cell r="H79"/>
          <cell r="I79"/>
          <cell r="J79"/>
          <cell r="K79"/>
          <cell r="N79"/>
          <cell r="P79"/>
          <cell r="Q79"/>
          <cell r="U79"/>
          <cell r="V79"/>
          <cell r="W79" t="str">
            <v>Classified as held for sale</v>
          </cell>
        </row>
        <row r="80">
          <cell r="D80" t="str">
            <v>Covered by a netting agreement</v>
          </cell>
          <cell r="E80"/>
          <cell r="H80"/>
          <cell r="I80"/>
          <cell r="J80"/>
          <cell r="K80"/>
          <cell r="N80"/>
          <cell r="P80"/>
          <cell r="Q80"/>
          <cell r="U80"/>
          <cell r="V80"/>
          <cell r="W80" t="str">
            <v>Financial assets designated at fair value through profit or loss. Accounting mismatch</v>
          </cell>
        </row>
        <row r="81">
          <cell r="D81" t="str">
            <v>LR-netting-Method2</v>
          </cell>
          <cell r="E81"/>
          <cell r="H81"/>
          <cell r="I81"/>
          <cell r="J81"/>
          <cell r="K81"/>
          <cell r="N81"/>
          <cell r="P81"/>
          <cell r="Q81"/>
          <cell r="U81"/>
          <cell r="V81"/>
          <cell r="W81" t="str">
            <v>Holdings</v>
          </cell>
        </row>
        <row r="82">
          <cell r="D82" t="str">
            <v>LR-netting-Method3</v>
          </cell>
          <cell r="E82"/>
          <cell r="H82"/>
          <cell r="I82"/>
          <cell r="J82"/>
          <cell r="K82"/>
          <cell r="N82"/>
          <cell r="P82"/>
          <cell r="Q82"/>
          <cell r="U82"/>
          <cell r="V82"/>
          <cell r="W82" t="str">
            <v>Direct holdings</v>
          </cell>
        </row>
        <row r="83">
          <cell r="D83" t="str">
            <v>Market value</v>
          </cell>
          <cell r="E83"/>
          <cell r="H83"/>
          <cell r="I83"/>
          <cell r="J83"/>
          <cell r="K83"/>
          <cell r="N83"/>
          <cell r="P83"/>
          <cell r="Q83"/>
          <cell r="U83"/>
          <cell r="V83"/>
          <cell r="W83" t="str">
            <v>Indirect holdings</v>
          </cell>
        </row>
        <row r="84">
          <cell r="D84" t="str">
            <v>Without a netting agreement</v>
          </cell>
          <cell r="E84"/>
          <cell r="H84"/>
          <cell r="I84"/>
          <cell r="J84"/>
          <cell r="K84"/>
          <cell r="N84"/>
          <cell r="P84"/>
          <cell r="Q84"/>
          <cell r="U84"/>
          <cell r="V84"/>
          <cell r="W84" t="str">
            <v>Synthetic holdings</v>
          </cell>
        </row>
        <row r="85">
          <cell r="D85" t="str">
            <v>Without netting</v>
          </cell>
          <cell r="E85"/>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3"/>
  <sheetViews>
    <sheetView tabSelected="1" zoomScaleNormal="100" workbookViewId="0">
      <selection activeCell="B150" sqref="B150"/>
    </sheetView>
  </sheetViews>
  <sheetFormatPr defaultColWidth="9.109375" defaultRowHeight="13.8"/>
  <cols>
    <col min="1" max="1" width="5.6640625" style="12" customWidth="1"/>
    <col min="2" max="2" width="120.6640625" style="19" customWidth="1"/>
    <col min="3" max="3" width="20.6640625" style="23" customWidth="1"/>
    <col min="4" max="11" width="9.109375" style="12"/>
    <col min="12" max="12" width="11.109375" style="12" customWidth="1"/>
    <col min="13" max="16384" width="9.109375" style="12"/>
  </cols>
  <sheetData>
    <row r="1" spans="2:3" ht="20.100000000000001" customHeight="1">
      <c r="C1" s="13"/>
    </row>
    <row r="2" spans="2:3" ht="20.100000000000001" customHeight="1">
      <c r="B2" s="356" t="s">
        <v>1814</v>
      </c>
      <c r="C2" s="13"/>
    </row>
    <row r="3" spans="2:3" ht="20.100000000000001" customHeight="1" thickBot="1">
      <c r="B3" s="356"/>
      <c r="C3" s="13"/>
    </row>
    <row r="4" spans="2:3" ht="15" customHeight="1">
      <c r="B4" s="406" t="s">
        <v>551</v>
      </c>
      <c r="C4" s="14" t="s">
        <v>552</v>
      </c>
    </row>
    <row r="5" spans="2:3" s="15" customFormat="1" ht="15" customHeight="1">
      <c r="B5" s="407" t="s">
        <v>553</v>
      </c>
      <c r="C5" s="16"/>
    </row>
    <row r="6" spans="2:3" ht="15" customHeight="1">
      <c r="B6" s="17" t="s">
        <v>555</v>
      </c>
      <c r="C6" s="672" t="s">
        <v>556</v>
      </c>
    </row>
    <row r="7" spans="2:3" ht="15" customHeight="1">
      <c r="B7" s="17" t="s">
        <v>1815</v>
      </c>
      <c r="C7" s="672" t="s">
        <v>554</v>
      </c>
    </row>
    <row r="8" spans="2:3" ht="15" customHeight="1">
      <c r="B8" s="17" t="s">
        <v>814</v>
      </c>
      <c r="C8" s="672" t="s">
        <v>815</v>
      </c>
    </row>
    <row r="9" spans="2:3" ht="15" customHeight="1">
      <c r="B9" s="408" t="s">
        <v>557</v>
      </c>
      <c r="C9" s="1262" t="s">
        <v>558</v>
      </c>
    </row>
    <row r="10" spans="2:3" ht="15" customHeight="1">
      <c r="B10" s="409" t="s">
        <v>559</v>
      </c>
      <c r="C10" s="1263" t="s">
        <v>560</v>
      </c>
    </row>
    <row r="11" spans="2:3" ht="15" customHeight="1">
      <c r="B11" s="408" t="s">
        <v>1816</v>
      </c>
      <c r="C11" s="1262" t="s">
        <v>1818</v>
      </c>
    </row>
    <row r="12" spans="2:3" ht="15" customHeight="1">
      <c r="B12" s="409" t="s">
        <v>1817</v>
      </c>
      <c r="C12" s="1263" t="s">
        <v>1819</v>
      </c>
    </row>
    <row r="13" spans="2:3" ht="15" customHeight="1">
      <c r="B13" s="407" t="s">
        <v>1901</v>
      </c>
      <c r="C13" s="16"/>
    </row>
    <row r="14" spans="2:3" ht="15" customHeight="1">
      <c r="B14" s="511" t="s">
        <v>818</v>
      </c>
      <c r="C14" s="672" t="s">
        <v>816</v>
      </c>
    </row>
    <row r="15" spans="2:3" ht="15" customHeight="1">
      <c r="B15" s="21" t="s">
        <v>819</v>
      </c>
      <c r="C15" s="905" t="s">
        <v>817</v>
      </c>
    </row>
    <row r="16" spans="2:3" ht="15" customHeight="1">
      <c r="B16" s="407" t="s">
        <v>561</v>
      </c>
      <c r="C16" s="16"/>
    </row>
    <row r="17" spans="2:13" s="19" customFormat="1" ht="30" customHeight="1">
      <c r="B17" s="17" t="s">
        <v>1902</v>
      </c>
      <c r="C17" s="672" t="s">
        <v>562</v>
      </c>
    </row>
    <row r="18" spans="2:13">
      <c r="B18" s="415" t="s">
        <v>563</v>
      </c>
      <c r="C18" s="672" t="s">
        <v>564</v>
      </c>
    </row>
    <row r="19" spans="2:13" ht="15" customHeight="1">
      <c r="B19" s="408" t="s">
        <v>565</v>
      </c>
      <c r="C19" s="1262" t="s">
        <v>566</v>
      </c>
    </row>
    <row r="20" spans="2:13" ht="15" customHeight="1">
      <c r="B20" s="17" t="s">
        <v>820</v>
      </c>
      <c r="C20" s="672" t="s">
        <v>821</v>
      </c>
      <c r="M20" s="617"/>
    </row>
    <row r="21" spans="2:13" ht="15" customHeight="1">
      <c r="B21" s="17" t="s">
        <v>822</v>
      </c>
      <c r="C21" s="672" t="s">
        <v>823</v>
      </c>
    </row>
    <row r="22" spans="2:13" s="19" customFormat="1" ht="15" customHeight="1">
      <c r="B22" s="1162" t="s">
        <v>567</v>
      </c>
      <c r="C22" s="1163" t="s">
        <v>1246</v>
      </c>
    </row>
    <row r="23" spans="2:13" ht="15" customHeight="1">
      <c r="B23" s="407" t="s">
        <v>568</v>
      </c>
      <c r="C23" s="16"/>
    </row>
    <row r="24" spans="2:13" ht="15" customHeight="1">
      <c r="B24" s="17" t="s">
        <v>569</v>
      </c>
      <c r="C24" s="672" t="s">
        <v>570</v>
      </c>
    </row>
    <row r="25" spans="2:13" ht="15" customHeight="1">
      <c r="B25" s="17" t="s">
        <v>571</v>
      </c>
      <c r="C25" s="1264" t="s">
        <v>572</v>
      </c>
    </row>
    <row r="26" spans="2:13" ht="15" customHeight="1">
      <c r="B26" s="21" t="s">
        <v>1910</v>
      </c>
      <c r="C26" s="1265" t="s">
        <v>824</v>
      </c>
    </row>
    <row r="27" spans="2:13" ht="15" customHeight="1">
      <c r="B27" s="407" t="s">
        <v>1928</v>
      </c>
      <c r="C27" s="16"/>
    </row>
    <row r="28" spans="2:13" ht="15" customHeight="1">
      <c r="B28" s="17" t="s">
        <v>574</v>
      </c>
      <c r="C28" s="672" t="s">
        <v>575</v>
      </c>
    </row>
    <row r="29" spans="2:13" ht="15" customHeight="1">
      <c r="B29" s="21" t="s">
        <v>576</v>
      </c>
      <c r="C29" s="1267" t="s">
        <v>577</v>
      </c>
    </row>
    <row r="30" spans="2:13" ht="15" customHeight="1">
      <c r="B30" s="407" t="s">
        <v>578</v>
      </c>
      <c r="C30" s="16"/>
    </row>
    <row r="31" spans="2:13" ht="15" customHeight="1">
      <c r="B31" s="17" t="s">
        <v>655</v>
      </c>
      <c r="C31" s="672" t="s">
        <v>579</v>
      </c>
    </row>
    <row r="32" spans="2:13" ht="15" customHeight="1">
      <c r="B32" s="17" t="s">
        <v>656</v>
      </c>
      <c r="C32" s="672" t="s">
        <v>580</v>
      </c>
    </row>
    <row r="33" spans="1:8" ht="15" customHeight="1">
      <c r="B33" s="17" t="s">
        <v>657</v>
      </c>
      <c r="C33" s="672" t="s">
        <v>581</v>
      </c>
    </row>
    <row r="34" spans="1:8" ht="15" customHeight="1">
      <c r="B34" s="21" t="s">
        <v>2122</v>
      </c>
      <c r="C34" s="1265" t="s">
        <v>825</v>
      </c>
      <c r="H34" s="617"/>
    </row>
    <row r="35" spans="1:8" ht="15" customHeight="1">
      <c r="B35" s="407" t="s">
        <v>582</v>
      </c>
      <c r="C35" s="16"/>
    </row>
    <row r="36" spans="1:8" ht="15" customHeight="1">
      <c r="B36" s="511" t="s">
        <v>826</v>
      </c>
      <c r="C36" s="672" t="s">
        <v>827</v>
      </c>
    </row>
    <row r="37" spans="1:8" ht="15" customHeight="1">
      <c r="B37" s="17" t="s">
        <v>583</v>
      </c>
      <c r="C37" s="672" t="s">
        <v>584</v>
      </c>
    </row>
    <row r="38" spans="1:8" ht="15" customHeight="1">
      <c r="B38" s="17" t="s">
        <v>797</v>
      </c>
      <c r="C38" s="672" t="s">
        <v>798</v>
      </c>
    </row>
    <row r="39" spans="1:8" ht="15" customHeight="1">
      <c r="B39" s="21" t="s">
        <v>585</v>
      </c>
      <c r="C39" s="905" t="s">
        <v>586</v>
      </c>
    </row>
    <row r="40" spans="1:8" ht="15" customHeight="1">
      <c r="A40" s="10"/>
      <c r="B40" s="407" t="s">
        <v>2123</v>
      </c>
      <c r="C40" s="16"/>
    </row>
    <row r="41" spans="1:8" ht="15" customHeight="1">
      <c r="A41" s="10"/>
      <c r="B41" s="511" t="s">
        <v>828</v>
      </c>
      <c r="C41" s="672" t="s">
        <v>830</v>
      </c>
    </row>
    <row r="42" spans="1:8" ht="15" customHeight="1">
      <c r="A42" s="10"/>
      <c r="B42" s="17" t="s">
        <v>829</v>
      </c>
      <c r="C42" s="672" t="s">
        <v>831</v>
      </c>
    </row>
    <row r="43" spans="1:8" ht="15" customHeight="1">
      <c r="B43" s="17" t="s">
        <v>587</v>
      </c>
      <c r="C43" s="672" t="s">
        <v>588</v>
      </c>
    </row>
    <row r="44" spans="1:8" ht="15" customHeight="1">
      <c r="B44" s="17" t="s">
        <v>589</v>
      </c>
      <c r="C44" s="672" t="s">
        <v>590</v>
      </c>
    </row>
    <row r="45" spans="1:8" ht="15" customHeight="1">
      <c r="B45" s="17" t="s">
        <v>591</v>
      </c>
      <c r="C45" s="20" t="s">
        <v>1246</v>
      </c>
    </row>
    <row r="46" spans="1:8" ht="15" customHeight="1">
      <c r="B46" s="17" t="s">
        <v>2124</v>
      </c>
      <c r="C46" s="20" t="s">
        <v>1246</v>
      </c>
    </row>
    <row r="47" spans="1:8" ht="15" customHeight="1">
      <c r="B47" s="17" t="s">
        <v>592</v>
      </c>
      <c r="C47" s="672" t="s">
        <v>593</v>
      </c>
    </row>
    <row r="48" spans="1:8" ht="15" customHeight="1">
      <c r="B48" s="17" t="s">
        <v>594</v>
      </c>
      <c r="C48" s="20" t="s">
        <v>1246</v>
      </c>
    </row>
    <row r="49" spans="2:3" ht="15" customHeight="1">
      <c r="B49" s="17" t="s">
        <v>595</v>
      </c>
      <c r="C49" s="672" t="s">
        <v>596</v>
      </c>
    </row>
    <row r="50" spans="2:3" ht="15" customHeight="1">
      <c r="B50" s="17" t="s">
        <v>597</v>
      </c>
      <c r="C50" s="672" t="s">
        <v>598</v>
      </c>
    </row>
    <row r="51" spans="2:3" ht="15" customHeight="1">
      <c r="B51" s="17" t="s">
        <v>599</v>
      </c>
      <c r="C51" s="672" t="s">
        <v>600</v>
      </c>
    </row>
    <row r="52" spans="2:3" ht="15" customHeight="1">
      <c r="B52" s="17" t="s">
        <v>601</v>
      </c>
      <c r="C52" s="647" t="s">
        <v>1246</v>
      </c>
    </row>
    <row r="53" spans="2:3" ht="15" customHeight="1">
      <c r="B53" s="17" t="s">
        <v>602</v>
      </c>
      <c r="C53" s="647" t="s">
        <v>1246</v>
      </c>
    </row>
    <row r="54" spans="2:3" ht="15" customHeight="1">
      <c r="B54" s="21" t="s">
        <v>603</v>
      </c>
      <c r="C54" s="648" t="s">
        <v>1246</v>
      </c>
    </row>
    <row r="55" spans="2:3" ht="15" customHeight="1">
      <c r="B55" s="407" t="s">
        <v>2125</v>
      </c>
      <c r="C55" s="16"/>
    </row>
    <row r="56" spans="2:3" ht="15" customHeight="1">
      <c r="B56" s="511" t="s">
        <v>832</v>
      </c>
      <c r="C56" s="672" t="s">
        <v>833</v>
      </c>
    </row>
    <row r="57" spans="2:3" ht="15" customHeight="1">
      <c r="B57" s="21" t="s">
        <v>604</v>
      </c>
      <c r="C57" s="905" t="s">
        <v>605</v>
      </c>
    </row>
    <row r="58" spans="2:3" ht="15" customHeight="1">
      <c r="B58" s="407" t="s">
        <v>2126</v>
      </c>
      <c r="C58" s="16"/>
    </row>
    <row r="59" spans="2:3" ht="15" customHeight="1">
      <c r="B59" s="511" t="s">
        <v>2128</v>
      </c>
      <c r="C59" s="672" t="s">
        <v>834</v>
      </c>
    </row>
    <row r="60" spans="2:3" ht="15" customHeight="1">
      <c r="B60" s="17" t="s">
        <v>606</v>
      </c>
      <c r="C60" s="672" t="s">
        <v>607</v>
      </c>
    </row>
    <row r="61" spans="2:3" ht="15" customHeight="1">
      <c r="B61" s="21" t="s">
        <v>608</v>
      </c>
      <c r="C61" s="905" t="s">
        <v>609</v>
      </c>
    </row>
    <row r="62" spans="2:3" ht="15" customHeight="1">
      <c r="B62" s="407" t="s">
        <v>2127</v>
      </c>
      <c r="C62" s="16"/>
    </row>
    <row r="63" spans="2:3" ht="15" customHeight="1">
      <c r="B63" s="511" t="s">
        <v>835</v>
      </c>
      <c r="C63" s="672" t="s">
        <v>836</v>
      </c>
    </row>
    <row r="64" spans="2:3" ht="15" customHeight="1">
      <c r="B64" s="17" t="s">
        <v>610</v>
      </c>
      <c r="C64" s="672" t="s">
        <v>573</v>
      </c>
    </row>
    <row r="65" spans="2:3" ht="15" customHeight="1">
      <c r="B65" s="17" t="s">
        <v>611</v>
      </c>
      <c r="C65" s="672" t="s">
        <v>612</v>
      </c>
    </row>
    <row r="66" spans="2:3" ht="15" customHeight="1">
      <c r="B66" s="17" t="s">
        <v>613</v>
      </c>
      <c r="C66" s="672" t="s">
        <v>2207</v>
      </c>
    </row>
    <row r="67" spans="2:3" ht="15" customHeight="1">
      <c r="B67" s="17" t="s">
        <v>614</v>
      </c>
      <c r="C67" s="672" t="s">
        <v>615</v>
      </c>
    </row>
    <row r="68" spans="2:3" ht="15" customHeight="1">
      <c r="B68" s="17" t="s">
        <v>616</v>
      </c>
      <c r="C68" s="672" t="s">
        <v>617</v>
      </c>
    </row>
    <row r="69" spans="2:3" ht="15" customHeight="1">
      <c r="B69" s="17" t="s">
        <v>2129</v>
      </c>
      <c r="C69" s="672" t="s">
        <v>618</v>
      </c>
    </row>
    <row r="70" spans="2:3" ht="15" customHeight="1">
      <c r="B70" s="21" t="s">
        <v>619</v>
      </c>
      <c r="C70" s="905" t="s">
        <v>620</v>
      </c>
    </row>
    <row r="71" spans="2:3" ht="15" customHeight="1">
      <c r="B71" s="407" t="s">
        <v>2130</v>
      </c>
      <c r="C71" s="16"/>
    </row>
    <row r="72" spans="2:3" ht="15" customHeight="1">
      <c r="B72" s="21" t="s">
        <v>2165</v>
      </c>
      <c r="C72" s="905" t="s">
        <v>2164</v>
      </c>
    </row>
    <row r="73" spans="2:3" ht="15" customHeight="1">
      <c r="B73" s="407" t="s">
        <v>2131</v>
      </c>
      <c r="C73" s="16"/>
    </row>
    <row r="74" spans="2:3" ht="15" customHeight="1">
      <c r="B74" s="511" t="s">
        <v>837</v>
      </c>
      <c r="C74" s="672" t="s">
        <v>838</v>
      </c>
    </row>
    <row r="75" spans="2:3" ht="15" customHeight="1">
      <c r="B75" s="17" t="s">
        <v>621</v>
      </c>
      <c r="C75" s="672" t="s">
        <v>622</v>
      </c>
    </row>
    <row r="76" spans="2:3" ht="15" customHeight="1">
      <c r="B76" s="17" t="s">
        <v>623</v>
      </c>
      <c r="C76" s="20" t="s">
        <v>1246</v>
      </c>
    </row>
    <row r="77" spans="2:3" ht="15" customHeight="1">
      <c r="B77" s="17" t="s">
        <v>624</v>
      </c>
      <c r="C77" s="672" t="s">
        <v>625</v>
      </c>
    </row>
    <row r="78" spans="2:3" ht="15" customHeight="1">
      <c r="B78" s="17" t="s">
        <v>626</v>
      </c>
      <c r="C78" s="672" t="s">
        <v>627</v>
      </c>
    </row>
    <row r="79" spans="2:3" ht="15" customHeight="1">
      <c r="B79" s="17" t="s">
        <v>628</v>
      </c>
      <c r="C79" s="20" t="s">
        <v>1246</v>
      </c>
    </row>
    <row r="80" spans="2:3" ht="15" customHeight="1">
      <c r="B80" s="17" t="s">
        <v>629</v>
      </c>
      <c r="C80" s="20" t="s">
        <v>1246</v>
      </c>
    </row>
    <row r="81" spans="2:3" ht="15" customHeight="1">
      <c r="B81" s="21" t="s">
        <v>2173</v>
      </c>
      <c r="C81" s="905" t="s">
        <v>630</v>
      </c>
    </row>
    <row r="82" spans="2:3" ht="15" customHeight="1">
      <c r="B82" s="407" t="s">
        <v>631</v>
      </c>
      <c r="C82" s="16"/>
    </row>
    <row r="83" spans="2:3" ht="15" customHeight="1">
      <c r="B83" s="511" t="s">
        <v>839</v>
      </c>
      <c r="C83" s="672" t="s">
        <v>840</v>
      </c>
    </row>
    <row r="84" spans="2:3" ht="15" customHeight="1">
      <c r="B84" s="17" t="s">
        <v>632</v>
      </c>
      <c r="C84" s="672" t="s">
        <v>633</v>
      </c>
    </row>
    <row r="85" spans="2:3" ht="15" customHeight="1">
      <c r="B85" s="17" t="s">
        <v>634</v>
      </c>
      <c r="C85" s="20" t="s">
        <v>1246</v>
      </c>
    </row>
    <row r="86" spans="2:3" s="19" customFormat="1" ht="26.4">
      <c r="B86" s="17" t="s">
        <v>1172</v>
      </c>
      <c r="C86" s="20" t="s">
        <v>1246</v>
      </c>
    </row>
    <row r="87" spans="2:3" ht="15" customHeight="1">
      <c r="B87" s="17" t="s">
        <v>635</v>
      </c>
      <c r="C87" s="672" t="s">
        <v>636</v>
      </c>
    </row>
    <row r="88" spans="2:3" ht="15" customHeight="1">
      <c r="B88" s="21" t="s">
        <v>2132</v>
      </c>
      <c r="C88" s="905" t="s">
        <v>637</v>
      </c>
    </row>
    <row r="89" spans="2:3" ht="15" customHeight="1">
      <c r="B89" s="407" t="s">
        <v>2133</v>
      </c>
      <c r="C89" s="16"/>
    </row>
    <row r="90" spans="2:3" ht="15" customHeight="1">
      <c r="B90" s="511" t="s">
        <v>2174</v>
      </c>
      <c r="C90" s="20" t="s">
        <v>1246</v>
      </c>
    </row>
    <row r="91" spans="2:3" ht="15" customHeight="1">
      <c r="B91" s="17" t="s">
        <v>2175</v>
      </c>
      <c r="C91" s="20" t="s">
        <v>1246</v>
      </c>
    </row>
    <row r="92" spans="2:3" ht="15" customHeight="1">
      <c r="B92" s="17" t="s">
        <v>2039</v>
      </c>
      <c r="C92" s="20" t="s">
        <v>1246</v>
      </c>
    </row>
    <row r="93" spans="2:3" ht="15" customHeight="1">
      <c r="B93" s="17" t="s">
        <v>2040</v>
      </c>
      <c r="C93" s="20" t="s">
        <v>1246</v>
      </c>
    </row>
    <row r="94" spans="2:3" ht="15" customHeight="1">
      <c r="B94" s="21" t="s">
        <v>2041</v>
      </c>
      <c r="C94" s="22" t="s">
        <v>1246</v>
      </c>
    </row>
    <row r="95" spans="2:3" ht="15" customHeight="1">
      <c r="B95" s="407" t="s">
        <v>2134</v>
      </c>
      <c r="C95" s="16"/>
    </row>
    <row r="96" spans="2:3" ht="15" customHeight="1">
      <c r="B96" s="511" t="s">
        <v>2042</v>
      </c>
      <c r="C96" s="672" t="s">
        <v>2046</v>
      </c>
    </row>
    <row r="97" spans="2:3" ht="15" customHeight="1">
      <c r="B97" s="17" t="s">
        <v>2043</v>
      </c>
      <c r="C97" s="20" t="s">
        <v>1246</v>
      </c>
    </row>
    <row r="98" spans="2:3" ht="15" customHeight="1">
      <c r="B98" s="17" t="s">
        <v>2048</v>
      </c>
      <c r="C98" s="672" t="s">
        <v>2047</v>
      </c>
    </row>
    <row r="99" spans="2:3" ht="15" customHeight="1">
      <c r="B99" s="17" t="s">
        <v>2049</v>
      </c>
      <c r="C99" s="20" t="s">
        <v>1246</v>
      </c>
    </row>
    <row r="100" spans="2:3" ht="15" customHeight="1">
      <c r="B100" s="17" t="s">
        <v>2045</v>
      </c>
      <c r="C100" s="20" t="s">
        <v>1246</v>
      </c>
    </row>
    <row r="101" spans="2:3" ht="15" customHeight="1">
      <c r="B101" s="21" t="s">
        <v>2044</v>
      </c>
      <c r="C101" s="22" t="s">
        <v>1246</v>
      </c>
    </row>
    <row r="102" spans="2:3" ht="15" customHeight="1">
      <c r="B102" s="407" t="s">
        <v>638</v>
      </c>
      <c r="C102" s="16"/>
    </row>
    <row r="103" spans="2:3" ht="15" customHeight="1">
      <c r="B103" s="511" t="s">
        <v>841</v>
      </c>
      <c r="C103" s="672" t="s">
        <v>842</v>
      </c>
    </row>
    <row r="104" spans="2:3" ht="15" customHeight="1">
      <c r="B104" s="17" t="s">
        <v>2060</v>
      </c>
      <c r="C104" s="672" t="s">
        <v>639</v>
      </c>
    </row>
    <row r="105" spans="2:3" ht="15" customHeight="1">
      <c r="B105" s="17" t="s">
        <v>2061</v>
      </c>
      <c r="C105" s="672" t="s">
        <v>2063</v>
      </c>
    </row>
    <row r="106" spans="2:3" ht="15" customHeight="1">
      <c r="B106" s="21" t="s">
        <v>2062</v>
      </c>
      <c r="C106" s="905" t="s">
        <v>2120</v>
      </c>
    </row>
    <row r="107" spans="2:3" ht="15" customHeight="1">
      <c r="B107" s="626" t="s">
        <v>2135</v>
      </c>
      <c r="C107" s="627"/>
    </row>
    <row r="108" spans="2:3" ht="15" customHeight="1">
      <c r="B108" s="628" t="s">
        <v>1601</v>
      </c>
      <c r="C108" s="672" t="s">
        <v>1600</v>
      </c>
    </row>
    <row r="109" spans="2:3" ht="15" customHeight="1">
      <c r="B109" s="21" t="s">
        <v>1598</v>
      </c>
      <c r="C109" s="1265" t="s">
        <v>1599</v>
      </c>
    </row>
    <row r="110" spans="2:3" ht="15" customHeight="1">
      <c r="B110" s="407" t="s">
        <v>640</v>
      </c>
      <c r="C110" s="16"/>
    </row>
    <row r="111" spans="2:3" ht="15" customHeight="1">
      <c r="B111" s="511" t="s">
        <v>843</v>
      </c>
      <c r="C111" s="672" t="s">
        <v>844</v>
      </c>
    </row>
    <row r="112" spans="2:3" ht="15" customHeight="1">
      <c r="B112" s="17" t="s">
        <v>641</v>
      </c>
      <c r="C112" s="672" t="s">
        <v>642</v>
      </c>
    </row>
    <row r="113" spans="2:3" ht="15" customHeight="1">
      <c r="B113" s="17" t="s">
        <v>952</v>
      </c>
      <c r="C113" s="672" t="s">
        <v>643</v>
      </c>
    </row>
    <row r="114" spans="2:3" ht="15" customHeight="1">
      <c r="B114" s="17" t="s">
        <v>644</v>
      </c>
      <c r="C114" s="20" t="s">
        <v>1246</v>
      </c>
    </row>
    <row r="115" spans="2:3" ht="15" customHeight="1">
      <c r="B115" s="17" t="s">
        <v>645</v>
      </c>
      <c r="C115" s="20" t="s">
        <v>1246</v>
      </c>
    </row>
    <row r="116" spans="2:3" ht="15" customHeight="1">
      <c r="B116" s="21" t="s">
        <v>646</v>
      </c>
      <c r="C116" s="905" t="s">
        <v>647</v>
      </c>
    </row>
    <row r="117" spans="2:3" ht="15" customHeight="1">
      <c r="B117" s="407" t="s">
        <v>648</v>
      </c>
      <c r="C117" s="16"/>
    </row>
    <row r="118" spans="2:3" ht="15" customHeight="1">
      <c r="B118" s="17" t="s">
        <v>649</v>
      </c>
      <c r="C118" s="672" t="s">
        <v>650</v>
      </c>
    </row>
    <row r="119" spans="2:3" ht="15" customHeight="1">
      <c r="B119" s="17" t="s">
        <v>651</v>
      </c>
      <c r="C119" s="672" t="s">
        <v>652</v>
      </c>
    </row>
    <row r="120" spans="2:3" ht="15" customHeight="1">
      <c r="B120" s="17" t="s">
        <v>653</v>
      </c>
      <c r="C120" s="672" t="s">
        <v>654</v>
      </c>
    </row>
    <row r="121" spans="2:3" ht="15" customHeight="1">
      <c r="B121" s="21" t="s">
        <v>845</v>
      </c>
      <c r="C121" s="1265" t="s">
        <v>846</v>
      </c>
    </row>
    <row r="122" spans="2:3">
      <c r="B122" s="407" t="s">
        <v>2216</v>
      </c>
      <c r="C122" s="16"/>
    </row>
    <row r="123" spans="2:3" ht="15" customHeight="1">
      <c r="B123" s="17" t="s">
        <v>1337</v>
      </c>
      <c r="C123" s="672" t="s">
        <v>1339</v>
      </c>
    </row>
    <row r="124" spans="2:3" ht="15" customHeight="1">
      <c r="B124" s="17" t="s">
        <v>1338</v>
      </c>
      <c r="C124" s="672" t="s">
        <v>1340</v>
      </c>
    </row>
    <row r="125" spans="2:3" ht="15" customHeight="1">
      <c r="B125" s="17" t="s">
        <v>1342</v>
      </c>
      <c r="C125" s="672" t="s">
        <v>1341</v>
      </c>
    </row>
    <row r="126" spans="2:3" ht="26.4">
      <c r="B126" s="17" t="s">
        <v>2136</v>
      </c>
      <c r="C126" s="672" t="s">
        <v>1343</v>
      </c>
    </row>
    <row r="127" spans="2:3" ht="26.4">
      <c r="B127" s="17" t="s">
        <v>2116</v>
      </c>
      <c r="C127" s="672" t="s">
        <v>1344</v>
      </c>
    </row>
    <row r="128" spans="2:3" ht="15" customHeight="1">
      <c r="B128" s="17" t="s">
        <v>2137</v>
      </c>
      <c r="C128" s="672" t="s">
        <v>1345</v>
      </c>
    </row>
    <row r="129" spans="2:3" ht="30" customHeight="1">
      <c r="B129" s="17" t="s">
        <v>2138</v>
      </c>
      <c r="C129" s="20" t="s">
        <v>1246</v>
      </c>
    </row>
    <row r="130" spans="2:3" ht="15" customHeight="1">
      <c r="B130" s="17" t="s">
        <v>2139</v>
      </c>
      <c r="C130" s="672" t="s">
        <v>1347</v>
      </c>
    </row>
    <row r="131" spans="2:3">
      <c r="B131" s="407" t="s">
        <v>1237</v>
      </c>
      <c r="C131" s="16"/>
    </row>
    <row r="132" spans="2:3">
      <c r="B132" s="17" t="s">
        <v>1238</v>
      </c>
      <c r="C132" s="672" t="s">
        <v>1243</v>
      </c>
    </row>
    <row r="133" spans="2:3">
      <c r="B133" s="17" t="s">
        <v>1239</v>
      </c>
      <c r="C133" s="672" t="s">
        <v>1244</v>
      </c>
    </row>
    <row r="134" spans="2:3" ht="26.4">
      <c r="B134" s="17" t="s">
        <v>1240</v>
      </c>
      <c r="C134" s="20" t="s">
        <v>1246</v>
      </c>
    </row>
    <row r="135" spans="2:3">
      <c r="B135" s="17" t="s">
        <v>1241</v>
      </c>
      <c r="C135" s="20" t="s">
        <v>1246</v>
      </c>
    </row>
    <row r="136" spans="2:3">
      <c r="B136" s="21" t="s">
        <v>1242</v>
      </c>
      <c r="C136" s="905" t="s">
        <v>1245</v>
      </c>
    </row>
    <row r="137" spans="2:3">
      <c r="B137" s="407" t="s">
        <v>2140</v>
      </c>
      <c r="C137" s="16"/>
    </row>
    <row r="138" spans="2:3" ht="14.4" thickBot="1">
      <c r="B138" s="750" t="s">
        <v>2114</v>
      </c>
      <c r="C138" s="1164" t="s">
        <v>1246</v>
      </c>
    </row>
    <row r="140" spans="2:3">
      <c r="B140" s="1375" t="s">
        <v>2294</v>
      </c>
      <c r="C140" s="1375"/>
    </row>
    <row r="141" spans="2:3">
      <c r="B141" s="1375"/>
      <c r="C141" s="1375"/>
    </row>
    <row r="142" spans="2:3">
      <c r="B142" s="1375"/>
      <c r="C142" s="1375"/>
    </row>
    <row r="143" spans="2:3">
      <c r="B143" s="1375"/>
      <c r="C143" s="1375"/>
    </row>
  </sheetData>
  <autoFilter ref="B4:C136" xr:uid="{00000000-0009-0000-0000-000000000000}"/>
  <mergeCells count="1">
    <mergeCell ref="B140:C143"/>
  </mergeCells>
  <pageMargins left="0.7" right="0.7" top="0.75" bottom="0.75" header="0.3" footer="0.3"/>
  <pageSetup paperSize="9" scale="55" orientation="portrait" r:id="rId1"/>
  <rowBreaks count="1" manualBreakCount="1">
    <brk id="73" max="3" man="1"/>
  </rowBreaks>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B2:F9"/>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6" ht="21">
      <c r="B2" s="166" t="s">
        <v>1111</v>
      </c>
    </row>
    <row r="3" spans="2:6" ht="15" thickBot="1"/>
    <row r="4" spans="2:6" ht="39.9" customHeight="1">
      <c r="B4" s="141" t="s">
        <v>1099</v>
      </c>
      <c r="C4" s="145" t="s">
        <v>745</v>
      </c>
      <c r="D4" s="145" t="s">
        <v>753</v>
      </c>
      <c r="E4" s="146" t="s">
        <v>1290</v>
      </c>
    </row>
    <row r="5" spans="2:6" ht="15" customHeight="1">
      <c r="B5" s="1176" t="s">
        <v>1110</v>
      </c>
      <c r="C5" s="1169" t="s">
        <v>746</v>
      </c>
      <c r="D5" s="588" t="s">
        <v>1109</v>
      </c>
      <c r="E5" s="990" t="s">
        <v>2210</v>
      </c>
    </row>
    <row r="6" spans="2:6" ht="30" customHeight="1">
      <c r="B6" s="1177" t="s">
        <v>1108</v>
      </c>
      <c r="C6" s="1171" t="s">
        <v>747</v>
      </c>
      <c r="D6" s="1038" t="s">
        <v>1107</v>
      </c>
      <c r="E6" s="1041" t="s">
        <v>2211</v>
      </c>
      <c r="F6" s="533"/>
    </row>
    <row r="7" spans="2:6" ht="15" customHeight="1">
      <c r="B7" s="1176" t="s">
        <v>1106</v>
      </c>
      <c r="C7" s="1169" t="s">
        <v>748</v>
      </c>
      <c r="D7" s="588" t="s">
        <v>1105</v>
      </c>
      <c r="E7" s="990" t="s">
        <v>2212</v>
      </c>
    </row>
    <row r="8" spans="2:6" ht="30" customHeight="1">
      <c r="B8" s="1177" t="s">
        <v>1104</v>
      </c>
      <c r="C8" s="1171" t="s">
        <v>749</v>
      </c>
      <c r="D8" s="1038" t="s">
        <v>1103</v>
      </c>
      <c r="E8" s="1041" t="s">
        <v>2211</v>
      </c>
    </row>
    <row r="9" spans="2:6" ht="30" customHeight="1" thickBot="1">
      <c r="B9" s="1178" t="s">
        <v>1102</v>
      </c>
      <c r="C9" s="1179" t="s">
        <v>750</v>
      </c>
      <c r="D9" s="585" t="s">
        <v>1101</v>
      </c>
      <c r="E9" s="1040" t="s">
        <v>1777</v>
      </c>
    </row>
  </sheetData>
  <pageMargins left="0.7" right="0.7" top="0.75" bottom="0.75" header="0.3" footer="0.3"/>
  <pageSetup scale="6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69"/>
  <sheetViews>
    <sheetView showGridLines="0" zoomScaleNormal="100" zoomScaleSheetLayoutView="100" workbookViewId="0">
      <selection activeCell="B150" sqref="B150"/>
    </sheetView>
  </sheetViews>
  <sheetFormatPr defaultColWidth="9.109375" defaultRowHeight="13.2"/>
  <cols>
    <col min="1" max="1" width="5.6640625" style="66" customWidth="1"/>
    <col min="2" max="2" width="10.6640625" style="354" customWidth="1"/>
    <col min="3" max="3" width="90.6640625" style="1" customWidth="1"/>
    <col min="4" max="9" width="23.33203125" style="1" customWidth="1"/>
    <col min="10" max="10" width="25.6640625" style="1" customWidth="1"/>
    <col min="11" max="11" width="20.109375" style="1" customWidth="1"/>
    <col min="12" max="12" width="25.88671875" style="1" customWidth="1"/>
    <col min="13" max="13" width="9.109375" style="1"/>
    <col min="14" max="14" width="11.109375" style="1" bestFit="1" customWidth="1"/>
    <col min="15" max="15" width="13.88671875" style="1" bestFit="1" customWidth="1"/>
    <col min="16" max="16384" width="9.109375" style="1"/>
  </cols>
  <sheetData>
    <row r="1" spans="1:16" ht="15" customHeight="1"/>
    <row r="2" spans="1:16" s="384" customFormat="1" ht="20.100000000000001" customHeight="1">
      <c r="A2" s="541"/>
      <c r="B2" s="166" t="s">
        <v>1903</v>
      </c>
      <c r="C2" s="27"/>
      <c r="D2" s="27"/>
      <c r="E2" s="27"/>
      <c r="F2" s="27"/>
      <c r="G2" s="27"/>
      <c r="H2" s="27"/>
      <c r="I2" s="27"/>
      <c r="K2" s="383"/>
      <c r="L2" s="383"/>
    </row>
    <row r="3" spans="1:16" s="384" customFormat="1" ht="15" customHeight="1" thickBot="1">
      <c r="A3" s="541"/>
      <c r="B3" s="398"/>
      <c r="C3" s="10"/>
      <c r="E3" s="602"/>
      <c r="J3" s="475"/>
    </row>
    <row r="4" spans="1:16" ht="20.100000000000001" customHeight="1">
      <c r="B4" s="236"/>
      <c r="C4" s="59"/>
      <c r="D4" s="1377" t="s">
        <v>907</v>
      </c>
      <c r="E4" s="1377" t="s">
        <v>908</v>
      </c>
      <c r="F4" s="1377" t="s">
        <v>909</v>
      </c>
      <c r="G4" s="1377"/>
      <c r="H4" s="1377"/>
      <c r="I4" s="1377"/>
      <c r="J4" s="1386"/>
    </row>
    <row r="5" spans="1:16" ht="60" customHeight="1">
      <c r="A5" s="1"/>
      <c r="B5" s="237"/>
      <c r="C5" s="142"/>
      <c r="D5" s="1379"/>
      <c r="E5" s="1379"/>
      <c r="F5" s="142" t="s">
        <v>910</v>
      </c>
      <c r="G5" s="142" t="s">
        <v>911</v>
      </c>
      <c r="H5" s="142" t="s">
        <v>912</v>
      </c>
      <c r="I5" s="142" t="s">
        <v>913</v>
      </c>
      <c r="J5" s="144" t="s">
        <v>2143</v>
      </c>
    </row>
    <row r="6" spans="1:16" s="11" customFormat="1" ht="15" customHeight="1">
      <c r="A6" s="543"/>
      <c r="B6" s="237"/>
      <c r="C6" s="142"/>
      <c r="D6" s="142" t="s">
        <v>764</v>
      </c>
      <c r="E6" s="142" t="s">
        <v>765</v>
      </c>
      <c r="F6" s="142" t="s">
        <v>766</v>
      </c>
      <c r="G6" s="142" t="s">
        <v>767</v>
      </c>
      <c r="H6" s="142" t="s">
        <v>768</v>
      </c>
      <c r="I6" s="142" t="s">
        <v>769</v>
      </c>
      <c r="J6" s="144" t="s">
        <v>2</v>
      </c>
    </row>
    <row r="7" spans="1:16" s="11" customFormat="1" ht="15" customHeight="1">
      <c r="A7" s="542"/>
      <c r="B7" s="472">
        <v>1</v>
      </c>
      <c r="C7" s="378" t="s">
        <v>1643</v>
      </c>
      <c r="D7" s="378">
        <v>63362788</v>
      </c>
      <c r="E7" s="378">
        <v>63362788</v>
      </c>
      <c r="F7" s="378">
        <v>63362788</v>
      </c>
      <c r="G7" s="726">
        <v>0</v>
      </c>
      <c r="H7" s="726">
        <v>0</v>
      </c>
      <c r="I7" s="751"/>
      <c r="J7" s="461">
        <v>0</v>
      </c>
      <c r="O7" s="385"/>
      <c r="P7" s="385"/>
    </row>
    <row r="8" spans="1:16" s="11" customFormat="1" ht="15" customHeight="1">
      <c r="A8" s="542"/>
      <c r="B8" s="472">
        <v>2</v>
      </c>
      <c r="C8" s="378" t="s">
        <v>155</v>
      </c>
      <c r="D8" s="378">
        <v>2024019778</v>
      </c>
      <c r="E8" s="378">
        <v>2022945381</v>
      </c>
      <c r="F8" s="378">
        <v>2022945381</v>
      </c>
      <c r="G8" s="726">
        <v>0</v>
      </c>
      <c r="H8" s="726">
        <v>0</v>
      </c>
      <c r="I8" s="751"/>
      <c r="J8" s="461">
        <v>0</v>
      </c>
      <c r="O8" s="385"/>
      <c r="P8" s="385"/>
    </row>
    <row r="9" spans="1:16" s="11" customFormat="1" ht="15" customHeight="1">
      <c r="A9" s="542"/>
      <c r="B9" s="669">
        <v>3</v>
      </c>
      <c r="C9" s="42" t="s">
        <v>776</v>
      </c>
      <c r="D9" s="42">
        <v>55416091</v>
      </c>
      <c r="E9" s="42">
        <v>55416091.299999997</v>
      </c>
      <c r="F9" s="751">
        <v>0</v>
      </c>
      <c r="G9" s="751">
        <v>55416091.299999997</v>
      </c>
      <c r="H9" s="751">
        <v>0</v>
      </c>
      <c r="I9" s="751"/>
      <c r="J9" s="670">
        <v>0</v>
      </c>
      <c r="O9" s="385"/>
      <c r="P9" s="385"/>
    </row>
    <row r="10" spans="1:16" s="11" customFormat="1" ht="15" customHeight="1">
      <c r="A10" s="542"/>
      <c r="B10" s="669">
        <v>4</v>
      </c>
      <c r="C10" s="42" t="s">
        <v>777</v>
      </c>
      <c r="D10" s="42">
        <v>3263409852.6999998</v>
      </c>
      <c r="E10" s="42">
        <v>0</v>
      </c>
      <c r="F10" s="751">
        <v>0</v>
      </c>
      <c r="G10" s="751">
        <v>0</v>
      </c>
      <c r="H10" s="751">
        <v>0</v>
      </c>
      <c r="I10" s="751"/>
      <c r="J10" s="670">
        <v>0</v>
      </c>
      <c r="O10" s="385"/>
      <c r="P10" s="385"/>
    </row>
    <row r="11" spans="1:16" s="11" customFormat="1" ht="15" customHeight="1">
      <c r="A11" s="542"/>
      <c r="B11" s="669">
        <v>5</v>
      </c>
      <c r="C11" s="42" t="s">
        <v>778</v>
      </c>
      <c r="D11" s="42">
        <v>127259921</v>
      </c>
      <c r="E11" s="42">
        <v>54885461</v>
      </c>
      <c r="F11" s="751">
        <v>54338604.060000002</v>
      </c>
      <c r="G11" s="751">
        <v>0</v>
      </c>
      <c r="H11" s="751">
        <v>546856.94000000006</v>
      </c>
      <c r="I11" s="751"/>
      <c r="J11" s="670">
        <v>0</v>
      </c>
      <c r="O11" s="385"/>
      <c r="P11" s="385"/>
    </row>
    <row r="12" spans="1:16" s="11" customFormat="1" ht="15" customHeight="1">
      <c r="A12" s="542"/>
      <c r="B12" s="669">
        <v>6</v>
      </c>
      <c r="C12" s="42" t="s">
        <v>779</v>
      </c>
      <c r="D12" s="42">
        <v>6290435185.6999998</v>
      </c>
      <c r="E12" s="42">
        <v>3899895625.3000002</v>
      </c>
      <c r="F12" s="751">
        <v>3486387273.8200002</v>
      </c>
      <c r="G12" s="751">
        <v>0</v>
      </c>
      <c r="H12" s="751">
        <v>413508351.48000008</v>
      </c>
      <c r="I12" s="751"/>
      <c r="J12" s="670">
        <v>0</v>
      </c>
      <c r="O12" s="385"/>
      <c r="P12" s="385"/>
    </row>
    <row r="13" spans="1:16" s="11" customFormat="1" ht="15" customHeight="1">
      <c r="A13" s="542"/>
      <c r="B13" s="669">
        <v>7</v>
      </c>
      <c r="C13" s="42" t="s">
        <v>780</v>
      </c>
      <c r="D13" s="42">
        <v>54425662626</v>
      </c>
      <c r="E13" s="42">
        <v>53203552958</v>
      </c>
      <c r="F13" s="751">
        <v>53202388565.290001</v>
      </c>
      <c r="G13" s="751">
        <v>0</v>
      </c>
      <c r="H13" s="751">
        <v>1164392.71</v>
      </c>
      <c r="I13" s="751"/>
      <c r="J13" s="670">
        <v>0</v>
      </c>
      <c r="O13" s="385"/>
      <c r="P13" s="385"/>
    </row>
    <row r="14" spans="1:16" s="11" customFormat="1" ht="15" customHeight="1">
      <c r="A14" s="542"/>
      <c r="B14" s="669">
        <v>8</v>
      </c>
      <c r="C14" s="42" t="s">
        <v>781</v>
      </c>
      <c r="D14" s="42">
        <v>1481025317</v>
      </c>
      <c r="E14" s="42">
        <v>1481025317</v>
      </c>
      <c r="F14" s="751">
        <v>0</v>
      </c>
      <c r="G14" s="751">
        <v>1481025317</v>
      </c>
      <c r="H14" s="751">
        <v>0</v>
      </c>
      <c r="I14" s="751"/>
      <c r="J14" s="670">
        <v>0</v>
      </c>
      <c r="O14" s="385"/>
      <c r="P14" s="385"/>
    </row>
    <row r="15" spans="1:16" s="11" customFormat="1" ht="15" customHeight="1">
      <c r="A15" s="542"/>
      <c r="B15" s="669">
        <v>9</v>
      </c>
      <c r="C15" s="42" t="s">
        <v>782</v>
      </c>
      <c r="D15" s="42">
        <v>-1459861678</v>
      </c>
      <c r="E15" s="42">
        <v>-1459861678</v>
      </c>
      <c r="F15" s="751">
        <v>0</v>
      </c>
      <c r="G15" s="751">
        <v>0</v>
      </c>
      <c r="H15" s="751">
        <v>0</v>
      </c>
      <c r="I15" s="751"/>
      <c r="J15" s="670">
        <v>-1459861678</v>
      </c>
      <c r="O15" s="385"/>
      <c r="P15" s="385"/>
    </row>
    <row r="16" spans="1:16" s="11" customFormat="1" ht="15" customHeight="1">
      <c r="A16" s="542"/>
      <c r="B16" s="669">
        <v>10</v>
      </c>
      <c r="C16" s="42" t="s">
        <v>783</v>
      </c>
      <c r="D16" s="42">
        <v>5345796</v>
      </c>
      <c r="E16" s="42">
        <v>176513595</v>
      </c>
      <c r="F16" s="751">
        <v>176513595</v>
      </c>
      <c r="G16" s="751">
        <v>0</v>
      </c>
      <c r="H16" s="751">
        <v>0</v>
      </c>
      <c r="I16" s="751"/>
      <c r="J16" s="670">
        <v>0</v>
      </c>
      <c r="O16" s="385"/>
      <c r="P16" s="385"/>
    </row>
    <row r="17" spans="1:16" s="11" customFormat="1" ht="15" customHeight="1">
      <c r="A17" s="542"/>
      <c r="B17" s="669">
        <v>11</v>
      </c>
      <c r="C17" s="42" t="s">
        <v>784</v>
      </c>
      <c r="D17" s="42">
        <v>61491949</v>
      </c>
      <c r="E17" s="42">
        <v>60638861</v>
      </c>
      <c r="F17" s="751">
        <v>60638861</v>
      </c>
      <c r="G17" s="751">
        <v>0</v>
      </c>
      <c r="H17" s="751">
        <v>0</v>
      </c>
      <c r="I17" s="751"/>
      <c r="J17" s="670">
        <v>0</v>
      </c>
      <c r="O17" s="385"/>
      <c r="P17" s="385"/>
    </row>
    <row r="18" spans="1:16" s="11" customFormat="1" ht="15" customHeight="1">
      <c r="A18" s="542"/>
      <c r="B18" s="669">
        <v>12</v>
      </c>
      <c r="C18" s="42" t="s">
        <v>785</v>
      </c>
      <c r="D18" s="42">
        <v>114543654</v>
      </c>
      <c r="E18" s="42">
        <v>114485111</v>
      </c>
      <c r="F18" s="751">
        <v>6624818.9063470298</v>
      </c>
      <c r="G18" s="751">
        <v>0</v>
      </c>
      <c r="H18" s="751">
        <v>0</v>
      </c>
      <c r="I18" s="751"/>
      <c r="J18" s="670">
        <v>107860292.09365296</v>
      </c>
      <c r="N18" s="385"/>
      <c r="O18" s="385"/>
      <c r="P18" s="385"/>
    </row>
    <row r="19" spans="1:16" s="11" customFormat="1" ht="15" customHeight="1">
      <c r="A19" s="542"/>
      <c r="B19" s="669">
        <v>13</v>
      </c>
      <c r="C19" s="42" t="s">
        <v>914</v>
      </c>
      <c r="D19" s="42">
        <v>101179353</v>
      </c>
      <c r="E19" s="42">
        <v>94533618</v>
      </c>
      <c r="F19" s="751">
        <v>94533618</v>
      </c>
      <c r="G19" s="751">
        <v>0</v>
      </c>
      <c r="H19" s="751">
        <v>0</v>
      </c>
      <c r="I19" s="751"/>
      <c r="J19" s="670">
        <v>0</v>
      </c>
      <c r="O19" s="385"/>
      <c r="P19" s="385"/>
    </row>
    <row r="20" spans="1:16" s="11" customFormat="1" ht="15" customHeight="1">
      <c r="A20" s="542"/>
      <c r="B20" s="669">
        <v>14</v>
      </c>
      <c r="C20" s="42" t="s">
        <v>1696</v>
      </c>
      <c r="D20" s="818">
        <v>5228399</v>
      </c>
      <c r="E20" s="818">
        <v>0</v>
      </c>
      <c r="F20" s="825">
        <v>0</v>
      </c>
      <c r="G20" s="825">
        <v>0</v>
      </c>
      <c r="H20" s="825">
        <v>0</v>
      </c>
      <c r="I20" s="825"/>
      <c r="J20" s="826">
        <v>0</v>
      </c>
      <c r="O20" s="385"/>
      <c r="P20" s="385"/>
    </row>
    <row r="21" spans="1:16" s="11" customFormat="1" ht="15" customHeight="1">
      <c r="A21" s="542"/>
      <c r="B21" s="669">
        <v>15</v>
      </c>
      <c r="C21" s="42" t="s">
        <v>1644</v>
      </c>
      <c r="D21" s="42">
        <v>26761371</v>
      </c>
      <c r="E21" s="42">
        <v>0</v>
      </c>
      <c r="F21" s="751">
        <v>0</v>
      </c>
      <c r="G21" s="751">
        <v>0</v>
      </c>
      <c r="H21" s="751">
        <v>0</v>
      </c>
      <c r="I21" s="751"/>
      <c r="J21" s="670">
        <v>0</v>
      </c>
      <c r="O21" s="385"/>
      <c r="P21" s="385"/>
    </row>
    <row r="22" spans="1:16" s="11" customFormat="1" ht="15" customHeight="1">
      <c r="A22" s="542"/>
      <c r="B22" s="473">
        <v>16</v>
      </c>
      <c r="C22" s="601" t="s">
        <v>786</v>
      </c>
      <c r="D22" s="601">
        <v>267684019</v>
      </c>
      <c r="E22" s="601">
        <v>271823009</v>
      </c>
      <c r="F22" s="601">
        <v>271823009</v>
      </c>
      <c r="G22" s="752">
        <v>0</v>
      </c>
      <c r="H22" s="752">
        <v>0</v>
      </c>
      <c r="I22" s="752"/>
      <c r="J22" s="671">
        <v>0</v>
      </c>
      <c r="O22" s="385"/>
      <c r="P22" s="385"/>
    </row>
    <row r="23" spans="1:16" s="11" customFormat="1" ht="15" customHeight="1">
      <c r="A23" s="542"/>
      <c r="B23" s="87">
        <v>17</v>
      </c>
      <c r="C23" s="86" t="s">
        <v>671</v>
      </c>
      <c r="D23" s="395">
        <v>66852964424.019997</v>
      </c>
      <c r="E23" s="395">
        <v>60039216137.599998</v>
      </c>
      <c r="F23" s="396">
        <v>59439556514.076347</v>
      </c>
      <c r="G23" s="396">
        <v>1536441408.3</v>
      </c>
      <c r="H23" s="396">
        <v>415219601.13000005</v>
      </c>
      <c r="I23" s="396"/>
      <c r="J23" s="486">
        <v>-1352001385.906347</v>
      </c>
      <c r="O23" s="385"/>
      <c r="P23" s="385"/>
    </row>
    <row r="24" spans="1:16" s="11" customFormat="1" ht="15" customHeight="1">
      <c r="A24" s="542"/>
      <c r="B24" s="472">
        <v>18</v>
      </c>
      <c r="C24" s="378" t="s">
        <v>787</v>
      </c>
      <c r="D24" s="378">
        <v>54180312</v>
      </c>
      <c r="E24" s="378">
        <v>54180312</v>
      </c>
      <c r="F24" s="726">
        <v>0</v>
      </c>
      <c r="G24" s="726">
        <v>54180312</v>
      </c>
      <c r="H24" s="726">
        <v>0</v>
      </c>
      <c r="I24" s="726"/>
      <c r="J24" s="461">
        <v>0</v>
      </c>
      <c r="O24" s="385"/>
      <c r="P24" s="385"/>
    </row>
    <row r="25" spans="1:16" s="11" customFormat="1" ht="15" customHeight="1">
      <c r="A25" s="542"/>
      <c r="B25" s="669">
        <v>19</v>
      </c>
      <c r="C25" s="42" t="s">
        <v>788</v>
      </c>
      <c r="D25" s="42">
        <v>3263409853</v>
      </c>
      <c r="E25" s="42">
        <v>0</v>
      </c>
      <c r="F25" s="751">
        <v>0</v>
      </c>
      <c r="G25" s="751">
        <v>0</v>
      </c>
      <c r="H25" s="751">
        <v>0</v>
      </c>
      <c r="I25" s="751"/>
      <c r="J25" s="670">
        <v>0</v>
      </c>
      <c r="O25" s="385"/>
      <c r="P25" s="385"/>
    </row>
    <row r="26" spans="1:16" s="11" customFormat="1" ht="15" customHeight="1">
      <c r="A26" s="542"/>
      <c r="B26" s="669">
        <v>20</v>
      </c>
      <c r="C26" s="42" t="s">
        <v>789</v>
      </c>
      <c r="D26" s="42">
        <v>55965220963</v>
      </c>
      <c r="E26" s="42">
        <v>56082179742</v>
      </c>
      <c r="F26" s="751">
        <v>758063475.09428883</v>
      </c>
      <c r="G26" s="751">
        <v>0</v>
      </c>
      <c r="H26" s="751">
        <v>0</v>
      </c>
      <c r="I26" s="751"/>
      <c r="J26" s="670">
        <v>55324116266.905708</v>
      </c>
      <c r="O26" s="385"/>
      <c r="P26" s="385"/>
    </row>
    <row r="27" spans="1:16" s="11" customFormat="1" ht="15" customHeight="1">
      <c r="A27" s="542"/>
      <c r="B27" s="669">
        <v>21</v>
      </c>
      <c r="C27" s="42" t="s">
        <v>781</v>
      </c>
      <c r="D27" s="42">
        <v>125756786</v>
      </c>
      <c r="E27" s="42">
        <v>125756786</v>
      </c>
      <c r="F27" s="751">
        <v>0</v>
      </c>
      <c r="G27" s="751">
        <v>125756786</v>
      </c>
      <c r="H27" s="751">
        <v>0</v>
      </c>
      <c r="I27" s="751"/>
      <c r="J27" s="670">
        <v>0</v>
      </c>
      <c r="O27" s="385"/>
      <c r="P27" s="385"/>
    </row>
    <row r="28" spans="1:16" s="11" customFormat="1" ht="15" customHeight="1">
      <c r="A28" s="542"/>
      <c r="B28" s="669">
        <v>22</v>
      </c>
      <c r="C28" s="42" t="s">
        <v>790</v>
      </c>
      <c r="D28" s="42">
        <v>15877579</v>
      </c>
      <c r="E28" s="42">
        <v>15173439</v>
      </c>
      <c r="F28" s="751">
        <v>0</v>
      </c>
      <c r="G28" s="751">
        <v>0</v>
      </c>
      <c r="H28" s="751">
        <v>0</v>
      </c>
      <c r="I28" s="751"/>
      <c r="J28" s="670">
        <v>15173439</v>
      </c>
      <c r="O28" s="385"/>
      <c r="P28" s="385"/>
    </row>
    <row r="29" spans="1:16" s="11" customFormat="1" ht="15" customHeight="1">
      <c r="A29" s="542"/>
      <c r="B29" s="669">
        <v>23</v>
      </c>
      <c r="C29" s="42" t="s">
        <v>791</v>
      </c>
      <c r="D29" s="42">
        <v>94482460</v>
      </c>
      <c r="E29" s="42">
        <v>30619714</v>
      </c>
      <c r="F29" s="751">
        <v>19648488</v>
      </c>
      <c r="G29" s="751">
        <v>0</v>
      </c>
      <c r="H29" s="751">
        <v>0</v>
      </c>
      <c r="I29" s="751"/>
      <c r="J29" s="670">
        <v>10971226</v>
      </c>
      <c r="O29" s="385"/>
      <c r="P29" s="385"/>
    </row>
    <row r="30" spans="1:16" s="11" customFormat="1" ht="15" customHeight="1">
      <c r="A30" s="542"/>
      <c r="B30" s="669">
        <v>24</v>
      </c>
      <c r="C30" s="42" t="s">
        <v>1647</v>
      </c>
      <c r="D30" s="42">
        <v>2743930046</v>
      </c>
      <c r="E30" s="42">
        <v>0</v>
      </c>
      <c r="F30" s="751">
        <v>0</v>
      </c>
      <c r="G30" s="751">
        <v>0</v>
      </c>
      <c r="H30" s="751">
        <v>0</v>
      </c>
      <c r="I30" s="751"/>
      <c r="J30" s="670">
        <v>0</v>
      </c>
      <c r="O30" s="385"/>
      <c r="P30" s="385"/>
    </row>
    <row r="31" spans="1:16" s="11" customFormat="1" ht="15" customHeight="1">
      <c r="A31" s="542"/>
      <c r="B31" s="669">
        <v>25</v>
      </c>
      <c r="C31" s="42" t="s">
        <v>1660</v>
      </c>
      <c r="D31" s="42">
        <v>18493608</v>
      </c>
      <c r="E31" s="42">
        <v>0</v>
      </c>
      <c r="F31" s="751">
        <v>0</v>
      </c>
      <c r="G31" s="751">
        <v>0</v>
      </c>
      <c r="H31" s="751">
        <v>0</v>
      </c>
      <c r="I31" s="751"/>
      <c r="J31" s="670">
        <v>0</v>
      </c>
      <c r="O31" s="385"/>
      <c r="P31" s="385"/>
    </row>
    <row r="32" spans="1:16" s="11" customFormat="1" ht="15" customHeight="1">
      <c r="A32" s="542"/>
      <c r="B32" s="473">
        <v>26</v>
      </c>
      <c r="C32" s="601" t="s">
        <v>792</v>
      </c>
      <c r="D32" s="730">
        <v>219147116</v>
      </c>
      <c r="E32" s="730">
        <v>171447269</v>
      </c>
      <c r="F32" s="730">
        <v>0</v>
      </c>
      <c r="G32" s="730">
        <v>0</v>
      </c>
      <c r="H32" s="730">
        <v>0</v>
      </c>
      <c r="I32" s="752"/>
      <c r="J32" s="474">
        <v>171447269</v>
      </c>
      <c r="O32" s="385"/>
      <c r="P32" s="385"/>
    </row>
    <row r="33" spans="1:16" s="11" customFormat="1" ht="15" customHeight="1">
      <c r="A33" s="542"/>
      <c r="B33" s="393">
        <v>27</v>
      </c>
      <c r="C33" s="397" t="s">
        <v>672</v>
      </c>
      <c r="D33" s="389">
        <v>62500498723</v>
      </c>
      <c r="E33" s="390">
        <v>56479357262</v>
      </c>
      <c r="F33" s="390">
        <v>777711963.09428883</v>
      </c>
      <c r="G33" s="390">
        <v>179937098</v>
      </c>
      <c r="H33" s="390">
        <v>0</v>
      </c>
      <c r="I33" s="390"/>
      <c r="J33" s="487">
        <v>55521708200.905708</v>
      </c>
      <c r="O33" s="385"/>
      <c r="P33" s="385"/>
    </row>
    <row r="34" spans="1:16" s="11" customFormat="1" ht="15" customHeight="1">
      <c r="A34" s="542"/>
      <c r="B34" s="472">
        <v>28</v>
      </c>
      <c r="C34" s="378" t="s">
        <v>793</v>
      </c>
      <c r="D34" s="378">
        <v>4352401129.6000004</v>
      </c>
      <c r="E34" s="378">
        <v>3559794927</v>
      </c>
      <c r="F34" s="726">
        <v>0</v>
      </c>
      <c r="G34" s="726">
        <v>0</v>
      </c>
      <c r="H34" s="726">
        <v>0</v>
      </c>
      <c r="I34" s="726"/>
      <c r="J34" s="461">
        <v>3559794927</v>
      </c>
      <c r="O34" s="385"/>
      <c r="P34" s="385"/>
    </row>
    <row r="35" spans="1:16" s="11" customFormat="1" ht="15" customHeight="1">
      <c r="A35" s="542"/>
      <c r="B35" s="473">
        <v>29</v>
      </c>
      <c r="C35" s="601" t="s">
        <v>794</v>
      </c>
      <c r="D35" s="730">
        <v>64571</v>
      </c>
      <c r="E35" s="730">
        <v>63949</v>
      </c>
      <c r="F35" s="730">
        <v>0</v>
      </c>
      <c r="G35" s="730">
        <v>0</v>
      </c>
      <c r="H35" s="730">
        <v>0</v>
      </c>
      <c r="I35" s="752"/>
      <c r="J35" s="474">
        <v>63949</v>
      </c>
      <c r="L35" s="385"/>
      <c r="O35" s="385"/>
      <c r="P35" s="385"/>
    </row>
    <row r="36" spans="1:16" s="11" customFormat="1" ht="15" customHeight="1">
      <c r="A36" s="542"/>
      <c r="B36" s="393">
        <v>30</v>
      </c>
      <c r="C36" s="397" t="s">
        <v>915</v>
      </c>
      <c r="D36" s="389">
        <v>4352465700.6000004</v>
      </c>
      <c r="E36" s="390">
        <v>3559858876</v>
      </c>
      <c r="F36" s="390">
        <v>0</v>
      </c>
      <c r="G36" s="390">
        <v>0</v>
      </c>
      <c r="H36" s="390">
        <v>0</v>
      </c>
      <c r="I36" s="390"/>
      <c r="J36" s="353">
        <v>3559858876</v>
      </c>
      <c r="O36" s="385"/>
      <c r="P36" s="385"/>
    </row>
    <row r="37" spans="1:16" s="11" customFormat="1" ht="15" customHeight="1" thickBot="1">
      <c r="A37" s="542"/>
      <c r="B37" s="88">
        <v>31</v>
      </c>
      <c r="C37" s="89" t="s">
        <v>916</v>
      </c>
      <c r="D37" s="386">
        <v>66852964424.019997</v>
      </c>
      <c r="E37" s="386">
        <v>60039216137.599998</v>
      </c>
      <c r="F37" s="387">
        <v>777711963.09428883</v>
      </c>
      <c r="G37" s="387">
        <v>179937098</v>
      </c>
      <c r="H37" s="387">
        <v>0</v>
      </c>
      <c r="I37" s="387"/>
      <c r="J37" s="388">
        <v>59081567076.905708</v>
      </c>
      <c r="O37" s="385"/>
      <c r="P37" s="385"/>
    </row>
    <row r="39" spans="1:16">
      <c r="E39" s="488"/>
    </row>
    <row r="40" spans="1:16">
      <c r="F40" s="502"/>
      <c r="G40" s="502"/>
      <c r="H40" s="308"/>
    </row>
    <row r="41" spans="1:16">
      <c r="H41" s="600"/>
    </row>
    <row r="65" spans="5:5">
      <c r="E65" s="308"/>
    </row>
    <row r="66" spans="5:5">
      <c r="E66" s="308"/>
    </row>
    <row r="67" spans="5:5">
      <c r="E67" s="308"/>
    </row>
    <row r="68" spans="5:5">
      <c r="E68" s="308"/>
    </row>
    <row r="69" spans="5:5">
      <c r="E69" s="308"/>
    </row>
  </sheetData>
  <mergeCells count="3">
    <mergeCell ref="D4:D5"/>
    <mergeCell ref="E4:E5"/>
    <mergeCell ref="F4:J4"/>
  </mergeCells>
  <conditionalFormatting sqref="I7:I22">
    <cfRule type="cellIs" dxfId="15" priority="5" stopIfTrue="1" operator="lessThan">
      <formula>0</formula>
    </cfRule>
  </conditionalFormatting>
  <conditionalFormatting sqref="I24:I32">
    <cfRule type="cellIs" dxfId="14" priority="3" stopIfTrue="1" operator="lessThan">
      <formula>0</formula>
    </cfRule>
  </conditionalFormatting>
  <conditionalFormatting sqref="I34:I35">
    <cfRule type="cellIs" dxfId="13" priority="1" stopIfTrue="1" operator="lessThan">
      <formula>0</formula>
    </cfRule>
  </conditionalFormatting>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2:J19"/>
  <sheetViews>
    <sheetView zoomScaleNormal="100" workbookViewId="0">
      <selection activeCell="B150" sqref="B150"/>
    </sheetView>
  </sheetViews>
  <sheetFormatPr defaultColWidth="9.109375" defaultRowHeight="10.199999999999999"/>
  <cols>
    <col min="1" max="1" width="5.6640625" style="392" customWidth="1"/>
    <col min="2" max="2" width="5.6640625" style="394" customWidth="1"/>
    <col min="3" max="3" width="90.6640625" style="392" customWidth="1"/>
    <col min="4" max="8" width="20.6640625" style="392" customWidth="1"/>
    <col min="9" max="9" width="5" style="392" customWidth="1"/>
    <col min="10" max="16384" width="9.109375" style="392"/>
  </cols>
  <sheetData>
    <row r="2" spans="2:10" ht="20.100000000000001" customHeight="1">
      <c r="B2" s="1387" t="s">
        <v>944</v>
      </c>
      <c r="C2" s="1387"/>
      <c r="D2" s="1387"/>
      <c r="E2" s="1387"/>
      <c r="F2" s="1387"/>
      <c r="G2" s="1387"/>
      <c r="H2" s="1387"/>
      <c r="I2" s="391"/>
    </row>
    <row r="3" spans="2:10" ht="14.4" thickBot="1">
      <c r="B3" s="23"/>
      <c r="C3" s="12"/>
    </row>
    <row r="4" spans="2:10" s="15" customFormat="1" ht="20.100000000000001" customHeight="1">
      <c r="B4" s="236"/>
      <c r="C4" s="59"/>
      <c r="D4" s="1377" t="s">
        <v>21</v>
      </c>
      <c r="E4" s="1377" t="s">
        <v>917</v>
      </c>
      <c r="F4" s="1377"/>
      <c r="G4" s="1377"/>
      <c r="H4" s="1386"/>
    </row>
    <row r="5" spans="2:10" s="15" customFormat="1" ht="39.9" customHeight="1">
      <c r="B5" s="237"/>
      <c r="C5" s="142"/>
      <c r="D5" s="1379"/>
      <c r="E5" s="142" t="s">
        <v>918</v>
      </c>
      <c r="F5" s="142" t="s">
        <v>919</v>
      </c>
      <c r="G5" s="142" t="s">
        <v>1908</v>
      </c>
      <c r="H5" s="144" t="s">
        <v>920</v>
      </c>
    </row>
    <row r="6" spans="2:10" s="437" customFormat="1" ht="15" customHeight="1">
      <c r="B6" s="237"/>
      <c r="C6" s="142"/>
      <c r="D6" s="142" t="s">
        <v>764</v>
      </c>
      <c r="E6" s="142" t="s">
        <v>765</v>
      </c>
      <c r="F6" s="142" t="s">
        <v>766</v>
      </c>
      <c r="G6" s="142" t="s">
        <v>767</v>
      </c>
      <c r="H6" s="144" t="s">
        <v>768</v>
      </c>
    </row>
    <row r="7" spans="2:10" s="15" customFormat="1" ht="15" customHeight="1">
      <c r="B7" s="1080">
        <v>1</v>
      </c>
      <c r="C7" s="1081" t="s">
        <v>1904</v>
      </c>
      <c r="D7" s="1082">
        <v>61391217523.506348</v>
      </c>
      <c r="E7" s="1083">
        <v>59439556514.076347</v>
      </c>
      <c r="F7" s="1083">
        <v>415219601.13000005</v>
      </c>
      <c r="G7" s="1083">
        <v>1536441408.3</v>
      </c>
      <c r="H7" s="925"/>
    </row>
    <row r="8" spans="2:10" s="15" customFormat="1" ht="15" customHeight="1">
      <c r="B8" s="476">
        <v>2</v>
      </c>
      <c r="C8" s="477" t="s">
        <v>1905</v>
      </c>
      <c r="D8" s="827">
        <v>957649061.09428883</v>
      </c>
      <c r="E8" s="1082">
        <v>777711963.09428883</v>
      </c>
      <c r="F8" s="1082"/>
      <c r="G8" s="1082">
        <v>179937098</v>
      </c>
      <c r="H8" s="1207"/>
      <c r="I8" s="44"/>
    </row>
    <row r="9" spans="2:10" s="15" customFormat="1" ht="15" customHeight="1">
      <c r="B9" s="476">
        <v>3</v>
      </c>
      <c r="C9" s="477" t="s">
        <v>1906</v>
      </c>
      <c r="D9" s="827">
        <v>60433568462.412056</v>
      </c>
      <c r="E9" s="827">
        <v>58661844550.982056</v>
      </c>
      <c r="F9" s="827">
        <v>415219601.13000005</v>
      </c>
      <c r="G9" s="827">
        <v>1356504310.3</v>
      </c>
      <c r="H9" s="1208"/>
      <c r="I9" s="44"/>
    </row>
    <row r="10" spans="2:10" s="15" customFormat="1" ht="15" customHeight="1">
      <c r="B10" s="476">
        <v>4</v>
      </c>
      <c r="C10" s="477" t="s">
        <v>945</v>
      </c>
      <c r="D10" s="1082">
        <v>3335724059.9699998</v>
      </c>
      <c r="E10" s="1082">
        <v>3335724059.9699998</v>
      </c>
      <c r="F10" s="1082"/>
      <c r="G10" s="1082"/>
      <c r="H10" s="1209"/>
      <c r="J10" s="44"/>
    </row>
    <row r="11" spans="2:10" s="15" customFormat="1" ht="15" customHeight="1">
      <c r="B11" s="493">
        <v>5</v>
      </c>
      <c r="C11" s="525" t="s">
        <v>946</v>
      </c>
      <c r="D11" s="828"/>
      <c r="E11" s="828"/>
      <c r="F11" s="828"/>
      <c r="G11" s="828"/>
      <c r="H11" s="926"/>
      <c r="I11" s="44"/>
    </row>
    <row r="12" spans="2:10" s="15" customFormat="1" ht="15" customHeight="1">
      <c r="B12" s="493">
        <v>6</v>
      </c>
      <c r="C12" s="525" t="s">
        <v>947</v>
      </c>
      <c r="D12" s="830">
        <v>-559138404.899508</v>
      </c>
      <c r="E12" s="830"/>
      <c r="F12" s="830"/>
      <c r="G12" s="830">
        <v>-892749895.78613997</v>
      </c>
      <c r="H12" s="926"/>
      <c r="I12" s="44"/>
    </row>
    <row r="13" spans="2:10" s="15" customFormat="1" ht="15" customHeight="1">
      <c r="B13" s="493">
        <v>7</v>
      </c>
      <c r="C13" s="525" t="s">
        <v>948</v>
      </c>
      <c r="D13" s="494"/>
      <c r="E13" s="828"/>
      <c r="F13" s="828"/>
      <c r="G13" s="828"/>
      <c r="H13" s="1210"/>
      <c r="I13" s="44"/>
    </row>
    <row r="14" spans="2:10" s="15" customFormat="1" ht="15" customHeight="1">
      <c r="B14" s="493">
        <v>8</v>
      </c>
      <c r="C14" s="525" t="s">
        <v>949</v>
      </c>
      <c r="D14" s="828"/>
      <c r="E14" s="828"/>
      <c r="F14" s="828"/>
      <c r="G14" s="828"/>
      <c r="H14" s="1211"/>
    </row>
    <row r="15" spans="2:10" s="15" customFormat="1" ht="15" customHeight="1">
      <c r="B15" s="493">
        <v>9</v>
      </c>
      <c r="C15" s="525" t="s">
        <v>950</v>
      </c>
      <c r="D15" s="494"/>
      <c r="E15" s="828"/>
      <c r="F15" s="828"/>
      <c r="G15" s="828"/>
      <c r="H15" s="1212"/>
    </row>
    <row r="16" spans="2:10" s="15" customFormat="1" ht="15" customHeight="1">
      <c r="B16" s="493">
        <v>10</v>
      </c>
      <c r="C16" s="525" t="s">
        <v>1907</v>
      </c>
      <c r="D16" s="828"/>
      <c r="E16" s="828"/>
      <c r="F16" s="828"/>
      <c r="G16" s="828"/>
      <c r="H16" s="1212"/>
    </row>
    <row r="17" spans="2:9" s="15" customFormat="1" ht="15" customHeight="1">
      <c r="B17" s="526">
        <v>11</v>
      </c>
      <c r="C17" s="525" t="s">
        <v>951</v>
      </c>
      <c r="D17" s="829"/>
      <c r="E17" s="829"/>
      <c r="F17" s="829"/>
      <c r="G17" s="829"/>
      <c r="H17" s="1213"/>
    </row>
    <row r="18" spans="2:9" s="15" customFormat="1" ht="15" customHeight="1" thickBot="1">
      <c r="B18" s="412">
        <v>12</v>
      </c>
      <c r="C18" s="413" t="s">
        <v>921</v>
      </c>
      <c r="D18" s="413">
        <v>63210154117.482552</v>
      </c>
      <c r="E18" s="413">
        <v>61997568610.952057</v>
      </c>
      <c r="F18" s="413">
        <v>415219601.13000005</v>
      </c>
      <c r="G18" s="413">
        <v>463754414.51385999</v>
      </c>
      <c r="H18" s="414"/>
      <c r="I18" s="610"/>
    </row>
    <row r="19" spans="2:9" s="15" customFormat="1" ht="15" customHeight="1">
      <c r="B19" s="292"/>
      <c r="D19" s="485"/>
      <c r="E19" s="485"/>
      <c r="I19" s="610"/>
    </row>
  </sheetData>
  <mergeCells count="3">
    <mergeCell ref="B2:H2"/>
    <mergeCell ref="D4:D5"/>
    <mergeCell ref="E4:H4"/>
  </mergeCells>
  <pageMargins left="0.7" right="0.7" top="0.75" bottom="0.75" header="0.3" footer="0.3"/>
  <pageSetup paperSize="9"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B1:K29"/>
  <sheetViews>
    <sheetView showGridLines="0" zoomScaleNormal="100" zoomScaleSheetLayoutView="100" workbookViewId="0">
      <selection activeCell="B150" sqref="B150"/>
    </sheetView>
  </sheetViews>
  <sheetFormatPr defaultRowHeight="14.4"/>
  <cols>
    <col min="1" max="1" width="5.6640625" customWidth="1"/>
    <col min="2" max="2" width="40.6640625" customWidth="1"/>
    <col min="3" max="3" width="30.6640625" customWidth="1"/>
    <col min="4" max="8" width="15.6640625" customWidth="1"/>
    <col min="9" max="9" width="30.6640625" customWidth="1"/>
    <col min="11" max="11" width="9.109375" style="357"/>
  </cols>
  <sheetData>
    <row r="1" spans="2:10" ht="15" customHeight="1"/>
    <row r="2" spans="2:10" ht="20.100000000000001" customHeight="1">
      <c r="B2" s="1388" t="s">
        <v>943</v>
      </c>
      <c r="C2" s="1388"/>
      <c r="D2" s="1388"/>
      <c r="E2" s="1388"/>
      <c r="F2" s="1388"/>
      <c r="G2" s="1388"/>
      <c r="H2" s="1388"/>
      <c r="I2" s="1388"/>
    </row>
    <row r="3" spans="2:10" ht="15" customHeight="1" thickBot="1"/>
    <row r="4" spans="2:10" ht="20.100000000000001" customHeight="1">
      <c r="B4" s="1385" t="s">
        <v>922</v>
      </c>
      <c r="C4" s="1377" t="s">
        <v>923</v>
      </c>
      <c r="D4" s="1377" t="s">
        <v>1909</v>
      </c>
      <c r="E4" s="1377"/>
      <c r="F4" s="1377"/>
      <c r="G4" s="1377"/>
      <c r="H4" s="1377"/>
      <c r="I4" s="1386" t="s">
        <v>924</v>
      </c>
    </row>
    <row r="5" spans="2:10" ht="39.9" customHeight="1">
      <c r="B5" s="1384"/>
      <c r="C5" s="1379"/>
      <c r="D5" s="142" t="s">
        <v>925</v>
      </c>
      <c r="E5" s="142" t="s">
        <v>942</v>
      </c>
      <c r="F5" s="142" t="s">
        <v>926</v>
      </c>
      <c r="G5" s="142" t="s">
        <v>927</v>
      </c>
      <c r="H5" s="142" t="s">
        <v>928</v>
      </c>
      <c r="I5" s="1389"/>
    </row>
    <row r="6" spans="2:10" ht="15" customHeight="1">
      <c r="B6" s="237" t="s">
        <v>764</v>
      </c>
      <c r="C6" s="142" t="s">
        <v>765</v>
      </c>
      <c r="D6" s="142" t="s">
        <v>766</v>
      </c>
      <c r="E6" s="142" t="s">
        <v>767</v>
      </c>
      <c r="F6" s="142" t="s">
        <v>768</v>
      </c>
      <c r="G6" s="142" t="s">
        <v>769</v>
      </c>
      <c r="H6" s="142" t="s">
        <v>2</v>
      </c>
      <c r="I6" s="144" t="s">
        <v>770</v>
      </c>
    </row>
    <row r="7" spans="2:10" ht="15" customHeight="1">
      <c r="B7" s="795" t="s">
        <v>929</v>
      </c>
      <c r="C7" s="796" t="s">
        <v>925</v>
      </c>
      <c r="D7" s="797" t="s">
        <v>930</v>
      </c>
      <c r="E7" s="797"/>
      <c r="F7" s="796"/>
      <c r="G7" s="796"/>
      <c r="H7" s="796"/>
      <c r="I7" s="798" t="s">
        <v>931</v>
      </c>
    </row>
    <row r="8" spans="2:10" ht="15" customHeight="1">
      <c r="B8" s="795" t="s">
        <v>932</v>
      </c>
      <c r="C8" s="796" t="s">
        <v>925</v>
      </c>
      <c r="D8" s="797" t="s">
        <v>930</v>
      </c>
      <c r="E8" s="797"/>
      <c r="F8" s="797"/>
      <c r="G8" s="796"/>
      <c r="H8" s="796"/>
      <c r="I8" s="798" t="s">
        <v>933</v>
      </c>
      <c r="J8" s="401"/>
    </row>
    <row r="9" spans="2:10" ht="15" customHeight="1">
      <c r="B9" s="799" t="s">
        <v>934</v>
      </c>
      <c r="C9" s="800" t="s">
        <v>925</v>
      </c>
      <c r="D9" s="797" t="s">
        <v>930</v>
      </c>
      <c r="E9" s="797"/>
      <c r="F9" s="797"/>
      <c r="G9" s="796"/>
      <c r="H9" s="796"/>
      <c r="I9" s="798" t="s">
        <v>935</v>
      </c>
      <c r="J9" s="401"/>
    </row>
    <row r="10" spans="2:10" ht="15" customHeight="1">
      <c r="B10" s="799" t="s">
        <v>2213</v>
      </c>
      <c r="C10" s="800" t="s">
        <v>925</v>
      </c>
      <c r="D10" s="797" t="s">
        <v>930</v>
      </c>
      <c r="E10" s="797"/>
      <c r="F10" s="797"/>
      <c r="G10" s="796"/>
      <c r="H10" s="796"/>
      <c r="I10" s="798" t="s">
        <v>936</v>
      </c>
      <c r="J10" s="401"/>
    </row>
    <row r="11" spans="2:10" ht="15" customHeight="1">
      <c r="B11" s="799" t="s">
        <v>937</v>
      </c>
      <c r="C11" s="800" t="s">
        <v>925</v>
      </c>
      <c r="D11" s="801" t="s">
        <v>930</v>
      </c>
      <c r="E11" s="801"/>
      <c r="F11" s="801"/>
      <c r="G11" s="800"/>
      <c r="H11" s="800"/>
      <c r="I11" s="802" t="s">
        <v>936</v>
      </c>
      <c r="J11" s="401"/>
    </row>
    <row r="12" spans="2:10" ht="15" customHeight="1">
      <c r="B12" s="803" t="s">
        <v>941</v>
      </c>
      <c r="C12" s="800" t="s">
        <v>925</v>
      </c>
      <c r="D12" s="801" t="s">
        <v>930</v>
      </c>
      <c r="E12" s="801"/>
      <c r="F12" s="801"/>
      <c r="G12" s="800"/>
      <c r="H12" s="800"/>
      <c r="I12" s="802" t="s">
        <v>936</v>
      </c>
      <c r="J12" s="401"/>
    </row>
    <row r="13" spans="2:10" ht="15" customHeight="1">
      <c r="B13" s="1214" t="s">
        <v>2121</v>
      </c>
      <c r="C13" s="1215" t="s">
        <v>925</v>
      </c>
      <c r="D13" s="1216" t="s">
        <v>930</v>
      </c>
      <c r="E13" s="1216"/>
      <c r="F13" s="1216"/>
      <c r="G13" s="1215"/>
      <c r="H13" s="1215"/>
      <c r="I13" s="1217" t="s">
        <v>936</v>
      </c>
      <c r="J13" s="401"/>
    </row>
    <row r="14" spans="2:10" ht="15" customHeight="1">
      <c r="B14" s="803" t="s">
        <v>938</v>
      </c>
      <c r="C14" s="804" t="s">
        <v>925</v>
      </c>
      <c r="D14" s="801" t="s">
        <v>930</v>
      </c>
      <c r="E14" s="801"/>
      <c r="F14" s="801"/>
      <c r="G14" s="800"/>
      <c r="H14" s="800"/>
      <c r="I14" s="802" t="s">
        <v>935</v>
      </c>
      <c r="J14" s="401"/>
    </row>
    <row r="15" spans="2:10" ht="15" customHeight="1">
      <c r="B15" s="803" t="s">
        <v>1641</v>
      </c>
      <c r="C15" s="804" t="s">
        <v>926</v>
      </c>
      <c r="D15" s="805"/>
      <c r="E15" s="805"/>
      <c r="F15" s="805" t="s">
        <v>930</v>
      </c>
      <c r="G15" s="804"/>
      <c r="H15" s="804"/>
      <c r="I15" s="806" t="s">
        <v>939</v>
      </c>
      <c r="J15" s="401"/>
    </row>
    <row r="16" spans="2:10" ht="15" customHeight="1" thickBot="1">
      <c r="B16" s="807" t="s">
        <v>1640</v>
      </c>
      <c r="C16" s="808" t="s">
        <v>926</v>
      </c>
      <c r="D16" s="809"/>
      <c r="E16" s="809"/>
      <c r="F16" s="809"/>
      <c r="G16" s="809" t="s">
        <v>930</v>
      </c>
      <c r="H16" s="808"/>
      <c r="I16" s="810" t="s">
        <v>940</v>
      </c>
      <c r="J16" s="401"/>
    </row>
    <row r="17" spans="2:10" s="357" customFormat="1">
      <c r="D17" s="402"/>
      <c r="E17" s="402"/>
      <c r="F17" s="402"/>
      <c r="G17" s="402"/>
      <c r="H17" s="403"/>
      <c r="I17" s="403"/>
      <c r="J17" s="402"/>
    </row>
    <row r="18" spans="2:10" s="357" customFormat="1">
      <c r="B18" s="404"/>
      <c r="C18" s="402"/>
      <c r="J18" s="402"/>
    </row>
    <row r="19" spans="2:10" s="357" customFormat="1">
      <c r="B19" s="404"/>
      <c r="C19" s="402"/>
    </row>
    <row r="20" spans="2:10" s="357" customFormat="1">
      <c r="B20" s="404"/>
      <c r="C20" s="402"/>
    </row>
    <row r="21" spans="2:10" s="357" customFormat="1">
      <c r="B21" s="404"/>
      <c r="C21" s="402"/>
      <c r="J21" s="402"/>
    </row>
    <row r="22" spans="2:10" s="357" customFormat="1"/>
    <row r="23" spans="2:10" s="357" customFormat="1"/>
    <row r="24" spans="2:10" s="357" customFormat="1"/>
    <row r="25" spans="2:10" s="357" customFormat="1"/>
    <row r="26" spans="2:10" s="357" customFormat="1"/>
    <row r="27" spans="2:10" s="357" customFormat="1"/>
    <row r="28" spans="2:10" s="357" customFormat="1"/>
    <row r="29" spans="2:10" s="357" customFormat="1"/>
  </sheetData>
  <mergeCells count="5">
    <mergeCell ref="B2:I2"/>
    <mergeCell ref="B4:B5"/>
    <mergeCell ref="C4:C5"/>
    <mergeCell ref="D4:H4"/>
    <mergeCell ref="I4:I5"/>
  </mergeCells>
  <pageMargins left="0.7" right="0.7" top="0.75" bottom="0.75" header="0.3" footer="0.3"/>
  <pageSetup paperSize="9" scale="6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2:E6"/>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5" ht="21">
      <c r="B2" s="166" t="s">
        <v>1116</v>
      </c>
    </row>
    <row r="3" spans="2:5" ht="15" thickBot="1"/>
    <row r="4" spans="2:5" ht="20.100000000000001" customHeight="1">
      <c r="B4" s="141" t="s">
        <v>1099</v>
      </c>
      <c r="C4" s="145" t="s">
        <v>1589</v>
      </c>
      <c r="D4" s="145" t="s">
        <v>1312</v>
      </c>
      <c r="E4" s="146" t="s">
        <v>1290</v>
      </c>
    </row>
    <row r="5" spans="2:5" ht="15" customHeight="1">
      <c r="B5" s="1176" t="s">
        <v>1115</v>
      </c>
      <c r="C5" s="1169" t="s">
        <v>746</v>
      </c>
      <c r="D5" s="588" t="s">
        <v>1114</v>
      </c>
      <c r="E5" s="990" t="s">
        <v>1778</v>
      </c>
    </row>
    <row r="6" spans="2:5" ht="60" customHeight="1" thickBot="1">
      <c r="B6" s="1173" t="s">
        <v>1113</v>
      </c>
      <c r="C6" s="1174" t="s">
        <v>747</v>
      </c>
      <c r="D6" s="1175" t="s">
        <v>1112</v>
      </c>
      <c r="E6" s="991" t="s">
        <v>1336</v>
      </c>
    </row>
  </sheetData>
  <pageMargins left="0.7" right="0.7" top="0.75" bottom="0.75" header="0.3" footer="0.3"/>
  <pageSetup scale="6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2:E8"/>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5" ht="21">
      <c r="B2" s="166" t="s">
        <v>1124</v>
      </c>
    </row>
    <row r="3" spans="2:5" ht="15" thickBot="1"/>
    <row r="4" spans="2:5" ht="20.100000000000001" customHeight="1">
      <c r="B4" s="141" t="s">
        <v>1099</v>
      </c>
      <c r="C4" s="145" t="s">
        <v>1589</v>
      </c>
      <c r="D4" s="145" t="s">
        <v>1312</v>
      </c>
      <c r="E4" s="146" t="s">
        <v>1290</v>
      </c>
    </row>
    <row r="5" spans="2:5" ht="30" customHeight="1">
      <c r="B5" s="1176" t="s">
        <v>1123</v>
      </c>
      <c r="C5" s="1169" t="s">
        <v>746</v>
      </c>
      <c r="D5" s="588" t="s">
        <v>1122</v>
      </c>
      <c r="E5" s="990" t="s">
        <v>1779</v>
      </c>
    </row>
    <row r="6" spans="2:5" ht="15" customHeight="1">
      <c r="B6" s="1177" t="s">
        <v>1118</v>
      </c>
      <c r="C6" s="1171" t="s">
        <v>747</v>
      </c>
      <c r="D6" s="1038" t="s">
        <v>1121</v>
      </c>
      <c r="E6" s="1041" t="s">
        <v>548</v>
      </c>
    </row>
    <row r="7" spans="2:5" ht="30" customHeight="1">
      <c r="B7" s="1176" t="s">
        <v>1120</v>
      </c>
      <c r="C7" s="1169" t="s">
        <v>748</v>
      </c>
      <c r="D7" s="588" t="s">
        <v>1119</v>
      </c>
      <c r="E7" s="990" t="s">
        <v>548</v>
      </c>
    </row>
    <row r="8" spans="2:5" ht="30" customHeight="1" thickBot="1">
      <c r="B8" s="1173" t="s">
        <v>1118</v>
      </c>
      <c r="C8" s="1174" t="s">
        <v>749</v>
      </c>
      <c r="D8" s="1175" t="s">
        <v>1117</v>
      </c>
      <c r="E8" s="991" t="s">
        <v>548</v>
      </c>
    </row>
  </sheetData>
  <pageMargins left="0.7" right="0.7" top="0.75" bottom="0.75" header="0.3" footer="0.3"/>
  <pageSetup scale="6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B1:E115"/>
  <sheetViews>
    <sheetView showGridLines="0" zoomScaleNormal="100" workbookViewId="0">
      <selection activeCell="B150" sqref="B150"/>
    </sheetView>
  </sheetViews>
  <sheetFormatPr defaultColWidth="9.109375" defaultRowHeight="13.8"/>
  <cols>
    <col min="1" max="1" width="5.6640625" style="65" customWidth="1"/>
    <col min="2" max="2" width="10.6640625" style="65" customWidth="1"/>
    <col min="3" max="3" width="100.6640625" style="65" customWidth="1"/>
    <col min="4" max="4" width="20.6640625" style="65" customWidth="1"/>
    <col min="5" max="5" width="30.6640625" style="65" customWidth="1"/>
    <col min="6" max="16384" width="9.109375" style="65"/>
  </cols>
  <sheetData>
    <row r="1" spans="2:5" ht="15" customHeight="1"/>
    <row r="2" spans="2:5" ht="20.100000000000001" customHeight="1">
      <c r="B2" s="27" t="s">
        <v>334</v>
      </c>
    </row>
    <row r="3" spans="2:5" ht="15" customHeight="1" thickBot="1"/>
    <row r="4" spans="2:5" ht="15" customHeight="1">
      <c r="B4" s="1376"/>
      <c r="C4" s="1377"/>
      <c r="D4" s="235" t="s">
        <v>764</v>
      </c>
      <c r="E4" s="363" t="s">
        <v>765</v>
      </c>
    </row>
    <row r="5" spans="2:5" s="66" customFormat="1" ht="20.100000000000001" customHeight="1">
      <c r="B5" s="1378"/>
      <c r="C5" s="1379"/>
      <c r="D5" s="478" t="s">
        <v>335</v>
      </c>
      <c r="E5" s="144" t="s">
        <v>800</v>
      </c>
    </row>
    <row r="6" spans="2:5" s="66" customFormat="1" ht="15" customHeight="1">
      <c r="B6" s="1393" t="s">
        <v>336</v>
      </c>
      <c r="C6" s="1394"/>
      <c r="D6" s="1394"/>
      <c r="E6" s="1395"/>
    </row>
    <row r="7" spans="2:5" s="66" customFormat="1" ht="15" customHeight="1">
      <c r="B7" s="133">
        <v>1</v>
      </c>
      <c r="C7" s="684" t="s">
        <v>337</v>
      </c>
      <c r="D7" s="842">
        <v>1326896122</v>
      </c>
      <c r="E7" s="672"/>
    </row>
    <row r="8" spans="2:5" s="66" customFormat="1" ht="15" customHeight="1">
      <c r="B8" s="71"/>
      <c r="C8" s="685" t="s">
        <v>1309</v>
      </c>
      <c r="D8" s="840">
        <v>754268400</v>
      </c>
      <c r="E8" s="18">
        <v>1</v>
      </c>
    </row>
    <row r="9" spans="2:5" s="66" customFormat="1" ht="15" customHeight="1">
      <c r="B9" s="71"/>
      <c r="C9" s="685" t="s">
        <v>1310</v>
      </c>
      <c r="D9" s="840">
        <v>572627722</v>
      </c>
      <c r="E9" s="18">
        <v>2</v>
      </c>
    </row>
    <row r="10" spans="2:5" s="66" customFormat="1" ht="15" customHeight="1">
      <c r="B10" s="71">
        <v>2</v>
      </c>
      <c r="C10" s="67" t="s">
        <v>338</v>
      </c>
      <c r="D10" s="842">
        <v>1955631522</v>
      </c>
      <c r="E10" s="18">
        <v>3</v>
      </c>
    </row>
    <row r="11" spans="2:5" s="66" customFormat="1" ht="15" customHeight="1">
      <c r="B11" s="71">
        <v>3</v>
      </c>
      <c r="C11" s="67" t="s">
        <v>339</v>
      </c>
      <c r="D11" s="842">
        <v>-14101636</v>
      </c>
      <c r="E11" s="18">
        <v>4</v>
      </c>
    </row>
    <row r="12" spans="2:5" s="66" customFormat="1" ht="15" customHeight="1">
      <c r="B12" s="71" t="s">
        <v>340</v>
      </c>
      <c r="C12" s="67" t="s">
        <v>341</v>
      </c>
      <c r="D12" s="842"/>
      <c r="E12" s="18"/>
    </row>
    <row r="13" spans="2:5" s="66" customFormat="1" ht="30" customHeight="1">
      <c r="B13" s="71">
        <v>4</v>
      </c>
      <c r="C13" s="67" t="s">
        <v>1416</v>
      </c>
      <c r="D13" s="842"/>
      <c r="E13" s="18"/>
    </row>
    <row r="14" spans="2:5" s="66" customFormat="1" ht="15" customHeight="1">
      <c r="B14" s="71">
        <v>5</v>
      </c>
      <c r="C14" s="67" t="s">
        <v>342</v>
      </c>
      <c r="D14" s="842"/>
      <c r="E14" s="18"/>
    </row>
    <row r="15" spans="2:5" s="66" customFormat="1" ht="15" customHeight="1">
      <c r="B15" s="71" t="s">
        <v>343</v>
      </c>
      <c r="C15" s="67" t="s">
        <v>344</v>
      </c>
      <c r="D15" s="842">
        <v>249477063.86000001</v>
      </c>
      <c r="E15" s="18"/>
    </row>
    <row r="16" spans="2:5" s="66" customFormat="1" ht="15" customHeight="1">
      <c r="B16" s="72">
        <v>6</v>
      </c>
      <c r="C16" s="1218" t="s">
        <v>345</v>
      </c>
      <c r="D16" s="838">
        <v>3517903071.8600001</v>
      </c>
      <c r="E16" s="73"/>
    </row>
    <row r="17" spans="2:5" s="66" customFormat="1" ht="15" customHeight="1">
      <c r="B17" s="1390" t="s">
        <v>346</v>
      </c>
      <c r="C17" s="1391"/>
      <c r="D17" s="1391"/>
      <c r="E17" s="1392"/>
    </row>
    <row r="18" spans="2:5" s="66" customFormat="1" ht="15" customHeight="1">
      <c r="B18" s="133">
        <v>7</v>
      </c>
      <c r="C18" s="684" t="s">
        <v>347</v>
      </c>
      <c r="D18" s="842">
        <v>-4212348.1399999997</v>
      </c>
      <c r="E18" s="672"/>
    </row>
    <row r="19" spans="2:5" s="66" customFormat="1" ht="15" customHeight="1">
      <c r="B19" s="71">
        <v>8</v>
      </c>
      <c r="C19" s="67" t="s">
        <v>348</v>
      </c>
      <c r="D19" s="842">
        <v>-107854234.95</v>
      </c>
      <c r="E19" s="18">
        <v>5</v>
      </c>
    </row>
    <row r="20" spans="2:5" s="66" customFormat="1" ht="15" customHeight="1">
      <c r="B20" s="333">
        <v>9</v>
      </c>
      <c r="C20" s="334" t="s">
        <v>548</v>
      </c>
      <c r="D20" s="335"/>
      <c r="E20" s="336"/>
    </row>
    <row r="21" spans="2:5" s="66" customFormat="1" ht="30" customHeight="1">
      <c r="B21" s="71">
        <v>10</v>
      </c>
      <c r="C21" s="67" t="s">
        <v>1417</v>
      </c>
      <c r="D21" s="842"/>
      <c r="E21" s="18"/>
    </row>
    <row r="22" spans="2:5" s="66" customFormat="1" ht="15" customHeight="1">
      <c r="B22" s="71">
        <v>11</v>
      </c>
      <c r="C22" s="67" t="s">
        <v>350</v>
      </c>
      <c r="D22" s="842"/>
      <c r="E22" s="18"/>
    </row>
    <row r="23" spans="2:5" s="66" customFormat="1" ht="15" customHeight="1">
      <c r="B23" s="71">
        <v>12</v>
      </c>
      <c r="C23" s="67" t="s">
        <v>351</v>
      </c>
      <c r="D23" s="842">
        <v>-31441232.370000001</v>
      </c>
      <c r="E23" s="18"/>
    </row>
    <row r="24" spans="2:5" s="66" customFormat="1" ht="15" customHeight="1">
      <c r="B24" s="71">
        <v>13</v>
      </c>
      <c r="C24" s="67" t="s">
        <v>352</v>
      </c>
      <c r="D24" s="842"/>
      <c r="E24" s="18"/>
    </row>
    <row r="25" spans="2:5" s="66" customFormat="1" ht="15" customHeight="1">
      <c r="B25" s="71">
        <v>14</v>
      </c>
      <c r="C25" s="67" t="s">
        <v>353</v>
      </c>
      <c r="D25" s="842"/>
      <c r="E25" s="18"/>
    </row>
    <row r="26" spans="2:5" s="66" customFormat="1" ht="15" customHeight="1">
      <c r="B26" s="71">
        <v>15</v>
      </c>
      <c r="C26" s="67" t="s">
        <v>354</v>
      </c>
      <c r="D26" s="842"/>
      <c r="E26" s="18"/>
    </row>
    <row r="27" spans="2:5" s="66" customFormat="1" ht="15" customHeight="1">
      <c r="B27" s="71">
        <v>16</v>
      </c>
      <c r="C27" s="67" t="s">
        <v>1418</v>
      </c>
      <c r="D27" s="842"/>
      <c r="E27" s="18"/>
    </row>
    <row r="28" spans="2:5" s="66" customFormat="1" ht="45" customHeight="1">
      <c r="B28" s="71">
        <v>17</v>
      </c>
      <c r="C28" s="67" t="s">
        <v>355</v>
      </c>
      <c r="D28" s="842"/>
      <c r="E28" s="18"/>
    </row>
    <row r="29" spans="2:5" s="66" customFormat="1" ht="45" customHeight="1">
      <c r="B29" s="71">
        <v>18</v>
      </c>
      <c r="C29" s="67" t="s">
        <v>356</v>
      </c>
      <c r="D29" s="842"/>
      <c r="E29" s="18"/>
    </row>
    <row r="30" spans="2:5" s="66" customFormat="1" ht="45" customHeight="1">
      <c r="B30" s="71">
        <v>19</v>
      </c>
      <c r="C30" s="67" t="s">
        <v>357</v>
      </c>
      <c r="D30" s="842"/>
      <c r="E30" s="18"/>
    </row>
    <row r="31" spans="2:5" s="66" customFormat="1" ht="15" customHeight="1">
      <c r="B31" s="333">
        <v>20</v>
      </c>
      <c r="C31" s="334" t="s">
        <v>548</v>
      </c>
      <c r="D31" s="335"/>
      <c r="E31" s="336"/>
    </row>
    <row r="32" spans="2:5" s="66" customFormat="1" ht="30" customHeight="1">
      <c r="B32" s="71" t="s">
        <v>87</v>
      </c>
      <c r="C32" s="67" t="s">
        <v>358</v>
      </c>
      <c r="D32" s="842"/>
      <c r="E32" s="18"/>
    </row>
    <row r="33" spans="2:5" s="66" customFormat="1" ht="15" customHeight="1">
      <c r="B33" s="71" t="s">
        <v>88</v>
      </c>
      <c r="C33" s="67" t="s">
        <v>359</v>
      </c>
      <c r="D33" s="842"/>
      <c r="E33" s="18"/>
    </row>
    <row r="34" spans="2:5" s="66" customFormat="1" ht="15" customHeight="1">
      <c r="B34" s="71" t="s">
        <v>89</v>
      </c>
      <c r="C34" s="67" t="s">
        <v>360</v>
      </c>
      <c r="D34" s="842"/>
      <c r="E34" s="18"/>
    </row>
    <row r="35" spans="2:5" s="66" customFormat="1" ht="15" customHeight="1">
      <c r="B35" s="71" t="s">
        <v>361</v>
      </c>
      <c r="C35" s="67" t="s">
        <v>362</v>
      </c>
      <c r="D35" s="842"/>
      <c r="E35" s="18"/>
    </row>
    <row r="36" spans="2:5" s="66" customFormat="1" ht="30" customHeight="1">
      <c r="B36" s="71">
        <v>21</v>
      </c>
      <c r="C36" s="67" t="s">
        <v>1419</v>
      </c>
      <c r="D36" s="842"/>
      <c r="E36" s="18"/>
    </row>
    <row r="37" spans="2:5" s="66" customFormat="1" ht="15" customHeight="1">
      <c r="B37" s="71">
        <v>22</v>
      </c>
      <c r="C37" s="67" t="s">
        <v>363</v>
      </c>
      <c r="D37" s="842"/>
      <c r="E37" s="18"/>
    </row>
    <row r="38" spans="2:5" s="66" customFormat="1" ht="30" customHeight="1">
      <c r="B38" s="71">
        <v>23</v>
      </c>
      <c r="C38" s="67" t="s">
        <v>1420</v>
      </c>
      <c r="D38" s="842"/>
      <c r="E38" s="18"/>
    </row>
    <row r="39" spans="2:5" s="66" customFormat="1" ht="15" customHeight="1">
      <c r="B39" s="333">
        <v>24</v>
      </c>
      <c r="C39" s="334" t="s">
        <v>548</v>
      </c>
      <c r="D39" s="335"/>
      <c r="E39" s="336"/>
    </row>
    <row r="40" spans="2:5" s="66" customFormat="1" ht="15" customHeight="1">
      <c r="B40" s="71">
        <v>25</v>
      </c>
      <c r="C40" s="67" t="s">
        <v>364</v>
      </c>
      <c r="D40" s="842"/>
      <c r="E40" s="18"/>
    </row>
    <row r="41" spans="2:5" s="66" customFormat="1" ht="15" customHeight="1">
      <c r="B41" s="71" t="s">
        <v>365</v>
      </c>
      <c r="C41" s="67" t="s">
        <v>366</v>
      </c>
      <c r="D41" s="842"/>
      <c r="E41" s="18"/>
    </row>
    <row r="42" spans="2:5" s="66" customFormat="1" ht="45" customHeight="1">
      <c r="B42" s="74" t="s">
        <v>367</v>
      </c>
      <c r="C42" s="1092" t="s">
        <v>368</v>
      </c>
      <c r="D42" s="842"/>
      <c r="E42" s="1093"/>
    </row>
    <row r="43" spans="2:5" s="66" customFormat="1" ht="15" customHeight="1">
      <c r="B43" s="333">
        <v>26</v>
      </c>
      <c r="C43" s="334" t="s">
        <v>548</v>
      </c>
      <c r="D43" s="335"/>
      <c r="E43" s="336"/>
    </row>
    <row r="44" spans="2:5" s="66" customFormat="1" ht="15" customHeight="1">
      <c r="B44" s="71">
        <v>27</v>
      </c>
      <c r="C44" s="67" t="s">
        <v>369</v>
      </c>
      <c r="D44" s="842"/>
      <c r="E44" s="75"/>
    </row>
    <row r="45" spans="2:5" s="66" customFormat="1" ht="15" customHeight="1">
      <c r="B45" s="74" t="s">
        <v>370</v>
      </c>
      <c r="C45" s="1092" t="s">
        <v>1911</v>
      </c>
      <c r="D45" s="842">
        <v>-47356478.350000001</v>
      </c>
      <c r="E45" s="1085"/>
    </row>
    <row r="46" spans="2:5" s="66" customFormat="1" ht="15" customHeight="1">
      <c r="B46" s="78">
        <v>28</v>
      </c>
      <c r="C46" s="1084" t="s">
        <v>371</v>
      </c>
      <c r="D46" s="839">
        <v>-190864293.81</v>
      </c>
      <c r="E46" s="1085"/>
    </row>
    <row r="47" spans="2:5" s="66" customFormat="1" ht="15" customHeight="1">
      <c r="B47" s="72">
        <v>29</v>
      </c>
      <c r="C47" s="1218" t="s">
        <v>372</v>
      </c>
      <c r="D47" s="838">
        <v>3327038778.0500002</v>
      </c>
      <c r="E47" s="77"/>
    </row>
    <row r="48" spans="2:5" s="66" customFormat="1" ht="15" customHeight="1">
      <c r="B48" s="1390" t="s">
        <v>373</v>
      </c>
      <c r="C48" s="1391"/>
      <c r="D48" s="1391"/>
      <c r="E48" s="1392"/>
    </row>
    <row r="49" spans="2:5" s="66" customFormat="1" ht="15" customHeight="1">
      <c r="B49" s="133">
        <v>30</v>
      </c>
      <c r="C49" s="684" t="s">
        <v>390</v>
      </c>
      <c r="D49" s="842"/>
      <c r="E49" s="672"/>
    </row>
    <row r="50" spans="2:5" s="66" customFormat="1" ht="15" customHeight="1">
      <c r="B50" s="205">
        <v>31</v>
      </c>
      <c r="C50" s="1094" t="s">
        <v>374</v>
      </c>
      <c r="D50" s="1095"/>
      <c r="E50" s="1096"/>
    </row>
    <row r="51" spans="2:5" s="66" customFormat="1" ht="15" customHeight="1">
      <c r="B51" s="133">
        <v>32</v>
      </c>
      <c r="C51" s="684" t="s">
        <v>375</v>
      </c>
      <c r="D51" s="842"/>
      <c r="E51" s="672"/>
    </row>
    <row r="52" spans="2:5" s="66" customFormat="1" ht="30" customHeight="1">
      <c r="B52" s="133">
        <v>33</v>
      </c>
      <c r="C52" s="684" t="s">
        <v>1912</v>
      </c>
      <c r="D52" s="842"/>
      <c r="E52" s="686"/>
    </row>
    <row r="53" spans="2:5" s="66" customFormat="1" ht="15" customHeight="1">
      <c r="B53" s="205" t="s">
        <v>376</v>
      </c>
      <c r="C53" s="1094" t="s">
        <v>1421</v>
      </c>
      <c r="D53" s="1095"/>
      <c r="E53" s="1097"/>
    </row>
    <row r="54" spans="2:5" s="66" customFormat="1" ht="15" customHeight="1">
      <c r="B54" s="133" t="s">
        <v>377</v>
      </c>
      <c r="C54" s="684" t="s">
        <v>1422</v>
      </c>
      <c r="D54" s="842"/>
      <c r="E54" s="686"/>
    </row>
    <row r="55" spans="2:5" s="66" customFormat="1" ht="30" customHeight="1">
      <c r="B55" s="205">
        <v>34</v>
      </c>
      <c r="C55" s="1094" t="s">
        <v>378</v>
      </c>
      <c r="D55" s="1095"/>
      <c r="E55" s="1097"/>
    </row>
    <row r="56" spans="2:5" s="66" customFormat="1" ht="15" customHeight="1">
      <c r="B56" s="205">
        <v>35</v>
      </c>
      <c r="C56" s="1094" t="s">
        <v>379</v>
      </c>
      <c r="D56" s="1095"/>
      <c r="E56" s="1097"/>
    </row>
    <row r="57" spans="2:5" s="66" customFormat="1" ht="15" customHeight="1">
      <c r="B57" s="835">
        <v>36</v>
      </c>
      <c r="C57" s="1219" t="s">
        <v>380</v>
      </c>
      <c r="D57" s="838"/>
      <c r="E57" s="506"/>
    </row>
    <row r="58" spans="2:5" s="66" customFormat="1" ht="15" customHeight="1">
      <c r="B58" s="1390" t="s">
        <v>381</v>
      </c>
      <c r="C58" s="1391"/>
      <c r="D58" s="1391"/>
      <c r="E58" s="1392"/>
    </row>
    <row r="59" spans="2:5" s="66" customFormat="1" ht="15" customHeight="1">
      <c r="B59" s="133">
        <v>37</v>
      </c>
      <c r="C59" s="684" t="s">
        <v>1423</v>
      </c>
      <c r="D59" s="842"/>
      <c r="E59" s="672"/>
    </row>
    <row r="60" spans="2:5" s="66" customFormat="1" ht="45" customHeight="1">
      <c r="B60" s="205">
        <v>38</v>
      </c>
      <c r="C60" s="1094" t="s">
        <v>382</v>
      </c>
      <c r="D60" s="1095"/>
      <c r="E60" s="1096"/>
    </row>
    <row r="61" spans="2:5" s="66" customFormat="1" ht="45" customHeight="1">
      <c r="B61" s="133">
        <v>39</v>
      </c>
      <c r="C61" s="684" t="s">
        <v>383</v>
      </c>
      <c r="D61" s="842"/>
      <c r="E61" s="672"/>
    </row>
    <row r="62" spans="2:5" s="66" customFormat="1" ht="30" customHeight="1">
      <c r="B62" s="133">
        <v>40</v>
      </c>
      <c r="C62" s="684" t="s">
        <v>384</v>
      </c>
      <c r="D62" s="842"/>
      <c r="E62" s="686"/>
    </row>
    <row r="63" spans="2:5" s="66" customFormat="1" ht="15" customHeight="1">
      <c r="B63" s="337">
        <v>41</v>
      </c>
      <c r="C63" s="1098" t="s">
        <v>548</v>
      </c>
      <c r="D63" s="1051"/>
      <c r="E63" s="1099"/>
    </row>
    <row r="64" spans="2:5" s="66" customFormat="1" ht="15" customHeight="1">
      <c r="B64" s="205">
        <v>42</v>
      </c>
      <c r="C64" s="1094" t="s">
        <v>385</v>
      </c>
      <c r="D64" s="842"/>
      <c r="E64" s="1097"/>
    </row>
    <row r="65" spans="2:5" s="66" customFormat="1" ht="15" customHeight="1">
      <c r="B65" s="205" t="s">
        <v>1913</v>
      </c>
      <c r="C65" s="1094" t="s">
        <v>386</v>
      </c>
      <c r="D65" s="1095"/>
      <c r="E65" s="1097"/>
    </row>
    <row r="66" spans="2:5" s="66" customFormat="1" ht="15" customHeight="1">
      <c r="B66" s="836">
        <v>43</v>
      </c>
      <c r="C66" s="1100" t="s">
        <v>387</v>
      </c>
      <c r="D66" s="839"/>
      <c r="E66" s="1097"/>
    </row>
    <row r="67" spans="2:5" s="66" customFormat="1" ht="15" customHeight="1">
      <c r="B67" s="836">
        <v>44</v>
      </c>
      <c r="C67" s="1100" t="s">
        <v>388</v>
      </c>
      <c r="D67" s="839"/>
      <c r="E67" s="1101"/>
    </row>
    <row r="68" spans="2:5" s="66" customFormat="1" ht="15" customHeight="1">
      <c r="B68" s="835">
        <v>45</v>
      </c>
      <c r="C68" s="1219" t="s">
        <v>389</v>
      </c>
      <c r="D68" s="838">
        <v>3327038778.0500002</v>
      </c>
      <c r="E68" s="841"/>
    </row>
    <row r="69" spans="2:5" s="66" customFormat="1" ht="15" customHeight="1">
      <c r="B69" s="1390" t="s">
        <v>549</v>
      </c>
      <c r="C69" s="1391"/>
      <c r="D69" s="1391"/>
      <c r="E69" s="1392"/>
    </row>
    <row r="70" spans="2:5" s="66" customFormat="1" ht="15" customHeight="1">
      <c r="B70" s="133">
        <v>46</v>
      </c>
      <c r="C70" s="684" t="s">
        <v>390</v>
      </c>
      <c r="D70" s="842"/>
      <c r="E70" s="686"/>
    </row>
    <row r="71" spans="2:5" s="66" customFormat="1" ht="30" customHeight="1">
      <c r="B71" s="205">
        <v>47</v>
      </c>
      <c r="C71" s="1094" t="s">
        <v>1914</v>
      </c>
      <c r="D71" s="1095"/>
      <c r="E71" s="1101"/>
    </row>
    <row r="72" spans="2:5" s="66" customFormat="1" ht="15" customHeight="1">
      <c r="B72" s="205" t="s">
        <v>391</v>
      </c>
      <c r="C72" s="1094" t="s">
        <v>1915</v>
      </c>
      <c r="D72" s="842"/>
      <c r="E72" s="1101"/>
    </row>
    <row r="73" spans="2:5" s="66" customFormat="1" ht="15" customHeight="1">
      <c r="B73" s="205" t="s">
        <v>392</v>
      </c>
      <c r="C73" s="1094" t="s">
        <v>1916</v>
      </c>
      <c r="D73" s="842"/>
      <c r="E73" s="1101"/>
    </row>
    <row r="74" spans="2:5" s="66" customFormat="1" ht="30" customHeight="1">
      <c r="B74" s="205">
        <v>48</v>
      </c>
      <c r="C74" s="1094" t="s">
        <v>550</v>
      </c>
      <c r="D74" s="842"/>
      <c r="E74" s="1097"/>
    </row>
    <row r="75" spans="2:5" s="66" customFormat="1" ht="15" customHeight="1">
      <c r="B75" s="133">
        <v>49</v>
      </c>
      <c r="C75" s="684" t="s">
        <v>393</v>
      </c>
      <c r="D75" s="1095"/>
      <c r="E75" s="686"/>
    </row>
    <row r="76" spans="2:5" s="66" customFormat="1" ht="15" customHeight="1">
      <c r="B76" s="205">
        <v>50</v>
      </c>
      <c r="C76" s="1094" t="s">
        <v>394</v>
      </c>
      <c r="D76" s="1095"/>
      <c r="E76" s="1097"/>
    </row>
    <row r="77" spans="2:5" s="66" customFormat="1" ht="15" customHeight="1">
      <c r="B77" s="835">
        <v>51</v>
      </c>
      <c r="C77" s="1219" t="s">
        <v>395</v>
      </c>
      <c r="D77" s="838"/>
      <c r="E77" s="506"/>
    </row>
    <row r="78" spans="2:5" s="66" customFormat="1" ht="15" customHeight="1">
      <c r="B78" s="1390" t="s">
        <v>396</v>
      </c>
      <c r="C78" s="1391"/>
      <c r="D78" s="1391"/>
      <c r="E78" s="1392"/>
    </row>
    <row r="79" spans="2:5" s="66" customFormat="1" ht="15" customHeight="1">
      <c r="B79" s="133">
        <v>52</v>
      </c>
      <c r="C79" s="684" t="s">
        <v>1424</v>
      </c>
      <c r="D79" s="842"/>
      <c r="E79" s="686"/>
    </row>
    <row r="80" spans="2:5" s="66" customFormat="1" ht="45" customHeight="1">
      <c r="B80" s="205">
        <v>53</v>
      </c>
      <c r="C80" s="1094" t="s">
        <v>397</v>
      </c>
      <c r="D80" s="842"/>
      <c r="E80" s="1101"/>
    </row>
    <row r="81" spans="2:5" s="66" customFormat="1" ht="45" customHeight="1">
      <c r="B81" s="205">
        <v>54</v>
      </c>
      <c r="C81" s="1094" t="s">
        <v>1917</v>
      </c>
      <c r="D81" s="1095"/>
      <c r="E81" s="1101"/>
    </row>
    <row r="82" spans="2:5" s="66" customFormat="1" ht="15" customHeight="1">
      <c r="B82" s="337" t="s">
        <v>398</v>
      </c>
      <c r="C82" s="1098" t="s">
        <v>548</v>
      </c>
      <c r="D82" s="1051"/>
      <c r="E82" s="1102"/>
    </row>
    <row r="83" spans="2:5" s="66" customFormat="1" ht="45" customHeight="1">
      <c r="B83" s="205">
        <v>55</v>
      </c>
      <c r="C83" s="1094" t="s">
        <v>1918</v>
      </c>
      <c r="D83" s="1095"/>
      <c r="E83" s="1101"/>
    </row>
    <row r="84" spans="2:5" s="66" customFormat="1" ht="15" customHeight="1">
      <c r="B84" s="337">
        <v>56</v>
      </c>
      <c r="C84" s="1098" t="s">
        <v>548</v>
      </c>
      <c r="D84" s="1051"/>
      <c r="E84" s="1102"/>
    </row>
    <row r="85" spans="2:5" s="66" customFormat="1" ht="15" customHeight="1">
      <c r="B85" s="205" t="s">
        <v>665</v>
      </c>
      <c r="C85" s="878" t="s">
        <v>399</v>
      </c>
      <c r="D85" s="1095"/>
      <c r="E85" s="1097"/>
    </row>
    <row r="86" spans="2:5" s="66" customFormat="1" ht="15" customHeight="1">
      <c r="B86" s="205" t="s">
        <v>1919</v>
      </c>
      <c r="C86" s="878" t="s">
        <v>1920</v>
      </c>
      <c r="D86" s="1095"/>
      <c r="E86" s="1097"/>
    </row>
    <row r="87" spans="2:5" s="66" customFormat="1" ht="15" customHeight="1">
      <c r="B87" s="836">
        <v>57</v>
      </c>
      <c r="C87" s="1103" t="s">
        <v>400</v>
      </c>
      <c r="D87" s="839"/>
      <c r="E87" s="1104"/>
    </row>
    <row r="88" spans="2:5" s="66" customFormat="1" ht="15" customHeight="1">
      <c r="B88" s="836">
        <v>58</v>
      </c>
      <c r="C88" s="1103" t="s">
        <v>401</v>
      </c>
      <c r="D88" s="1105"/>
      <c r="E88" s="1097"/>
    </row>
    <row r="89" spans="2:5" s="66" customFormat="1" ht="15" customHeight="1">
      <c r="B89" s="836">
        <v>59</v>
      </c>
      <c r="C89" s="1103" t="s">
        <v>402</v>
      </c>
      <c r="D89" s="1105">
        <v>3327038778.0500002</v>
      </c>
      <c r="E89" s="1097"/>
    </row>
    <row r="90" spans="2:5" s="66" customFormat="1" ht="15" customHeight="1">
      <c r="B90" s="72">
        <v>60</v>
      </c>
      <c r="C90" s="715" t="s">
        <v>311</v>
      </c>
      <c r="D90" s="838">
        <v>10367240474.1099</v>
      </c>
      <c r="E90" s="506"/>
    </row>
    <row r="91" spans="2:5" s="119" customFormat="1" ht="15" customHeight="1">
      <c r="B91" s="1390" t="s">
        <v>403</v>
      </c>
      <c r="C91" s="1391"/>
      <c r="D91" s="1391"/>
      <c r="E91" s="1392"/>
    </row>
    <row r="92" spans="2:5" s="66" customFormat="1" ht="15" customHeight="1">
      <c r="B92" s="133">
        <v>61</v>
      </c>
      <c r="C92" s="684" t="s">
        <v>1921</v>
      </c>
      <c r="D92" s="844">
        <v>0.32090000000000002</v>
      </c>
      <c r="E92" s="686"/>
    </row>
    <row r="93" spans="2:5" s="66" customFormat="1" ht="15" customHeight="1">
      <c r="B93" s="205">
        <v>62</v>
      </c>
      <c r="C93" s="1094" t="s">
        <v>469</v>
      </c>
      <c r="D93" s="1106">
        <v>0.32090000000000002</v>
      </c>
      <c r="E93" s="1097"/>
    </row>
    <row r="94" spans="2:5" s="66" customFormat="1" ht="15" customHeight="1">
      <c r="B94" s="205">
        <v>63</v>
      </c>
      <c r="C94" s="1094" t="s">
        <v>1291</v>
      </c>
      <c r="D94" s="1106">
        <v>0.32090000000000002</v>
      </c>
      <c r="E94" s="1097"/>
    </row>
    <row r="95" spans="2:5" s="66" customFormat="1" ht="15" customHeight="1">
      <c r="B95" s="74">
        <v>64</v>
      </c>
      <c r="C95" s="1092" t="s">
        <v>1922</v>
      </c>
      <c r="D95" s="1106">
        <v>0.1081</v>
      </c>
      <c r="E95" s="1085"/>
    </row>
    <row r="96" spans="2:5" s="66" customFormat="1" ht="15" customHeight="1">
      <c r="B96" s="71">
        <v>65</v>
      </c>
      <c r="C96" s="67" t="s">
        <v>666</v>
      </c>
      <c r="D96" s="844">
        <v>2.5000000000000001E-2</v>
      </c>
      <c r="E96" s="75"/>
    </row>
    <row r="97" spans="2:5" s="66" customFormat="1" ht="15" customHeight="1">
      <c r="B97" s="74">
        <v>66</v>
      </c>
      <c r="C97" s="1092" t="s">
        <v>1925</v>
      </c>
      <c r="D97" s="844">
        <v>1.44E-2</v>
      </c>
      <c r="E97" s="1085"/>
    </row>
    <row r="98" spans="2:5" s="66" customFormat="1" ht="15" customHeight="1">
      <c r="B98" s="74">
        <v>67</v>
      </c>
      <c r="C98" s="1092" t="s">
        <v>668</v>
      </c>
      <c r="D98" s="844">
        <v>7.7999999999999996E-3</v>
      </c>
      <c r="E98" s="1085"/>
    </row>
    <row r="99" spans="2:5" s="66" customFormat="1" ht="30" customHeight="1">
      <c r="B99" s="74" t="s">
        <v>404</v>
      </c>
      <c r="C99" s="1092" t="s">
        <v>1926</v>
      </c>
      <c r="D99" s="844">
        <v>7.4999999999999997E-3</v>
      </c>
      <c r="E99" s="1085"/>
    </row>
    <row r="100" spans="2:5" s="66" customFormat="1" ht="15" customHeight="1">
      <c r="B100" s="74" t="s">
        <v>1288</v>
      </c>
      <c r="C100" s="1092" t="s">
        <v>1289</v>
      </c>
      <c r="D100" s="844">
        <v>8.3999999999999995E-3</v>
      </c>
      <c r="E100" s="1085"/>
    </row>
    <row r="101" spans="2:5" s="66" customFormat="1" ht="30" customHeight="1">
      <c r="B101" s="1086">
        <v>68</v>
      </c>
      <c r="C101" s="1087" t="s">
        <v>1923</v>
      </c>
      <c r="D101" s="1088">
        <v>0.22589999999999999</v>
      </c>
      <c r="E101" s="1089"/>
    </row>
    <row r="102" spans="2:5" s="66" customFormat="1" ht="15" customHeight="1">
      <c r="B102" s="1390" t="s">
        <v>1924</v>
      </c>
      <c r="C102" s="1391"/>
      <c r="D102" s="1391"/>
      <c r="E102" s="1392"/>
    </row>
    <row r="103" spans="2:5" s="66" customFormat="1" ht="15" customHeight="1">
      <c r="B103" s="333">
        <v>69</v>
      </c>
      <c r="C103" s="130" t="s">
        <v>548</v>
      </c>
      <c r="D103" s="1090"/>
      <c r="E103" s="1091"/>
    </row>
    <row r="104" spans="2:5" s="66" customFormat="1" ht="15" customHeight="1">
      <c r="B104" s="337">
        <v>70</v>
      </c>
      <c r="C104" s="1107" t="s">
        <v>548</v>
      </c>
      <c r="D104" s="1108"/>
      <c r="E104" s="1109"/>
    </row>
    <row r="105" spans="2:5" s="66" customFormat="1" ht="15" customHeight="1">
      <c r="B105" s="338">
        <v>71</v>
      </c>
      <c r="C105" s="535" t="s">
        <v>548</v>
      </c>
      <c r="D105" s="1220"/>
      <c r="E105" s="339"/>
    </row>
    <row r="106" spans="2:5" s="119" customFormat="1" ht="15" customHeight="1">
      <c r="B106" s="1390" t="s">
        <v>405</v>
      </c>
      <c r="C106" s="1391"/>
      <c r="D106" s="1391"/>
      <c r="E106" s="1392"/>
    </row>
    <row r="107" spans="2:5" s="66" customFormat="1" ht="30" customHeight="1">
      <c r="B107" s="133">
        <v>72</v>
      </c>
      <c r="C107" s="684" t="s">
        <v>1927</v>
      </c>
      <c r="D107" s="842"/>
      <c r="E107" s="687"/>
    </row>
    <row r="108" spans="2:5" s="66" customFormat="1" ht="30" customHeight="1">
      <c r="B108" s="74">
        <v>73</v>
      </c>
      <c r="C108" s="1092" t="s">
        <v>406</v>
      </c>
      <c r="D108" s="842"/>
      <c r="E108" s="1085"/>
    </row>
    <row r="109" spans="2:5" s="66" customFormat="1" ht="15" customHeight="1">
      <c r="B109" s="337">
        <v>74</v>
      </c>
      <c r="C109" s="1098" t="s">
        <v>548</v>
      </c>
      <c r="D109" s="1110"/>
      <c r="E109" s="1099"/>
    </row>
    <row r="110" spans="2:5" s="66" customFormat="1" ht="30" customHeight="1">
      <c r="B110" s="206">
        <v>75</v>
      </c>
      <c r="C110" s="1221" t="s">
        <v>1425</v>
      </c>
      <c r="D110" s="837">
        <v>7061002.0700000003</v>
      </c>
      <c r="E110" s="506"/>
    </row>
    <row r="111" spans="2:5" s="66" customFormat="1" ht="15" customHeight="1">
      <c r="B111" s="1390" t="s">
        <v>407</v>
      </c>
      <c r="C111" s="1391"/>
      <c r="D111" s="1391"/>
      <c r="E111" s="1392"/>
    </row>
    <row r="112" spans="2:5" s="66" customFormat="1" ht="30" customHeight="1">
      <c r="B112" s="133">
        <v>76</v>
      </c>
      <c r="C112" s="684" t="s">
        <v>408</v>
      </c>
      <c r="D112" s="842"/>
      <c r="E112" s="687"/>
    </row>
    <row r="113" spans="2:5" s="66" customFormat="1" ht="15" customHeight="1">
      <c r="B113" s="74">
        <v>77</v>
      </c>
      <c r="C113" s="1092" t="s">
        <v>409</v>
      </c>
      <c r="D113" s="842"/>
      <c r="E113" s="1085"/>
    </row>
    <row r="114" spans="2:5" s="66" customFormat="1" ht="30" customHeight="1">
      <c r="B114" s="71">
        <v>78</v>
      </c>
      <c r="C114" s="67" t="s">
        <v>410</v>
      </c>
      <c r="D114" s="842"/>
      <c r="E114" s="79"/>
    </row>
    <row r="115" spans="2:5" s="66" customFormat="1" ht="15" customHeight="1" thickBot="1">
      <c r="B115" s="80">
        <v>79</v>
      </c>
      <c r="C115" s="1222" t="s">
        <v>411</v>
      </c>
      <c r="D115" s="1223">
        <v>38594514.118699998</v>
      </c>
      <c r="E115" s="1224"/>
    </row>
  </sheetData>
  <mergeCells count="12">
    <mergeCell ref="B4:C4"/>
    <mergeCell ref="B69:E69"/>
    <mergeCell ref="B5:C5"/>
    <mergeCell ref="B6:E6"/>
    <mergeCell ref="B17:E17"/>
    <mergeCell ref="B48:E48"/>
    <mergeCell ref="B58:E58"/>
    <mergeCell ref="B78:E78"/>
    <mergeCell ref="B91:E91"/>
    <mergeCell ref="B106:E106"/>
    <mergeCell ref="B111:E111"/>
    <mergeCell ref="B102:E102"/>
  </mergeCells>
  <pageMargins left="0.7" right="0.7" top="0.75" bottom="0.75" header="0.3" footer="0.3"/>
  <pageSetup paperSize="9" scale="49"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B1:G55"/>
  <sheetViews>
    <sheetView showGridLines="0" zoomScaleNormal="100" zoomScalePageLayoutView="90" workbookViewId="0">
      <selection activeCell="B150" sqref="B150"/>
    </sheetView>
  </sheetViews>
  <sheetFormatPr defaultColWidth="9" defaultRowHeight="13.8"/>
  <cols>
    <col min="1" max="1" width="5.6640625" style="10" customWidth="1"/>
    <col min="2" max="2" width="10.6640625" style="10" customWidth="1"/>
    <col min="3" max="3" width="75.6640625" style="10" customWidth="1"/>
    <col min="4" max="5" width="35.6640625" style="10" customWidth="1"/>
    <col min="6" max="6" width="20.44140625" style="10" customWidth="1"/>
    <col min="7" max="16384" width="9" style="10"/>
  </cols>
  <sheetData>
    <row r="1" spans="2:7" ht="15">
      <c r="C1" s="81"/>
    </row>
    <row r="2" spans="2:7" ht="21">
      <c r="B2" s="27" t="s">
        <v>795</v>
      </c>
    </row>
    <row r="3" spans="2:7" ht="15" customHeight="1" thickBot="1">
      <c r="B3" s="1396"/>
      <c r="C3" s="1396"/>
      <c r="D3" s="1396"/>
      <c r="E3" s="1396"/>
      <c r="F3" s="1396"/>
      <c r="G3" s="82"/>
    </row>
    <row r="4" spans="2:7" s="1" customFormat="1" ht="39.9" customHeight="1">
      <c r="B4" s="1376"/>
      <c r="C4" s="1377"/>
      <c r="D4" s="59" t="s">
        <v>669</v>
      </c>
      <c r="E4" s="59" t="s">
        <v>670</v>
      </c>
      <c r="F4" s="1386" t="s">
        <v>806</v>
      </c>
    </row>
    <row r="5" spans="2:7" s="1" customFormat="1" ht="20.100000000000001" customHeight="1">
      <c r="B5" s="1378"/>
      <c r="C5" s="1379"/>
      <c r="D5" s="539">
        <v>46022</v>
      </c>
      <c r="E5" s="539">
        <v>46022</v>
      </c>
      <c r="F5" s="1389"/>
    </row>
    <row r="6" spans="2:7" s="1" customFormat="1" ht="15" customHeight="1">
      <c r="B6" s="534"/>
      <c r="C6" s="142"/>
      <c r="D6" s="142" t="s">
        <v>764</v>
      </c>
      <c r="E6" s="142" t="s">
        <v>765</v>
      </c>
      <c r="F6" s="144" t="s">
        <v>766</v>
      </c>
    </row>
    <row r="7" spans="2:7" s="1" customFormat="1" ht="15" customHeight="1">
      <c r="B7" s="1390" t="s">
        <v>675</v>
      </c>
      <c r="C7" s="1391"/>
      <c r="D7" s="1391"/>
      <c r="E7" s="1391"/>
      <c r="F7" s="84"/>
    </row>
    <row r="8" spans="2:7" s="1" customFormat="1" ht="15" customHeight="1">
      <c r="B8" s="28">
        <v>1</v>
      </c>
      <c r="C8" s="83" t="s">
        <v>1643</v>
      </c>
      <c r="D8" s="811">
        <v>63362788</v>
      </c>
      <c r="E8" s="811">
        <v>63362788</v>
      </c>
      <c r="F8" s="814"/>
      <c r="G8" s="298"/>
    </row>
    <row r="9" spans="2:7" s="1" customFormat="1" ht="15" customHeight="1">
      <c r="B9" s="28">
        <v>2</v>
      </c>
      <c r="C9" s="83" t="s">
        <v>155</v>
      </c>
      <c r="D9" s="811">
        <v>2024019778</v>
      </c>
      <c r="E9" s="811">
        <v>2022945381</v>
      </c>
      <c r="F9" s="814"/>
      <c r="G9" s="298"/>
    </row>
    <row r="10" spans="2:7" s="1" customFormat="1" ht="15" customHeight="1">
      <c r="B10" s="28">
        <v>3</v>
      </c>
      <c r="C10" s="69" t="s">
        <v>776</v>
      </c>
      <c r="D10" s="811">
        <v>55416091</v>
      </c>
      <c r="E10" s="811">
        <v>55416091.299999997</v>
      </c>
      <c r="F10" s="815"/>
      <c r="G10" s="298"/>
    </row>
    <row r="11" spans="2:7" s="1" customFormat="1" ht="15" customHeight="1">
      <c r="B11" s="28">
        <v>4</v>
      </c>
      <c r="C11" s="83" t="s">
        <v>777</v>
      </c>
      <c r="D11" s="811">
        <v>3263409852.6999998</v>
      </c>
      <c r="E11" s="811">
        <v>0</v>
      </c>
      <c r="F11" s="814"/>
      <c r="G11" s="298"/>
    </row>
    <row r="12" spans="2:7" s="1" customFormat="1" ht="15" customHeight="1">
      <c r="B12" s="28">
        <v>5</v>
      </c>
      <c r="C12" s="69" t="s">
        <v>778</v>
      </c>
      <c r="D12" s="811">
        <v>127259921</v>
      </c>
      <c r="E12" s="811">
        <v>54885461</v>
      </c>
      <c r="F12" s="815"/>
      <c r="G12" s="298"/>
    </row>
    <row r="13" spans="2:7" s="1" customFormat="1" ht="15" customHeight="1">
      <c r="B13" s="28">
        <v>6</v>
      </c>
      <c r="C13" s="83" t="s">
        <v>779</v>
      </c>
      <c r="D13" s="811">
        <v>6290435185.6999998</v>
      </c>
      <c r="E13" s="811">
        <v>3899895625.3000002</v>
      </c>
      <c r="F13" s="814"/>
      <c r="G13" s="298"/>
    </row>
    <row r="14" spans="2:7" s="1" customFormat="1" ht="15" customHeight="1">
      <c r="B14" s="28">
        <v>7</v>
      </c>
      <c r="C14" s="69" t="s">
        <v>780</v>
      </c>
      <c r="D14" s="811">
        <v>54425662626</v>
      </c>
      <c r="E14" s="811">
        <v>53203552958</v>
      </c>
      <c r="F14" s="815"/>
      <c r="G14" s="298"/>
    </row>
    <row r="15" spans="2:7" s="1" customFormat="1" ht="15" customHeight="1">
      <c r="B15" s="28">
        <v>8</v>
      </c>
      <c r="C15" s="83" t="s">
        <v>781</v>
      </c>
      <c r="D15" s="811">
        <v>1481025317</v>
      </c>
      <c r="E15" s="811">
        <v>1481025317</v>
      </c>
      <c r="F15" s="814"/>
      <c r="G15" s="298"/>
    </row>
    <row r="16" spans="2:7" s="1" customFormat="1" ht="15" customHeight="1">
      <c r="B16" s="28">
        <v>9</v>
      </c>
      <c r="C16" s="69" t="s">
        <v>782</v>
      </c>
      <c r="D16" s="811">
        <v>-1459861678</v>
      </c>
      <c r="E16" s="811">
        <v>-1459861678</v>
      </c>
      <c r="F16" s="815"/>
      <c r="G16" s="298"/>
    </row>
    <row r="17" spans="2:7" s="1" customFormat="1" ht="15" customHeight="1">
      <c r="B17" s="28">
        <v>10</v>
      </c>
      <c r="C17" s="83" t="s">
        <v>783</v>
      </c>
      <c r="D17" s="811">
        <v>5345796</v>
      </c>
      <c r="E17" s="811">
        <v>176513595</v>
      </c>
      <c r="F17" s="814"/>
      <c r="G17" s="298"/>
    </row>
    <row r="18" spans="2:7" s="1" customFormat="1" ht="15" customHeight="1">
      <c r="B18" s="28">
        <v>11</v>
      </c>
      <c r="C18" s="69" t="s">
        <v>784</v>
      </c>
      <c r="D18" s="811">
        <v>61491949</v>
      </c>
      <c r="E18" s="811">
        <v>60638861</v>
      </c>
      <c r="F18" s="815"/>
      <c r="G18" s="298"/>
    </row>
    <row r="19" spans="2:7" s="1" customFormat="1" ht="15" customHeight="1">
      <c r="B19" s="28">
        <v>12</v>
      </c>
      <c r="C19" s="83" t="s">
        <v>785</v>
      </c>
      <c r="D19" s="811">
        <v>114543654</v>
      </c>
      <c r="E19" s="811">
        <v>114485111</v>
      </c>
      <c r="F19" s="605">
        <v>5</v>
      </c>
      <c r="G19" s="298"/>
    </row>
    <row r="20" spans="2:7" s="1" customFormat="1" ht="15" customHeight="1">
      <c r="B20" s="28">
        <v>13</v>
      </c>
      <c r="C20" s="69" t="s">
        <v>808</v>
      </c>
      <c r="D20" s="811">
        <v>101179353</v>
      </c>
      <c r="E20" s="811">
        <v>94533618</v>
      </c>
      <c r="F20" s="815"/>
      <c r="G20" s="298"/>
    </row>
    <row r="21" spans="2:7" s="1" customFormat="1" ht="15" customHeight="1">
      <c r="B21" s="368" t="s">
        <v>1645</v>
      </c>
      <c r="C21" s="813" t="s">
        <v>809</v>
      </c>
      <c r="D21" s="812">
        <v>94118350</v>
      </c>
      <c r="E21" s="812">
        <v>87472616</v>
      </c>
      <c r="F21" s="605"/>
      <c r="G21" s="298"/>
    </row>
    <row r="22" spans="2:7" s="1" customFormat="1" ht="15" customHeight="1">
      <c r="B22" s="368" t="s">
        <v>1646</v>
      </c>
      <c r="C22" s="813" t="s">
        <v>810</v>
      </c>
      <c r="D22" s="812">
        <v>7061003</v>
      </c>
      <c r="E22" s="812">
        <v>7061003</v>
      </c>
      <c r="F22" s="605"/>
      <c r="G22" s="298"/>
    </row>
    <row r="23" spans="2:7" s="1" customFormat="1" ht="15" customHeight="1">
      <c r="B23" s="28">
        <v>14</v>
      </c>
      <c r="C23" s="83" t="s">
        <v>1696</v>
      </c>
      <c r="D23" s="811">
        <v>5228399</v>
      </c>
      <c r="E23" s="811">
        <v>0</v>
      </c>
      <c r="F23" s="605"/>
      <c r="G23" s="298"/>
    </row>
    <row r="24" spans="2:7" s="1" customFormat="1" ht="15" customHeight="1">
      <c r="B24" s="28">
        <v>15</v>
      </c>
      <c r="C24" s="83" t="s">
        <v>1644</v>
      </c>
      <c r="D24" s="811">
        <v>26761371</v>
      </c>
      <c r="E24" s="811">
        <v>0</v>
      </c>
      <c r="F24" s="814"/>
      <c r="G24" s="298"/>
    </row>
    <row r="25" spans="2:7" s="1" customFormat="1" ht="15" customHeight="1">
      <c r="B25" s="28">
        <v>16</v>
      </c>
      <c r="C25" s="69" t="s">
        <v>786</v>
      </c>
      <c r="D25" s="811">
        <v>267684019</v>
      </c>
      <c r="E25" s="811">
        <v>271823009</v>
      </c>
      <c r="F25" s="815"/>
      <c r="G25" s="298"/>
    </row>
    <row r="26" spans="2:7" s="1" customFormat="1" ht="15" customHeight="1">
      <c r="B26" s="87">
        <v>17</v>
      </c>
      <c r="C26" s="86" t="s">
        <v>671</v>
      </c>
      <c r="D26" s="299">
        <v>66852964424.019997</v>
      </c>
      <c r="E26" s="299">
        <v>60039216137.599998</v>
      </c>
      <c r="F26" s="300"/>
      <c r="G26" s="298"/>
    </row>
    <row r="27" spans="2:7" s="1" customFormat="1" ht="15" customHeight="1">
      <c r="B27" s="1390" t="s">
        <v>683</v>
      </c>
      <c r="C27" s="1391"/>
      <c r="D27" s="1391"/>
      <c r="E27" s="1391"/>
      <c r="F27" s="84"/>
      <c r="G27" s="298"/>
    </row>
    <row r="28" spans="2:7" s="1" customFormat="1" ht="15" customHeight="1">
      <c r="B28" s="28">
        <v>18</v>
      </c>
      <c r="C28" s="83" t="s">
        <v>787</v>
      </c>
      <c r="D28" s="811">
        <v>54180312</v>
      </c>
      <c r="E28" s="811">
        <v>54180312</v>
      </c>
      <c r="F28" s="814"/>
      <c r="G28" s="298"/>
    </row>
    <row r="29" spans="2:7" s="1" customFormat="1" ht="15" customHeight="1">
      <c r="B29" s="38">
        <v>19</v>
      </c>
      <c r="C29" s="69" t="s">
        <v>788</v>
      </c>
      <c r="D29" s="811">
        <v>3263409853</v>
      </c>
      <c r="E29" s="811">
        <v>0</v>
      </c>
      <c r="F29" s="815"/>
      <c r="G29" s="298"/>
    </row>
    <row r="30" spans="2:7" s="1" customFormat="1" ht="15" customHeight="1">
      <c r="B30" s="28">
        <v>20</v>
      </c>
      <c r="C30" s="83" t="s">
        <v>789</v>
      </c>
      <c r="D30" s="811">
        <v>55965220963</v>
      </c>
      <c r="E30" s="811">
        <v>56082179742</v>
      </c>
      <c r="F30" s="814"/>
      <c r="G30" s="298"/>
    </row>
    <row r="31" spans="2:7" s="1" customFormat="1" ht="15" customHeight="1">
      <c r="B31" s="38">
        <v>21</v>
      </c>
      <c r="C31" s="69" t="s">
        <v>781</v>
      </c>
      <c r="D31" s="811">
        <v>125756786</v>
      </c>
      <c r="E31" s="811">
        <v>125756786</v>
      </c>
      <c r="F31" s="815"/>
      <c r="G31" s="298"/>
    </row>
    <row r="32" spans="2:7" s="1" customFormat="1" ht="15" customHeight="1">
      <c r="B32" s="28">
        <v>22</v>
      </c>
      <c r="C32" s="69" t="s">
        <v>790</v>
      </c>
      <c r="D32" s="811">
        <v>15877579</v>
      </c>
      <c r="E32" s="811">
        <v>15173439</v>
      </c>
      <c r="F32" s="815"/>
      <c r="G32" s="298"/>
    </row>
    <row r="33" spans="2:7" s="1" customFormat="1" ht="15" customHeight="1">
      <c r="B33" s="38">
        <v>23</v>
      </c>
      <c r="C33" s="83" t="s">
        <v>791</v>
      </c>
      <c r="D33" s="811">
        <v>94482460</v>
      </c>
      <c r="E33" s="811">
        <v>30619714</v>
      </c>
      <c r="F33" s="814"/>
      <c r="G33" s="298"/>
    </row>
    <row r="34" spans="2:7" s="1" customFormat="1" ht="15" customHeight="1">
      <c r="B34" s="28">
        <v>24</v>
      </c>
      <c r="C34" s="69" t="s">
        <v>1647</v>
      </c>
      <c r="D34" s="811">
        <v>2743930046</v>
      </c>
      <c r="E34" s="811">
        <v>0</v>
      </c>
      <c r="F34" s="815"/>
      <c r="G34" s="298"/>
    </row>
    <row r="35" spans="2:7" s="1" customFormat="1" ht="15" customHeight="1">
      <c r="B35" s="38">
        <v>25</v>
      </c>
      <c r="C35" s="83" t="s">
        <v>1660</v>
      </c>
      <c r="D35" s="811">
        <v>18493608</v>
      </c>
      <c r="E35" s="811">
        <v>0</v>
      </c>
      <c r="F35" s="814"/>
      <c r="G35" s="298"/>
    </row>
    <row r="36" spans="2:7" s="1" customFormat="1" ht="15" customHeight="1">
      <c r="B36" s="28">
        <v>26</v>
      </c>
      <c r="C36" s="83" t="s">
        <v>792</v>
      </c>
      <c r="D36" s="811">
        <v>219147116</v>
      </c>
      <c r="E36" s="811">
        <v>171447269</v>
      </c>
      <c r="F36" s="814"/>
      <c r="G36" s="298"/>
    </row>
    <row r="37" spans="2:7" s="1" customFormat="1" ht="15" customHeight="1">
      <c r="B37" s="87">
        <v>27</v>
      </c>
      <c r="C37" s="86" t="s">
        <v>672</v>
      </c>
      <c r="D37" s="299">
        <f>SUM(D28:D36)</f>
        <v>62500498723</v>
      </c>
      <c r="E37" s="299">
        <f>SUM(E28:E36)</f>
        <v>56479357262</v>
      </c>
      <c r="F37" s="300"/>
      <c r="G37" s="298"/>
    </row>
    <row r="38" spans="2:7" s="1" customFormat="1" ht="15" customHeight="1">
      <c r="B38" s="1390" t="s">
        <v>673</v>
      </c>
      <c r="C38" s="1391"/>
      <c r="D38" s="1391"/>
      <c r="E38" s="1391"/>
      <c r="F38" s="85"/>
      <c r="G38" s="298"/>
    </row>
    <row r="39" spans="2:7" s="1" customFormat="1" ht="15" customHeight="1">
      <c r="B39" s="28">
        <v>28</v>
      </c>
      <c r="C39" s="83" t="s">
        <v>793</v>
      </c>
      <c r="D39" s="811">
        <v>4352401129.6000004</v>
      </c>
      <c r="E39" s="811">
        <v>3559794927</v>
      </c>
      <c r="F39" s="814"/>
      <c r="G39" s="298"/>
    </row>
    <row r="40" spans="2:7" s="1" customFormat="1" ht="15" customHeight="1">
      <c r="B40" s="368" t="s">
        <v>1697</v>
      </c>
      <c r="C40" s="813" t="s">
        <v>801</v>
      </c>
      <c r="D40" s="812">
        <v>754268400</v>
      </c>
      <c r="E40" s="812">
        <v>754268400</v>
      </c>
      <c r="F40" s="605">
        <v>1</v>
      </c>
      <c r="G40" s="298"/>
    </row>
    <row r="41" spans="2:7" s="1" customFormat="1" ht="15" customHeight="1">
      <c r="B41" s="368" t="s">
        <v>1698</v>
      </c>
      <c r="C41" s="813" t="s">
        <v>802</v>
      </c>
      <c r="D41" s="812">
        <v>572627722</v>
      </c>
      <c r="E41" s="812">
        <v>572627722</v>
      </c>
      <c r="F41" s="605">
        <v>2</v>
      </c>
      <c r="G41" s="298"/>
    </row>
    <row r="42" spans="2:7" s="1" customFormat="1" ht="15" customHeight="1">
      <c r="B42" s="368" t="s">
        <v>1699</v>
      </c>
      <c r="C42" s="813" t="s">
        <v>803</v>
      </c>
      <c r="D42" s="812">
        <v>354203960.30000001</v>
      </c>
      <c r="E42" s="812">
        <v>-14101636</v>
      </c>
      <c r="F42" s="605">
        <v>4</v>
      </c>
      <c r="G42" s="298"/>
    </row>
    <row r="43" spans="2:7" s="1" customFormat="1" ht="15" customHeight="1">
      <c r="B43" s="368" t="s">
        <v>1700</v>
      </c>
      <c r="C43" s="813" t="s">
        <v>804</v>
      </c>
      <c r="D43" s="812">
        <v>2314147214.3000002</v>
      </c>
      <c r="E43" s="812">
        <v>1955631522</v>
      </c>
      <c r="F43" s="605">
        <v>3</v>
      </c>
      <c r="G43" s="298"/>
    </row>
    <row r="44" spans="2:7" s="1" customFormat="1" ht="15" customHeight="1">
      <c r="B44" s="368" t="s">
        <v>1701</v>
      </c>
      <c r="C44" s="813" t="s">
        <v>805</v>
      </c>
      <c r="D44" s="812">
        <v>357153833</v>
      </c>
      <c r="E44" s="812">
        <v>291368919</v>
      </c>
      <c r="F44" s="814"/>
      <c r="G44" s="298"/>
    </row>
    <row r="45" spans="2:7" s="1" customFormat="1" ht="15" customHeight="1">
      <c r="B45" s="38">
        <v>29</v>
      </c>
      <c r="C45" s="69" t="s">
        <v>794</v>
      </c>
      <c r="D45" s="811">
        <v>64571</v>
      </c>
      <c r="E45" s="811">
        <v>63949</v>
      </c>
      <c r="F45" s="815"/>
      <c r="G45" s="298"/>
    </row>
    <row r="46" spans="2:7" s="1" customFormat="1" ht="15" customHeight="1" thickBot="1">
      <c r="B46" s="88">
        <v>30</v>
      </c>
      <c r="C46" s="89" t="s">
        <v>674</v>
      </c>
      <c r="D46" s="301">
        <f>SUM(D39,D45)</f>
        <v>4352465700.6000004</v>
      </c>
      <c r="E46" s="301">
        <f>SUM(E39,E45)</f>
        <v>3559858876</v>
      </c>
      <c r="F46" s="302"/>
    </row>
    <row r="47" spans="2:7" s="1" customFormat="1" ht="13.2"/>
    <row r="48" spans="2:7">
      <c r="D48" s="66"/>
      <c r="E48" s="66"/>
      <c r="F48" s="65"/>
    </row>
    <row r="49" spans="4:6">
      <c r="D49" s="65"/>
      <c r="E49" s="66"/>
      <c r="F49" s="65"/>
    </row>
    <row r="50" spans="4:6">
      <c r="D50" s="604"/>
      <c r="E50" s="604"/>
      <c r="F50" s="65"/>
    </row>
    <row r="51" spans="4:6">
      <c r="E51" s="65"/>
      <c r="F51" s="65"/>
    </row>
    <row r="52" spans="4:6">
      <c r="D52" s="65"/>
      <c r="E52" s="65"/>
      <c r="F52" s="65"/>
    </row>
    <row r="53" spans="4:6">
      <c r="D53" s="65"/>
      <c r="E53" s="65"/>
      <c r="F53" s="65"/>
    </row>
    <row r="54" spans="4:6">
      <c r="D54" s="65"/>
      <c r="E54" s="65"/>
      <c r="F54" s="65"/>
    </row>
    <row r="55" spans="4:6">
      <c r="D55" s="65"/>
      <c r="E55" s="65"/>
      <c r="F55" s="65"/>
    </row>
  </sheetData>
  <mergeCells count="7">
    <mergeCell ref="B38:E38"/>
    <mergeCell ref="B3:F3"/>
    <mergeCell ref="B4:C4"/>
    <mergeCell ref="B5:C5"/>
    <mergeCell ref="F4:F5"/>
    <mergeCell ref="B7:E7"/>
    <mergeCell ref="B27:E27"/>
  </mergeCells>
  <pageMargins left="0.7" right="0.7" top="0.75" bottom="0.75" header="0.3" footer="0.3"/>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52"/>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100.6640625" style="357" customWidth="1"/>
    <col min="4" max="4" width="40.6640625" style="357" customWidth="1"/>
    <col min="5" max="16384" width="9.109375" style="357"/>
  </cols>
  <sheetData>
    <row r="1" spans="1:4" ht="15" customHeight="1">
      <c r="A1" s="380"/>
      <c r="B1" s="380"/>
      <c r="C1" s="380"/>
    </row>
    <row r="2" spans="1:4" ht="20.100000000000001" customHeight="1">
      <c r="A2" s="380"/>
      <c r="B2" s="356" t="s">
        <v>856</v>
      </c>
      <c r="C2" s="380"/>
    </row>
    <row r="3" spans="1:4" ht="15" customHeight="1" thickBot="1">
      <c r="A3" s="380"/>
      <c r="B3" s="380"/>
      <c r="C3" s="380"/>
    </row>
    <row r="4" spans="1:4" ht="20.100000000000001" customHeight="1">
      <c r="B4" s="1385" t="s">
        <v>906</v>
      </c>
      <c r="C4" s="1377"/>
      <c r="D4" s="1386"/>
    </row>
    <row r="5" spans="1:4" ht="15" customHeight="1">
      <c r="B5" s="237"/>
      <c r="C5" s="142"/>
      <c r="D5" s="144" t="s">
        <v>764</v>
      </c>
    </row>
    <row r="6" spans="1:4">
      <c r="B6" s="228">
        <v>1</v>
      </c>
      <c r="C6" s="518" t="s">
        <v>862</v>
      </c>
      <c r="D6" s="544" t="s">
        <v>1066</v>
      </c>
    </row>
    <row r="7" spans="1:4">
      <c r="B7" s="269">
        <v>2</v>
      </c>
      <c r="C7" s="816" t="s">
        <v>863</v>
      </c>
      <c r="D7" s="817" t="s">
        <v>1067</v>
      </c>
    </row>
    <row r="8" spans="1:4">
      <c r="B8" s="269" t="s">
        <v>15</v>
      </c>
      <c r="C8" s="816" t="s">
        <v>864</v>
      </c>
      <c r="D8" s="817" t="s">
        <v>1293</v>
      </c>
    </row>
    <row r="9" spans="1:4">
      <c r="B9" s="269">
        <v>3</v>
      </c>
      <c r="C9" s="816" t="s">
        <v>857</v>
      </c>
      <c r="D9" s="817" t="s">
        <v>1068</v>
      </c>
    </row>
    <row r="10" spans="1:4">
      <c r="B10" s="269" t="s">
        <v>865</v>
      </c>
      <c r="C10" s="816" t="s">
        <v>866</v>
      </c>
      <c r="D10" s="817" t="s">
        <v>1246</v>
      </c>
    </row>
    <row r="11" spans="1:4">
      <c r="B11" s="269"/>
      <c r="C11" s="822" t="s">
        <v>867</v>
      </c>
      <c r="D11" s="817"/>
    </row>
    <row r="12" spans="1:4">
      <c r="B12" s="269">
        <v>4</v>
      </c>
      <c r="C12" s="816" t="s">
        <v>868</v>
      </c>
      <c r="D12" s="817" t="s">
        <v>1069</v>
      </c>
    </row>
    <row r="13" spans="1:4">
      <c r="B13" s="41">
        <v>5</v>
      </c>
      <c r="C13" s="818" t="s">
        <v>869</v>
      </c>
      <c r="D13" s="819" t="s">
        <v>1070</v>
      </c>
    </row>
    <row r="14" spans="1:4">
      <c r="B14" s="269">
        <v>6</v>
      </c>
      <c r="C14" s="816" t="s">
        <v>870</v>
      </c>
      <c r="D14" s="817" t="s">
        <v>1071</v>
      </c>
    </row>
    <row r="15" spans="1:4" s="438" customFormat="1" ht="30" customHeight="1">
      <c r="B15" s="41">
        <v>7</v>
      </c>
      <c r="C15" s="818" t="s">
        <v>871</v>
      </c>
      <c r="D15" s="819" t="s">
        <v>1072</v>
      </c>
    </row>
    <row r="16" spans="1:4">
      <c r="B16" s="41">
        <v>8</v>
      </c>
      <c r="C16" s="818" t="s">
        <v>1426</v>
      </c>
      <c r="D16" s="819" t="s">
        <v>2214</v>
      </c>
    </row>
    <row r="17" spans="2:12">
      <c r="B17" s="269">
        <v>9</v>
      </c>
      <c r="C17" s="816" t="s">
        <v>872</v>
      </c>
      <c r="D17" s="817" t="s">
        <v>2215</v>
      </c>
    </row>
    <row r="18" spans="2:12">
      <c r="B18" s="269" t="s">
        <v>435</v>
      </c>
      <c r="C18" s="816" t="s">
        <v>873</v>
      </c>
      <c r="D18" s="817" t="s">
        <v>1073</v>
      </c>
    </row>
    <row r="19" spans="2:12">
      <c r="B19" s="269" t="s">
        <v>437</v>
      </c>
      <c r="C19" s="816" t="s">
        <v>858</v>
      </c>
      <c r="D19" s="817" t="s">
        <v>1246</v>
      </c>
    </row>
    <row r="20" spans="2:12">
      <c r="B20" s="269">
        <v>10</v>
      </c>
      <c r="C20" s="816" t="s">
        <v>874</v>
      </c>
      <c r="D20" s="817" t="s">
        <v>90</v>
      </c>
    </row>
    <row r="21" spans="2:12">
      <c r="B21" s="269">
        <v>11</v>
      </c>
      <c r="C21" s="816" t="s">
        <v>875</v>
      </c>
      <c r="D21" s="817" t="s">
        <v>1074</v>
      </c>
    </row>
    <row r="22" spans="2:12">
      <c r="B22" s="269">
        <v>12</v>
      </c>
      <c r="C22" s="816" t="s">
        <v>876</v>
      </c>
      <c r="D22" s="820" t="s">
        <v>1082</v>
      </c>
    </row>
    <row r="23" spans="2:12">
      <c r="B23" s="41">
        <v>13</v>
      </c>
      <c r="C23" s="821" t="s">
        <v>877</v>
      </c>
      <c r="D23" s="817" t="s">
        <v>1075</v>
      </c>
    </row>
    <row r="24" spans="2:12">
      <c r="B24" s="269">
        <v>14</v>
      </c>
      <c r="C24" s="816" t="s">
        <v>878</v>
      </c>
      <c r="D24" s="817" t="s">
        <v>1076</v>
      </c>
    </row>
    <row r="25" spans="2:12">
      <c r="B25" s="269">
        <v>15</v>
      </c>
      <c r="C25" s="816" t="s">
        <v>879</v>
      </c>
      <c r="D25" s="817" t="s">
        <v>1246</v>
      </c>
    </row>
    <row r="26" spans="2:12">
      <c r="B26" s="41">
        <v>16</v>
      </c>
      <c r="C26" s="818" t="s">
        <v>880</v>
      </c>
      <c r="D26" s="817" t="s">
        <v>1246</v>
      </c>
    </row>
    <row r="27" spans="2:12">
      <c r="B27" s="269"/>
      <c r="C27" s="822" t="s">
        <v>859</v>
      </c>
      <c r="D27" s="817" t="s">
        <v>1427</v>
      </c>
      <c r="F27" s="517"/>
      <c r="G27" s="517"/>
      <c r="H27" s="517"/>
      <c r="I27" s="517"/>
      <c r="J27" s="517"/>
      <c r="K27" s="517"/>
      <c r="L27" s="517"/>
    </row>
    <row r="28" spans="2:12">
      <c r="B28" s="269">
        <v>17</v>
      </c>
      <c r="C28" s="816" t="s">
        <v>881</v>
      </c>
      <c r="D28" s="817" t="s">
        <v>1077</v>
      </c>
    </row>
    <row r="29" spans="2:12">
      <c r="B29" s="269">
        <v>18</v>
      </c>
      <c r="C29" s="816" t="s">
        <v>882</v>
      </c>
      <c r="D29" s="817" t="s">
        <v>1246</v>
      </c>
    </row>
    <row r="30" spans="2:12">
      <c r="B30" s="269">
        <v>19</v>
      </c>
      <c r="C30" s="816" t="s">
        <v>883</v>
      </c>
      <c r="D30" s="817" t="s">
        <v>1076</v>
      </c>
    </row>
    <row r="31" spans="2:12">
      <c r="B31" s="269" t="s">
        <v>87</v>
      </c>
      <c r="C31" s="816" t="s">
        <v>884</v>
      </c>
      <c r="D31" s="817" t="s">
        <v>1078</v>
      </c>
    </row>
    <row r="32" spans="2:12">
      <c r="B32" s="269" t="s">
        <v>88</v>
      </c>
      <c r="C32" s="816" t="s">
        <v>885</v>
      </c>
      <c r="D32" s="817" t="s">
        <v>1078</v>
      </c>
    </row>
    <row r="33" spans="2:4">
      <c r="B33" s="269">
        <v>21</v>
      </c>
      <c r="C33" s="816" t="s">
        <v>886</v>
      </c>
      <c r="D33" s="817" t="s">
        <v>1076</v>
      </c>
    </row>
    <row r="34" spans="2:4">
      <c r="B34" s="269">
        <v>22</v>
      </c>
      <c r="C34" s="816" t="s">
        <v>887</v>
      </c>
      <c r="D34" s="817" t="s">
        <v>1079</v>
      </c>
    </row>
    <row r="35" spans="2:4">
      <c r="B35" s="269">
        <v>23</v>
      </c>
      <c r="C35" s="816" t="s">
        <v>860</v>
      </c>
      <c r="D35" s="817" t="s">
        <v>1080</v>
      </c>
    </row>
    <row r="36" spans="2:4">
      <c r="B36" s="269">
        <v>24</v>
      </c>
      <c r="C36" s="816" t="s">
        <v>888</v>
      </c>
      <c r="D36" s="817" t="s">
        <v>1246</v>
      </c>
    </row>
    <row r="37" spans="2:4">
      <c r="B37" s="269">
        <v>25</v>
      </c>
      <c r="C37" s="816" t="s">
        <v>889</v>
      </c>
      <c r="D37" s="817" t="s">
        <v>1246</v>
      </c>
    </row>
    <row r="38" spans="2:4">
      <c r="B38" s="269">
        <v>26</v>
      </c>
      <c r="C38" s="816" t="s">
        <v>890</v>
      </c>
      <c r="D38" s="817" t="s">
        <v>1246</v>
      </c>
    </row>
    <row r="39" spans="2:4">
      <c r="B39" s="269">
        <v>27</v>
      </c>
      <c r="C39" s="816" t="s">
        <v>891</v>
      </c>
      <c r="D39" s="817" t="s">
        <v>1246</v>
      </c>
    </row>
    <row r="40" spans="2:4">
      <c r="B40" s="269">
        <v>28</v>
      </c>
      <c r="C40" s="816" t="s">
        <v>892</v>
      </c>
      <c r="D40" s="817" t="s">
        <v>1246</v>
      </c>
    </row>
    <row r="41" spans="2:4">
      <c r="B41" s="269">
        <v>29</v>
      </c>
      <c r="C41" s="816" t="s">
        <v>893</v>
      </c>
      <c r="D41" s="817" t="s">
        <v>1246</v>
      </c>
    </row>
    <row r="42" spans="2:4">
      <c r="B42" s="269">
        <v>30</v>
      </c>
      <c r="C42" s="816" t="s">
        <v>861</v>
      </c>
      <c r="D42" s="817" t="s">
        <v>1246</v>
      </c>
    </row>
    <row r="43" spans="2:4">
      <c r="B43" s="41">
        <v>31</v>
      </c>
      <c r="C43" s="823" t="s">
        <v>894</v>
      </c>
      <c r="D43" s="817" t="s">
        <v>1246</v>
      </c>
    </row>
    <row r="44" spans="2:4">
      <c r="B44" s="269">
        <v>32</v>
      </c>
      <c r="C44" s="816" t="s">
        <v>895</v>
      </c>
      <c r="D44" s="817" t="s">
        <v>1246</v>
      </c>
    </row>
    <row r="45" spans="2:4">
      <c r="B45" s="269">
        <v>33</v>
      </c>
      <c r="C45" s="816" t="s">
        <v>896</v>
      </c>
      <c r="D45" s="817" t="s">
        <v>1246</v>
      </c>
    </row>
    <row r="46" spans="2:4">
      <c r="B46" s="269">
        <v>34</v>
      </c>
      <c r="C46" s="816" t="s">
        <v>897</v>
      </c>
      <c r="D46" s="817" t="s">
        <v>1246</v>
      </c>
    </row>
    <row r="47" spans="2:4">
      <c r="B47" s="269" t="s">
        <v>898</v>
      </c>
      <c r="C47" s="816" t="s">
        <v>899</v>
      </c>
      <c r="D47" s="817" t="s">
        <v>1246</v>
      </c>
    </row>
    <row r="48" spans="2:4">
      <c r="B48" s="269" t="s">
        <v>900</v>
      </c>
      <c r="C48" s="816" t="s">
        <v>901</v>
      </c>
      <c r="D48" s="817" t="s">
        <v>1292</v>
      </c>
    </row>
    <row r="49" spans="2:4">
      <c r="B49" s="269">
        <v>35</v>
      </c>
      <c r="C49" s="816" t="s">
        <v>902</v>
      </c>
      <c r="D49" s="817" t="s">
        <v>1081</v>
      </c>
    </row>
    <row r="50" spans="2:4">
      <c r="B50" s="269">
        <v>36</v>
      </c>
      <c r="C50" s="816" t="s">
        <v>903</v>
      </c>
      <c r="D50" s="817" t="s">
        <v>1076</v>
      </c>
    </row>
    <row r="51" spans="2:4">
      <c r="B51" s="269">
        <v>37</v>
      </c>
      <c r="C51" s="816" t="s">
        <v>904</v>
      </c>
      <c r="D51" s="817" t="s">
        <v>1246</v>
      </c>
    </row>
    <row r="52" spans="2:4" ht="15" thickBot="1">
      <c r="B52" s="381" t="s">
        <v>905</v>
      </c>
      <c r="C52" s="382" t="s">
        <v>1083</v>
      </c>
      <c r="D52" s="523" t="s">
        <v>1246</v>
      </c>
    </row>
  </sheetData>
  <mergeCells count="1">
    <mergeCell ref="B4:D4"/>
  </mergeCells>
  <pageMargins left="0.7" right="0.7" top="0.75" bottom="0.75" header="0.3" footer="0.3"/>
  <pageSetup paperSize="9" scale="5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O44"/>
  <sheetViews>
    <sheetView showGridLines="0" zoomScaleNormal="100" zoomScaleSheetLayoutView="70" workbookViewId="0">
      <selection activeCell="B150" sqref="B150"/>
    </sheetView>
  </sheetViews>
  <sheetFormatPr defaultColWidth="9.109375" defaultRowHeight="13.8"/>
  <cols>
    <col min="1" max="1" width="5.6640625" style="10" customWidth="1"/>
    <col min="2" max="2" width="16" style="10" customWidth="1"/>
    <col min="3" max="10" width="20.6640625" style="10" customWidth="1"/>
    <col min="11" max="11" width="25.6640625" style="10" customWidth="1"/>
    <col min="12" max="15" width="20.6640625" style="10" customWidth="1"/>
    <col min="16" max="16384" width="9.109375" style="10"/>
  </cols>
  <sheetData>
    <row r="1" spans="1:15" ht="15" customHeight="1"/>
    <row r="2" spans="1:15" ht="20.100000000000001" customHeight="1">
      <c r="B2" s="27" t="s">
        <v>295</v>
      </c>
    </row>
    <row r="3" spans="1:15" s="49" customFormat="1" ht="15" customHeight="1" thickBot="1">
      <c r="B3" s="51"/>
      <c r="C3" s="123"/>
      <c r="D3" s="123"/>
      <c r="E3" s="123"/>
      <c r="F3" s="123"/>
      <c r="G3" s="123"/>
      <c r="H3" s="123"/>
      <c r="I3" s="123"/>
      <c r="J3" s="123"/>
      <c r="K3" s="123"/>
      <c r="L3" s="123"/>
      <c r="M3" s="123"/>
      <c r="N3" s="123"/>
      <c r="O3" s="123"/>
    </row>
    <row r="4" spans="1:15" s="49" customFormat="1" ht="15" customHeight="1">
      <c r="B4" s="545"/>
      <c r="C4" s="235" t="s">
        <v>764</v>
      </c>
      <c r="D4" s="235" t="s">
        <v>765</v>
      </c>
      <c r="E4" s="235" t="s">
        <v>766</v>
      </c>
      <c r="F4" s="235" t="s">
        <v>767</v>
      </c>
      <c r="G4" s="235" t="s">
        <v>768</v>
      </c>
      <c r="H4" s="235" t="s">
        <v>769</v>
      </c>
      <c r="I4" s="235" t="s">
        <v>2</v>
      </c>
      <c r="J4" s="235" t="s">
        <v>770</v>
      </c>
      <c r="K4" s="235" t="s">
        <v>771</v>
      </c>
      <c r="L4" s="235" t="s">
        <v>772</v>
      </c>
      <c r="M4" s="235" t="s">
        <v>773</v>
      </c>
      <c r="N4" s="235" t="s">
        <v>774</v>
      </c>
      <c r="O4" s="527" t="s">
        <v>775</v>
      </c>
    </row>
    <row r="5" spans="1:15" s="1" customFormat="1" ht="20.100000000000001" customHeight="1">
      <c r="B5" s="546"/>
      <c r="C5" s="1397" t="s">
        <v>296</v>
      </c>
      <c r="D5" s="1397"/>
      <c r="E5" s="1397" t="s">
        <v>297</v>
      </c>
      <c r="F5" s="1397"/>
      <c r="G5" s="1379" t="s">
        <v>298</v>
      </c>
      <c r="H5" s="1379" t="s">
        <v>31</v>
      </c>
      <c r="I5" s="1397" t="s">
        <v>299</v>
      </c>
      <c r="J5" s="1397"/>
      <c r="K5" s="1397"/>
      <c r="L5" s="1397"/>
      <c r="M5" s="1379" t="s">
        <v>300</v>
      </c>
      <c r="N5" s="1379" t="s">
        <v>301</v>
      </c>
      <c r="O5" s="1389" t="s">
        <v>302</v>
      </c>
    </row>
    <row r="6" spans="1:15" s="11" customFormat="1" ht="60" customHeight="1">
      <c r="B6" s="58"/>
      <c r="C6" s="142" t="s">
        <v>303</v>
      </c>
      <c r="D6" s="142" t="s">
        <v>304</v>
      </c>
      <c r="E6" s="142" t="s">
        <v>305</v>
      </c>
      <c r="F6" s="142" t="s">
        <v>306</v>
      </c>
      <c r="G6" s="1379"/>
      <c r="H6" s="1379"/>
      <c r="I6" s="142" t="s">
        <v>307</v>
      </c>
      <c r="J6" s="142" t="s">
        <v>297</v>
      </c>
      <c r="K6" s="142" t="s">
        <v>308</v>
      </c>
      <c r="L6" s="142" t="s">
        <v>309</v>
      </c>
      <c r="M6" s="1379"/>
      <c r="N6" s="1379"/>
      <c r="O6" s="1389"/>
    </row>
    <row r="7" spans="1:15" ht="15" customHeight="1">
      <c r="A7" s="24"/>
      <c r="B7" s="933" t="s">
        <v>1262</v>
      </c>
      <c r="C7" s="316">
        <v>144850782.00999999</v>
      </c>
      <c r="D7" s="726">
        <v>26000778829</v>
      </c>
      <c r="E7" s="726"/>
      <c r="F7" s="726"/>
      <c r="G7" s="726">
        <v>305594127.91000003</v>
      </c>
      <c r="H7" s="726">
        <v>26451223738.919998</v>
      </c>
      <c r="I7" s="726">
        <v>262183195.34999999</v>
      </c>
      <c r="J7" s="726"/>
      <c r="K7" s="726">
        <v>2571114.2031999999</v>
      </c>
      <c r="L7" s="726">
        <v>264754309.55320001</v>
      </c>
      <c r="M7" s="726">
        <v>3309428869.415</v>
      </c>
      <c r="N7" s="727">
        <v>0.44469999999999998</v>
      </c>
      <c r="O7" s="937">
        <v>0.02</v>
      </c>
    </row>
    <row r="8" spans="1:15" ht="15" customHeight="1">
      <c r="A8" s="24"/>
      <c r="B8" s="934" t="s">
        <v>1261</v>
      </c>
      <c r="C8" s="317">
        <v>1357604464.0999999</v>
      </c>
      <c r="D8" s="751">
        <v>21338296978</v>
      </c>
      <c r="E8" s="751"/>
      <c r="F8" s="751"/>
      <c r="G8" s="751"/>
      <c r="H8" s="751">
        <v>22695901442.099998</v>
      </c>
      <c r="I8" s="751">
        <v>264206097.50999999</v>
      </c>
      <c r="J8" s="751"/>
      <c r="K8" s="751"/>
      <c r="L8" s="751">
        <v>264206097.50999999</v>
      </c>
      <c r="M8" s="751">
        <v>3302576218.875</v>
      </c>
      <c r="N8" s="753">
        <v>0.44379999999999997</v>
      </c>
      <c r="O8" s="938">
        <v>0.01</v>
      </c>
    </row>
    <row r="9" spans="1:15" ht="15" customHeight="1">
      <c r="A9" s="24"/>
      <c r="B9" s="934" t="s">
        <v>1268</v>
      </c>
      <c r="C9" s="317">
        <v>2023849.28</v>
      </c>
      <c r="D9" s="751">
        <v>820353976.49000001</v>
      </c>
      <c r="E9" s="751"/>
      <c r="F9" s="751"/>
      <c r="G9" s="751"/>
      <c r="H9" s="751">
        <v>822377825.76999998</v>
      </c>
      <c r="I9" s="751">
        <v>20533999.528999999</v>
      </c>
      <c r="J9" s="751"/>
      <c r="K9" s="751"/>
      <c r="L9" s="751">
        <v>20533999.528999999</v>
      </c>
      <c r="M9" s="751">
        <v>256674994.11250001</v>
      </c>
      <c r="N9" s="753">
        <v>3.4500000000000003E-2</v>
      </c>
      <c r="O9" s="938">
        <v>7.4999999999999997E-3</v>
      </c>
    </row>
    <row r="10" spans="1:15" ht="15" customHeight="1">
      <c r="A10" s="24"/>
      <c r="B10" s="934" t="s">
        <v>1263</v>
      </c>
      <c r="C10" s="317">
        <v>533305.53</v>
      </c>
      <c r="D10" s="751">
        <v>664194714.26999998</v>
      </c>
      <c r="E10" s="751"/>
      <c r="F10" s="751"/>
      <c r="G10" s="751">
        <v>39202553.439999998</v>
      </c>
      <c r="H10" s="751">
        <v>703930573.24000001</v>
      </c>
      <c r="I10" s="751">
        <v>16540969.615</v>
      </c>
      <c r="J10" s="751"/>
      <c r="K10" s="751">
        <v>627240.85499999998</v>
      </c>
      <c r="L10" s="751">
        <v>17168210.469999999</v>
      </c>
      <c r="M10" s="751">
        <v>214602630.875</v>
      </c>
      <c r="N10" s="753">
        <v>2.8799999999999999E-2</v>
      </c>
      <c r="O10" s="938">
        <v>0.01</v>
      </c>
    </row>
    <row r="11" spans="1:15" ht="15" customHeight="1">
      <c r="A11" s="24"/>
      <c r="B11" s="934" t="s">
        <v>1265</v>
      </c>
      <c r="C11" s="317">
        <v>206100.21</v>
      </c>
      <c r="D11" s="751">
        <v>374421690.08999997</v>
      </c>
      <c r="E11" s="751"/>
      <c r="F11" s="751"/>
      <c r="G11" s="751">
        <v>59232369.920000002</v>
      </c>
      <c r="H11" s="751">
        <v>433860160.22000003</v>
      </c>
      <c r="I11" s="751">
        <v>9030023.3511999995</v>
      </c>
      <c r="J11" s="751"/>
      <c r="K11" s="751">
        <v>926465.49170000001</v>
      </c>
      <c r="L11" s="751">
        <v>9956488.8429000005</v>
      </c>
      <c r="M11" s="751">
        <v>124456110.5363</v>
      </c>
      <c r="N11" s="753">
        <v>1.67E-2</v>
      </c>
      <c r="O11" s="938">
        <v>5.0000000000000001E-3</v>
      </c>
    </row>
    <row r="12" spans="1:15" ht="15" customHeight="1">
      <c r="A12" s="24"/>
      <c r="B12" s="934" t="s">
        <v>1269</v>
      </c>
      <c r="C12" s="317">
        <v>4315.1099999999997</v>
      </c>
      <c r="D12" s="751">
        <v>133570723.62</v>
      </c>
      <c r="E12" s="751"/>
      <c r="F12" s="751"/>
      <c r="G12" s="751"/>
      <c r="H12" s="751">
        <v>133575038.73</v>
      </c>
      <c r="I12" s="751">
        <v>2132822.8234999999</v>
      </c>
      <c r="J12" s="751"/>
      <c r="K12" s="751"/>
      <c r="L12" s="751">
        <v>2132822.8234999999</v>
      </c>
      <c r="M12" s="751">
        <v>26660285.2938</v>
      </c>
      <c r="N12" s="753">
        <v>3.5999999999999999E-3</v>
      </c>
      <c r="O12" s="938">
        <v>2.5000000000000001E-2</v>
      </c>
    </row>
    <row r="13" spans="1:15" ht="15" customHeight="1">
      <c r="A13" s="24"/>
      <c r="B13" s="934" t="s">
        <v>1266</v>
      </c>
      <c r="C13" s="317">
        <v>41230.400000000001</v>
      </c>
      <c r="D13" s="751">
        <v>113711300.69</v>
      </c>
      <c r="E13" s="751"/>
      <c r="F13" s="751"/>
      <c r="G13" s="751"/>
      <c r="H13" s="751">
        <v>113752531.09</v>
      </c>
      <c r="I13" s="751">
        <v>2276855.9366000001</v>
      </c>
      <c r="J13" s="751"/>
      <c r="K13" s="751"/>
      <c r="L13" s="751">
        <v>2276855.9366000001</v>
      </c>
      <c r="M13" s="751">
        <v>28460699.2075</v>
      </c>
      <c r="N13" s="753">
        <v>3.8E-3</v>
      </c>
      <c r="O13" s="938">
        <v>0.02</v>
      </c>
    </row>
    <row r="14" spans="1:15" ht="15" customHeight="1">
      <c r="A14" s="24"/>
      <c r="B14" s="934" t="s">
        <v>1267</v>
      </c>
      <c r="C14" s="317">
        <v>6637.55</v>
      </c>
      <c r="D14" s="751">
        <v>104256977.05</v>
      </c>
      <c r="E14" s="751"/>
      <c r="F14" s="751"/>
      <c r="G14" s="751"/>
      <c r="H14" s="751">
        <v>104263614.59999999</v>
      </c>
      <c r="I14" s="751">
        <v>2603820.6430000002</v>
      </c>
      <c r="J14" s="751"/>
      <c r="K14" s="751"/>
      <c r="L14" s="751">
        <v>2603820.6430000002</v>
      </c>
      <c r="M14" s="751">
        <v>32547758.037500001</v>
      </c>
      <c r="N14" s="753">
        <v>4.4000000000000003E-3</v>
      </c>
      <c r="O14" s="938"/>
    </row>
    <row r="15" spans="1:15" ht="15" customHeight="1">
      <c r="A15" s="24"/>
      <c r="B15" s="934" t="s">
        <v>1264</v>
      </c>
      <c r="C15" s="317">
        <v>668.7</v>
      </c>
      <c r="D15" s="751">
        <v>85462073.489999995</v>
      </c>
      <c r="E15" s="751"/>
      <c r="F15" s="751"/>
      <c r="G15" s="751"/>
      <c r="H15" s="751">
        <v>85462742.189999998</v>
      </c>
      <c r="I15" s="751">
        <v>4983368.5389</v>
      </c>
      <c r="J15" s="751"/>
      <c r="K15" s="751"/>
      <c r="L15" s="751">
        <v>4983368.5389</v>
      </c>
      <c r="M15" s="751">
        <v>62292106.736299999</v>
      </c>
      <c r="N15" s="753">
        <v>8.3999999999999995E-3</v>
      </c>
      <c r="O15" s="938">
        <v>0.02</v>
      </c>
    </row>
    <row r="16" spans="1:15" ht="15" customHeight="1">
      <c r="A16" s="24"/>
      <c r="B16" s="934" t="s">
        <v>1271</v>
      </c>
      <c r="C16" s="317">
        <v>228824.61</v>
      </c>
      <c r="D16" s="751">
        <v>63645598.920000002</v>
      </c>
      <c r="E16" s="751"/>
      <c r="F16" s="751"/>
      <c r="G16" s="751">
        <v>995415.96</v>
      </c>
      <c r="H16" s="751">
        <v>64869839.490000002</v>
      </c>
      <c r="I16" s="751">
        <v>1953355.6813000001</v>
      </c>
      <c r="J16" s="751"/>
      <c r="K16" s="751">
        <v>15926.6554</v>
      </c>
      <c r="L16" s="751">
        <v>1969282.3367000001</v>
      </c>
      <c r="M16" s="751">
        <v>24616029.208799999</v>
      </c>
      <c r="N16" s="753">
        <v>3.3E-3</v>
      </c>
      <c r="O16" s="938">
        <v>5.0000000000000001E-3</v>
      </c>
    </row>
    <row r="17" spans="1:15" ht="15" customHeight="1">
      <c r="A17" s="24"/>
      <c r="B17" s="934" t="s">
        <v>1272</v>
      </c>
      <c r="C17" s="317">
        <v>22979.74</v>
      </c>
      <c r="D17" s="751">
        <v>53973321.869999997</v>
      </c>
      <c r="E17" s="751"/>
      <c r="F17" s="751"/>
      <c r="G17" s="751"/>
      <c r="H17" s="751">
        <v>53996301.609999999</v>
      </c>
      <c r="I17" s="751">
        <v>1879142.838</v>
      </c>
      <c r="J17" s="751"/>
      <c r="K17" s="751"/>
      <c r="L17" s="751">
        <v>1879142.838</v>
      </c>
      <c r="M17" s="751">
        <v>23489285.475000001</v>
      </c>
      <c r="N17" s="753">
        <v>3.2000000000000002E-3</v>
      </c>
      <c r="O17" s="938"/>
    </row>
    <row r="18" spans="1:15" ht="15" customHeight="1">
      <c r="A18" s="24"/>
      <c r="B18" s="934" t="s">
        <v>1274</v>
      </c>
      <c r="C18" s="317">
        <v>1230.3599999999999</v>
      </c>
      <c r="D18" s="751">
        <v>33472294.09</v>
      </c>
      <c r="E18" s="751"/>
      <c r="F18" s="751"/>
      <c r="G18" s="751"/>
      <c r="H18" s="751">
        <v>33473524.449999999</v>
      </c>
      <c r="I18" s="751">
        <v>1083427.5713</v>
      </c>
      <c r="J18" s="751"/>
      <c r="K18" s="751"/>
      <c r="L18" s="751">
        <v>1083427.5713</v>
      </c>
      <c r="M18" s="751">
        <v>13542844.6413</v>
      </c>
      <c r="N18" s="753">
        <v>1.8E-3</v>
      </c>
      <c r="O18" s="938"/>
    </row>
    <row r="19" spans="1:15" ht="15" customHeight="1">
      <c r="A19" s="24"/>
      <c r="B19" s="934" t="s">
        <v>1270</v>
      </c>
      <c r="C19" s="317">
        <v>39328.53</v>
      </c>
      <c r="D19" s="751">
        <v>29152007.199999999</v>
      </c>
      <c r="E19" s="751"/>
      <c r="F19" s="751"/>
      <c r="G19" s="751">
        <v>10195133.9</v>
      </c>
      <c r="H19" s="751">
        <v>39386469.630000003</v>
      </c>
      <c r="I19" s="751">
        <v>679214.45990000002</v>
      </c>
      <c r="J19" s="751"/>
      <c r="K19" s="751">
        <v>162804.69750000001</v>
      </c>
      <c r="L19" s="751">
        <v>842019.15729999996</v>
      </c>
      <c r="M19" s="751">
        <v>10525239.4663</v>
      </c>
      <c r="N19" s="753">
        <v>1.4E-3</v>
      </c>
      <c r="O19" s="938">
        <v>1.4999999999999999E-2</v>
      </c>
    </row>
    <row r="20" spans="1:15" ht="15" customHeight="1">
      <c r="A20" s="24"/>
      <c r="B20" s="934" t="s">
        <v>1273</v>
      </c>
      <c r="C20" s="317">
        <v>22.57</v>
      </c>
      <c r="D20" s="751">
        <v>20431291.780000001</v>
      </c>
      <c r="E20" s="751"/>
      <c r="F20" s="751"/>
      <c r="G20" s="751"/>
      <c r="H20" s="751">
        <v>20431314.350000001</v>
      </c>
      <c r="I20" s="751">
        <v>787468.62609999999</v>
      </c>
      <c r="J20" s="751"/>
      <c r="K20" s="751"/>
      <c r="L20" s="751">
        <v>787468.62609999999</v>
      </c>
      <c r="M20" s="751">
        <v>9843357.8263000008</v>
      </c>
      <c r="N20" s="753">
        <v>1.2999999999999999E-3</v>
      </c>
      <c r="O20" s="938">
        <v>1.4999999999999999E-2</v>
      </c>
    </row>
    <row r="21" spans="1:15" ht="15" customHeight="1">
      <c r="A21" s="24"/>
      <c r="B21" s="934" t="s">
        <v>1713</v>
      </c>
      <c r="C21" s="317">
        <v>65027.48</v>
      </c>
      <c r="D21" s="751">
        <v>5642415.1200000001</v>
      </c>
      <c r="E21" s="751"/>
      <c r="F21" s="751"/>
      <c r="G21" s="751"/>
      <c r="H21" s="751">
        <v>5707442.5999999996</v>
      </c>
      <c r="I21" s="751">
        <v>22966.168300000001</v>
      </c>
      <c r="J21" s="751"/>
      <c r="K21" s="751"/>
      <c r="L21" s="751">
        <v>22966.168300000001</v>
      </c>
      <c r="M21" s="751">
        <v>287077.10379999998</v>
      </c>
      <c r="N21" s="753">
        <v>0</v>
      </c>
      <c r="O21" s="938"/>
    </row>
    <row r="22" spans="1:15" ht="15" customHeight="1">
      <c r="A22" s="24"/>
      <c r="B22" s="934" t="s">
        <v>1714</v>
      </c>
      <c r="C22" s="317">
        <v>45676.3</v>
      </c>
      <c r="D22" s="751">
        <v>3375668.14</v>
      </c>
      <c r="E22" s="751"/>
      <c r="F22" s="751"/>
      <c r="G22" s="751"/>
      <c r="H22" s="751">
        <v>3421344.44</v>
      </c>
      <c r="I22" s="751">
        <v>11328.977199999999</v>
      </c>
      <c r="J22" s="751"/>
      <c r="K22" s="751"/>
      <c r="L22" s="751">
        <v>11328.977199999999</v>
      </c>
      <c r="M22" s="751">
        <v>141612.215</v>
      </c>
      <c r="N22" s="753">
        <v>0</v>
      </c>
      <c r="O22" s="938"/>
    </row>
    <row r="23" spans="1:15" ht="15" customHeight="1">
      <c r="A23" s="24"/>
      <c r="B23" s="934" t="s">
        <v>1715</v>
      </c>
      <c r="C23" s="317">
        <v>59870.74</v>
      </c>
      <c r="D23" s="751">
        <v>3221267.3</v>
      </c>
      <c r="E23" s="751"/>
      <c r="F23" s="751"/>
      <c r="G23" s="751"/>
      <c r="H23" s="751">
        <v>3281138.04</v>
      </c>
      <c r="I23" s="751">
        <v>13328.858099999999</v>
      </c>
      <c r="J23" s="751"/>
      <c r="K23" s="751"/>
      <c r="L23" s="751">
        <v>13328.858099999999</v>
      </c>
      <c r="M23" s="751">
        <v>166610.72630000001</v>
      </c>
      <c r="N23" s="753">
        <v>0</v>
      </c>
      <c r="O23" s="938"/>
    </row>
    <row r="24" spans="1:15" ht="15" customHeight="1">
      <c r="A24" s="24"/>
      <c r="B24" s="934" t="s">
        <v>1716</v>
      </c>
      <c r="C24" s="317">
        <v>25.22</v>
      </c>
      <c r="D24" s="751">
        <v>2827944.74</v>
      </c>
      <c r="E24" s="751"/>
      <c r="F24" s="751"/>
      <c r="G24" s="751"/>
      <c r="H24" s="751">
        <v>2827969.96</v>
      </c>
      <c r="I24" s="751">
        <v>9608.7469000000001</v>
      </c>
      <c r="J24" s="751"/>
      <c r="K24" s="751"/>
      <c r="L24" s="751">
        <v>9608.7469000000001</v>
      </c>
      <c r="M24" s="751">
        <v>120109.3363</v>
      </c>
      <c r="N24" s="753">
        <v>0</v>
      </c>
      <c r="O24" s="938"/>
    </row>
    <row r="25" spans="1:15" ht="15" customHeight="1">
      <c r="A25" s="24"/>
      <c r="B25" s="934" t="s">
        <v>1717</v>
      </c>
      <c r="C25" s="317">
        <v>70614.570000000007</v>
      </c>
      <c r="D25" s="751">
        <v>1899347.77</v>
      </c>
      <c r="E25" s="751"/>
      <c r="F25" s="751"/>
      <c r="G25" s="751"/>
      <c r="H25" s="751">
        <v>1969962.34</v>
      </c>
      <c r="I25" s="751">
        <v>11642.3248</v>
      </c>
      <c r="J25" s="751"/>
      <c r="K25" s="751"/>
      <c r="L25" s="751">
        <v>11642.3248</v>
      </c>
      <c r="M25" s="751">
        <v>145529.06</v>
      </c>
      <c r="N25" s="753">
        <v>0</v>
      </c>
      <c r="O25" s="938"/>
    </row>
    <row r="26" spans="1:15" ht="15" customHeight="1">
      <c r="A26" s="24"/>
      <c r="B26" s="934" t="s">
        <v>1708</v>
      </c>
      <c r="C26" s="317">
        <v>67.52</v>
      </c>
      <c r="D26" s="751">
        <v>1726292.17</v>
      </c>
      <c r="E26" s="751"/>
      <c r="F26" s="751"/>
      <c r="G26" s="751"/>
      <c r="H26" s="751">
        <v>1726359.69</v>
      </c>
      <c r="I26" s="751">
        <v>6798.8756000000003</v>
      </c>
      <c r="J26" s="751"/>
      <c r="K26" s="751"/>
      <c r="L26" s="751">
        <v>6798.8756000000003</v>
      </c>
      <c r="M26" s="751">
        <v>84985.945000000007</v>
      </c>
      <c r="N26" s="753">
        <v>0</v>
      </c>
      <c r="O26" s="938">
        <v>0.01</v>
      </c>
    </row>
    <row r="27" spans="1:15" ht="15" customHeight="1">
      <c r="A27" s="24"/>
      <c r="B27" s="934" t="s">
        <v>1712</v>
      </c>
      <c r="C27" s="317">
        <v>25434.67</v>
      </c>
      <c r="D27" s="751">
        <v>1114948.8400000001</v>
      </c>
      <c r="E27" s="751"/>
      <c r="F27" s="751"/>
      <c r="G27" s="751"/>
      <c r="H27" s="751">
        <v>1140383.51</v>
      </c>
      <c r="I27" s="751">
        <v>5863.8194000000003</v>
      </c>
      <c r="J27" s="751"/>
      <c r="K27" s="751"/>
      <c r="L27" s="751">
        <v>5863.8194000000003</v>
      </c>
      <c r="M27" s="751">
        <v>73297.742499999993</v>
      </c>
      <c r="N27" s="753">
        <v>0</v>
      </c>
      <c r="O27" s="938">
        <v>0.02</v>
      </c>
    </row>
    <row r="28" spans="1:15" ht="15" customHeight="1">
      <c r="A28" s="24"/>
      <c r="B28" s="934" t="s">
        <v>1702</v>
      </c>
      <c r="C28" s="317">
        <v>40138.629999999997</v>
      </c>
      <c r="D28" s="751">
        <v>1036866.33</v>
      </c>
      <c r="E28" s="751"/>
      <c r="F28" s="751"/>
      <c r="G28" s="751"/>
      <c r="H28" s="751">
        <v>1077004.96</v>
      </c>
      <c r="I28" s="751">
        <v>7718.6553000000004</v>
      </c>
      <c r="J28" s="751"/>
      <c r="K28" s="751"/>
      <c r="L28" s="751">
        <v>7718.6553000000004</v>
      </c>
      <c r="M28" s="751">
        <v>96483.191300000006</v>
      </c>
      <c r="N28" s="753">
        <v>0</v>
      </c>
      <c r="O28" s="938">
        <v>0.01</v>
      </c>
    </row>
    <row r="29" spans="1:15" ht="15" customHeight="1">
      <c r="A29" s="24"/>
      <c r="B29" s="934" t="s">
        <v>1718</v>
      </c>
      <c r="C29" s="317">
        <v>1.69</v>
      </c>
      <c r="D29" s="751">
        <v>953336.34</v>
      </c>
      <c r="E29" s="751"/>
      <c r="F29" s="751"/>
      <c r="G29" s="751"/>
      <c r="H29" s="751">
        <v>953338.03</v>
      </c>
      <c r="I29" s="751">
        <v>9163.6090000000004</v>
      </c>
      <c r="J29" s="751"/>
      <c r="K29" s="751"/>
      <c r="L29" s="751">
        <v>9163.6090000000004</v>
      </c>
      <c r="M29" s="751">
        <v>114545.1125</v>
      </c>
      <c r="N29" s="753">
        <v>0</v>
      </c>
      <c r="O29" s="938">
        <v>2.5000000000000001E-2</v>
      </c>
    </row>
    <row r="30" spans="1:15" ht="15" customHeight="1">
      <c r="A30" s="24"/>
      <c r="B30" s="934" t="s">
        <v>1719</v>
      </c>
      <c r="C30" s="317">
        <v>28829.85</v>
      </c>
      <c r="D30" s="751">
        <v>678178.11</v>
      </c>
      <c r="E30" s="751"/>
      <c r="F30" s="751"/>
      <c r="G30" s="751"/>
      <c r="H30" s="751">
        <v>707007.96</v>
      </c>
      <c r="I30" s="751">
        <v>2954.1974</v>
      </c>
      <c r="J30" s="751"/>
      <c r="K30" s="751"/>
      <c r="L30" s="751">
        <v>2954.1974</v>
      </c>
      <c r="M30" s="751">
        <v>36927.467499999999</v>
      </c>
      <c r="N30" s="753">
        <v>0</v>
      </c>
      <c r="O30" s="938">
        <v>2.5000000000000001E-3</v>
      </c>
    </row>
    <row r="31" spans="1:15" ht="15" customHeight="1">
      <c r="A31" s="24"/>
      <c r="B31" s="934" t="s">
        <v>1720</v>
      </c>
      <c r="C31" s="317">
        <v>1308.6400000000001</v>
      </c>
      <c r="D31" s="751">
        <v>477675.41</v>
      </c>
      <c r="E31" s="751"/>
      <c r="F31" s="751"/>
      <c r="G31" s="751"/>
      <c r="H31" s="751">
        <v>478984.05</v>
      </c>
      <c r="I31" s="751">
        <v>1322.848</v>
      </c>
      <c r="J31" s="751"/>
      <c r="K31" s="751"/>
      <c r="L31" s="751">
        <v>1322.848</v>
      </c>
      <c r="M31" s="751">
        <v>16535.599999999999</v>
      </c>
      <c r="N31" s="753">
        <v>0</v>
      </c>
      <c r="O31" s="938">
        <v>0.01</v>
      </c>
    </row>
    <row r="32" spans="1:15" ht="15" customHeight="1">
      <c r="A32" s="24"/>
      <c r="B32" s="934" t="s">
        <v>1721</v>
      </c>
      <c r="C32" s="317">
        <v>23662.05</v>
      </c>
      <c r="D32" s="751">
        <v>378151.67</v>
      </c>
      <c r="E32" s="751"/>
      <c r="F32" s="751"/>
      <c r="G32" s="751"/>
      <c r="H32" s="751">
        <v>401813.72</v>
      </c>
      <c r="I32" s="751">
        <v>4200.2843000000003</v>
      </c>
      <c r="J32" s="751"/>
      <c r="K32" s="751"/>
      <c r="L32" s="751">
        <v>4200.2843000000003</v>
      </c>
      <c r="M32" s="751">
        <v>52503.553800000002</v>
      </c>
      <c r="N32" s="753">
        <v>0</v>
      </c>
      <c r="O32" s="938">
        <v>0.01</v>
      </c>
    </row>
    <row r="33" spans="1:15" ht="15" customHeight="1">
      <c r="A33" s="24"/>
      <c r="B33" s="934" t="s">
        <v>1704</v>
      </c>
      <c r="C33" s="317">
        <v>26080.28</v>
      </c>
      <c r="D33" s="751">
        <v>348567.14</v>
      </c>
      <c r="E33" s="751"/>
      <c r="F33" s="751"/>
      <c r="G33" s="751"/>
      <c r="H33" s="751">
        <v>374647.42</v>
      </c>
      <c r="I33" s="751">
        <v>2556.5154000000002</v>
      </c>
      <c r="J33" s="751"/>
      <c r="K33" s="751"/>
      <c r="L33" s="751">
        <v>2556.5154000000002</v>
      </c>
      <c r="M33" s="751">
        <v>31956.442500000001</v>
      </c>
      <c r="N33" s="753">
        <v>0</v>
      </c>
      <c r="O33" s="938">
        <v>1.4999999999999999E-2</v>
      </c>
    </row>
    <row r="34" spans="1:15" ht="15" customHeight="1">
      <c r="A34" s="24"/>
      <c r="B34" s="934" t="s">
        <v>1722</v>
      </c>
      <c r="C34" s="317">
        <v>0.15</v>
      </c>
      <c r="D34" s="751">
        <v>336964.21</v>
      </c>
      <c r="E34" s="751"/>
      <c r="F34" s="751"/>
      <c r="G34" s="751"/>
      <c r="H34" s="751">
        <v>336964.36</v>
      </c>
      <c r="I34" s="751">
        <v>592.88670000000002</v>
      </c>
      <c r="J34" s="751"/>
      <c r="K34" s="751"/>
      <c r="L34" s="751">
        <v>592.88670000000002</v>
      </c>
      <c r="M34" s="751">
        <v>7411.0838000000003</v>
      </c>
      <c r="N34" s="753">
        <v>0</v>
      </c>
      <c r="O34" s="938">
        <v>0.01</v>
      </c>
    </row>
    <row r="35" spans="1:15" ht="15" customHeight="1">
      <c r="A35" s="24"/>
      <c r="B35" s="934" t="s">
        <v>1723</v>
      </c>
      <c r="C35" s="317">
        <v>7.72</v>
      </c>
      <c r="D35" s="751">
        <v>306747.28999999998</v>
      </c>
      <c r="E35" s="751"/>
      <c r="F35" s="751"/>
      <c r="G35" s="751"/>
      <c r="H35" s="751">
        <v>306755.01</v>
      </c>
      <c r="I35" s="751">
        <v>793.01210000000003</v>
      </c>
      <c r="J35" s="751"/>
      <c r="K35" s="751"/>
      <c r="L35" s="751">
        <v>793.01210000000003</v>
      </c>
      <c r="M35" s="751">
        <v>9912.6512999999995</v>
      </c>
      <c r="N35" s="753">
        <v>0</v>
      </c>
      <c r="O35" s="938">
        <v>1.2500000000000001E-2</v>
      </c>
    </row>
    <row r="36" spans="1:15" ht="15" customHeight="1">
      <c r="A36" s="24"/>
      <c r="B36" s="934" t="s">
        <v>1724</v>
      </c>
      <c r="C36" s="317">
        <v>0.15</v>
      </c>
      <c r="D36" s="751">
        <v>213881.02</v>
      </c>
      <c r="E36" s="751"/>
      <c r="F36" s="751"/>
      <c r="G36" s="751"/>
      <c r="H36" s="751">
        <v>213881.17</v>
      </c>
      <c r="I36" s="751">
        <v>679.88850000000002</v>
      </c>
      <c r="J36" s="751"/>
      <c r="K36" s="751"/>
      <c r="L36" s="751">
        <v>679.88850000000002</v>
      </c>
      <c r="M36" s="751">
        <v>8498.6062999999995</v>
      </c>
      <c r="N36" s="753">
        <v>0</v>
      </c>
      <c r="O36" s="938">
        <v>0.01</v>
      </c>
    </row>
    <row r="37" spans="1:15" ht="15" customHeight="1">
      <c r="A37" s="24"/>
      <c r="B37" s="934" t="s">
        <v>1706</v>
      </c>
      <c r="C37" s="823">
        <v>22325.5</v>
      </c>
      <c r="D37" s="825">
        <v>190914.72</v>
      </c>
      <c r="E37" s="825"/>
      <c r="F37" s="825"/>
      <c r="G37" s="751"/>
      <c r="H37" s="825">
        <v>213240.22</v>
      </c>
      <c r="I37" s="825">
        <v>2564.8238999999999</v>
      </c>
      <c r="J37" s="825"/>
      <c r="K37" s="825"/>
      <c r="L37" s="825">
        <v>2564.8238999999999</v>
      </c>
      <c r="M37" s="825">
        <v>32060.2988</v>
      </c>
      <c r="N37" s="936">
        <v>0</v>
      </c>
      <c r="O37" s="939">
        <v>1.4999999999999999E-2</v>
      </c>
    </row>
    <row r="38" spans="1:15" ht="15" customHeight="1">
      <c r="A38" s="24"/>
      <c r="B38" s="934" t="s">
        <v>1705</v>
      </c>
      <c r="C38" s="823"/>
      <c r="D38" s="825">
        <v>143264.20000000001</v>
      </c>
      <c r="E38" s="825"/>
      <c r="F38" s="825"/>
      <c r="G38" s="751"/>
      <c r="H38" s="825">
        <v>143264.20000000001</v>
      </c>
      <c r="I38" s="825">
        <v>343.96769999999998</v>
      </c>
      <c r="J38" s="825"/>
      <c r="K38" s="825"/>
      <c r="L38" s="825">
        <v>343.96769999999998</v>
      </c>
      <c r="M38" s="825">
        <v>4299.5963000000002</v>
      </c>
      <c r="N38" s="936">
        <v>0</v>
      </c>
      <c r="O38" s="939">
        <v>0.01</v>
      </c>
    </row>
    <row r="39" spans="1:15" ht="15" customHeight="1">
      <c r="A39" s="24"/>
      <c r="B39" s="934" t="s">
        <v>1725</v>
      </c>
      <c r="C39" s="823">
        <v>11411.6</v>
      </c>
      <c r="D39" s="825">
        <v>122581.39</v>
      </c>
      <c r="E39" s="825"/>
      <c r="F39" s="825"/>
      <c r="G39" s="751"/>
      <c r="H39" s="825">
        <v>133992.99</v>
      </c>
      <c r="I39" s="825">
        <v>1019.2732</v>
      </c>
      <c r="J39" s="825"/>
      <c r="K39" s="825"/>
      <c r="L39" s="825">
        <v>1019.2732</v>
      </c>
      <c r="M39" s="825">
        <v>12740.915000000001</v>
      </c>
      <c r="N39" s="936">
        <v>0</v>
      </c>
      <c r="O39" s="939">
        <v>0.01</v>
      </c>
    </row>
    <row r="40" spans="1:15" ht="15" customHeight="1">
      <c r="A40" s="24"/>
      <c r="B40" s="934" t="s">
        <v>1707</v>
      </c>
      <c r="C40" s="317">
        <v>1.64</v>
      </c>
      <c r="D40" s="751">
        <v>33856.11</v>
      </c>
      <c r="E40" s="751"/>
      <c r="F40" s="751"/>
      <c r="G40" s="751"/>
      <c r="H40" s="751">
        <v>33857.75</v>
      </c>
      <c r="I40" s="751">
        <v>53.925600000000003</v>
      </c>
      <c r="J40" s="751"/>
      <c r="K40" s="751"/>
      <c r="L40" s="751">
        <v>53.925600000000003</v>
      </c>
      <c r="M40" s="751">
        <v>674.07</v>
      </c>
      <c r="N40" s="753">
        <v>0</v>
      </c>
      <c r="O40" s="938">
        <v>5.0000000000000001E-3</v>
      </c>
    </row>
    <row r="41" spans="1:15" ht="15" customHeight="1">
      <c r="A41" s="24"/>
      <c r="B41" s="935" t="s">
        <v>273</v>
      </c>
      <c r="C41" s="606">
        <v>53477.240000000005</v>
      </c>
      <c r="D41" s="606">
        <v>6633163.1999999983</v>
      </c>
      <c r="E41" s="730"/>
      <c r="F41" s="730"/>
      <c r="G41" s="606"/>
      <c r="H41" s="606">
        <v>6686640.4400000013</v>
      </c>
      <c r="I41" s="606">
        <v>39700.975900000005</v>
      </c>
      <c r="J41" s="730"/>
      <c r="K41" s="606"/>
      <c r="L41" s="606">
        <v>39700.975900000005</v>
      </c>
      <c r="M41" s="606">
        <v>496262.20059999981</v>
      </c>
      <c r="N41" s="755">
        <v>1E-4</v>
      </c>
      <c r="O41" s="940"/>
    </row>
    <row r="42" spans="1:15" ht="14.4" thickBot="1">
      <c r="A42" s="52"/>
      <c r="B42" s="53" t="s">
        <v>21</v>
      </c>
      <c r="C42" s="54">
        <v>1506037700.3400006</v>
      </c>
      <c r="D42" s="54">
        <v>49867383807.779999</v>
      </c>
      <c r="E42" s="54"/>
      <c r="F42" s="54"/>
      <c r="G42" s="54">
        <v>415219601.13</v>
      </c>
      <c r="H42" s="54">
        <v>51788641109.249992</v>
      </c>
      <c r="I42" s="54">
        <v>591028965.10709989</v>
      </c>
      <c r="J42" s="54"/>
      <c r="K42" s="54">
        <v>4303551.9028000003</v>
      </c>
      <c r="L42" s="54">
        <v>595332517.00979984</v>
      </c>
      <c r="M42" s="54">
        <v>7441656462.625206</v>
      </c>
      <c r="N42" s="55">
        <v>1</v>
      </c>
      <c r="O42" s="365"/>
    </row>
    <row r="43" spans="1:15">
      <c r="C43" s="364"/>
      <c r="D43" s="364"/>
      <c r="E43" s="364"/>
      <c r="F43" s="364"/>
      <c r="G43" s="364"/>
      <c r="H43" s="364"/>
      <c r="I43" s="364"/>
      <c r="J43" s="364"/>
      <c r="K43" s="364"/>
      <c r="L43" s="364"/>
      <c r="M43" s="364"/>
      <c r="N43" s="362"/>
      <c r="O43" s="364"/>
    </row>
    <row r="44" spans="1:15">
      <c r="C44" s="362"/>
      <c r="D44" s="362"/>
      <c r="E44" s="362"/>
      <c r="F44" s="362"/>
      <c r="G44" s="362"/>
      <c r="H44" s="362"/>
      <c r="I44" s="362"/>
      <c r="J44" s="362"/>
      <c r="K44" s="362"/>
      <c r="L44" s="362"/>
      <c r="M44" s="362"/>
    </row>
  </sheetData>
  <mergeCells count="8">
    <mergeCell ref="N5:N6"/>
    <mergeCell ref="O5:O6"/>
    <mergeCell ref="C5:D5"/>
    <mergeCell ref="E5:F5"/>
    <mergeCell ref="G5:G6"/>
    <mergeCell ref="H5:H6"/>
    <mergeCell ref="I5:L5"/>
    <mergeCell ref="M5:M6"/>
  </mergeCells>
  <conditionalFormatting sqref="C7:K7">
    <cfRule type="cellIs" dxfId="12" priority="44" stopIfTrue="1" operator="lessThan">
      <formula>0</formula>
    </cfRule>
  </conditionalFormatting>
  <conditionalFormatting sqref="G41:M41">
    <cfRule type="cellIs" dxfId="11" priority="2" stopIfTrue="1" operator="lessThan">
      <formula>0</formula>
    </cfRule>
  </conditionalFormatting>
  <conditionalFormatting sqref="L7:L40 O7:O42 C8:G22 H8:K40 M8:M40 N8:N41 G23:G40 C23:F41">
    <cfRule type="cellIs" dxfId="10" priority="29" stopIfTrue="1" operator="lessThan">
      <formula>0</formula>
    </cfRule>
  </conditionalFormatting>
  <conditionalFormatting sqref="M7:N7">
    <cfRule type="cellIs" dxfId="9" priority="43" stopIfTrue="1" operator="lessThan">
      <formula>0</formula>
    </cfRule>
  </conditionalFormatting>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F0DC4-566F-493A-B21D-35899FD44FB2}">
  <dimension ref="A1:F44"/>
  <sheetViews>
    <sheetView showGridLines="0" zoomScaleNormal="100" workbookViewId="0">
      <selection activeCell="B150" sqref="B150"/>
    </sheetView>
  </sheetViews>
  <sheetFormatPr defaultColWidth="9.109375" defaultRowHeight="13.8"/>
  <cols>
    <col min="1" max="1" width="5.6640625" style="1044" customWidth="1"/>
    <col min="2" max="2" width="10.6640625" style="1044" customWidth="1"/>
    <col min="3" max="3" width="75.6640625" style="1044" customWidth="1"/>
    <col min="4" max="6" width="30.6640625" style="1045" customWidth="1"/>
    <col min="7" max="16384" width="9.109375" style="1044"/>
  </cols>
  <sheetData>
    <row r="1" spans="1:6" ht="15" customHeight="1">
      <c r="A1" s="24"/>
      <c r="B1" s="24"/>
      <c r="C1" s="24"/>
      <c r="D1" s="25"/>
      <c r="E1" s="25"/>
      <c r="F1" s="25"/>
    </row>
    <row r="2" spans="1:6" ht="20.100000000000001" customHeight="1">
      <c r="A2" s="24"/>
      <c r="B2" s="27" t="s">
        <v>494</v>
      </c>
    </row>
    <row r="3" spans="1:6" ht="15" customHeight="1" thickBot="1">
      <c r="A3" s="24"/>
    </row>
    <row r="4" spans="1:6" ht="20.100000000000001" customHeight="1">
      <c r="A4" s="24"/>
      <c r="B4" s="1376"/>
      <c r="C4" s="1377"/>
      <c r="D4" s="1377" t="s">
        <v>1820</v>
      </c>
      <c r="E4" s="1377"/>
      <c r="F4" s="363" t="s">
        <v>138</v>
      </c>
    </row>
    <row r="5" spans="1:6" ht="15" customHeight="1">
      <c r="A5" s="24"/>
      <c r="B5" s="534"/>
      <c r="C5" s="142"/>
      <c r="D5" s="142" t="s">
        <v>764</v>
      </c>
      <c r="E5" s="142" t="s">
        <v>765</v>
      </c>
      <c r="F5" s="144" t="s">
        <v>766</v>
      </c>
    </row>
    <row r="6" spans="1:6" ht="20.100000000000001" customHeight="1">
      <c r="A6" s="24"/>
      <c r="B6" s="1378"/>
      <c r="C6" s="1379"/>
      <c r="D6" s="238">
        <v>46022</v>
      </c>
      <c r="E6" s="238">
        <v>45930</v>
      </c>
      <c r="F6" s="367">
        <v>46022</v>
      </c>
    </row>
    <row r="7" spans="1:6" ht="15" customHeight="1">
      <c r="A7" s="24"/>
      <c r="B7" s="40">
        <v>1</v>
      </c>
      <c r="C7" s="378" t="s">
        <v>495</v>
      </c>
      <c r="D7" s="726">
        <v>8124828705.5005999</v>
      </c>
      <c r="E7" s="726">
        <v>8193944515.7486</v>
      </c>
      <c r="F7" s="461">
        <v>649986296.44009995</v>
      </c>
    </row>
    <row r="8" spans="1:6" ht="15" customHeight="1">
      <c r="A8" s="24"/>
      <c r="B8" s="40">
        <v>2</v>
      </c>
      <c r="C8" s="378" t="s">
        <v>658</v>
      </c>
      <c r="D8" s="726">
        <v>1540372401.1329</v>
      </c>
      <c r="E8" s="726">
        <v>1512309447.6963</v>
      </c>
      <c r="F8" s="461">
        <v>123229792.0906</v>
      </c>
    </row>
    <row r="9" spans="1:6" ht="15" customHeight="1">
      <c r="A9" s="24"/>
      <c r="B9" s="40">
        <v>3</v>
      </c>
      <c r="C9" s="378" t="s">
        <v>1821</v>
      </c>
      <c r="D9" s="726">
        <v>2151625371.5229001</v>
      </c>
      <c r="E9" s="726">
        <v>2137114517.8889999</v>
      </c>
      <c r="F9" s="461">
        <v>172130029.72189999</v>
      </c>
    </row>
    <row r="10" spans="1:6" ht="15" customHeight="1">
      <c r="A10" s="24"/>
      <c r="B10" s="28">
        <v>4</v>
      </c>
      <c r="C10" s="29" t="s">
        <v>1822</v>
      </c>
      <c r="D10" s="726"/>
      <c r="E10" s="726"/>
      <c r="F10" s="461"/>
    </row>
    <row r="11" spans="1:6" ht="15" customHeight="1">
      <c r="A11" s="24"/>
      <c r="B11" s="28" t="s">
        <v>496</v>
      </c>
      <c r="C11" s="29" t="s">
        <v>1823</v>
      </c>
      <c r="D11" s="726"/>
      <c r="E11" s="726"/>
      <c r="F11" s="461"/>
    </row>
    <row r="12" spans="1:6" ht="15" customHeight="1">
      <c r="A12" s="24"/>
      <c r="B12" s="28">
        <v>5</v>
      </c>
      <c r="C12" s="29" t="s">
        <v>1824</v>
      </c>
      <c r="D12" s="726">
        <v>4137462348.3948998</v>
      </c>
      <c r="E12" s="726">
        <v>4252465723.0032001</v>
      </c>
      <c r="F12" s="461">
        <v>330996987.87159997</v>
      </c>
    </row>
    <row r="13" spans="1:6" ht="15" customHeight="1">
      <c r="A13" s="24"/>
      <c r="B13" s="28">
        <v>6</v>
      </c>
      <c r="C13" s="29" t="s">
        <v>497</v>
      </c>
      <c r="D13" s="726">
        <v>143331299.86300001</v>
      </c>
      <c r="E13" s="726">
        <v>146289217.38499999</v>
      </c>
      <c r="F13" s="461">
        <v>11466503.989</v>
      </c>
    </row>
    <row r="14" spans="1:6" ht="15" customHeight="1">
      <c r="A14" s="24"/>
      <c r="B14" s="28">
        <v>7</v>
      </c>
      <c r="C14" s="29" t="s">
        <v>658</v>
      </c>
      <c r="D14" s="726">
        <v>59292690.234099999</v>
      </c>
      <c r="E14" s="726">
        <v>63134910.325000003</v>
      </c>
      <c r="F14" s="461">
        <v>4743415.2187000001</v>
      </c>
    </row>
    <row r="15" spans="1:6" ht="15" customHeight="1">
      <c r="A15" s="24"/>
      <c r="B15" s="28">
        <v>8</v>
      </c>
      <c r="C15" s="29" t="s">
        <v>659</v>
      </c>
      <c r="D15" s="726"/>
      <c r="E15" s="726"/>
      <c r="F15" s="461"/>
    </row>
    <row r="16" spans="1:6" ht="15" customHeight="1">
      <c r="A16" s="24"/>
      <c r="B16" s="28" t="s">
        <v>498</v>
      </c>
      <c r="C16" s="29" t="s">
        <v>1595</v>
      </c>
      <c r="D16" s="726">
        <v>84038609.628999993</v>
      </c>
      <c r="E16" s="726">
        <v>83154307.060000002</v>
      </c>
      <c r="F16" s="461">
        <v>6723088.7703</v>
      </c>
    </row>
    <row r="17" spans="1:6" ht="15" customHeight="1">
      <c r="A17" s="24"/>
      <c r="B17" s="28">
        <v>9</v>
      </c>
      <c r="C17" s="29" t="s">
        <v>660</v>
      </c>
      <c r="D17" s="726"/>
      <c r="E17" s="726"/>
      <c r="F17" s="461"/>
    </row>
    <row r="18" spans="1:6" ht="15" customHeight="1">
      <c r="A18" s="24"/>
      <c r="B18" s="40">
        <v>10</v>
      </c>
      <c r="C18" s="378" t="s">
        <v>1825</v>
      </c>
      <c r="D18" s="726">
        <v>320249257.96200001</v>
      </c>
      <c r="E18" s="726">
        <v>377806752.57090002</v>
      </c>
      <c r="F18" s="461">
        <v>25619940.636999998</v>
      </c>
    </row>
    <row r="19" spans="1:6" ht="15" customHeight="1">
      <c r="A19" s="24"/>
      <c r="B19" s="40" t="s">
        <v>521</v>
      </c>
      <c r="C19" s="378" t="s">
        <v>1826</v>
      </c>
      <c r="D19" s="1049"/>
      <c r="E19" s="1049"/>
      <c r="F19" s="461"/>
    </row>
    <row r="20" spans="1:6" ht="15" customHeight="1">
      <c r="A20" s="24"/>
      <c r="B20" s="40" t="s">
        <v>1827</v>
      </c>
      <c r="C20" s="378" t="s">
        <v>1828</v>
      </c>
      <c r="D20" s="726">
        <v>320249257.96200001</v>
      </c>
      <c r="E20" s="726">
        <v>377806752.57090002</v>
      </c>
      <c r="F20" s="461">
        <v>25619940.636999998</v>
      </c>
    </row>
    <row r="21" spans="1:6" ht="15" customHeight="1">
      <c r="A21" s="24"/>
      <c r="B21" s="40" t="s">
        <v>1829</v>
      </c>
      <c r="C21" s="378" t="s">
        <v>1830</v>
      </c>
      <c r="D21" s="1050"/>
      <c r="E21" s="1050"/>
      <c r="F21" s="461"/>
    </row>
    <row r="22" spans="1:6" ht="15" customHeight="1">
      <c r="A22" s="24"/>
      <c r="B22" s="342">
        <v>11</v>
      </c>
      <c r="C22" s="343" t="s">
        <v>548</v>
      </c>
      <c r="D22" s="1051"/>
      <c r="E22" s="1051"/>
      <c r="F22" s="344"/>
    </row>
    <row r="23" spans="1:6" ht="15" customHeight="1">
      <c r="A23" s="24"/>
      <c r="B23" s="342">
        <v>12</v>
      </c>
      <c r="C23" s="343" t="s">
        <v>548</v>
      </c>
      <c r="D23" s="1051"/>
      <c r="E23" s="1051"/>
      <c r="F23" s="344"/>
    </row>
    <row r="24" spans="1:6" ht="15" customHeight="1">
      <c r="A24" s="24"/>
      <c r="B24" s="342">
        <v>13</v>
      </c>
      <c r="C24" s="343" t="s">
        <v>548</v>
      </c>
      <c r="D24" s="1051"/>
      <c r="E24" s="1051"/>
      <c r="F24" s="344"/>
    </row>
    <row r="25" spans="1:6" ht="15" customHeight="1">
      <c r="A25" s="24"/>
      <c r="B25" s="342">
        <v>14</v>
      </c>
      <c r="C25" s="343" t="s">
        <v>548</v>
      </c>
      <c r="D25" s="1051"/>
      <c r="E25" s="1051"/>
      <c r="F25" s="344"/>
    </row>
    <row r="26" spans="1:6" ht="15" customHeight="1">
      <c r="A26" s="24"/>
      <c r="B26" s="28">
        <v>15</v>
      </c>
      <c r="C26" s="29" t="s">
        <v>499</v>
      </c>
      <c r="D26" s="1050"/>
      <c r="E26" s="1050"/>
      <c r="F26" s="461"/>
    </row>
    <row r="27" spans="1:6" ht="15" customHeight="1">
      <c r="A27" s="24"/>
      <c r="B27" s="28">
        <v>16</v>
      </c>
      <c r="C27" s="29" t="s">
        <v>500</v>
      </c>
      <c r="D27" s="726">
        <v>53794398.784299999</v>
      </c>
      <c r="E27" s="726">
        <v>59555056.9899</v>
      </c>
      <c r="F27" s="461">
        <v>4303551.9027000004</v>
      </c>
    </row>
    <row r="28" spans="1:6" ht="15" customHeight="1">
      <c r="A28" s="24"/>
      <c r="B28" s="28">
        <v>17</v>
      </c>
      <c r="C28" s="29" t="s">
        <v>661</v>
      </c>
      <c r="D28" s="1050"/>
      <c r="E28" s="1050"/>
      <c r="F28" s="461"/>
    </row>
    <row r="29" spans="1:6" ht="15" customHeight="1">
      <c r="A29" s="24"/>
      <c r="B29" s="28">
        <v>18</v>
      </c>
      <c r="C29" s="29" t="s">
        <v>662</v>
      </c>
      <c r="D29" s="726">
        <v>53794398.784299999</v>
      </c>
      <c r="E29" s="726">
        <v>59555056.9899</v>
      </c>
      <c r="F29" s="461">
        <v>4303551.9027000004</v>
      </c>
    </row>
    <row r="30" spans="1:6" ht="15" customHeight="1">
      <c r="A30" s="24"/>
      <c r="B30" s="28">
        <v>19</v>
      </c>
      <c r="C30" s="29" t="s">
        <v>663</v>
      </c>
      <c r="D30" s="1050"/>
      <c r="E30" s="1050"/>
      <c r="F30" s="461"/>
    </row>
    <row r="31" spans="1:6" ht="15" customHeight="1">
      <c r="A31" s="24"/>
      <c r="B31" s="28" t="s">
        <v>501</v>
      </c>
      <c r="C31" s="29" t="s">
        <v>1831</v>
      </c>
      <c r="D31" s="1050"/>
      <c r="E31" s="1050"/>
      <c r="F31" s="461"/>
    </row>
    <row r="32" spans="1:6" ht="15" customHeight="1">
      <c r="A32" s="24"/>
      <c r="B32" s="28">
        <v>20</v>
      </c>
      <c r="C32" s="29" t="s">
        <v>502</v>
      </c>
      <c r="D32" s="1050"/>
      <c r="E32" s="1050"/>
      <c r="F32" s="461"/>
    </row>
    <row r="33" spans="1:6" ht="15" customHeight="1">
      <c r="A33" s="24"/>
      <c r="B33" s="28">
        <v>21</v>
      </c>
      <c r="C33" s="29" t="s">
        <v>1832</v>
      </c>
      <c r="D33" s="1050"/>
      <c r="E33" s="1050"/>
      <c r="F33" s="461"/>
    </row>
    <row r="34" spans="1:6" ht="15" customHeight="1">
      <c r="A34" s="24"/>
      <c r="B34" s="28" t="s">
        <v>1833</v>
      </c>
      <c r="C34" s="29" t="s">
        <v>1834</v>
      </c>
      <c r="D34" s="1050"/>
      <c r="E34" s="1050"/>
      <c r="F34" s="461"/>
    </row>
    <row r="35" spans="1:6" ht="15" customHeight="1">
      <c r="A35" s="24"/>
      <c r="B35" s="28">
        <v>22</v>
      </c>
      <c r="C35" s="29" t="s">
        <v>1835</v>
      </c>
      <c r="D35" s="1050"/>
      <c r="E35" s="1050"/>
      <c r="F35" s="461"/>
    </row>
    <row r="36" spans="1:6" ht="15" customHeight="1">
      <c r="A36" s="24"/>
      <c r="B36" s="28" t="s">
        <v>503</v>
      </c>
      <c r="C36" s="29" t="s">
        <v>504</v>
      </c>
      <c r="D36" s="726"/>
      <c r="E36" s="726"/>
      <c r="F36" s="461"/>
    </row>
    <row r="37" spans="1:6" ht="15" customHeight="1">
      <c r="A37" s="24"/>
      <c r="B37" s="28">
        <v>23</v>
      </c>
      <c r="C37" s="29" t="s">
        <v>1836</v>
      </c>
      <c r="D37" s="1050"/>
      <c r="E37" s="1050"/>
      <c r="F37" s="461"/>
    </row>
    <row r="38" spans="1:6" ht="15" customHeight="1">
      <c r="A38" s="24"/>
      <c r="B38" s="28">
        <v>24</v>
      </c>
      <c r="C38" s="29" t="s">
        <v>412</v>
      </c>
      <c r="D38" s="726">
        <v>1725036812</v>
      </c>
      <c r="E38" s="726">
        <v>1607580597.3438001</v>
      </c>
      <c r="F38" s="461">
        <v>138002944.96000001</v>
      </c>
    </row>
    <row r="39" spans="1:6" ht="15" customHeight="1">
      <c r="A39" s="24"/>
      <c r="B39" s="28" t="s">
        <v>1837</v>
      </c>
      <c r="C39" s="30" t="s">
        <v>1838</v>
      </c>
      <c r="D39" s="726"/>
      <c r="E39" s="726"/>
      <c r="F39" s="461"/>
    </row>
    <row r="40" spans="1:6" ht="30" customHeight="1">
      <c r="A40" s="24"/>
      <c r="B40" s="28">
        <v>25</v>
      </c>
      <c r="C40" s="30" t="s">
        <v>1839</v>
      </c>
      <c r="D40" s="720">
        <v>17652505.175000001</v>
      </c>
      <c r="E40" s="720">
        <v>775300</v>
      </c>
      <c r="F40" s="39">
        <v>1412200.4140000001</v>
      </c>
    </row>
    <row r="41" spans="1:6" ht="15" customHeight="1">
      <c r="A41" s="24"/>
      <c r="B41" s="28">
        <v>26</v>
      </c>
      <c r="C41" s="30" t="s">
        <v>1840</v>
      </c>
      <c r="D41" s="1257">
        <v>0.5</v>
      </c>
      <c r="E41" s="1257">
        <v>0.5</v>
      </c>
      <c r="F41" s="344"/>
    </row>
    <row r="42" spans="1:6" s="1048" customFormat="1" ht="15" customHeight="1">
      <c r="A42" s="1053"/>
      <c r="B42" s="40">
        <v>27</v>
      </c>
      <c r="C42" s="378" t="s">
        <v>1841</v>
      </c>
      <c r="D42" s="1050"/>
      <c r="E42" s="1050"/>
      <c r="F42" s="344"/>
    </row>
    <row r="43" spans="1:6" s="1048" customFormat="1" ht="15" customHeight="1">
      <c r="A43" s="1053"/>
      <c r="B43" s="43">
        <v>28</v>
      </c>
      <c r="C43" s="44" t="s">
        <v>1842</v>
      </c>
      <c r="D43" s="1054"/>
      <c r="E43" s="1054"/>
      <c r="F43" s="1055"/>
    </row>
    <row r="44" spans="1:6" ht="15" customHeight="1" thickBot="1">
      <c r="A44" s="24"/>
      <c r="B44" s="31">
        <v>29</v>
      </c>
      <c r="C44" s="32" t="s">
        <v>21</v>
      </c>
      <c r="D44" s="33">
        <v>10367240474.1099</v>
      </c>
      <c r="E44" s="33">
        <v>10385176140.0382</v>
      </c>
      <c r="F44" s="34">
        <v>829379237.92879999</v>
      </c>
    </row>
  </sheetData>
  <mergeCells count="3">
    <mergeCell ref="B4:C4"/>
    <mergeCell ref="D4:E4"/>
    <mergeCell ref="B6:C6"/>
  </mergeCells>
  <pageMargins left="0.7" right="0.7" top="0.75" bottom="0.75" header="0.3" footer="0.3"/>
  <pageSetup paperSize="9" scale="68" orientation="landscape" verticalDpi="1200"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B1:D11"/>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55.33203125" style="10" customWidth="1"/>
    <col min="4" max="4" width="22" style="10" customWidth="1"/>
    <col min="5" max="5" width="5" style="10" customWidth="1"/>
    <col min="6" max="6" width="26.5546875" style="10" customWidth="1"/>
    <col min="7" max="7" width="44" style="10" bestFit="1" customWidth="1"/>
    <col min="8" max="8" width="16.5546875" style="10" customWidth="1"/>
    <col min="9" max="9" width="25.88671875" style="10" bestFit="1" customWidth="1"/>
    <col min="10" max="10" width="14" style="10" customWidth="1"/>
    <col min="11" max="11" width="25.88671875" style="10" bestFit="1" customWidth="1"/>
    <col min="12" max="16384" width="9.109375" style="10"/>
  </cols>
  <sheetData>
    <row r="1" spans="2:4" ht="15" customHeight="1">
      <c r="C1" s="63"/>
    </row>
    <row r="2" spans="2:4" ht="20.100000000000001" customHeight="1">
      <c r="B2" s="27" t="s">
        <v>310</v>
      </c>
    </row>
    <row r="3" spans="2:4" ht="15" customHeight="1" thickBot="1">
      <c r="B3" s="27"/>
    </row>
    <row r="4" spans="2:4" s="1" customFormat="1" ht="20.100000000000001" customHeight="1">
      <c r="B4" s="57"/>
      <c r="C4" s="145"/>
      <c r="D4" s="527" t="s">
        <v>335</v>
      </c>
    </row>
    <row r="5" spans="2:4" s="1" customFormat="1" ht="15" customHeight="1">
      <c r="B5" s="546"/>
      <c r="C5" s="238"/>
      <c r="D5" s="547" t="s">
        <v>764</v>
      </c>
    </row>
    <row r="6" spans="2:4" s="11" customFormat="1" ht="15" customHeight="1">
      <c r="B6" s="40">
        <v>1</v>
      </c>
      <c r="C6" s="316" t="s">
        <v>311</v>
      </c>
      <c r="D6" s="846">
        <v>10367240474.1099</v>
      </c>
    </row>
    <row r="7" spans="2:4" s="11" customFormat="1" ht="15" customHeight="1">
      <c r="B7" s="38">
        <v>2</v>
      </c>
      <c r="C7" s="56" t="s">
        <v>312</v>
      </c>
      <c r="D7" s="1266">
        <v>1.44E-2</v>
      </c>
    </row>
    <row r="8" spans="2:4" s="11" customFormat="1" ht="15" customHeight="1" thickBot="1">
      <c r="B8" s="61">
        <v>3</v>
      </c>
      <c r="C8" s="62" t="s">
        <v>313</v>
      </c>
      <c r="D8" s="862">
        <v>148823473.9368</v>
      </c>
    </row>
    <row r="9" spans="2:4" s="1" customFormat="1" ht="13.2"/>
    <row r="10" spans="2:4" s="1" customFormat="1" ht="13.2"/>
    <row r="11" spans="2:4" s="1" customFormat="1" ht="13.2"/>
  </sheetData>
  <conditionalFormatting sqref="B6:B8">
    <cfRule type="cellIs" dxfId="8" priority="1" stopIfTrue="1" operator="lessThan">
      <formula>0</formula>
    </cfRule>
  </conditionalFormatting>
  <conditionalFormatting sqref="D6:D8">
    <cfRule type="cellIs" dxfId="7" priority="2" stopIfTrue="1" operator="lessThan">
      <formula>0</formula>
    </cfRule>
  </conditionalFormatting>
  <pageMargins left="0.7" right="0.7" top="0.75" bottom="0.75" header="0.3" footer="0.3"/>
  <pageSetup paperSize="9" orientation="landscape"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E25"/>
  <sheetViews>
    <sheetView showGridLines="0" zoomScaleNormal="100" workbookViewId="0">
      <selection activeCell="B150" sqref="B150"/>
    </sheetView>
  </sheetViews>
  <sheetFormatPr defaultColWidth="9.109375" defaultRowHeight="13.8"/>
  <cols>
    <col min="1" max="1" width="5.6640625" style="92" customWidth="1"/>
    <col min="2" max="2" width="10.6640625" style="92" customWidth="1"/>
    <col min="3" max="3" width="75.6640625" style="92" customWidth="1"/>
    <col min="4" max="4" width="25.6640625" style="94" customWidth="1"/>
    <col min="5" max="16384" width="9.109375" style="92"/>
  </cols>
  <sheetData>
    <row r="1" spans="1:5" ht="15" customHeight="1"/>
    <row r="2" spans="1:5" ht="20.100000000000001" customHeight="1">
      <c r="A2" s="90"/>
      <c r="B2" s="27" t="s">
        <v>413</v>
      </c>
      <c r="C2" s="27"/>
      <c r="D2" s="27"/>
      <c r="E2" s="91"/>
    </row>
    <row r="3" spans="1:5" ht="15" customHeight="1" thickBot="1">
      <c r="A3" s="91"/>
      <c r="B3" s="91"/>
      <c r="C3" s="91"/>
      <c r="D3" s="93"/>
      <c r="E3" s="91"/>
    </row>
    <row r="4" spans="1:5" ht="15" customHeight="1">
      <c r="A4" s="91"/>
      <c r="B4" s="57"/>
      <c r="C4" s="145"/>
      <c r="D4" s="527" t="s">
        <v>764</v>
      </c>
      <c r="E4" s="91"/>
    </row>
    <row r="5" spans="1:5" s="95" customFormat="1" ht="20.100000000000001" customHeight="1">
      <c r="B5" s="546"/>
      <c r="C5" s="238"/>
      <c r="D5" s="547" t="s">
        <v>414</v>
      </c>
    </row>
    <row r="6" spans="1:5" s="95" customFormat="1" ht="15" customHeight="1">
      <c r="B6" s="689">
        <v>1</v>
      </c>
      <c r="C6" s="99" t="s">
        <v>415</v>
      </c>
      <c r="D6" s="846">
        <v>66852964424.019997</v>
      </c>
      <c r="E6" s="96"/>
    </row>
    <row r="7" spans="1:5" s="95" customFormat="1" ht="30" customHeight="1">
      <c r="B7" s="122">
        <v>2</v>
      </c>
      <c r="C7" s="69" t="s">
        <v>1281</v>
      </c>
      <c r="D7" s="847">
        <v>-6813748286</v>
      </c>
      <c r="E7" s="96"/>
    </row>
    <row r="8" spans="1:5" s="95" customFormat="1" ht="30" customHeight="1">
      <c r="B8" s="100">
        <v>3</v>
      </c>
      <c r="C8" s="69" t="s">
        <v>416</v>
      </c>
      <c r="D8" s="847"/>
      <c r="E8" s="96"/>
    </row>
    <row r="9" spans="1:5" s="95" customFormat="1" ht="15" customHeight="1">
      <c r="B9" s="100">
        <v>4</v>
      </c>
      <c r="C9" s="69" t="s">
        <v>1929</v>
      </c>
      <c r="D9" s="847"/>
      <c r="E9" s="96"/>
    </row>
    <row r="10" spans="1:5" s="95" customFormat="1" ht="45" customHeight="1">
      <c r="B10" s="100">
        <v>5</v>
      </c>
      <c r="C10" s="69" t="s">
        <v>1282</v>
      </c>
      <c r="D10" s="847"/>
      <c r="E10" s="96"/>
    </row>
    <row r="11" spans="1:5" s="95" customFormat="1" ht="30" customHeight="1">
      <c r="B11" s="100">
        <v>6</v>
      </c>
      <c r="C11" s="69" t="s">
        <v>417</v>
      </c>
      <c r="D11" s="847"/>
      <c r="E11" s="96"/>
    </row>
    <row r="12" spans="1:5" s="95" customFormat="1" ht="15" customHeight="1">
      <c r="B12" s="100">
        <v>7</v>
      </c>
      <c r="C12" s="69" t="s">
        <v>418</v>
      </c>
      <c r="D12" s="847"/>
      <c r="E12" s="96"/>
    </row>
    <row r="13" spans="1:5" s="95" customFormat="1" ht="15" customHeight="1">
      <c r="B13" s="100">
        <v>8</v>
      </c>
      <c r="C13" s="69" t="s">
        <v>1930</v>
      </c>
      <c r="D13" s="848">
        <v>-953386061.13779998</v>
      </c>
      <c r="E13" s="96"/>
    </row>
    <row r="14" spans="1:5" s="95" customFormat="1" ht="15" customHeight="1">
      <c r="B14" s="100">
        <v>9</v>
      </c>
      <c r="C14" s="69" t="s">
        <v>419</v>
      </c>
      <c r="D14" s="848"/>
      <c r="E14" s="96"/>
    </row>
    <row r="15" spans="1:5" s="95" customFormat="1" ht="30" customHeight="1">
      <c r="B15" s="100">
        <v>10</v>
      </c>
      <c r="C15" s="69" t="s">
        <v>1931</v>
      </c>
      <c r="D15" s="848">
        <v>2507541392.0521998</v>
      </c>
      <c r="E15" s="96"/>
    </row>
    <row r="16" spans="1:5" s="95" customFormat="1" ht="30" customHeight="1">
      <c r="B16" s="100">
        <v>11</v>
      </c>
      <c r="C16" s="69" t="s">
        <v>538</v>
      </c>
      <c r="D16" s="848"/>
      <c r="E16" s="96"/>
    </row>
    <row r="17" spans="2:5" s="95" customFormat="1" ht="30" customHeight="1">
      <c r="B17" s="100" t="s">
        <v>420</v>
      </c>
      <c r="C17" s="69" t="s">
        <v>1932</v>
      </c>
      <c r="D17" s="848"/>
      <c r="E17" s="96"/>
    </row>
    <row r="18" spans="2:5" s="95" customFormat="1" ht="30" customHeight="1">
      <c r="B18" s="100" t="s">
        <v>421</v>
      </c>
      <c r="C18" s="69" t="s">
        <v>1283</v>
      </c>
      <c r="D18" s="848"/>
      <c r="E18" s="96"/>
    </row>
    <row r="19" spans="2:5" s="95" customFormat="1" ht="15" customHeight="1">
      <c r="B19" s="101">
        <v>12</v>
      </c>
      <c r="C19" s="68" t="s">
        <v>422</v>
      </c>
      <c r="D19" s="866">
        <v>909259199.06889999</v>
      </c>
      <c r="E19" s="96"/>
    </row>
    <row r="20" spans="2:5" s="95" customFormat="1" ht="15" customHeight="1" thickBot="1">
      <c r="B20" s="31">
        <v>13</v>
      </c>
      <c r="C20" s="32" t="s">
        <v>1206</v>
      </c>
      <c r="D20" s="34">
        <v>62502630668.003304</v>
      </c>
      <c r="E20" s="96"/>
    </row>
    <row r="21" spans="2:5" s="95" customFormat="1" ht="13.2">
      <c r="D21" s="97"/>
    </row>
    <row r="22" spans="2:5" s="95" customFormat="1" ht="13.2">
      <c r="D22" s="97"/>
    </row>
    <row r="24" spans="2:5">
      <c r="D24" s="607"/>
    </row>
    <row r="25" spans="2:5">
      <c r="D25" s="607"/>
    </row>
  </sheetData>
  <pageMargins left="0.7" right="0.7" top="0.75" bottom="0.75" header="0.3" footer="0.3"/>
  <pageSetup paperSize="9" scale="8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fitToPage="1"/>
  </sheetPr>
  <dimension ref="A1:E103"/>
  <sheetViews>
    <sheetView showGridLines="0" zoomScaleNormal="100" workbookViewId="0">
      <selection activeCell="B150" sqref="B150"/>
    </sheetView>
  </sheetViews>
  <sheetFormatPr defaultColWidth="9.109375" defaultRowHeight="13.8"/>
  <cols>
    <col min="1" max="1" width="5.6640625" style="111" customWidth="1"/>
    <col min="2" max="2" width="10.6640625" style="110" customWidth="1"/>
    <col min="3" max="3" width="105.6640625" style="111" customWidth="1"/>
    <col min="4" max="5" width="25.6640625" style="111" customWidth="1"/>
    <col min="6" max="16384" width="9.109375" style="111"/>
  </cols>
  <sheetData>
    <row r="1" spans="1:5" ht="15" customHeight="1">
      <c r="A1" s="109"/>
    </row>
    <row r="2" spans="1:5" ht="21">
      <c r="B2" s="27" t="s">
        <v>423</v>
      </c>
    </row>
    <row r="3" spans="1:5" ht="15" customHeight="1" thickBot="1">
      <c r="B3" s="112"/>
      <c r="E3" s="65"/>
    </row>
    <row r="4" spans="1:5" s="113" customFormat="1" ht="20.100000000000001" customHeight="1">
      <c r="B4" s="479"/>
      <c r="C4" s="235"/>
      <c r="D4" s="1398" t="s">
        <v>424</v>
      </c>
      <c r="E4" s="1399"/>
    </row>
    <row r="5" spans="1:5" s="113" customFormat="1" ht="15" customHeight="1">
      <c r="B5" s="480"/>
      <c r="C5" s="478"/>
      <c r="D5" s="478" t="s">
        <v>764</v>
      </c>
      <c r="E5" s="547" t="s">
        <v>765</v>
      </c>
    </row>
    <row r="6" spans="1:5" s="113" customFormat="1" ht="20.100000000000001" customHeight="1">
      <c r="B6" s="480"/>
      <c r="C6" s="478"/>
      <c r="D6" s="416">
        <v>46022</v>
      </c>
      <c r="E6" s="120">
        <v>45838</v>
      </c>
    </row>
    <row r="7" spans="1:5" s="115" customFormat="1" ht="15" customHeight="1">
      <c r="B7" s="1390" t="s">
        <v>425</v>
      </c>
      <c r="C7" s="1391"/>
      <c r="D7" s="1391"/>
      <c r="E7" s="1392"/>
    </row>
    <row r="8" spans="1:5" s="115" customFormat="1" ht="15" customHeight="1">
      <c r="B8" s="693">
        <v>1</v>
      </c>
      <c r="C8" s="694" t="s">
        <v>426</v>
      </c>
      <c r="D8" s="849">
        <v>59578530690.215698</v>
      </c>
      <c r="E8" s="784">
        <v>58935229717.386902</v>
      </c>
    </row>
    <row r="9" spans="1:5" s="115" customFormat="1" ht="30" customHeight="1">
      <c r="B9" s="691">
        <v>2</v>
      </c>
      <c r="C9" s="695" t="s">
        <v>1935</v>
      </c>
      <c r="D9" s="850"/>
      <c r="E9" s="785"/>
    </row>
    <row r="10" spans="1:5" s="115" customFormat="1" ht="15" customHeight="1">
      <c r="B10" s="691">
        <v>3</v>
      </c>
      <c r="C10" s="695" t="s">
        <v>427</v>
      </c>
      <c r="D10" s="850"/>
      <c r="E10" s="785"/>
    </row>
    <row r="11" spans="1:5" s="115" customFormat="1" ht="15" customHeight="1">
      <c r="B11" s="691">
        <v>4</v>
      </c>
      <c r="C11" s="695" t="s">
        <v>428</v>
      </c>
      <c r="D11" s="850"/>
      <c r="E11" s="785"/>
    </row>
    <row r="12" spans="1:5" s="115" customFormat="1" ht="15" customHeight="1">
      <c r="B12" s="691">
        <v>5</v>
      </c>
      <c r="C12" s="695" t="s">
        <v>429</v>
      </c>
      <c r="D12" s="850"/>
      <c r="E12" s="785"/>
    </row>
    <row r="13" spans="1:5" s="115" customFormat="1" ht="15" customHeight="1">
      <c r="B13" s="696">
        <v>6</v>
      </c>
      <c r="C13" s="695" t="s">
        <v>430</v>
      </c>
      <c r="D13" s="850">
        <v>-166496761.20680001</v>
      </c>
      <c r="E13" s="785">
        <v>-140340870.88580301</v>
      </c>
    </row>
    <row r="14" spans="1:5" s="115" customFormat="1" ht="15" customHeight="1">
      <c r="B14" s="121">
        <v>7</v>
      </c>
      <c r="C14" s="118" t="s">
        <v>539</v>
      </c>
      <c r="D14" s="851">
        <v>59412033929.008904</v>
      </c>
      <c r="E14" s="786">
        <v>58794888846.501099</v>
      </c>
    </row>
    <row r="15" spans="1:5" s="115" customFormat="1" ht="15" customHeight="1">
      <c r="B15" s="1390" t="s">
        <v>431</v>
      </c>
      <c r="C15" s="1391"/>
      <c r="D15" s="1391"/>
      <c r="E15" s="1392"/>
    </row>
    <row r="16" spans="1:5" s="115" customFormat="1" ht="15" customHeight="1">
      <c r="B16" s="693">
        <v>8</v>
      </c>
      <c r="C16" s="694" t="s">
        <v>432</v>
      </c>
      <c r="D16" s="849">
        <v>189192460.71759999</v>
      </c>
      <c r="E16" s="784">
        <v>225255673.83625999</v>
      </c>
    </row>
    <row r="17" spans="2:5" s="115" customFormat="1" ht="15" customHeight="1">
      <c r="B17" s="691" t="s">
        <v>433</v>
      </c>
      <c r="C17" s="695" t="s">
        <v>434</v>
      </c>
      <c r="D17" s="850"/>
      <c r="E17" s="785"/>
    </row>
    <row r="18" spans="2:5" s="115" customFormat="1" ht="15" customHeight="1">
      <c r="B18" s="691">
        <v>9</v>
      </c>
      <c r="C18" s="695" t="s">
        <v>1428</v>
      </c>
      <c r="D18" s="850">
        <v>393862886.22460002</v>
      </c>
      <c r="E18" s="785">
        <v>411180889.07730198</v>
      </c>
    </row>
    <row r="19" spans="2:5" s="115" customFormat="1" ht="15" customHeight="1">
      <c r="B19" s="122" t="s">
        <v>435</v>
      </c>
      <c r="C19" s="117" t="s">
        <v>436</v>
      </c>
      <c r="D19" s="850"/>
      <c r="E19" s="785"/>
    </row>
    <row r="20" spans="2:5" s="115" customFormat="1" ht="15" customHeight="1">
      <c r="B20" s="122" t="s">
        <v>437</v>
      </c>
      <c r="C20" s="117" t="s">
        <v>438</v>
      </c>
      <c r="D20" s="850"/>
      <c r="E20" s="785"/>
    </row>
    <row r="21" spans="2:5" s="115" customFormat="1" ht="15" customHeight="1">
      <c r="B21" s="122">
        <v>10</v>
      </c>
      <c r="C21" s="117" t="s">
        <v>439</v>
      </c>
      <c r="D21" s="850"/>
      <c r="E21" s="785"/>
    </row>
    <row r="22" spans="2:5" s="115" customFormat="1" ht="15" customHeight="1">
      <c r="B22" s="122" t="s">
        <v>440</v>
      </c>
      <c r="C22" s="117" t="s">
        <v>441</v>
      </c>
      <c r="D22" s="850"/>
      <c r="E22" s="785"/>
    </row>
    <row r="23" spans="2:5" s="115" customFormat="1" ht="15" customHeight="1">
      <c r="B23" s="122" t="s">
        <v>442</v>
      </c>
      <c r="C23" s="117" t="s">
        <v>1936</v>
      </c>
      <c r="D23" s="850"/>
      <c r="E23" s="785"/>
    </row>
    <row r="24" spans="2:5" s="115" customFormat="1" ht="15" customHeight="1">
      <c r="B24" s="122">
        <v>11</v>
      </c>
      <c r="C24" s="117" t="s">
        <v>443</v>
      </c>
      <c r="D24" s="850"/>
      <c r="E24" s="785"/>
    </row>
    <row r="25" spans="2:5" s="115" customFormat="1" ht="15" customHeight="1">
      <c r="B25" s="122">
        <v>12</v>
      </c>
      <c r="C25" s="117" t="s">
        <v>444</v>
      </c>
      <c r="D25" s="850"/>
      <c r="E25" s="785"/>
    </row>
    <row r="26" spans="2:5" s="115" customFormat="1" ht="15" customHeight="1">
      <c r="B26" s="121">
        <v>13</v>
      </c>
      <c r="C26" s="118" t="s">
        <v>540</v>
      </c>
      <c r="D26" s="851">
        <v>583055346.94219995</v>
      </c>
      <c r="E26" s="787">
        <v>636436562.91356206</v>
      </c>
    </row>
    <row r="27" spans="2:5" s="115" customFormat="1" ht="15" customHeight="1">
      <c r="B27" s="1390" t="s">
        <v>445</v>
      </c>
      <c r="C27" s="1391"/>
      <c r="D27" s="1391"/>
      <c r="E27" s="1392"/>
    </row>
    <row r="28" spans="2:5" s="115" customFormat="1" ht="15" customHeight="1">
      <c r="B28" s="693">
        <v>14</v>
      </c>
      <c r="C28" s="694" t="s">
        <v>446</v>
      </c>
      <c r="D28" s="849"/>
      <c r="E28" s="788"/>
    </row>
    <row r="29" spans="2:5" s="115" customFormat="1" ht="15" customHeight="1">
      <c r="B29" s="691">
        <v>15</v>
      </c>
      <c r="C29" s="695" t="s">
        <v>447</v>
      </c>
      <c r="D29" s="850"/>
      <c r="E29" s="785"/>
    </row>
    <row r="30" spans="2:5" s="115" customFormat="1" ht="15" customHeight="1">
      <c r="B30" s="691">
        <v>16</v>
      </c>
      <c r="C30" s="695" t="s">
        <v>448</v>
      </c>
      <c r="D30" s="850"/>
      <c r="E30" s="785"/>
    </row>
    <row r="31" spans="2:5" s="115" customFormat="1" ht="15" customHeight="1">
      <c r="B31" s="691" t="s">
        <v>449</v>
      </c>
      <c r="C31" s="695" t="s">
        <v>1937</v>
      </c>
      <c r="D31" s="850"/>
      <c r="E31" s="785"/>
    </row>
    <row r="32" spans="2:5" s="115" customFormat="1" ht="15" customHeight="1">
      <c r="B32" s="691">
        <v>17</v>
      </c>
      <c r="C32" s="695" t="s">
        <v>450</v>
      </c>
      <c r="D32" s="850"/>
      <c r="E32" s="785"/>
    </row>
    <row r="33" spans="2:5" s="115" customFormat="1" ht="15" customHeight="1">
      <c r="B33" s="691" t="s">
        <v>451</v>
      </c>
      <c r="C33" s="695" t="s">
        <v>452</v>
      </c>
      <c r="D33" s="850"/>
      <c r="E33" s="785"/>
    </row>
    <row r="34" spans="2:5" s="115" customFormat="1" ht="15" customHeight="1">
      <c r="B34" s="698">
        <v>18</v>
      </c>
      <c r="C34" s="699" t="s">
        <v>541</v>
      </c>
      <c r="D34" s="851"/>
      <c r="E34" s="789"/>
    </row>
    <row r="35" spans="2:5" s="115" customFormat="1" ht="15" customHeight="1">
      <c r="B35" s="1390" t="s">
        <v>453</v>
      </c>
      <c r="C35" s="1391"/>
      <c r="D35" s="1391"/>
      <c r="E35" s="1392"/>
    </row>
    <row r="36" spans="2:5" s="115" customFormat="1" ht="15" customHeight="1">
      <c r="B36" s="693">
        <v>19</v>
      </c>
      <c r="C36" s="694" t="s">
        <v>454</v>
      </c>
      <c r="D36" s="849">
        <v>3334365803.4000001</v>
      </c>
      <c r="E36" s="784">
        <v>3328320691.3800001</v>
      </c>
    </row>
    <row r="37" spans="2:5" s="115" customFormat="1" ht="15" customHeight="1">
      <c r="B37" s="122">
        <v>20</v>
      </c>
      <c r="C37" s="117" t="s">
        <v>455</v>
      </c>
      <c r="D37" s="850">
        <v>-826824411.34780002</v>
      </c>
      <c r="E37" s="785">
        <v>-907333612.12173843</v>
      </c>
    </row>
    <row r="38" spans="2:5" s="115" customFormat="1" ht="30" customHeight="1">
      <c r="B38" s="122">
        <v>21</v>
      </c>
      <c r="C38" s="117" t="s">
        <v>1938</v>
      </c>
      <c r="D38" s="850"/>
      <c r="E38" s="785"/>
    </row>
    <row r="39" spans="2:5" s="115" customFormat="1" ht="15" customHeight="1">
      <c r="B39" s="121">
        <v>22</v>
      </c>
      <c r="C39" s="118" t="s">
        <v>164</v>
      </c>
      <c r="D39" s="851">
        <v>2507541392.0521998</v>
      </c>
      <c r="E39" s="787">
        <v>2420987079.2582617</v>
      </c>
    </row>
    <row r="40" spans="2:5" s="115" customFormat="1" ht="15" customHeight="1">
      <c r="B40" s="1390" t="s">
        <v>542</v>
      </c>
      <c r="C40" s="1391"/>
      <c r="D40" s="1391"/>
      <c r="E40" s="1392"/>
    </row>
    <row r="41" spans="2:5" s="115" customFormat="1" ht="15" customHeight="1">
      <c r="B41" s="689" t="s">
        <v>456</v>
      </c>
      <c r="C41" s="99" t="s">
        <v>1945</v>
      </c>
      <c r="D41" s="842"/>
      <c r="E41" s="790"/>
    </row>
    <row r="42" spans="2:5" s="115" customFormat="1" ht="15" customHeight="1">
      <c r="B42" s="691" t="s">
        <v>457</v>
      </c>
      <c r="C42" s="194" t="s">
        <v>1939</v>
      </c>
      <c r="D42" s="677"/>
      <c r="E42" s="791"/>
    </row>
    <row r="43" spans="2:5" s="115" customFormat="1" ht="15" customHeight="1">
      <c r="B43" s="696" t="s">
        <v>458</v>
      </c>
      <c r="C43" s="852" t="s">
        <v>1285</v>
      </c>
      <c r="D43" s="853"/>
      <c r="E43" s="791"/>
    </row>
    <row r="44" spans="2:5" s="115" customFormat="1" ht="13.2">
      <c r="B44" s="696" t="s">
        <v>459</v>
      </c>
      <c r="C44" s="491" t="s">
        <v>1429</v>
      </c>
      <c r="D44" s="677"/>
      <c r="E44" s="791"/>
    </row>
    <row r="45" spans="2:5" s="115" customFormat="1" ht="13.2">
      <c r="B45" s="696" t="s">
        <v>460</v>
      </c>
      <c r="C45" s="854" t="s">
        <v>1430</v>
      </c>
      <c r="D45" s="850"/>
      <c r="E45" s="791"/>
    </row>
    <row r="46" spans="2:5" s="115" customFormat="1" ht="15" customHeight="1">
      <c r="B46" s="696" t="s">
        <v>461</v>
      </c>
      <c r="C46" s="852" t="s">
        <v>1940</v>
      </c>
      <c r="D46" s="853"/>
      <c r="E46" s="791"/>
    </row>
    <row r="47" spans="2:5" s="115" customFormat="1" ht="15" customHeight="1">
      <c r="B47" s="696" t="s">
        <v>462</v>
      </c>
      <c r="C47" s="852" t="s">
        <v>1431</v>
      </c>
      <c r="D47" s="853"/>
      <c r="E47" s="791"/>
    </row>
    <row r="48" spans="2:5" s="115" customFormat="1" ht="15" customHeight="1">
      <c r="B48" s="696" t="s">
        <v>463</v>
      </c>
      <c r="C48" s="855" t="s">
        <v>543</v>
      </c>
      <c r="D48" s="751"/>
      <c r="E48" s="791"/>
    </row>
    <row r="49" spans="2:5" s="115" customFormat="1" ht="15" customHeight="1">
      <c r="B49" s="696" t="s">
        <v>464</v>
      </c>
      <c r="C49" s="855" t="s">
        <v>544</v>
      </c>
      <c r="D49" s="751"/>
      <c r="E49" s="791"/>
    </row>
    <row r="50" spans="2:5" s="115" customFormat="1" ht="15" customHeight="1">
      <c r="B50" s="696" t="s">
        <v>465</v>
      </c>
      <c r="C50" s="1111" t="s">
        <v>1432</v>
      </c>
      <c r="D50" s="751"/>
      <c r="E50" s="791"/>
    </row>
    <row r="51" spans="2:5" s="115" customFormat="1" ht="15" customHeight="1">
      <c r="B51" s="696" t="s">
        <v>466</v>
      </c>
      <c r="C51" s="1111" t="s">
        <v>1941</v>
      </c>
      <c r="D51" s="751"/>
      <c r="E51" s="791"/>
    </row>
    <row r="52" spans="2:5" s="115" customFormat="1" ht="15" customHeight="1">
      <c r="B52" s="696" t="s">
        <v>1942</v>
      </c>
      <c r="C52" s="852" t="s">
        <v>1943</v>
      </c>
      <c r="D52" s="853"/>
      <c r="E52" s="791"/>
    </row>
    <row r="53" spans="2:5" s="115" customFormat="1" ht="15" customHeight="1">
      <c r="B53" s="698" t="s">
        <v>1944</v>
      </c>
      <c r="C53" s="699" t="s">
        <v>467</v>
      </c>
      <c r="D53" s="851"/>
      <c r="E53" s="787"/>
    </row>
    <row r="54" spans="2:5" s="115" customFormat="1" ht="15" customHeight="1">
      <c r="B54" s="1390" t="s">
        <v>468</v>
      </c>
      <c r="C54" s="1391"/>
      <c r="D54" s="1391"/>
      <c r="E54" s="1392"/>
    </row>
    <row r="55" spans="2:5" s="115" customFormat="1" ht="15" customHeight="1">
      <c r="B55" s="693">
        <v>23</v>
      </c>
      <c r="C55" s="697" t="s">
        <v>469</v>
      </c>
      <c r="D55" s="856">
        <v>3327038778.0558</v>
      </c>
      <c r="E55" s="784">
        <v>3170942571.3499999</v>
      </c>
    </row>
    <row r="56" spans="2:5" s="115" customFormat="1" ht="15" customHeight="1">
      <c r="B56" s="698">
        <v>24</v>
      </c>
      <c r="C56" s="699" t="s">
        <v>1206</v>
      </c>
      <c r="D56" s="851">
        <v>62502630668.003304</v>
      </c>
      <c r="E56" s="787">
        <v>61852312488.67292</v>
      </c>
    </row>
    <row r="57" spans="2:5" s="115" customFormat="1" ht="15" customHeight="1">
      <c r="B57" s="1390" t="s">
        <v>470</v>
      </c>
      <c r="C57" s="1391"/>
      <c r="D57" s="1391"/>
      <c r="E57" s="1392"/>
    </row>
    <row r="58" spans="2:5" s="115" customFormat="1" ht="15" customHeight="1">
      <c r="B58" s="693">
        <v>25</v>
      </c>
      <c r="C58" s="697" t="s">
        <v>1855</v>
      </c>
      <c r="D58" s="857">
        <v>5.3199999999999997E-2</v>
      </c>
      <c r="E58" s="792">
        <v>5.1266354E-2</v>
      </c>
    </row>
    <row r="59" spans="2:5" s="115" customFormat="1" ht="15" customHeight="1">
      <c r="B59" s="74" t="s">
        <v>1946</v>
      </c>
      <c r="C59" s="69" t="s">
        <v>1276</v>
      </c>
      <c r="D59" s="858">
        <v>5.3199999999999997E-2</v>
      </c>
      <c r="E59" s="792">
        <v>5.1266354E-2</v>
      </c>
    </row>
    <row r="60" spans="2:5" s="115" customFormat="1" ht="15" customHeight="1">
      <c r="B60" s="122" t="s">
        <v>471</v>
      </c>
      <c r="C60" s="117" t="s">
        <v>1627</v>
      </c>
      <c r="D60" s="859">
        <v>5.3199999999999997E-2</v>
      </c>
      <c r="E60" s="793">
        <v>5.1266354E-2</v>
      </c>
    </row>
    <row r="61" spans="2:5" s="115" customFormat="1" ht="15" customHeight="1">
      <c r="B61" s="122">
        <v>26</v>
      </c>
      <c r="C61" s="69" t="s">
        <v>545</v>
      </c>
      <c r="D61" s="860">
        <v>0.03</v>
      </c>
      <c r="E61" s="793">
        <v>0.03</v>
      </c>
    </row>
    <row r="62" spans="2:5" s="115" customFormat="1" ht="15" customHeight="1">
      <c r="B62" s="122" t="s">
        <v>1203</v>
      </c>
      <c r="C62" s="69" t="s">
        <v>1277</v>
      </c>
      <c r="D62" s="860"/>
      <c r="E62" s="793"/>
    </row>
    <row r="63" spans="2:5" s="115" customFormat="1" ht="15" customHeight="1">
      <c r="B63" s="122" t="s">
        <v>1947</v>
      </c>
      <c r="C63" s="69" t="s">
        <v>1948</v>
      </c>
      <c r="D63" s="860"/>
      <c r="E63" s="793"/>
    </row>
    <row r="64" spans="2:5" s="115" customFormat="1" ht="15" customHeight="1">
      <c r="B64" s="74">
        <v>27</v>
      </c>
      <c r="C64" s="69" t="s">
        <v>1279</v>
      </c>
      <c r="D64" s="860">
        <v>0</v>
      </c>
      <c r="E64" s="793">
        <v>0</v>
      </c>
    </row>
    <row r="65" spans="2:5" s="115" customFormat="1" ht="15" customHeight="1">
      <c r="B65" s="76" t="s">
        <v>1949</v>
      </c>
      <c r="C65" s="68" t="s">
        <v>1280</v>
      </c>
      <c r="D65" s="861">
        <v>0.03</v>
      </c>
      <c r="E65" s="794">
        <v>0.03</v>
      </c>
    </row>
    <row r="66" spans="2:5" s="115" customFormat="1" ht="15" customHeight="1">
      <c r="B66" s="1390" t="s">
        <v>546</v>
      </c>
      <c r="C66" s="1391"/>
      <c r="D66" s="1391"/>
      <c r="E66" s="1392"/>
    </row>
    <row r="67" spans="2:5" s="115" customFormat="1" ht="15" customHeight="1">
      <c r="B67" s="101" t="s">
        <v>1311</v>
      </c>
      <c r="C67" s="116" t="s">
        <v>472</v>
      </c>
      <c r="D67" s="417" t="s">
        <v>1246</v>
      </c>
      <c r="E67" s="355" t="s">
        <v>1246</v>
      </c>
    </row>
    <row r="68" spans="2:5" s="119" customFormat="1" ht="15" customHeight="1">
      <c r="B68" s="1390" t="s">
        <v>1284</v>
      </c>
      <c r="C68" s="1391"/>
      <c r="D68" s="1391"/>
      <c r="E68" s="1392"/>
    </row>
    <row r="69" spans="2:5" s="119" customFormat="1" ht="30" customHeight="1">
      <c r="B69" s="133">
        <v>28</v>
      </c>
      <c r="C69" s="99" t="s">
        <v>1950</v>
      </c>
      <c r="D69" s="842"/>
      <c r="E69" s="548"/>
    </row>
    <row r="70" spans="2:5" s="119" customFormat="1" ht="30" customHeight="1">
      <c r="B70" s="205">
        <v>29</v>
      </c>
      <c r="C70" s="194" t="s">
        <v>473</v>
      </c>
      <c r="D70" s="677"/>
      <c r="E70" s="548"/>
    </row>
    <row r="71" spans="2:5" s="119" customFormat="1" ht="45" customHeight="1">
      <c r="B71" s="205">
        <v>30</v>
      </c>
      <c r="C71" s="194" t="s">
        <v>1286</v>
      </c>
      <c r="D71" s="863">
        <v>62502630668.003304</v>
      </c>
      <c r="E71" s="548"/>
    </row>
    <row r="72" spans="2:5" s="119" customFormat="1" ht="45" customHeight="1">
      <c r="B72" s="205" t="s">
        <v>474</v>
      </c>
      <c r="C72" s="194" t="s">
        <v>1287</v>
      </c>
      <c r="D72" s="863">
        <v>62502630668.003304</v>
      </c>
      <c r="E72" s="548"/>
    </row>
    <row r="73" spans="2:5" s="119" customFormat="1" ht="45" customHeight="1">
      <c r="B73" s="205">
        <v>31</v>
      </c>
      <c r="C73" s="194" t="s">
        <v>475</v>
      </c>
      <c r="D73" s="753">
        <v>5.3199999999999997E-2</v>
      </c>
      <c r="E73" s="549"/>
    </row>
    <row r="74" spans="2:5" s="119" customFormat="1" ht="45" customHeight="1" thickBot="1">
      <c r="B74" s="290" t="s">
        <v>476</v>
      </c>
      <c r="C74" s="291" t="s">
        <v>477</v>
      </c>
      <c r="D74" s="756">
        <v>5.3199999999999997E-2</v>
      </c>
      <c r="E74" s="550"/>
    </row>
    <row r="75" spans="2:5" s="113" customFormat="1" ht="13.2">
      <c r="B75" s="114"/>
    </row>
    <row r="76" spans="2:5" s="113" customFormat="1" ht="13.2">
      <c r="B76" s="114"/>
    </row>
    <row r="77" spans="2:5" s="113" customFormat="1" ht="13.2">
      <c r="B77" s="114"/>
    </row>
    <row r="78" spans="2:5" s="113" customFormat="1" ht="13.2">
      <c r="B78" s="114"/>
    </row>
    <row r="79" spans="2:5" s="113" customFormat="1" ht="13.2">
      <c r="B79" s="114"/>
    </row>
    <row r="80" spans="2:5" s="113" customFormat="1" ht="13.2">
      <c r="B80" s="114"/>
    </row>
    <row r="81" spans="2:2" s="113" customFormat="1" ht="13.2">
      <c r="B81" s="114"/>
    </row>
    <row r="82" spans="2:2" s="113" customFormat="1" ht="13.2">
      <c r="B82" s="114"/>
    </row>
    <row r="83" spans="2:2" s="113" customFormat="1" ht="13.2">
      <c r="B83" s="114"/>
    </row>
    <row r="84" spans="2:2" s="113" customFormat="1" ht="13.2">
      <c r="B84" s="114"/>
    </row>
    <row r="85" spans="2:2" s="113" customFormat="1" ht="13.2">
      <c r="B85" s="114"/>
    </row>
    <row r="86" spans="2:2" s="113" customFormat="1" ht="13.2">
      <c r="B86" s="114"/>
    </row>
    <row r="87" spans="2:2" s="113" customFormat="1" ht="13.2">
      <c r="B87" s="114"/>
    </row>
    <row r="88" spans="2:2" s="113" customFormat="1" ht="13.2">
      <c r="B88" s="114"/>
    </row>
    <row r="89" spans="2:2" s="113" customFormat="1" ht="13.2">
      <c r="B89" s="114"/>
    </row>
    <row r="90" spans="2:2" s="113" customFormat="1" ht="13.2">
      <c r="B90" s="114"/>
    </row>
    <row r="91" spans="2:2" s="113" customFormat="1" ht="13.2">
      <c r="B91" s="114"/>
    </row>
    <row r="92" spans="2:2" s="113" customFormat="1" ht="13.2">
      <c r="B92" s="114"/>
    </row>
    <row r="93" spans="2:2" s="113" customFormat="1" ht="13.2">
      <c r="B93" s="114"/>
    </row>
    <row r="94" spans="2:2" s="113" customFormat="1" ht="13.2">
      <c r="B94" s="114"/>
    </row>
    <row r="95" spans="2:2" s="113" customFormat="1" ht="13.2">
      <c r="B95" s="114"/>
    </row>
    <row r="96" spans="2:2" s="113" customFormat="1" ht="13.2">
      <c r="B96" s="114"/>
    </row>
    <row r="97" spans="2:2" s="113" customFormat="1" ht="13.2">
      <c r="B97" s="114"/>
    </row>
    <row r="98" spans="2:2" s="113" customFormat="1" ht="13.2">
      <c r="B98" s="114"/>
    </row>
    <row r="99" spans="2:2" s="113" customFormat="1" ht="13.2">
      <c r="B99" s="114"/>
    </row>
    <row r="100" spans="2:2" s="113" customFormat="1" ht="13.2">
      <c r="B100" s="114"/>
    </row>
    <row r="101" spans="2:2" s="113" customFormat="1" ht="13.2">
      <c r="B101" s="114"/>
    </row>
    <row r="102" spans="2:2" s="113" customFormat="1" ht="13.2">
      <c r="B102" s="114"/>
    </row>
    <row r="103" spans="2:2" s="113" customFormat="1" ht="13.2">
      <c r="B103" s="114"/>
    </row>
  </sheetData>
  <mergeCells count="10">
    <mergeCell ref="B68:E68"/>
    <mergeCell ref="B40:E40"/>
    <mergeCell ref="B54:E54"/>
    <mergeCell ref="B57:E57"/>
    <mergeCell ref="B66:E66"/>
    <mergeCell ref="D4:E4"/>
    <mergeCell ref="B7:E7"/>
    <mergeCell ref="B15:E15"/>
    <mergeCell ref="B27:E27"/>
    <mergeCell ref="B35:E35"/>
  </mergeCells>
  <conditionalFormatting sqref="D71:D74">
    <cfRule type="cellIs" dxfId="6" priority="1" stopIfTrue="1" operator="lessThan">
      <formula>0</formula>
    </cfRule>
  </conditionalFormatting>
  <pageMargins left="0.51181102362204722" right="0.51181102362204722" top="0.74803149606299213" bottom="0.74803149606299213" header="0.31496062992125984" footer="0.31496062992125984"/>
  <pageSetup paperSize="9" scale="5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fitToPage="1"/>
  </sheetPr>
  <dimension ref="A1:F27"/>
  <sheetViews>
    <sheetView showGridLines="0" zoomScaleNormal="100" workbookViewId="0">
      <selection activeCell="B150" sqref="B150"/>
    </sheetView>
  </sheetViews>
  <sheetFormatPr defaultColWidth="9.109375" defaultRowHeight="13.8"/>
  <cols>
    <col min="1" max="1" width="5.6640625" style="92" customWidth="1"/>
    <col min="2" max="2" width="10.6640625" style="92" customWidth="1"/>
    <col min="3" max="3" width="75.6640625" style="92" customWidth="1"/>
    <col min="4" max="4" width="30.6640625" style="92" customWidth="1"/>
    <col min="5" max="16384" width="9.109375" style="92"/>
  </cols>
  <sheetData>
    <row r="1" spans="1:4" ht="15" customHeight="1"/>
    <row r="2" spans="1:4" ht="20.100000000000001" customHeight="1">
      <c r="A2" s="102"/>
      <c r="B2" s="27" t="s">
        <v>478</v>
      </c>
      <c r="C2" s="60"/>
      <c r="D2" s="60"/>
    </row>
    <row r="3" spans="1:4" ht="15" customHeight="1" thickBot="1">
      <c r="A3" s="102"/>
      <c r="B3" s="60"/>
      <c r="C3" s="60"/>
      <c r="D3" s="60"/>
    </row>
    <row r="4" spans="1:4" ht="15" customHeight="1">
      <c r="A4" s="102"/>
      <c r="B4" s="57"/>
      <c r="C4" s="145"/>
      <c r="D4" s="527" t="s">
        <v>764</v>
      </c>
    </row>
    <row r="5" spans="1:4" ht="20.100000000000001" customHeight="1">
      <c r="B5" s="546"/>
      <c r="C5" s="238"/>
      <c r="D5" s="547" t="s">
        <v>424</v>
      </c>
    </row>
    <row r="6" spans="1:4" ht="30" customHeight="1">
      <c r="B6" s="143" t="s">
        <v>479</v>
      </c>
      <c r="C6" s="98" t="s">
        <v>480</v>
      </c>
      <c r="D6" s="105">
        <v>59578530690.215698</v>
      </c>
    </row>
    <row r="7" spans="1:4" ht="15" customHeight="1">
      <c r="B7" s="689" t="s">
        <v>481</v>
      </c>
      <c r="C7" s="690" t="s">
        <v>482</v>
      </c>
      <c r="D7" s="688"/>
    </row>
    <row r="8" spans="1:4" ht="15" customHeight="1">
      <c r="B8" s="691" t="s">
        <v>483</v>
      </c>
      <c r="C8" s="692" t="s">
        <v>484</v>
      </c>
      <c r="D8" s="864">
        <v>59578530690.215698</v>
      </c>
    </row>
    <row r="9" spans="1:4" ht="15" customHeight="1">
      <c r="B9" s="691" t="s">
        <v>485</v>
      </c>
      <c r="C9" s="692" t="s">
        <v>676</v>
      </c>
      <c r="D9" s="864">
        <v>1790320267.51</v>
      </c>
    </row>
    <row r="10" spans="1:4" ht="15" customHeight="1">
      <c r="B10" s="100" t="s">
        <v>486</v>
      </c>
      <c r="C10" s="104" t="s">
        <v>677</v>
      </c>
      <c r="D10" s="864">
        <v>7413614824.0500002</v>
      </c>
    </row>
    <row r="11" spans="1:4" ht="30" customHeight="1">
      <c r="B11" s="100" t="s">
        <v>487</v>
      </c>
      <c r="C11" s="104" t="s">
        <v>1933</v>
      </c>
      <c r="D11" s="864">
        <v>337652745.38999999</v>
      </c>
    </row>
    <row r="12" spans="1:4" ht="15" customHeight="1">
      <c r="B12" s="100" t="s">
        <v>488</v>
      </c>
      <c r="C12" s="104" t="s">
        <v>678</v>
      </c>
      <c r="D12" s="864">
        <v>834219400.60000002</v>
      </c>
    </row>
    <row r="13" spans="1:4" ht="15" customHeight="1">
      <c r="B13" s="100" t="s">
        <v>489</v>
      </c>
      <c r="C13" s="104" t="s">
        <v>679</v>
      </c>
      <c r="D13" s="864">
        <v>42532845785.470299</v>
      </c>
    </row>
    <row r="14" spans="1:4" ht="15" customHeight="1">
      <c r="B14" s="106" t="s">
        <v>490</v>
      </c>
      <c r="C14" s="103" t="s">
        <v>680</v>
      </c>
      <c r="D14" s="688">
        <v>587325410.96860003</v>
      </c>
    </row>
    <row r="15" spans="1:4" ht="15" customHeight="1">
      <c r="B15" s="100" t="s">
        <v>491</v>
      </c>
      <c r="C15" s="104" t="s">
        <v>1934</v>
      </c>
      <c r="D15" s="864">
        <v>4712180494.3400002</v>
      </c>
    </row>
    <row r="16" spans="1:4" ht="15" customHeight="1">
      <c r="B16" s="100" t="s">
        <v>492</v>
      </c>
      <c r="C16" s="104" t="s">
        <v>681</v>
      </c>
      <c r="D16" s="864">
        <v>141919028.71000001</v>
      </c>
    </row>
    <row r="17" spans="2:6" ht="15" customHeight="1" thickBot="1">
      <c r="B17" s="107" t="s">
        <v>493</v>
      </c>
      <c r="C17" s="108" t="s">
        <v>682</v>
      </c>
      <c r="D17" s="865">
        <v>1228452733.1768</v>
      </c>
    </row>
    <row r="20" spans="2:6">
      <c r="C20" s="295"/>
      <c r="D20" s="295"/>
      <c r="E20" s="295"/>
    </row>
    <row r="21" spans="2:6">
      <c r="C21" s="295"/>
      <c r="D21" s="295"/>
      <c r="E21" s="295"/>
      <c r="F21" s="295"/>
    </row>
    <row r="22" spans="2:6">
      <c r="C22" s="295"/>
      <c r="D22" s="295"/>
      <c r="E22" s="295"/>
      <c r="F22" s="295"/>
    </row>
    <row r="23" spans="2:6">
      <c r="C23" s="295"/>
      <c r="D23" s="295"/>
      <c r="E23" s="295"/>
    </row>
    <row r="24" spans="2:6">
      <c r="C24" s="295"/>
      <c r="D24" s="295"/>
      <c r="E24" s="295"/>
    </row>
    <row r="25" spans="2:6">
      <c r="C25" s="295"/>
      <c r="D25" s="295"/>
      <c r="E25" s="295"/>
    </row>
    <row r="26" spans="2:6">
      <c r="C26" s="295"/>
      <c r="D26" s="295"/>
      <c r="E26" s="295"/>
    </row>
    <row r="27" spans="2:6">
      <c r="C27" s="295"/>
      <c r="D27" s="295"/>
      <c r="E27" s="295"/>
    </row>
  </sheetData>
  <pageMargins left="0.7" right="0.7" top="0.75" bottom="0.75" header="0.3" footer="0.3"/>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pageSetUpPr fitToPage="1"/>
  </sheetPr>
  <dimension ref="B2:E6"/>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5" ht="21">
      <c r="B2" s="166" t="s">
        <v>1126</v>
      </c>
    </row>
    <row r="3" spans="2:5" ht="15" thickBot="1"/>
    <row r="4" spans="2:5" ht="20.100000000000001" customHeight="1">
      <c r="B4" s="141" t="s">
        <v>1099</v>
      </c>
      <c r="C4" s="145" t="s">
        <v>1589</v>
      </c>
      <c r="D4" s="145" t="s">
        <v>1312</v>
      </c>
      <c r="E4" s="146" t="s">
        <v>1290</v>
      </c>
    </row>
    <row r="5" spans="2:5" ht="15" customHeight="1">
      <c r="B5" s="1176" t="s">
        <v>1326</v>
      </c>
      <c r="C5" s="1169" t="s">
        <v>746</v>
      </c>
      <c r="D5" s="588" t="s">
        <v>1125</v>
      </c>
      <c r="E5" s="990" t="s">
        <v>2217</v>
      </c>
    </row>
    <row r="6" spans="2:5" ht="30" customHeight="1" thickBot="1">
      <c r="B6" s="1173" t="s">
        <v>1327</v>
      </c>
      <c r="C6" s="1174" t="s">
        <v>747</v>
      </c>
      <c r="D6" s="1175" t="s">
        <v>1294</v>
      </c>
      <c r="E6" s="991" t="s">
        <v>2217</v>
      </c>
    </row>
  </sheetData>
  <pageMargins left="0.7" right="0.7" top="0.75" bottom="0.75" header="0.3" footer="0.3"/>
  <pageSetup scale="60"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pageSetUpPr fitToPage="1"/>
  </sheetPr>
  <dimension ref="B2:E13"/>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75.6640625" style="357" customWidth="1"/>
    <col min="4" max="4" width="125.6640625" style="357" customWidth="1"/>
    <col min="5" max="16384" width="9.109375" style="357"/>
  </cols>
  <sheetData>
    <row r="2" spans="2:5" ht="21">
      <c r="B2" s="166" t="s">
        <v>1137</v>
      </c>
    </row>
    <row r="3" spans="2:5" ht="15" thickBot="1"/>
    <row r="4" spans="2:5" ht="20.100000000000001" customHeight="1">
      <c r="B4" s="141" t="s">
        <v>1591</v>
      </c>
      <c r="C4" s="145" t="s">
        <v>1312</v>
      </c>
      <c r="D4" s="146" t="s">
        <v>1290</v>
      </c>
    </row>
    <row r="5" spans="2:5" ht="195" customHeight="1">
      <c r="B5" s="593" t="s">
        <v>746</v>
      </c>
      <c r="C5" s="588" t="s">
        <v>1136</v>
      </c>
      <c r="D5" s="990" t="s">
        <v>2218</v>
      </c>
    </row>
    <row r="6" spans="2:5" ht="90" customHeight="1">
      <c r="B6" s="582" t="s">
        <v>747</v>
      </c>
      <c r="C6" s="1038" t="s">
        <v>1135</v>
      </c>
      <c r="D6" s="1041" t="s">
        <v>2144</v>
      </c>
    </row>
    <row r="7" spans="2:5" ht="150" customHeight="1">
      <c r="B7" s="593" t="s">
        <v>748</v>
      </c>
      <c r="C7" s="588" t="s">
        <v>1134</v>
      </c>
      <c r="D7" s="990" t="s">
        <v>2219</v>
      </c>
      <c r="E7" s="438"/>
    </row>
    <row r="8" spans="2:5" ht="180" customHeight="1">
      <c r="B8" s="582" t="s">
        <v>749</v>
      </c>
      <c r="C8" s="1038" t="s">
        <v>1133</v>
      </c>
      <c r="D8" s="1041" t="s">
        <v>2220</v>
      </c>
      <c r="E8" s="438"/>
    </row>
    <row r="9" spans="2:5" ht="150" customHeight="1">
      <c r="B9" s="593" t="s">
        <v>750</v>
      </c>
      <c r="C9" s="588" t="s">
        <v>1132</v>
      </c>
      <c r="D9" s="990" t="s">
        <v>1625</v>
      </c>
      <c r="E9" s="438"/>
    </row>
    <row r="10" spans="2:5" ht="165" customHeight="1">
      <c r="B10" s="582" t="s">
        <v>751</v>
      </c>
      <c r="C10" s="1038" t="s">
        <v>1131</v>
      </c>
      <c r="D10" s="1041" t="s">
        <v>1744</v>
      </c>
      <c r="E10" s="438"/>
    </row>
    <row r="11" spans="2:5" ht="255" customHeight="1">
      <c r="B11" s="593" t="s">
        <v>752</v>
      </c>
      <c r="C11" s="588" t="s">
        <v>1130</v>
      </c>
      <c r="D11" s="990" t="s">
        <v>2221</v>
      </c>
      <c r="E11" s="438"/>
    </row>
    <row r="12" spans="2:5" ht="45" customHeight="1">
      <c r="B12" s="582" t="s">
        <v>1129</v>
      </c>
      <c r="C12" s="1038" t="s">
        <v>1128</v>
      </c>
      <c r="D12" s="1041" t="s">
        <v>2222</v>
      </c>
    </row>
    <row r="13" spans="2:5" ht="255" customHeight="1" thickBot="1">
      <c r="B13" s="584" t="s">
        <v>1127</v>
      </c>
      <c r="C13" s="585" t="s">
        <v>1951</v>
      </c>
      <c r="D13" s="992" t="s">
        <v>2223</v>
      </c>
      <c r="E13" s="438"/>
    </row>
  </sheetData>
  <pageMargins left="0.7" right="0.7" top="0.75" bottom="0.75" header="0.3" footer="0.3"/>
  <pageSetup paperSize="9" scale="44" orientation="portrait" r:id="rId1"/>
  <colBreaks count="1" manualBreakCount="1">
    <brk id="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fitToPage="1"/>
  </sheetPr>
  <dimension ref="A1:U39"/>
  <sheetViews>
    <sheetView showGridLines="0" zoomScale="90" zoomScaleNormal="90" zoomScaleSheetLayoutView="20" zoomScalePageLayoutView="80" workbookViewId="0">
      <selection activeCell="B150" sqref="B150"/>
    </sheetView>
  </sheetViews>
  <sheetFormatPr defaultColWidth="9.109375" defaultRowHeight="13.8"/>
  <cols>
    <col min="1" max="1" width="5.6640625" style="10" customWidth="1"/>
    <col min="2" max="2" width="10.6640625" style="26" customWidth="1"/>
    <col min="3" max="3" width="40.6640625" style="10" customWidth="1"/>
    <col min="4" max="11" width="20.6640625" style="10" customWidth="1"/>
    <col min="12" max="16384" width="9.109375" style="10"/>
  </cols>
  <sheetData>
    <row r="1" spans="1:11" ht="15" customHeight="1">
      <c r="A1" s="272"/>
      <c r="B1" s="112"/>
      <c r="C1" s="65"/>
      <c r="D1" s="65"/>
      <c r="E1" s="65"/>
      <c r="F1" s="65"/>
      <c r="G1" s="65"/>
      <c r="H1" s="65"/>
      <c r="I1" s="65"/>
      <c r="J1" s="65"/>
      <c r="K1" s="65"/>
    </row>
    <row r="2" spans="1:11" ht="21">
      <c r="A2" s="65"/>
      <c r="B2" s="166" t="s">
        <v>91</v>
      </c>
      <c r="C2" s="65"/>
      <c r="D2" s="65"/>
      <c r="E2" s="65"/>
      <c r="F2" s="65"/>
      <c r="G2" s="65"/>
      <c r="H2" s="65"/>
      <c r="I2" s="65"/>
      <c r="J2" s="65"/>
      <c r="K2" s="65"/>
    </row>
    <row r="3" spans="1:11" ht="14.4" thickBot="1">
      <c r="A3" s="65"/>
      <c r="C3" s="273"/>
    </row>
    <row r="4" spans="1:11" ht="15" customHeight="1">
      <c r="A4" s="65"/>
      <c r="B4" s="551"/>
      <c r="C4" s="1398" t="s">
        <v>1433</v>
      </c>
      <c r="D4" s="538" t="s">
        <v>764</v>
      </c>
      <c r="E4" s="538" t="s">
        <v>765</v>
      </c>
      <c r="F4" s="538" t="s">
        <v>766</v>
      </c>
      <c r="G4" s="538" t="s">
        <v>767</v>
      </c>
      <c r="H4" s="538" t="s">
        <v>768</v>
      </c>
      <c r="I4" s="538" t="s">
        <v>769</v>
      </c>
      <c r="J4" s="538" t="s">
        <v>2</v>
      </c>
      <c r="K4" s="536" t="s">
        <v>770</v>
      </c>
    </row>
    <row r="5" spans="1:11" s="1" customFormat="1" ht="20.100000000000001" customHeight="1">
      <c r="A5" s="66"/>
      <c r="B5" s="480"/>
      <c r="C5" s="1397"/>
      <c r="D5" s="1379" t="s">
        <v>741</v>
      </c>
      <c r="E5" s="1379"/>
      <c r="F5" s="1379"/>
      <c r="G5" s="1379"/>
      <c r="H5" s="1379" t="s">
        <v>742</v>
      </c>
      <c r="I5" s="1379"/>
      <c r="J5" s="1379"/>
      <c r="K5" s="1389"/>
    </row>
    <row r="6" spans="1:11" s="1" customFormat="1" ht="20.100000000000001" customHeight="1">
      <c r="A6" s="66"/>
      <c r="B6" s="480" t="s">
        <v>92</v>
      </c>
      <c r="C6" s="478" t="s">
        <v>743</v>
      </c>
      <c r="D6" s="539">
        <v>46022</v>
      </c>
      <c r="E6" s="539">
        <v>45930</v>
      </c>
      <c r="F6" s="539">
        <v>45838</v>
      </c>
      <c r="G6" s="539">
        <v>45747</v>
      </c>
      <c r="H6" s="539">
        <v>46022</v>
      </c>
      <c r="I6" s="539">
        <v>45930</v>
      </c>
      <c r="J6" s="539">
        <v>45838</v>
      </c>
      <c r="K6" s="537">
        <v>45747</v>
      </c>
    </row>
    <row r="7" spans="1:11" s="11" customFormat="1" ht="39.9" customHeight="1">
      <c r="A7" s="119"/>
      <c r="B7" s="480" t="s">
        <v>93</v>
      </c>
      <c r="C7" s="142" t="s">
        <v>94</v>
      </c>
      <c r="D7" s="274">
        <v>12</v>
      </c>
      <c r="E7" s="274">
        <v>12</v>
      </c>
      <c r="F7" s="274">
        <v>12</v>
      </c>
      <c r="G7" s="274">
        <v>12</v>
      </c>
      <c r="H7" s="274">
        <v>12</v>
      </c>
      <c r="I7" s="274">
        <v>12</v>
      </c>
      <c r="J7" s="274">
        <v>12</v>
      </c>
      <c r="K7" s="278">
        <v>12</v>
      </c>
    </row>
    <row r="8" spans="1:11" s="1" customFormat="1" ht="15" customHeight="1">
      <c r="A8" s="66"/>
      <c r="B8" s="1400" t="s">
        <v>95</v>
      </c>
      <c r="C8" s="1401"/>
      <c r="D8" s="1391"/>
      <c r="E8" s="1391"/>
      <c r="F8" s="1391"/>
      <c r="G8" s="1391"/>
      <c r="H8" s="1391"/>
      <c r="I8" s="1391"/>
      <c r="J8" s="1391"/>
      <c r="K8" s="1392"/>
    </row>
    <row r="9" spans="1:11" s="1" customFormat="1" ht="15" customHeight="1">
      <c r="A9" s="66"/>
      <c r="B9" s="206">
        <v>1</v>
      </c>
      <c r="C9" s="193" t="s">
        <v>123</v>
      </c>
      <c r="D9" s="1402"/>
      <c r="E9" s="1402"/>
      <c r="F9" s="1402"/>
      <c r="G9" s="1402"/>
      <c r="H9" s="757">
        <v>9096666767</v>
      </c>
      <c r="I9" s="757">
        <v>8516864005.0832996</v>
      </c>
      <c r="J9" s="757">
        <v>7857712031.6667004</v>
      </c>
      <c r="K9" s="758">
        <v>7541648491.5832996</v>
      </c>
    </row>
    <row r="10" spans="1:11" s="1" customFormat="1" ht="15" customHeight="1">
      <c r="A10" s="66"/>
      <c r="B10" s="1400" t="s">
        <v>96</v>
      </c>
      <c r="C10" s="1401"/>
      <c r="D10" s="1394"/>
      <c r="E10" s="1394"/>
      <c r="F10" s="1394"/>
      <c r="G10" s="1394"/>
      <c r="H10" s="1394"/>
      <c r="I10" s="1394"/>
      <c r="J10" s="1394"/>
      <c r="K10" s="1395"/>
    </row>
    <row r="11" spans="1:11" s="1" customFormat="1" ht="30" customHeight="1">
      <c r="A11" s="66"/>
      <c r="B11" s="133">
        <v>2</v>
      </c>
      <c r="C11" s="99" t="s">
        <v>744</v>
      </c>
      <c r="D11" s="759">
        <v>37529567575</v>
      </c>
      <c r="E11" s="759">
        <v>36816804481.75</v>
      </c>
      <c r="F11" s="759">
        <v>36651350283.416702</v>
      </c>
      <c r="G11" s="759">
        <v>35866330946.833298</v>
      </c>
      <c r="H11" s="759">
        <v>2391409216.5</v>
      </c>
      <c r="I11" s="759">
        <v>2344846130.0833001</v>
      </c>
      <c r="J11" s="759">
        <v>2339388337.75</v>
      </c>
      <c r="K11" s="760">
        <v>2293308821.9166999</v>
      </c>
    </row>
    <row r="12" spans="1:11" s="1" customFormat="1" ht="15" customHeight="1">
      <c r="A12" s="66"/>
      <c r="B12" s="205">
        <v>3</v>
      </c>
      <c r="C12" s="210" t="s">
        <v>97</v>
      </c>
      <c r="D12" s="761">
        <v>27280446364.25</v>
      </c>
      <c r="E12" s="761">
        <v>26787161269.75</v>
      </c>
      <c r="F12" s="761">
        <v>26575689795.833302</v>
      </c>
      <c r="G12" s="761">
        <v>25926583892.833302</v>
      </c>
      <c r="H12" s="761">
        <v>1364022318.1666999</v>
      </c>
      <c r="I12" s="761">
        <v>1339358063.5</v>
      </c>
      <c r="J12" s="761">
        <v>1328784489.8333001</v>
      </c>
      <c r="K12" s="762">
        <v>1296329194.6666999</v>
      </c>
    </row>
    <row r="13" spans="1:11" s="1" customFormat="1" ht="15" customHeight="1">
      <c r="A13" s="66"/>
      <c r="B13" s="205">
        <v>4</v>
      </c>
      <c r="C13" s="210" t="s">
        <v>98</v>
      </c>
      <c r="D13" s="761">
        <v>10249121210.9167</v>
      </c>
      <c r="E13" s="761">
        <v>10029643212.25</v>
      </c>
      <c r="F13" s="761">
        <v>10075660487.6667</v>
      </c>
      <c r="G13" s="761">
        <v>9939747054.1667004</v>
      </c>
      <c r="H13" s="761">
        <v>1027386898.25</v>
      </c>
      <c r="I13" s="761">
        <v>1005488066.5833</v>
      </c>
      <c r="J13" s="761">
        <v>1010603848</v>
      </c>
      <c r="K13" s="762">
        <v>996979627.33329999</v>
      </c>
    </row>
    <row r="14" spans="1:11" s="1" customFormat="1" ht="15" customHeight="1">
      <c r="A14" s="66"/>
      <c r="B14" s="205">
        <v>5</v>
      </c>
      <c r="C14" s="194" t="s">
        <v>316</v>
      </c>
      <c r="D14" s="763">
        <v>298161549.16670001</v>
      </c>
      <c r="E14" s="763">
        <v>312800125.25</v>
      </c>
      <c r="F14" s="763">
        <v>292005903.83329999</v>
      </c>
      <c r="G14" s="763">
        <v>286925198.91670001</v>
      </c>
      <c r="H14" s="763">
        <v>238615779</v>
      </c>
      <c r="I14" s="763">
        <v>257599052.5</v>
      </c>
      <c r="J14" s="763">
        <v>239859889.33329999</v>
      </c>
      <c r="K14" s="764">
        <v>236880348.91670001</v>
      </c>
    </row>
    <row r="15" spans="1:11" s="1" customFormat="1" ht="30" customHeight="1">
      <c r="A15" s="66"/>
      <c r="B15" s="205">
        <v>6</v>
      </c>
      <c r="C15" s="210" t="s">
        <v>317</v>
      </c>
      <c r="D15" s="765"/>
      <c r="E15" s="765"/>
      <c r="F15" s="765"/>
      <c r="G15" s="765"/>
      <c r="H15" s="765"/>
      <c r="I15" s="765"/>
      <c r="J15" s="765"/>
      <c r="K15" s="766"/>
    </row>
    <row r="16" spans="1:11" s="1" customFormat="1" ht="15" customHeight="1">
      <c r="A16" s="66"/>
      <c r="B16" s="205">
        <v>7</v>
      </c>
      <c r="C16" s="210" t="s">
        <v>318</v>
      </c>
      <c r="D16" s="761">
        <v>192631797.66670001</v>
      </c>
      <c r="E16" s="761">
        <v>192168855.5</v>
      </c>
      <c r="F16" s="761">
        <v>207399682</v>
      </c>
      <c r="G16" s="761">
        <v>201930353.91670001</v>
      </c>
      <c r="H16" s="761">
        <v>133086027.5</v>
      </c>
      <c r="I16" s="761">
        <v>136967782.75</v>
      </c>
      <c r="J16" s="761">
        <v>155253667.5</v>
      </c>
      <c r="K16" s="762">
        <v>151885503.91670001</v>
      </c>
    </row>
    <row r="17" spans="1:21" s="1" customFormat="1" ht="15" customHeight="1">
      <c r="A17" s="66"/>
      <c r="B17" s="205">
        <v>8</v>
      </c>
      <c r="C17" s="210" t="s">
        <v>319</v>
      </c>
      <c r="D17" s="761">
        <v>105529751.5</v>
      </c>
      <c r="E17" s="761">
        <v>120631269.75</v>
      </c>
      <c r="F17" s="761">
        <v>84606221.833299994</v>
      </c>
      <c r="G17" s="761">
        <v>84994845</v>
      </c>
      <c r="H17" s="761">
        <v>105529751.5</v>
      </c>
      <c r="I17" s="761">
        <v>120631269.75</v>
      </c>
      <c r="J17" s="761">
        <v>84606221.833299994</v>
      </c>
      <c r="K17" s="762">
        <v>84994845</v>
      </c>
    </row>
    <row r="18" spans="1:21" s="1" customFormat="1" ht="15" customHeight="1">
      <c r="A18" s="66"/>
      <c r="B18" s="279">
        <v>9</v>
      </c>
      <c r="C18" s="276" t="s">
        <v>320</v>
      </c>
      <c r="D18" s="1409"/>
      <c r="E18" s="1409"/>
      <c r="F18" s="1409"/>
      <c r="G18" s="1409"/>
      <c r="H18" s="765"/>
      <c r="I18" s="765"/>
      <c r="J18" s="765"/>
      <c r="K18" s="766"/>
    </row>
    <row r="19" spans="1:21" s="1" customFormat="1" ht="15" customHeight="1">
      <c r="A19" s="66"/>
      <c r="B19" s="205">
        <v>10</v>
      </c>
      <c r="C19" s="194" t="s">
        <v>321</v>
      </c>
      <c r="D19" s="763">
        <v>874218024</v>
      </c>
      <c r="E19" s="763">
        <v>892296972.25</v>
      </c>
      <c r="F19" s="763">
        <v>892572570</v>
      </c>
      <c r="G19" s="763">
        <v>886081664</v>
      </c>
      <c r="H19" s="763">
        <v>841535494</v>
      </c>
      <c r="I19" s="763">
        <v>854417883.58329999</v>
      </c>
      <c r="J19" s="763">
        <v>861604053.16670001</v>
      </c>
      <c r="K19" s="764">
        <v>863322986</v>
      </c>
    </row>
    <row r="20" spans="1:21" s="1" customFormat="1" ht="30" customHeight="1">
      <c r="A20" s="66"/>
      <c r="B20" s="205">
        <v>11</v>
      </c>
      <c r="C20" s="210" t="s">
        <v>322</v>
      </c>
      <c r="D20" s="761">
        <v>777279182.75</v>
      </c>
      <c r="E20" s="761">
        <v>798086862.16670001</v>
      </c>
      <c r="F20" s="761">
        <v>808995494.83329999</v>
      </c>
      <c r="G20" s="761">
        <v>816714851.91670001</v>
      </c>
      <c r="H20" s="761">
        <v>777279182.75</v>
      </c>
      <c r="I20" s="761">
        <v>798086862.16670001</v>
      </c>
      <c r="J20" s="761">
        <v>808995494.83329999</v>
      </c>
      <c r="K20" s="762">
        <v>816714851.91670001</v>
      </c>
    </row>
    <row r="21" spans="1:21" s="1" customFormat="1" ht="30" customHeight="1">
      <c r="A21" s="66"/>
      <c r="B21" s="205">
        <v>12</v>
      </c>
      <c r="C21" s="210" t="s">
        <v>323</v>
      </c>
      <c r="D21" s="765"/>
      <c r="E21" s="765"/>
      <c r="F21" s="765"/>
      <c r="G21" s="765"/>
      <c r="H21" s="765"/>
      <c r="I21" s="765"/>
      <c r="J21" s="765"/>
      <c r="K21" s="766"/>
    </row>
    <row r="22" spans="1:21" s="1" customFormat="1" ht="15" customHeight="1">
      <c r="A22" s="66"/>
      <c r="B22" s="205">
        <v>13</v>
      </c>
      <c r="C22" s="210" t="s">
        <v>324</v>
      </c>
      <c r="D22" s="761">
        <v>96938841.25</v>
      </c>
      <c r="E22" s="761">
        <v>94210110.083299994</v>
      </c>
      <c r="F22" s="761">
        <v>83577075.166700006</v>
      </c>
      <c r="G22" s="761">
        <v>69366812.083299994</v>
      </c>
      <c r="H22" s="761">
        <v>64256311.25</v>
      </c>
      <c r="I22" s="761">
        <v>56331021.416699998</v>
      </c>
      <c r="J22" s="761">
        <v>52608558.333300002</v>
      </c>
      <c r="K22" s="762">
        <v>46608134.083300002</v>
      </c>
    </row>
    <row r="23" spans="1:21" s="1" customFormat="1" ht="15" customHeight="1">
      <c r="A23" s="66"/>
      <c r="B23" s="205">
        <v>14</v>
      </c>
      <c r="C23" s="194" t="s">
        <v>325</v>
      </c>
      <c r="D23" s="763">
        <v>38637390.25</v>
      </c>
      <c r="E23" s="763">
        <v>38554904.416699998</v>
      </c>
      <c r="F23" s="763">
        <v>39071821.416699998</v>
      </c>
      <c r="G23" s="763">
        <v>39331962.083300002</v>
      </c>
      <c r="H23" s="763">
        <v>623669.16669999994</v>
      </c>
      <c r="I23" s="763">
        <v>1142590.75</v>
      </c>
      <c r="J23" s="767">
        <v>1858582.25</v>
      </c>
      <c r="K23" s="764">
        <v>2049889.0833000001</v>
      </c>
      <c r="L23" s="1403"/>
      <c r="M23" s="1403"/>
      <c r="N23" s="1403"/>
      <c r="O23" s="1403"/>
      <c r="P23" s="1403"/>
      <c r="Q23" s="1403"/>
      <c r="R23" s="1403"/>
      <c r="S23" s="1403"/>
      <c r="T23" s="1403"/>
      <c r="U23" s="1403"/>
    </row>
    <row r="24" spans="1:21" s="1" customFormat="1" ht="15" customHeight="1">
      <c r="A24" s="66"/>
      <c r="B24" s="205">
        <v>15</v>
      </c>
      <c r="C24" s="194" t="s">
        <v>326</v>
      </c>
      <c r="D24" s="763">
        <v>2738231730.9166999</v>
      </c>
      <c r="E24" s="763">
        <v>2643833199.9166999</v>
      </c>
      <c r="F24" s="763">
        <v>2615697515.75</v>
      </c>
      <c r="G24" s="763">
        <v>2651990785.0833001</v>
      </c>
      <c r="H24" s="763">
        <v>390253009.08329999</v>
      </c>
      <c r="I24" s="763">
        <v>376218606.08329999</v>
      </c>
      <c r="J24" s="763">
        <v>370523723</v>
      </c>
      <c r="K24" s="764">
        <v>378977514</v>
      </c>
    </row>
    <row r="25" spans="1:21" s="1" customFormat="1" ht="15" customHeight="1">
      <c r="A25" s="66"/>
      <c r="B25" s="303">
        <v>16</v>
      </c>
      <c r="C25" s="304" t="s">
        <v>99</v>
      </c>
      <c r="D25" s="1404"/>
      <c r="E25" s="1404"/>
      <c r="F25" s="1404"/>
      <c r="G25" s="1404"/>
      <c r="H25" s="768">
        <v>3862437167.6666999</v>
      </c>
      <c r="I25" s="768">
        <v>3834224263.3333001</v>
      </c>
      <c r="J25" s="768">
        <v>3813234585.75</v>
      </c>
      <c r="K25" s="769">
        <v>3774539560</v>
      </c>
    </row>
    <row r="26" spans="1:21" s="1" customFormat="1" ht="15" customHeight="1">
      <c r="A26" s="66"/>
      <c r="B26" s="1400" t="s">
        <v>100</v>
      </c>
      <c r="C26" s="1401"/>
      <c r="D26" s="1394"/>
      <c r="E26" s="1394"/>
      <c r="F26" s="1394"/>
      <c r="G26" s="1394"/>
      <c r="H26" s="1394"/>
      <c r="I26" s="1394"/>
      <c r="J26" s="1394"/>
      <c r="K26" s="1395"/>
    </row>
    <row r="27" spans="1:21" s="1" customFormat="1" ht="15" customHeight="1">
      <c r="A27" s="66"/>
      <c r="B27" s="133">
        <v>17</v>
      </c>
      <c r="C27" s="99" t="s">
        <v>327</v>
      </c>
      <c r="D27" s="770"/>
      <c r="E27" s="770"/>
      <c r="F27" s="770"/>
      <c r="G27" s="770"/>
      <c r="H27" s="770"/>
      <c r="I27" s="770"/>
      <c r="J27" s="770"/>
      <c r="K27" s="771"/>
    </row>
    <row r="28" spans="1:21" s="1" customFormat="1" ht="15" customHeight="1">
      <c r="A28" s="66"/>
      <c r="B28" s="205">
        <v>18</v>
      </c>
      <c r="C28" s="194" t="s">
        <v>328</v>
      </c>
      <c r="D28" s="763">
        <v>378404909</v>
      </c>
      <c r="E28" s="763">
        <v>378351693.66670001</v>
      </c>
      <c r="F28" s="763">
        <v>370344479.16670001</v>
      </c>
      <c r="G28" s="763">
        <v>359380991.66670001</v>
      </c>
      <c r="H28" s="763">
        <v>195733030.16670001</v>
      </c>
      <c r="I28" s="763">
        <v>194912666.5</v>
      </c>
      <c r="J28" s="763">
        <v>187139884.83329999</v>
      </c>
      <c r="K28" s="764">
        <v>175617816.66670001</v>
      </c>
    </row>
    <row r="29" spans="1:21" s="1" customFormat="1" ht="15" customHeight="1">
      <c r="A29" s="66"/>
      <c r="B29" s="205">
        <v>19</v>
      </c>
      <c r="C29" s="194" t="s">
        <v>329</v>
      </c>
      <c r="D29" s="763">
        <v>113237192.91670001</v>
      </c>
      <c r="E29" s="763">
        <v>115004004.66670001</v>
      </c>
      <c r="F29" s="763">
        <v>130727041.83329999</v>
      </c>
      <c r="G29" s="763">
        <v>148042550.16670001</v>
      </c>
      <c r="H29" s="763">
        <v>113237192.91670001</v>
      </c>
      <c r="I29" s="763">
        <v>115004004.66670001</v>
      </c>
      <c r="J29" s="763">
        <v>130727041.83329999</v>
      </c>
      <c r="K29" s="764">
        <v>148042550.16670001</v>
      </c>
    </row>
    <row r="30" spans="1:21" s="1" customFormat="1" ht="75" customHeight="1">
      <c r="A30" s="66"/>
      <c r="B30" s="280" t="s">
        <v>101</v>
      </c>
      <c r="C30" s="131" t="s">
        <v>330</v>
      </c>
      <c r="D30" s="1405"/>
      <c r="E30" s="1405"/>
      <c r="F30" s="1405"/>
      <c r="G30" s="1405"/>
      <c r="H30" s="772"/>
      <c r="I30" s="772"/>
      <c r="J30" s="772"/>
      <c r="K30" s="773"/>
    </row>
    <row r="31" spans="1:21" s="1" customFormat="1" ht="30" customHeight="1">
      <c r="A31" s="66"/>
      <c r="B31" s="280" t="s">
        <v>102</v>
      </c>
      <c r="C31" s="131" t="s">
        <v>331</v>
      </c>
      <c r="D31" s="1405"/>
      <c r="E31" s="1405"/>
      <c r="F31" s="1405"/>
      <c r="G31" s="1405"/>
      <c r="H31" s="772"/>
      <c r="I31" s="772"/>
      <c r="J31" s="772"/>
      <c r="K31" s="773"/>
    </row>
    <row r="32" spans="1:21" s="1" customFormat="1" ht="15" customHeight="1">
      <c r="A32" s="66"/>
      <c r="B32" s="78">
        <v>20</v>
      </c>
      <c r="C32" s="70" t="s">
        <v>103</v>
      </c>
      <c r="D32" s="774">
        <v>491642101.91670001</v>
      </c>
      <c r="E32" s="774">
        <v>493355698.33329999</v>
      </c>
      <c r="F32" s="774">
        <v>501071521</v>
      </c>
      <c r="G32" s="774">
        <v>507423541.83329999</v>
      </c>
      <c r="H32" s="774">
        <v>308970223.16670001</v>
      </c>
      <c r="I32" s="774">
        <v>309916671.41670001</v>
      </c>
      <c r="J32" s="774">
        <v>317866926.83329999</v>
      </c>
      <c r="K32" s="775">
        <v>323660366.75</v>
      </c>
    </row>
    <row r="33" spans="1:11" s="1" customFormat="1" ht="15" customHeight="1">
      <c r="A33" s="66"/>
      <c r="B33" s="280" t="s">
        <v>87</v>
      </c>
      <c r="C33" s="277" t="s">
        <v>104</v>
      </c>
      <c r="D33" s="765"/>
      <c r="E33" s="765"/>
      <c r="F33" s="765"/>
      <c r="G33" s="765"/>
      <c r="H33" s="776"/>
      <c r="I33" s="776"/>
      <c r="J33" s="776"/>
      <c r="K33" s="777"/>
    </row>
    <row r="34" spans="1:11" s="1" customFormat="1" ht="15" customHeight="1">
      <c r="A34" s="66"/>
      <c r="B34" s="280" t="s">
        <v>88</v>
      </c>
      <c r="C34" s="277" t="s">
        <v>105</v>
      </c>
      <c r="D34" s="765"/>
      <c r="E34" s="765"/>
      <c r="F34" s="765"/>
      <c r="G34" s="765"/>
      <c r="H34" s="776"/>
      <c r="I34" s="776"/>
      <c r="J34" s="776"/>
      <c r="K34" s="777"/>
    </row>
    <row r="35" spans="1:11" s="1" customFormat="1" ht="15" customHeight="1">
      <c r="A35" s="66"/>
      <c r="B35" s="281" t="s">
        <v>89</v>
      </c>
      <c r="C35" s="275" t="s">
        <v>106</v>
      </c>
      <c r="D35" s="778">
        <v>491642102</v>
      </c>
      <c r="E35" s="778">
        <v>493355698.5</v>
      </c>
      <c r="F35" s="778">
        <v>501071521</v>
      </c>
      <c r="G35" s="778">
        <v>507423541.83329999</v>
      </c>
      <c r="H35" s="778">
        <v>308970223.16670001</v>
      </c>
      <c r="I35" s="778">
        <v>309916671.41670001</v>
      </c>
      <c r="J35" s="778">
        <v>317866926.83329999</v>
      </c>
      <c r="K35" s="779">
        <v>323660366.75</v>
      </c>
    </row>
    <row r="36" spans="1:11" s="1" customFormat="1" ht="15" customHeight="1">
      <c r="A36" s="66"/>
      <c r="B36" s="1400" t="s">
        <v>107</v>
      </c>
      <c r="C36" s="1401"/>
      <c r="D36" s="1394"/>
      <c r="E36" s="1394"/>
      <c r="F36" s="1394"/>
      <c r="G36" s="1394"/>
      <c r="H36" s="1394"/>
      <c r="I36" s="1394"/>
      <c r="J36" s="1394"/>
      <c r="K36" s="1395"/>
    </row>
    <row r="37" spans="1:11" s="1" customFormat="1" ht="15" customHeight="1">
      <c r="A37" s="66"/>
      <c r="B37" s="283">
        <v>21</v>
      </c>
      <c r="C37" s="284" t="s">
        <v>333</v>
      </c>
      <c r="D37" s="1408"/>
      <c r="E37" s="1408"/>
      <c r="F37" s="1408"/>
      <c r="G37" s="1408"/>
      <c r="H37" s="780">
        <v>9068273793.75</v>
      </c>
      <c r="I37" s="780">
        <v>8394316924.9167004</v>
      </c>
      <c r="J37" s="780">
        <v>7643934107.6667004</v>
      </c>
      <c r="K37" s="781">
        <v>7296809651.75</v>
      </c>
    </row>
    <row r="38" spans="1:11" s="1" customFormat="1" ht="15" customHeight="1">
      <c r="A38" s="66"/>
      <c r="B38" s="285">
        <v>22</v>
      </c>
      <c r="C38" s="70" t="s">
        <v>108</v>
      </c>
      <c r="D38" s="1406"/>
      <c r="E38" s="1406"/>
      <c r="F38" s="1406"/>
      <c r="G38" s="1406"/>
      <c r="H38" s="774">
        <v>3553466944.4166999</v>
      </c>
      <c r="I38" s="774">
        <v>3524307591.9166999</v>
      </c>
      <c r="J38" s="774">
        <v>3495367659</v>
      </c>
      <c r="K38" s="775">
        <v>3450879193.1666999</v>
      </c>
    </row>
    <row r="39" spans="1:11" s="1" customFormat="1" ht="15" customHeight="1" thickBot="1">
      <c r="A39" s="66"/>
      <c r="B39" s="286">
        <v>23</v>
      </c>
      <c r="C39" s="287" t="s">
        <v>332</v>
      </c>
      <c r="D39" s="1407"/>
      <c r="E39" s="1407"/>
      <c r="F39" s="1407"/>
      <c r="G39" s="1407"/>
      <c r="H39" s="782">
        <v>2.5558999999999998</v>
      </c>
      <c r="I39" s="782">
        <v>2.3833000000000002</v>
      </c>
      <c r="J39" s="782">
        <v>2.1905999999999999</v>
      </c>
      <c r="K39" s="783">
        <v>2.1206999999999998</v>
      </c>
    </row>
  </sheetData>
  <mergeCells count="32">
    <mergeCell ref="H36:I36"/>
    <mergeCell ref="J36:K36"/>
    <mergeCell ref="J8:K8"/>
    <mergeCell ref="D8:E8"/>
    <mergeCell ref="F8:G8"/>
    <mergeCell ref="H8:I8"/>
    <mergeCell ref="D10:E10"/>
    <mergeCell ref="F10:G10"/>
    <mergeCell ref="H10:I10"/>
    <mergeCell ref="J10:K10"/>
    <mergeCell ref="D31:G31"/>
    <mergeCell ref="D18:G18"/>
    <mergeCell ref="D38:G38"/>
    <mergeCell ref="D39:G39"/>
    <mergeCell ref="D37:G37"/>
    <mergeCell ref="B36:C36"/>
    <mergeCell ref="D36:E36"/>
    <mergeCell ref="F36:G36"/>
    <mergeCell ref="L23:U23"/>
    <mergeCell ref="D25:G25"/>
    <mergeCell ref="D30:G30"/>
    <mergeCell ref="B26:C26"/>
    <mergeCell ref="D26:E26"/>
    <mergeCell ref="F26:G26"/>
    <mergeCell ref="H26:I26"/>
    <mergeCell ref="J26:K26"/>
    <mergeCell ref="B10:C10"/>
    <mergeCell ref="D5:G5"/>
    <mergeCell ref="H5:K5"/>
    <mergeCell ref="B8:C8"/>
    <mergeCell ref="D9:G9"/>
    <mergeCell ref="C4:C5"/>
  </mergeCells>
  <pageMargins left="0.7" right="0.7" top="0.75" bottom="0.75" header="0.3" footer="0.3"/>
  <pageSetup paperSize="9" scale="56" orientation="landscape" verticalDpi="90" r:id="rId1"/>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dimension ref="B1:D15"/>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75.6640625" style="10" customWidth="1"/>
    <col min="4" max="4" width="125.6640625" style="10" customWidth="1"/>
    <col min="5" max="16384" width="9.109375" style="10"/>
  </cols>
  <sheetData>
    <row r="1" spans="2:4" ht="15" customHeight="1"/>
    <row r="2" spans="2:4" ht="20.100000000000001" customHeight="1">
      <c r="B2" s="27" t="s">
        <v>763</v>
      </c>
    </row>
    <row r="3" spans="2:4" ht="15" customHeight="1" thickBot="1">
      <c r="B3" s="282"/>
    </row>
    <row r="4" spans="2:4" s="1" customFormat="1" ht="20.100000000000001" customHeight="1">
      <c r="B4" s="236" t="s">
        <v>1589</v>
      </c>
      <c r="C4" s="235" t="s">
        <v>753</v>
      </c>
      <c r="D4" s="527" t="s">
        <v>1290</v>
      </c>
    </row>
    <row r="5" spans="2:4" s="223" customFormat="1" ht="60" customHeight="1">
      <c r="B5" s="1182" t="s">
        <v>746</v>
      </c>
      <c r="C5" s="1180" t="s">
        <v>757</v>
      </c>
      <c r="D5" s="1183" t="s">
        <v>2224</v>
      </c>
    </row>
    <row r="6" spans="2:4" s="223" customFormat="1" ht="30" customHeight="1">
      <c r="B6" s="635" t="s">
        <v>747</v>
      </c>
      <c r="C6" s="1181" t="s">
        <v>758</v>
      </c>
      <c r="D6" s="1184" t="s">
        <v>2225</v>
      </c>
    </row>
    <row r="7" spans="2:4" s="223" customFormat="1" ht="165" customHeight="1">
      <c r="B7" s="1185" t="s">
        <v>748</v>
      </c>
      <c r="C7" s="1180" t="s">
        <v>759</v>
      </c>
      <c r="D7" s="1183" t="s">
        <v>2226</v>
      </c>
    </row>
    <row r="8" spans="2:4" s="223" customFormat="1" ht="90" customHeight="1">
      <c r="B8" s="635" t="s">
        <v>749</v>
      </c>
      <c r="C8" s="1181" t="s">
        <v>1952</v>
      </c>
      <c r="D8" s="1184" t="s">
        <v>2227</v>
      </c>
    </row>
    <row r="9" spans="2:4" s="223" customFormat="1" ht="90" customHeight="1">
      <c r="B9" s="1185" t="s">
        <v>750</v>
      </c>
      <c r="C9" s="1180" t="s">
        <v>760</v>
      </c>
      <c r="D9" s="1183" t="s">
        <v>1624</v>
      </c>
    </row>
    <row r="10" spans="2:4" s="223" customFormat="1" ht="15" customHeight="1">
      <c r="B10" s="635" t="s">
        <v>751</v>
      </c>
      <c r="C10" s="1181" t="s">
        <v>761</v>
      </c>
      <c r="D10" s="1184" t="s">
        <v>796</v>
      </c>
    </row>
    <row r="11" spans="2:4" s="223" customFormat="1" ht="30" customHeight="1" thickBot="1">
      <c r="B11" s="636" t="s">
        <v>752</v>
      </c>
      <c r="C11" s="637" t="s">
        <v>762</v>
      </c>
      <c r="D11" s="1186" t="s">
        <v>548</v>
      </c>
    </row>
    <row r="12" spans="2:4" s="1" customFormat="1" ht="13.2">
      <c r="B12" s="15"/>
      <c r="C12" s="15"/>
      <c r="D12" s="15"/>
    </row>
    <row r="13" spans="2:4" s="1" customFormat="1" ht="13.2">
      <c r="B13" s="15"/>
      <c r="C13" s="15"/>
      <c r="D13" s="15"/>
    </row>
    <row r="14" spans="2:4" s="1" customFormat="1" ht="13.2">
      <c r="B14" s="15"/>
      <c r="C14" s="15"/>
      <c r="D14" s="15"/>
    </row>
    <row r="15" spans="2:4">
      <c r="B15" s="12"/>
      <c r="C15" s="12"/>
      <c r="D15" s="12"/>
    </row>
  </sheetData>
  <pageMargins left="0.70866141732283472" right="0.70866141732283472" top="0.74803149606299213" bottom="0.74803149606299213" header="0.31496062992125984" footer="0.31496062992125984"/>
  <pageSetup paperSize="9" scale="5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pageSetUpPr fitToPage="1"/>
  </sheetPr>
  <dimension ref="B1:H166"/>
  <sheetViews>
    <sheetView showGridLines="0" zoomScaleNormal="100" zoomScalePageLayoutView="80" workbookViewId="0">
      <selection activeCell="B150" sqref="B150"/>
    </sheetView>
  </sheetViews>
  <sheetFormatPr defaultColWidth="9.109375" defaultRowHeight="13.8"/>
  <cols>
    <col min="1" max="1" width="5.6640625" style="65" customWidth="1"/>
    <col min="2" max="2" width="10.6640625" style="112" customWidth="1"/>
    <col min="3" max="3" width="60.6640625" style="65" customWidth="1"/>
    <col min="4" max="8" width="25.6640625" style="65" customWidth="1"/>
    <col min="9" max="16384" width="9.109375" style="65"/>
  </cols>
  <sheetData>
    <row r="1" spans="2:8" ht="15" customHeight="1"/>
    <row r="2" spans="2:8" ht="20.100000000000001" customHeight="1">
      <c r="B2" s="166" t="s">
        <v>109</v>
      </c>
    </row>
    <row r="3" spans="2:8" ht="15" customHeight="1" thickBot="1"/>
    <row r="4" spans="2:8" ht="15" customHeight="1">
      <c r="B4" s="553"/>
      <c r="C4" s="554"/>
      <c r="D4" s="538" t="s">
        <v>764</v>
      </c>
      <c r="E4" s="538" t="s">
        <v>765</v>
      </c>
      <c r="F4" s="538" t="s">
        <v>766</v>
      </c>
      <c r="G4" s="538" t="s">
        <v>767</v>
      </c>
      <c r="H4" s="536" t="s">
        <v>768</v>
      </c>
    </row>
    <row r="5" spans="2:8" s="66" customFormat="1" ht="20.100000000000001" customHeight="1">
      <c r="B5" s="1410">
        <v>46022</v>
      </c>
      <c r="C5" s="1411"/>
      <c r="D5" s="1379" t="s">
        <v>110</v>
      </c>
      <c r="E5" s="1379"/>
      <c r="F5" s="1379"/>
      <c r="G5" s="1379"/>
      <c r="H5" s="1415" t="s">
        <v>111</v>
      </c>
    </row>
    <row r="6" spans="2:8" s="66" customFormat="1" ht="20.100000000000001" customHeight="1">
      <c r="B6" s="1410"/>
      <c r="C6" s="1411"/>
      <c r="D6" s="539" t="s">
        <v>799</v>
      </c>
      <c r="E6" s="539" t="s">
        <v>112</v>
      </c>
      <c r="F6" s="539" t="s">
        <v>1659</v>
      </c>
      <c r="G6" s="539" t="s">
        <v>1658</v>
      </c>
      <c r="H6" s="1415"/>
    </row>
    <row r="7" spans="2:8" s="66" customFormat="1" ht="15" customHeight="1">
      <c r="B7" s="1412" t="s">
        <v>755</v>
      </c>
      <c r="C7" s="1413"/>
      <c r="D7" s="1413"/>
      <c r="E7" s="1413"/>
      <c r="F7" s="1413"/>
      <c r="G7" s="1413"/>
      <c r="H7" s="1414"/>
    </row>
    <row r="8" spans="2:8" s="66" customFormat="1" ht="15" customHeight="1">
      <c r="B8" s="133">
        <v>1</v>
      </c>
      <c r="C8" s="99" t="s">
        <v>113</v>
      </c>
      <c r="D8" s="906">
        <v>3517903071.8600001</v>
      </c>
      <c r="E8" s="906"/>
      <c r="F8" s="906"/>
      <c r="G8" s="906"/>
      <c r="H8" s="907">
        <v>3517903071.8600001</v>
      </c>
    </row>
    <row r="9" spans="2:8" s="66" customFormat="1" ht="15" customHeight="1">
      <c r="B9" s="38">
        <v>2</v>
      </c>
      <c r="C9" s="1268" t="s">
        <v>114</v>
      </c>
      <c r="D9" s="1269">
        <v>3517903071.8600001</v>
      </c>
      <c r="E9" s="1269"/>
      <c r="F9" s="1270"/>
      <c r="G9" s="1269"/>
      <c r="H9" s="1271">
        <v>3517903071.8600001</v>
      </c>
    </row>
    <row r="10" spans="2:8" s="66" customFormat="1" ht="15" customHeight="1">
      <c r="B10" s="38">
        <v>3</v>
      </c>
      <c r="C10" s="1268" t="s">
        <v>115</v>
      </c>
      <c r="D10" s="1026"/>
      <c r="E10" s="1270"/>
      <c r="F10" s="1270"/>
      <c r="G10" s="1269"/>
      <c r="H10" s="1271"/>
    </row>
    <row r="11" spans="2:8" s="66" customFormat="1" ht="15" customHeight="1">
      <c r="B11" s="41">
        <v>4</v>
      </c>
      <c r="C11" s="878" t="s">
        <v>116</v>
      </c>
      <c r="D11" s="1026"/>
      <c r="E11" s="1272">
        <v>41839775291.5</v>
      </c>
      <c r="F11" s="1272">
        <v>1597458128.74</v>
      </c>
      <c r="G11" s="1272">
        <v>1779602547.1099999</v>
      </c>
      <c r="H11" s="1273">
        <v>42384922308.106499</v>
      </c>
    </row>
    <row r="12" spans="2:8" s="66" customFormat="1" ht="15" customHeight="1">
      <c r="B12" s="41">
        <v>5</v>
      </c>
      <c r="C12" s="1274" t="s">
        <v>97</v>
      </c>
      <c r="D12" s="1026"/>
      <c r="E12" s="1269">
        <v>29481466205.470001</v>
      </c>
      <c r="F12" s="1269">
        <v>754727450.13999999</v>
      </c>
      <c r="G12" s="1269">
        <v>618449980.94000006</v>
      </c>
      <c r="H12" s="1271">
        <v>29342833953.769501</v>
      </c>
    </row>
    <row r="13" spans="2:8" s="66" customFormat="1" ht="15" customHeight="1">
      <c r="B13" s="41">
        <v>6</v>
      </c>
      <c r="C13" s="1274" t="s">
        <v>98</v>
      </c>
      <c r="D13" s="1026"/>
      <c r="E13" s="1269">
        <v>12358309086.030001</v>
      </c>
      <c r="F13" s="1269">
        <v>842730678.60000002</v>
      </c>
      <c r="G13" s="1269">
        <v>1161152566.1700001</v>
      </c>
      <c r="H13" s="1271">
        <v>13042088354.337</v>
      </c>
    </row>
    <row r="14" spans="2:8" s="66" customFormat="1" ht="15" customHeight="1">
      <c r="B14" s="41">
        <v>7</v>
      </c>
      <c r="C14" s="878" t="s">
        <v>2228</v>
      </c>
      <c r="D14" s="1026"/>
      <c r="E14" s="1272">
        <v>702765321.6358</v>
      </c>
      <c r="F14" s="1272">
        <v>586256836.19679999</v>
      </c>
      <c r="G14" s="1272">
        <v>7192615845.1473999</v>
      </c>
      <c r="H14" s="1273">
        <v>7576172030.0257998</v>
      </c>
    </row>
    <row r="15" spans="2:8" s="66" customFormat="1" ht="15" customHeight="1">
      <c r="B15" s="41">
        <v>8</v>
      </c>
      <c r="C15" s="1274" t="s">
        <v>117</v>
      </c>
      <c r="D15" s="1026"/>
      <c r="E15" s="1269"/>
      <c r="F15" s="1269"/>
      <c r="G15" s="1269"/>
      <c r="H15" s="1271"/>
    </row>
    <row r="16" spans="2:8" s="66" customFormat="1" ht="15" customHeight="1">
      <c r="B16" s="41">
        <v>9</v>
      </c>
      <c r="C16" s="1274" t="s">
        <v>118</v>
      </c>
      <c r="D16" s="1026"/>
      <c r="E16" s="1269">
        <v>702765321.6358</v>
      </c>
      <c r="F16" s="1269">
        <v>586256836.19679999</v>
      </c>
      <c r="G16" s="1269">
        <v>7192615845.1473999</v>
      </c>
      <c r="H16" s="1271">
        <v>7576172030.0257998</v>
      </c>
    </row>
    <row r="17" spans="2:8" s="66" customFormat="1" ht="15" customHeight="1">
      <c r="B17" s="41">
        <v>10</v>
      </c>
      <c r="C17" s="878" t="s">
        <v>119</v>
      </c>
      <c r="D17" s="1026"/>
      <c r="E17" s="1272"/>
      <c r="F17" s="1272"/>
      <c r="G17" s="1272"/>
      <c r="H17" s="1273"/>
    </row>
    <row r="18" spans="2:8" s="66" customFormat="1" ht="15" customHeight="1">
      <c r="B18" s="41">
        <v>11</v>
      </c>
      <c r="C18" s="878" t="s">
        <v>2229</v>
      </c>
      <c r="D18" s="1272">
        <v>49504064.655299999</v>
      </c>
      <c r="E18" s="1272">
        <v>808057841.08299994</v>
      </c>
      <c r="F18" s="1272">
        <v>11236339.263599999</v>
      </c>
      <c r="G18" s="1272">
        <v>719726935.33329999</v>
      </c>
      <c r="H18" s="1273">
        <v>725345104.96510005</v>
      </c>
    </row>
    <row r="19" spans="2:8" s="66" customFormat="1" ht="15" customHeight="1">
      <c r="B19" s="38">
        <v>12</v>
      </c>
      <c r="C19" s="1268" t="s">
        <v>120</v>
      </c>
      <c r="D19" s="1269">
        <v>49504064.655299999</v>
      </c>
      <c r="E19" s="1026"/>
      <c r="F19" s="1026"/>
      <c r="G19" s="1026"/>
      <c r="H19" s="1275"/>
    </row>
    <row r="20" spans="2:8" s="66" customFormat="1" ht="30" customHeight="1">
      <c r="B20" s="38">
        <v>13</v>
      </c>
      <c r="C20" s="1268" t="s">
        <v>121</v>
      </c>
      <c r="D20" s="1026"/>
      <c r="E20" s="1269">
        <v>808057841.08299994</v>
      </c>
      <c r="F20" s="1269">
        <v>11236339.263599999</v>
      </c>
      <c r="G20" s="1269">
        <v>719726935.33329999</v>
      </c>
      <c r="H20" s="1271">
        <v>725345104.96510005</v>
      </c>
    </row>
    <row r="21" spans="2:8" s="66" customFormat="1" ht="15" customHeight="1">
      <c r="B21" s="528">
        <v>14</v>
      </c>
      <c r="C21" s="529" t="s">
        <v>122</v>
      </c>
      <c r="D21" s="530"/>
      <c r="E21" s="530"/>
      <c r="F21" s="530"/>
      <c r="G21" s="530"/>
      <c r="H21" s="908">
        <v>54204342514.957397</v>
      </c>
    </row>
    <row r="22" spans="2:8" s="66" customFormat="1" ht="13.2" customHeight="1">
      <c r="B22" s="1412" t="s">
        <v>754</v>
      </c>
      <c r="C22" s="1413"/>
      <c r="D22" s="1413"/>
      <c r="E22" s="1413"/>
      <c r="F22" s="1413"/>
      <c r="G22" s="1413"/>
      <c r="H22" s="1414"/>
    </row>
    <row r="23" spans="2:8" s="66" customFormat="1" ht="15" customHeight="1">
      <c r="B23" s="40">
        <v>15</v>
      </c>
      <c r="C23" s="99" t="s">
        <v>123</v>
      </c>
      <c r="D23" s="305"/>
      <c r="E23" s="305"/>
      <c r="F23" s="305"/>
      <c r="G23" s="305"/>
      <c r="H23" s="909">
        <v>1446767148.8113999</v>
      </c>
    </row>
    <row r="24" spans="2:8" s="66" customFormat="1" ht="30" customHeight="1">
      <c r="B24" s="38" t="s">
        <v>124</v>
      </c>
      <c r="C24" s="878" t="s">
        <v>1953</v>
      </c>
      <c r="D24" s="1276"/>
      <c r="E24" s="1120">
        <v>181097296.8714</v>
      </c>
      <c r="F24" s="1120">
        <v>181627643.6618</v>
      </c>
      <c r="G24" s="1120">
        <v>5837212123.6032</v>
      </c>
      <c r="H24" s="1121">
        <v>5269946504.5158997</v>
      </c>
    </row>
    <row r="25" spans="2:8" s="66" customFormat="1" ht="15" customHeight="1">
      <c r="B25" s="38">
        <v>16</v>
      </c>
      <c r="C25" s="878" t="s">
        <v>125</v>
      </c>
      <c r="D25" s="1276"/>
      <c r="E25" s="1277"/>
      <c r="F25" s="1277"/>
      <c r="G25" s="1277"/>
      <c r="H25" s="1278"/>
    </row>
    <row r="26" spans="2:8" s="66" customFormat="1" ht="15" customHeight="1">
      <c r="B26" s="38">
        <v>17</v>
      </c>
      <c r="C26" s="878" t="s">
        <v>2230</v>
      </c>
      <c r="D26" s="1276"/>
      <c r="E26" s="1120">
        <v>1194822148.2000999</v>
      </c>
      <c r="F26" s="1120">
        <v>939759907.49460006</v>
      </c>
      <c r="G26" s="1120">
        <v>38273784571.081001</v>
      </c>
      <c r="H26" s="1121">
        <v>29886621774.000099</v>
      </c>
    </row>
    <row r="27" spans="2:8" s="66" customFormat="1" ht="30" customHeight="1">
      <c r="B27" s="38">
        <v>18</v>
      </c>
      <c r="C27" s="1268" t="s">
        <v>1954</v>
      </c>
      <c r="D27" s="1276"/>
      <c r="E27" s="1279"/>
      <c r="F27" s="1279"/>
      <c r="G27" s="1279"/>
      <c r="H27" s="1280"/>
    </row>
    <row r="28" spans="2:8" s="66" customFormat="1" ht="45" customHeight="1">
      <c r="B28" s="38">
        <v>19</v>
      </c>
      <c r="C28" s="1268" t="s">
        <v>126</v>
      </c>
      <c r="D28" s="1276"/>
      <c r="E28" s="1279"/>
      <c r="F28" s="1279"/>
      <c r="G28" s="1279"/>
      <c r="H28" s="1280"/>
    </row>
    <row r="29" spans="2:8" s="66" customFormat="1" ht="45" customHeight="1">
      <c r="B29" s="38">
        <v>20</v>
      </c>
      <c r="C29" s="1268" t="s">
        <v>127</v>
      </c>
      <c r="D29" s="1276"/>
      <c r="E29" s="1124">
        <v>164845760.75009999</v>
      </c>
      <c r="F29" s="1124">
        <v>131330741.72660001</v>
      </c>
      <c r="G29" s="1124">
        <v>1397747396.6654</v>
      </c>
      <c r="H29" s="1125">
        <v>28225065393.1366</v>
      </c>
    </row>
    <row r="30" spans="2:8" s="66" customFormat="1" ht="30" customHeight="1">
      <c r="B30" s="38">
        <v>21</v>
      </c>
      <c r="C30" s="1281" t="s">
        <v>128</v>
      </c>
      <c r="D30" s="1276"/>
      <c r="E30" s="1124">
        <v>21961210.165100001</v>
      </c>
      <c r="F30" s="1124">
        <v>15783623.224099999</v>
      </c>
      <c r="G30" s="1124">
        <v>201672600.91209999</v>
      </c>
      <c r="H30" s="1125">
        <v>14369096138.3598</v>
      </c>
    </row>
    <row r="31" spans="2:8" s="66" customFormat="1" ht="15" customHeight="1">
      <c r="B31" s="38">
        <v>22</v>
      </c>
      <c r="C31" s="1268" t="s">
        <v>129</v>
      </c>
      <c r="D31" s="1276"/>
      <c r="E31" s="1124">
        <v>632372154.8901</v>
      </c>
      <c r="F31" s="1124">
        <v>650923100.43789995</v>
      </c>
      <c r="G31" s="1124">
        <v>35261471805.895599</v>
      </c>
      <c r="H31" s="1282"/>
    </row>
    <row r="32" spans="2:8" s="66" customFormat="1" ht="30" customHeight="1">
      <c r="B32" s="38">
        <v>23</v>
      </c>
      <c r="C32" s="1281" t="s">
        <v>128</v>
      </c>
      <c r="D32" s="1276"/>
      <c r="E32" s="1124">
        <v>344973397.58279997</v>
      </c>
      <c r="F32" s="1124">
        <v>356782922.54750001</v>
      </c>
      <c r="G32" s="1124">
        <v>20754569045.716</v>
      </c>
      <c r="H32" s="1282"/>
    </row>
    <row r="33" spans="2:8" s="66" customFormat="1" ht="45" customHeight="1">
      <c r="B33" s="38">
        <v>24</v>
      </c>
      <c r="C33" s="1268" t="s">
        <v>130</v>
      </c>
      <c r="D33" s="1276"/>
      <c r="E33" s="1124">
        <v>397604232.56</v>
      </c>
      <c r="F33" s="1124">
        <v>157506065.33000001</v>
      </c>
      <c r="G33" s="1124">
        <v>1614565368.52</v>
      </c>
      <c r="H33" s="1125">
        <v>1661556380.8635001</v>
      </c>
    </row>
    <row r="34" spans="2:8" s="66" customFormat="1" ht="15" customHeight="1">
      <c r="B34" s="38">
        <v>25</v>
      </c>
      <c r="C34" s="878" t="s">
        <v>131</v>
      </c>
      <c r="D34" s="1276"/>
      <c r="E34" s="1283"/>
      <c r="F34" s="1283"/>
      <c r="G34" s="1283"/>
      <c r="H34" s="1284"/>
    </row>
    <row r="35" spans="2:8" s="66" customFormat="1" ht="15" customHeight="1">
      <c r="B35" s="38">
        <v>26</v>
      </c>
      <c r="C35" s="878" t="s">
        <v>2231</v>
      </c>
      <c r="D35" s="1283"/>
      <c r="E35" s="1285">
        <v>1172863845.7446001</v>
      </c>
      <c r="F35" s="1285">
        <v>2851394.7607999998</v>
      </c>
      <c r="G35" s="1285">
        <v>618493225.26789999</v>
      </c>
      <c r="H35" s="1286">
        <v>1230385095.0085001</v>
      </c>
    </row>
    <row r="36" spans="2:8" s="66" customFormat="1" ht="15" customHeight="1">
      <c r="B36" s="38">
        <v>27</v>
      </c>
      <c r="C36" s="1268" t="s">
        <v>132</v>
      </c>
      <c r="D36" s="1276"/>
      <c r="E36" s="1287"/>
      <c r="F36" s="1287"/>
      <c r="G36" s="1288"/>
      <c r="H36" s="1282"/>
    </row>
    <row r="37" spans="2:8" s="66" customFormat="1" ht="30" customHeight="1">
      <c r="B37" s="38">
        <v>28</v>
      </c>
      <c r="C37" s="1268" t="s">
        <v>133</v>
      </c>
      <c r="D37" s="1276"/>
      <c r="E37" s="1124">
        <v>599045213.54709995</v>
      </c>
      <c r="F37" s="1288"/>
      <c r="G37" s="1288"/>
      <c r="H37" s="1289">
        <v>509188431.51499999</v>
      </c>
    </row>
    <row r="38" spans="2:8" s="66" customFormat="1" ht="15" customHeight="1">
      <c r="B38" s="38">
        <v>29</v>
      </c>
      <c r="C38" s="1268" t="s">
        <v>1955</v>
      </c>
      <c r="D38" s="1276"/>
      <c r="E38" s="1124">
        <v>93851801.298099995</v>
      </c>
      <c r="F38" s="1287"/>
      <c r="G38" s="1287"/>
      <c r="H38" s="1289">
        <v>93851801.298099995</v>
      </c>
    </row>
    <row r="39" spans="2:8" s="66" customFormat="1" ht="30" customHeight="1">
      <c r="B39" s="38">
        <v>30</v>
      </c>
      <c r="C39" s="1268" t="s">
        <v>134</v>
      </c>
      <c r="D39" s="1276"/>
      <c r="E39" s="1124">
        <v>50200875.508199997</v>
      </c>
      <c r="F39" s="1287"/>
      <c r="G39" s="1287"/>
      <c r="H39" s="1289">
        <v>2510043.7754000002</v>
      </c>
    </row>
    <row r="40" spans="2:8" s="66" customFormat="1" ht="15" customHeight="1">
      <c r="B40" s="41">
        <v>31</v>
      </c>
      <c r="C40" s="1274" t="s">
        <v>135</v>
      </c>
      <c r="D40" s="1276"/>
      <c r="E40" s="1290">
        <v>429765955.39120001</v>
      </c>
      <c r="F40" s="1290">
        <v>2851394.7607999998</v>
      </c>
      <c r="G40" s="1290">
        <v>618493225.26789999</v>
      </c>
      <c r="H40" s="1289">
        <v>624834818.41999996</v>
      </c>
    </row>
    <row r="41" spans="2:8" s="66" customFormat="1" ht="15" customHeight="1">
      <c r="B41" s="41">
        <v>32</v>
      </c>
      <c r="C41" s="878" t="s">
        <v>136</v>
      </c>
      <c r="D41" s="1276"/>
      <c r="E41" s="1291">
        <v>1959437824.28</v>
      </c>
      <c r="F41" s="1283"/>
      <c r="G41" s="1283"/>
      <c r="H41" s="1286">
        <v>97971891.214000002</v>
      </c>
    </row>
    <row r="42" spans="2:8" s="66" customFormat="1" ht="15" customHeight="1">
      <c r="B42" s="531">
        <v>33</v>
      </c>
      <c r="C42" s="1292" t="s">
        <v>756</v>
      </c>
      <c r="D42" s="1276"/>
      <c r="E42" s="1287"/>
      <c r="F42" s="1287"/>
      <c r="G42" s="1287"/>
      <c r="H42" s="1293">
        <v>37931692413.549896</v>
      </c>
    </row>
    <row r="43" spans="2:8" s="66" customFormat="1" ht="15" customHeight="1" thickBot="1">
      <c r="B43" s="532">
        <v>34</v>
      </c>
      <c r="C43" s="288" t="s">
        <v>137</v>
      </c>
      <c r="D43" s="289"/>
      <c r="E43" s="289"/>
      <c r="F43" s="289"/>
      <c r="G43" s="289"/>
      <c r="H43" s="912">
        <v>1.429</v>
      </c>
    </row>
    <row r="44" spans="2:8" s="66" customFormat="1" ht="14.4" thickBot="1">
      <c r="B44" s="505"/>
      <c r="F44" s="65"/>
    </row>
    <row r="45" spans="2:8">
      <c r="B45" s="553"/>
      <c r="C45" s="554"/>
      <c r="D45" s="538" t="s">
        <v>764</v>
      </c>
      <c r="E45" s="538" t="s">
        <v>765</v>
      </c>
      <c r="F45" s="538" t="s">
        <v>766</v>
      </c>
      <c r="G45" s="538" t="s">
        <v>767</v>
      </c>
      <c r="H45" s="536" t="s">
        <v>768</v>
      </c>
    </row>
    <row r="46" spans="2:8">
      <c r="B46" s="1410">
        <v>45930</v>
      </c>
      <c r="C46" s="1411"/>
      <c r="D46" s="1379" t="s">
        <v>110</v>
      </c>
      <c r="E46" s="1379"/>
      <c r="F46" s="1379"/>
      <c r="G46" s="1379"/>
      <c r="H46" s="1415" t="s">
        <v>111</v>
      </c>
    </row>
    <row r="47" spans="2:8">
      <c r="B47" s="1410"/>
      <c r="C47" s="1411"/>
      <c r="D47" s="539" t="s">
        <v>799</v>
      </c>
      <c r="E47" s="539" t="s">
        <v>112</v>
      </c>
      <c r="F47" s="539" t="s">
        <v>1659</v>
      </c>
      <c r="G47" s="539" t="s">
        <v>1658</v>
      </c>
      <c r="H47" s="1415"/>
    </row>
    <row r="48" spans="2:8">
      <c r="B48" s="1412" t="s">
        <v>755</v>
      </c>
      <c r="C48" s="1413"/>
      <c r="D48" s="1413"/>
      <c r="E48" s="1413"/>
      <c r="F48" s="1413"/>
      <c r="G48" s="1413"/>
      <c r="H48" s="1414"/>
    </row>
    <row r="49" spans="2:8">
      <c r="B49" s="133">
        <v>1</v>
      </c>
      <c r="C49" s="99" t="s">
        <v>113</v>
      </c>
      <c r="D49" s="906">
        <v>3341881200.9299998</v>
      </c>
      <c r="E49" s="906"/>
      <c r="F49" s="906"/>
      <c r="G49" s="906"/>
      <c r="H49" s="907">
        <v>3341881200.9299998</v>
      </c>
    </row>
    <row r="50" spans="2:8">
      <c r="B50" s="38">
        <v>2</v>
      </c>
      <c r="C50" s="1268" t="s">
        <v>114</v>
      </c>
      <c r="D50" s="1269">
        <v>3341881200.9299998</v>
      </c>
      <c r="E50" s="1269"/>
      <c r="F50" s="1270"/>
      <c r="G50" s="1269"/>
      <c r="H50" s="1271">
        <v>3341881200.9299998</v>
      </c>
    </row>
    <row r="51" spans="2:8">
      <c r="B51" s="38">
        <v>3</v>
      </c>
      <c r="C51" s="1268" t="s">
        <v>115</v>
      </c>
      <c r="D51" s="1026"/>
      <c r="E51" s="1270"/>
      <c r="F51" s="1270"/>
      <c r="G51" s="1269"/>
      <c r="H51" s="1271"/>
    </row>
    <row r="52" spans="2:8">
      <c r="B52" s="41">
        <v>4</v>
      </c>
      <c r="C52" s="878" t="s">
        <v>116</v>
      </c>
      <c r="D52" s="1026"/>
      <c r="E52" s="1272">
        <v>40870006951.439903</v>
      </c>
      <c r="F52" s="1272">
        <v>1681344720.27</v>
      </c>
      <c r="G52" s="1272">
        <v>1826679811.28</v>
      </c>
      <c r="H52" s="1273">
        <v>41612019966.255997</v>
      </c>
    </row>
    <row r="53" spans="2:8">
      <c r="B53" s="41">
        <v>5</v>
      </c>
      <c r="C53" s="1274" t="s">
        <v>97</v>
      </c>
      <c r="D53" s="1026"/>
      <c r="E53" s="1269">
        <v>28953320633.880001</v>
      </c>
      <c r="F53" s="1269">
        <v>829152374.86000001</v>
      </c>
      <c r="G53" s="1269">
        <v>629628850.63</v>
      </c>
      <c r="H53" s="1271">
        <v>28922978208.932999</v>
      </c>
    </row>
    <row r="54" spans="2:8">
      <c r="B54" s="41">
        <v>6</v>
      </c>
      <c r="C54" s="1274" t="s">
        <v>98</v>
      </c>
      <c r="D54" s="1026"/>
      <c r="E54" s="1269">
        <v>11916686317.559999</v>
      </c>
      <c r="F54" s="1269">
        <v>852192345.40999997</v>
      </c>
      <c r="G54" s="1269">
        <v>1197050960.6500001</v>
      </c>
      <c r="H54" s="1271">
        <v>12689041757.323</v>
      </c>
    </row>
    <row r="55" spans="2:8">
      <c r="B55" s="41">
        <v>7</v>
      </c>
      <c r="C55" s="878" t="s">
        <v>2228</v>
      </c>
      <c r="D55" s="1026"/>
      <c r="E55" s="1272">
        <v>695333442.07089996</v>
      </c>
      <c r="F55" s="1272">
        <v>89333239.617699996</v>
      </c>
      <c r="G55" s="1272">
        <v>8211654266.7413998</v>
      </c>
      <c r="H55" s="1273">
        <v>8334783708.9153004</v>
      </c>
    </row>
    <row r="56" spans="2:8">
      <c r="B56" s="41">
        <v>8</v>
      </c>
      <c r="C56" s="1274" t="s">
        <v>117</v>
      </c>
      <c r="D56" s="1026"/>
      <c r="E56" s="1269"/>
      <c r="F56" s="1269"/>
      <c r="G56" s="1269"/>
      <c r="H56" s="1271"/>
    </row>
    <row r="57" spans="2:8">
      <c r="B57" s="41">
        <v>9</v>
      </c>
      <c r="C57" s="1274" t="s">
        <v>118</v>
      </c>
      <c r="D57" s="1026"/>
      <c r="E57" s="1269">
        <v>695333442.07089996</v>
      </c>
      <c r="F57" s="1269">
        <v>89333239.617699996</v>
      </c>
      <c r="G57" s="1269">
        <v>8211654266.7413998</v>
      </c>
      <c r="H57" s="1271">
        <v>8334783708.9153004</v>
      </c>
    </row>
    <row r="58" spans="2:8">
      <c r="B58" s="41">
        <v>10</v>
      </c>
      <c r="C58" s="878" t="s">
        <v>119</v>
      </c>
      <c r="D58" s="1026"/>
      <c r="E58" s="1272"/>
      <c r="F58" s="1272"/>
      <c r="G58" s="1272"/>
      <c r="H58" s="1273"/>
    </row>
    <row r="59" spans="2:8">
      <c r="B59" s="41">
        <v>11</v>
      </c>
      <c r="C59" s="878" t="s">
        <v>2229</v>
      </c>
      <c r="D59" s="1272">
        <v>39778933.303199999</v>
      </c>
      <c r="E59" s="1272">
        <v>991456844.06309998</v>
      </c>
      <c r="F59" s="1272">
        <v>10587867.1425</v>
      </c>
      <c r="G59" s="1272">
        <v>688395718.17439997</v>
      </c>
      <c r="H59" s="1273">
        <v>693689651.7457</v>
      </c>
    </row>
    <row r="60" spans="2:8">
      <c r="B60" s="38">
        <v>12</v>
      </c>
      <c r="C60" s="1268" t="s">
        <v>120</v>
      </c>
      <c r="D60" s="1269">
        <v>39778933.303199999</v>
      </c>
      <c r="E60" s="1026"/>
      <c r="F60" s="1026"/>
      <c r="G60" s="1026"/>
      <c r="H60" s="1275"/>
    </row>
    <row r="61" spans="2:8" ht="26.4">
      <c r="B61" s="38">
        <v>13</v>
      </c>
      <c r="C61" s="1268" t="s">
        <v>121</v>
      </c>
      <c r="D61" s="1026"/>
      <c r="E61" s="1269">
        <v>991456844.06309998</v>
      </c>
      <c r="F61" s="1269">
        <v>10587867.1425</v>
      </c>
      <c r="G61" s="1269">
        <v>688395718.17439997</v>
      </c>
      <c r="H61" s="1271">
        <v>693689651.7457</v>
      </c>
    </row>
    <row r="62" spans="2:8">
      <c r="B62" s="528">
        <v>14</v>
      </c>
      <c r="C62" s="529" t="s">
        <v>122</v>
      </c>
      <c r="D62" s="530"/>
      <c r="E62" s="530"/>
      <c r="F62" s="530"/>
      <c r="G62" s="530"/>
      <c r="H62" s="908">
        <v>53982374527.846901</v>
      </c>
    </row>
    <row r="63" spans="2:8">
      <c r="B63" s="1412" t="s">
        <v>754</v>
      </c>
      <c r="C63" s="1413"/>
      <c r="D63" s="1413"/>
      <c r="E63" s="1413"/>
      <c r="F63" s="1413"/>
      <c r="G63" s="1413"/>
      <c r="H63" s="1414"/>
    </row>
    <row r="64" spans="2:8">
      <c r="B64" s="40">
        <v>15</v>
      </c>
      <c r="C64" s="99" t="s">
        <v>123</v>
      </c>
      <c r="D64" s="305"/>
      <c r="E64" s="305"/>
      <c r="F64" s="305"/>
      <c r="G64" s="305"/>
      <c r="H64" s="909">
        <v>1429132179.4460001</v>
      </c>
    </row>
    <row r="65" spans="2:8" ht="26.4">
      <c r="B65" s="38" t="s">
        <v>124</v>
      </c>
      <c r="C65" s="878" t="s">
        <v>1953</v>
      </c>
      <c r="D65" s="1276"/>
      <c r="E65" s="1120">
        <v>176512548.708</v>
      </c>
      <c r="F65" s="1120">
        <v>177132814.9463</v>
      </c>
      <c r="G65" s="1120">
        <v>5599689349.6911001</v>
      </c>
      <c r="H65" s="1121">
        <v>5060334506.3436003</v>
      </c>
    </row>
    <row r="66" spans="2:8">
      <c r="B66" s="38">
        <v>16</v>
      </c>
      <c r="C66" s="878" t="s">
        <v>125</v>
      </c>
      <c r="D66" s="1276"/>
      <c r="E66" s="1277"/>
      <c r="F66" s="1277"/>
      <c r="G66" s="1277"/>
      <c r="H66" s="1278"/>
    </row>
    <row r="67" spans="2:8">
      <c r="B67" s="38">
        <v>17</v>
      </c>
      <c r="C67" s="878" t="s">
        <v>2230</v>
      </c>
      <c r="D67" s="1276"/>
      <c r="E67" s="1120">
        <v>1175370343.9463</v>
      </c>
      <c r="F67" s="1120">
        <v>950411518.47490001</v>
      </c>
      <c r="G67" s="1120">
        <v>38009910000.651497</v>
      </c>
      <c r="H67" s="1121">
        <v>28876657231.473598</v>
      </c>
    </row>
    <row r="68" spans="2:8" ht="26.4">
      <c r="B68" s="38">
        <v>18</v>
      </c>
      <c r="C68" s="1268" t="s">
        <v>1954</v>
      </c>
      <c r="D68" s="1276"/>
      <c r="E68" s="1279"/>
      <c r="F68" s="1279"/>
      <c r="G68" s="1279"/>
      <c r="H68" s="1280"/>
    </row>
    <row r="69" spans="2:8" ht="39.6">
      <c r="B69" s="38">
        <v>19</v>
      </c>
      <c r="C69" s="1268" t="s">
        <v>126</v>
      </c>
      <c r="D69" s="1276"/>
      <c r="E69" s="1279"/>
      <c r="F69" s="1279"/>
      <c r="G69" s="1279"/>
      <c r="H69" s="1280"/>
    </row>
    <row r="70" spans="2:8" ht="39.6">
      <c r="B70" s="38">
        <v>20</v>
      </c>
      <c r="C70" s="1268" t="s">
        <v>127</v>
      </c>
      <c r="D70" s="1276"/>
      <c r="E70" s="1124">
        <v>192009915.07960001</v>
      </c>
      <c r="F70" s="1124">
        <v>158565180.7141</v>
      </c>
      <c r="G70" s="1124">
        <v>1321001718.3608999</v>
      </c>
      <c r="H70" s="1125">
        <v>27213306175.0336</v>
      </c>
    </row>
    <row r="71" spans="2:8" ht="26.4">
      <c r="B71" s="38">
        <v>21</v>
      </c>
      <c r="C71" s="1281" t="s">
        <v>128</v>
      </c>
      <c r="D71" s="1276"/>
      <c r="E71" s="1124">
        <v>28058932.904300001</v>
      </c>
      <c r="F71" s="1124">
        <v>21969967.443799999</v>
      </c>
      <c r="G71" s="1124">
        <v>186696555.6117</v>
      </c>
      <c r="H71" s="1125">
        <v>17204047011.1474</v>
      </c>
    </row>
    <row r="72" spans="2:8">
      <c r="B72" s="38">
        <v>22</v>
      </c>
      <c r="C72" s="1268" t="s">
        <v>129</v>
      </c>
      <c r="D72" s="1276"/>
      <c r="E72" s="1124">
        <v>630238338.94669998</v>
      </c>
      <c r="F72" s="1124">
        <v>642741422.91079998</v>
      </c>
      <c r="G72" s="1124">
        <v>35036753770.080597</v>
      </c>
      <c r="H72" s="1282"/>
    </row>
    <row r="73" spans="2:8" ht="26.4">
      <c r="B73" s="38">
        <v>23</v>
      </c>
      <c r="C73" s="1281" t="s">
        <v>128</v>
      </c>
      <c r="D73" s="1276"/>
      <c r="E73" s="1124">
        <v>428550617.03299999</v>
      </c>
      <c r="F73" s="1124">
        <v>437772863.4465</v>
      </c>
      <c r="G73" s="1124">
        <v>24886774732.061001</v>
      </c>
      <c r="H73" s="1282"/>
    </row>
    <row r="74" spans="2:8" ht="39.6">
      <c r="B74" s="38">
        <v>24</v>
      </c>
      <c r="C74" s="1268" t="s">
        <v>130</v>
      </c>
      <c r="D74" s="1276"/>
      <c r="E74" s="1124">
        <v>353122089.92000002</v>
      </c>
      <c r="F74" s="1124">
        <v>149104914.84999999</v>
      </c>
      <c r="G74" s="1124">
        <v>1652154512.21</v>
      </c>
      <c r="H74" s="1125">
        <v>1663351056.4400001</v>
      </c>
    </row>
    <row r="75" spans="2:8">
      <c r="B75" s="38">
        <v>25</v>
      </c>
      <c r="C75" s="878" t="s">
        <v>131</v>
      </c>
      <c r="D75" s="1276"/>
      <c r="E75" s="1283"/>
      <c r="F75" s="1283"/>
      <c r="G75" s="1283"/>
      <c r="H75" s="1284"/>
    </row>
    <row r="76" spans="2:8">
      <c r="B76" s="38">
        <v>26</v>
      </c>
      <c r="C76" s="878" t="s">
        <v>2231</v>
      </c>
      <c r="D76" s="1283"/>
      <c r="E76" s="1285">
        <v>1118252212.1215</v>
      </c>
      <c r="F76" s="1285">
        <v>2865402.3996000001</v>
      </c>
      <c r="G76" s="1285">
        <v>646366384.25419998</v>
      </c>
      <c r="H76" s="1286">
        <v>1216896615.9259</v>
      </c>
    </row>
    <row r="77" spans="2:8">
      <c r="B77" s="38">
        <v>27</v>
      </c>
      <c r="C77" s="1268" t="s">
        <v>132</v>
      </c>
      <c r="D77" s="1276"/>
      <c r="E77" s="1287"/>
      <c r="F77" s="1287"/>
      <c r="G77" s="1288"/>
      <c r="H77" s="1282"/>
    </row>
    <row r="78" spans="2:8" ht="26.4">
      <c r="B78" s="38">
        <v>28</v>
      </c>
      <c r="C78" s="1268" t="s">
        <v>133</v>
      </c>
      <c r="D78" s="1276"/>
      <c r="E78" s="1124">
        <v>561786846.29200006</v>
      </c>
      <c r="F78" s="1288"/>
      <c r="G78" s="1288"/>
      <c r="H78" s="1289">
        <v>477518819.34820002</v>
      </c>
    </row>
    <row r="79" spans="2:8">
      <c r="B79" s="38">
        <v>29</v>
      </c>
      <c r="C79" s="1268" t="s">
        <v>1955</v>
      </c>
      <c r="D79" s="1276"/>
      <c r="E79" s="1124">
        <v>84178247.920000002</v>
      </c>
      <c r="F79" s="1287"/>
      <c r="G79" s="1287"/>
      <c r="H79" s="1289">
        <v>84178247.920000002</v>
      </c>
    </row>
    <row r="80" spans="2:8" ht="26.4">
      <c r="B80" s="38">
        <v>30</v>
      </c>
      <c r="C80" s="1268" t="s">
        <v>134</v>
      </c>
      <c r="D80" s="1276"/>
      <c r="E80" s="1124">
        <v>43188700.953400001</v>
      </c>
      <c r="F80" s="1287"/>
      <c r="G80" s="1287"/>
      <c r="H80" s="1289">
        <v>2159435.0477</v>
      </c>
    </row>
    <row r="81" spans="2:8">
      <c r="B81" s="41">
        <v>31</v>
      </c>
      <c r="C81" s="1274" t="s">
        <v>135</v>
      </c>
      <c r="D81" s="1276"/>
      <c r="E81" s="1290">
        <v>429098416.95609999</v>
      </c>
      <c r="F81" s="1290">
        <v>2865402.3996000001</v>
      </c>
      <c r="G81" s="1290">
        <v>646366384.25419998</v>
      </c>
      <c r="H81" s="1289">
        <v>653040113.61000001</v>
      </c>
    </row>
    <row r="82" spans="2:8">
      <c r="B82" s="41">
        <v>32</v>
      </c>
      <c r="C82" s="878" t="s">
        <v>136</v>
      </c>
      <c r="D82" s="1276"/>
      <c r="E82" s="1291">
        <v>1970136146.51</v>
      </c>
      <c r="F82" s="1283"/>
      <c r="G82" s="1283"/>
      <c r="H82" s="1286">
        <v>98506807.325499997</v>
      </c>
    </row>
    <row r="83" spans="2:8">
      <c r="B83" s="531">
        <v>33</v>
      </c>
      <c r="C83" s="1292" t="s">
        <v>756</v>
      </c>
      <c r="D83" s="1276"/>
      <c r="E83" s="1287"/>
      <c r="F83" s="1287"/>
      <c r="G83" s="1287"/>
      <c r="H83" s="1293">
        <v>36681527340.514503</v>
      </c>
    </row>
    <row r="84" spans="2:8" ht="14.4" thickBot="1">
      <c r="B84" s="532">
        <v>34</v>
      </c>
      <c r="C84" s="288" t="s">
        <v>137</v>
      </c>
      <c r="D84" s="289"/>
      <c r="E84" s="289"/>
      <c r="F84" s="289"/>
      <c r="G84" s="289"/>
      <c r="H84" s="912">
        <v>1.4717</v>
      </c>
    </row>
    <row r="85" spans="2:8" ht="14.4" thickBot="1"/>
    <row r="86" spans="2:8">
      <c r="B86" s="553"/>
      <c r="C86" s="554"/>
      <c r="D86" s="538" t="s">
        <v>764</v>
      </c>
      <c r="E86" s="538" t="s">
        <v>765</v>
      </c>
      <c r="F86" s="538" t="s">
        <v>766</v>
      </c>
      <c r="G86" s="538" t="s">
        <v>767</v>
      </c>
      <c r="H86" s="536" t="s">
        <v>768</v>
      </c>
    </row>
    <row r="87" spans="2:8">
      <c r="B87" s="1410">
        <v>45838</v>
      </c>
      <c r="C87" s="1411"/>
      <c r="D87" s="1379" t="s">
        <v>110</v>
      </c>
      <c r="E87" s="1379"/>
      <c r="F87" s="1379"/>
      <c r="G87" s="1379"/>
      <c r="H87" s="1415" t="s">
        <v>111</v>
      </c>
    </row>
    <row r="88" spans="2:8">
      <c r="B88" s="1410"/>
      <c r="C88" s="1411"/>
      <c r="D88" s="539" t="s">
        <v>799</v>
      </c>
      <c r="E88" s="539" t="s">
        <v>112</v>
      </c>
      <c r="F88" s="539" t="s">
        <v>1659</v>
      </c>
      <c r="G88" s="539" t="s">
        <v>1658</v>
      </c>
      <c r="H88" s="1415"/>
    </row>
    <row r="89" spans="2:8">
      <c r="B89" s="1412" t="s">
        <v>755</v>
      </c>
      <c r="C89" s="1413"/>
      <c r="D89" s="1413"/>
      <c r="E89" s="1413"/>
      <c r="F89" s="1413"/>
      <c r="G89" s="1413"/>
      <c r="H89" s="1414"/>
    </row>
    <row r="90" spans="2:8">
      <c r="B90" s="133">
        <v>1</v>
      </c>
      <c r="C90" s="99" t="s">
        <v>113</v>
      </c>
      <c r="D90" s="906">
        <v>3343322989.9299998</v>
      </c>
      <c r="E90" s="906"/>
      <c r="F90" s="906"/>
      <c r="G90" s="906"/>
      <c r="H90" s="907">
        <v>3343322989.9299998</v>
      </c>
    </row>
    <row r="91" spans="2:8">
      <c r="B91" s="38">
        <v>2</v>
      </c>
      <c r="C91" s="1268" t="s">
        <v>114</v>
      </c>
      <c r="D91" s="1269">
        <v>3343322989.9299998</v>
      </c>
      <c r="E91" s="1269"/>
      <c r="F91" s="1270"/>
      <c r="G91" s="1269"/>
      <c r="H91" s="1271">
        <v>3343322989.9299998</v>
      </c>
    </row>
    <row r="92" spans="2:8">
      <c r="B92" s="38">
        <v>3</v>
      </c>
      <c r="C92" s="1268" t="s">
        <v>115</v>
      </c>
      <c r="D92" s="1026"/>
      <c r="E92" s="1270"/>
      <c r="F92" s="1270"/>
      <c r="G92" s="1269"/>
      <c r="H92" s="1271"/>
    </row>
    <row r="93" spans="2:8">
      <c r="B93" s="41">
        <v>4</v>
      </c>
      <c r="C93" s="878" t="s">
        <v>116</v>
      </c>
      <c r="D93" s="1026"/>
      <c r="E93" s="1272">
        <v>38788921963.190002</v>
      </c>
      <c r="F93" s="1272">
        <v>2979829791.0100002</v>
      </c>
      <c r="G93" s="1272">
        <v>2541794205.4301</v>
      </c>
      <c r="H93" s="1273">
        <v>41613318836.688103</v>
      </c>
    </row>
    <row r="94" spans="2:8">
      <c r="B94" s="41">
        <v>5</v>
      </c>
      <c r="C94" s="1274" t="s">
        <v>97</v>
      </c>
      <c r="D94" s="1026"/>
      <c r="E94" s="1269">
        <v>28124615262.07</v>
      </c>
      <c r="F94" s="1269">
        <v>1468345787.49</v>
      </c>
      <c r="G94" s="1269">
        <v>1133186799.7300999</v>
      </c>
      <c r="H94" s="1271">
        <v>29246499796.812099</v>
      </c>
    </row>
    <row r="95" spans="2:8">
      <c r="B95" s="41">
        <v>6</v>
      </c>
      <c r="C95" s="1274" t="s">
        <v>98</v>
      </c>
      <c r="D95" s="1026"/>
      <c r="E95" s="1269">
        <v>10664306701.120001</v>
      </c>
      <c r="F95" s="1269">
        <v>1511484003.52</v>
      </c>
      <c r="G95" s="1269">
        <v>1408607405.7</v>
      </c>
      <c r="H95" s="1271">
        <v>12366819039.875999</v>
      </c>
    </row>
    <row r="96" spans="2:8">
      <c r="B96" s="41">
        <v>7</v>
      </c>
      <c r="C96" s="878" t="s">
        <v>2228</v>
      </c>
      <c r="D96" s="1026"/>
      <c r="E96" s="1272">
        <v>333076619.57700002</v>
      </c>
      <c r="F96" s="1272">
        <v>470091977.51410002</v>
      </c>
      <c r="G96" s="1272">
        <v>8231199760.5388002</v>
      </c>
      <c r="H96" s="1273">
        <v>8534929600.9559002</v>
      </c>
    </row>
    <row r="97" spans="2:8">
      <c r="B97" s="41">
        <v>8</v>
      </c>
      <c r="C97" s="1274" t="s">
        <v>117</v>
      </c>
      <c r="D97" s="1026"/>
      <c r="E97" s="1269"/>
      <c r="F97" s="1269"/>
      <c r="G97" s="1269"/>
      <c r="H97" s="1271"/>
    </row>
    <row r="98" spans="2:8">
      <c r="B98" s="41">
        <v>9</v>
      </c>
      <c r="C98" s="1274" t="s">
        <v>118</v>
      </c>
      <c r="D98" s="1026"/>
      <c r="E98" s="1269">
        <v>333076619.57700002</v>
      </c>
      <c r="F98" s="1269">
        <v>470091977.51410002</v>
      </c>
      <c r="G98" s="1269">
        <v>8231199760.5388002</v>
      </c>
      <c r="H98" s="1271">
        <v>8534929600.9559002</v>
      </c>
    </row>
    <row r="99" spans="2:8">
      <c r="B99" s="41">
        <v>10</v>
      </c>
      <c r="C99" s="878" t="s">
        <v>119</v>
      </c>
      <c r="D99" s="1026"/>
      <c r="E99" s="1272"/>
      <c r="F99" s="1272"/>
      <c r="G99" s="1272"/>
      <c r="H99" s="1273"/>
    </row>
    <row r="100" spans="2:8">
      <c r="B100" s="41">
        <v>11</v>
      </c>
      <c r="C100" s="878" t="s">
        <v>2229</v>
      </c>
      <c r="D100" s="1272">
        <v>45801334.3807</v>
      </c>
      <c r="E100" s="1272">
        <v>1034377290.3319</v>
      </c>
      <c r="F100" s="1272">
        <v>9771266.7130999994</v>
      </c>
      <c r="G100" s="1272">
        <v>676883553.58500004</v>
      </c>
      <c r="H100" s="1273">
        <v>681769186.94159997</v>
      </c>
    </row>
    <row r="101" spans="2:8">
      <c r="B101" s="38">
        <v>12</v>
      </c>
      <c r="C101" s="1268" t="s">
        <v>120</v>
      </c>
      <c r="D101" s="1269">
        <v>45801334.3807</v>
      </c>
      <c r="E101" s="1026"/>
      <c r="F101" s="1026"/>
      <c r="G101" s="1026"/>
      <c r="H101" s="1275"/>
    </row>
    <row r="102" spans="2:8" ht="26.4">
      <c r="B102" s="38">
        <v>13</v>
      </c>
      <c r="C102" s="1268" t="s">
        <v>121</v>
      </c>
      <c r="D102" s="1026"/>
      <c r="E102" s="1269">
        <v>1034377290.3319</v>
      </c>
      <c r="F102" s="1269">
        <v>9771266.7130999994</v>
      </c>
      <c r="G102" s="1269">
        <v>676883553.58500004</v>
      </c>
      <c r="H102" s="1271">
        <v>681769186.94159997</v>
      </c>
    </row>
    <row r="103" spans="2:8">
      <c r="B103" s="528">
        <v>14</v>
      </c>
      <c r="C103" s="529" t="s">
        <v>122</v>
      </c>
      <c r="D103" s="530"/>
      <c r="E103" s="530"/>
      <c r="F103" s="530"/>
      <c r="G103" s="530"/>
      <c r="H103" s="908">
        <v>54173340614.515602</v>
      </c>
    </row>
    <row r="104" spans="2:8">
      <c r="B104" s="1412" t="s">
        <v>754</v>
      </c>
      <c r="C104" s="1413"/>
      <c r="D104" s="1413"/>
      <c r="E104" s="1413"/>
      <c r="F104" s="1413"/>
      <c r="G104" s="1413"/>
      <c r="H104" s="1414"/>
    </row>
    <row r="105" spans="2:8">
      <c r="B105" s="40">
        <v>15</v>
      </c>
      <c r="C105" s="99" t="s">
        <v>123</v>
      </c>
      <c r="D105" s="305"/>
      <c r="E105" s="305"/>
      <c r="F105" s="305"/>
      <c r="G105" s="305"/>
      <c r="H105" s="909">
        <v>1436748114.1930001</v>
      </c>
    </row>
    <row r="106" spans="2:8" ht="26.4">
      <c r="B106" s="38" t="s">
        <v>124</v>
      </c>
      <c r="C106" s="878" t="s">
        <v>1953</v>
      </c>
      <c r="D106" s="1276"/>
      <c r="E106" s="1120">
        <v>176339980.1654</v>
      </c>
      <c r="F106" s="1120">
        <v>176891583.1444</v>
      </c>
      <c r="G106" s="1120">
        <v>5651792605.6901999</v>
      </c>
      <c r="H106" s="1121">
        <v>5104270543.6499996</v>
      </c>
    </row>
    <row r="107" spans="2:8">
      <c r="B107" s="38">
        <v>16</v>
      </c>
      <c r="C107" s="878" t="s">
        <v>125</v>
      </c>
      <c r="D107" s="1276"/>
      <c r="E107" s="1277"/>
      <c r="F107" s="1277"/>
      <c r="G107" s="1277"/>
      <c r="H107" s="1278"/>
    </row>
    <row r="108" spans="2:8">
      <c r="B108" s="38">
        <v>17</v>
      </c>
      <c r="C108" s="878" t="s">
        <v>2230</v>
      </c>
      <c r="D108" s="1276"/>
      <c r="E108" s="1120">
        <v>1133648939</v>
      </c>
      <c r="F108" s="1120">
        <v>1022189548</v>
      </c>
      <c r="G108" s="1120">
        <v>37592561000</v>
      </c>
      <c r="H108" s="1121">
        <v>28610056990</v>
      </c>
    </row>
    <row r="109" spans="2:8" ht="26.4">
      <c r="B109" s="38">
        <v>18</v>
      </c>
      <c r="C109" s="1268" t="s">
        <v>1954</v>
      </c>
      <c r="D109" s="1276"/>
      <c r="E109" s="1279"/>
      <c r="F109" s="1279"/>
      <c r="G109" s="1279"/>
      <c r="H109" s="1280"/>
    </row>
    <row r="110" spans="2:8" ht="39.6">
      <c r="B110" s="38">
        <v>19</v>
      </c>
      <c r="C110" s="1268" t="s">
        <v>126</v>
      </c>
      <c r="D110" s="1276"/>
      <c r="E110" s="1279"/>
      <c r="F110" s="1279"/>
      <c r="G110" s="1279"/>
      <c r="H110" s="1280"/>
    </row>
    <row r="111" spans="2:8" ht="39.6">
      <c r="B111" s="38">
        <v>20</v>
      </c>
      <c r="C111" s="1268" t="s">
        <v>127</v>
      </c>
      <c r="D111" s="1276"/>
      <c r="E111" s="1124">
        <v>220910995</v>
      </c>
      <c r="F111" s="1124">
        <v>158107025</v>
      </c>
      <c r="G111" s="1124">
        <v>1293940479</v>
      </c>
      <c r="H111" s="1125">
        <v>26927308589</v>
      </c>
    </row>
    <row r="112" spans="2:8" ht="26.4">
      <c r="B112" s="38">
        <v>21</v>
      </c>
      <c r="C112" s="1281" t="s">
        <v>128</v>
      </c>
      <c r="D112" s="1276"/>
      <c r="E112" s="1124">
        <v>34826203</v>
      </c>
      <c r="F112" s="1124">
        <v>21908060</v>
      </c>
      <c r="G112" s="1124">
        <v>182585462</v>
      </c>
      <c r="H112" s="1125">
        <v>17002177309</v>
      </c>
    </row>
    <row r="113" spans="2:8">
      <c r="B113" s="38">
        <v>22</v>
      </c>
      <c r="C113" s="1268" t="s">
        <v>129</v>
      </c>
      <c r="D113" s="1276"/>
      <c r="E113" s="1124">
        <v>621348425.34539998</v>
      </c>
      <c r="F113" s="1124">
        <v>635681426.19070005</v>
      </c>
      <c r="G113" s="1124">
        <v>34633995315.111397</v>
      </c>
      <c r="H113" s="1282"/>
    </row>
    <row r="114" spans="2:8" ht="26.4">
      <c r="B114" s="38">
        <v>23</v>
      </c>
      <c r="C114" s="1281" t="s">
        <v>128</v>
      </c>
      <c r="D114" s="1276"/>
      <c r="E114" s="1124">
        <v>421926323.9677</v>
      </c>
      <c r="F114" s="1124">
        <v>432538173.85689998</v>
      </c>
      <c r="G114" s="1124">
        <v>24571785572.215401</v>
      </c>
      <c r="H114" s="1282"/>
    </row>
    <row r="115" spans="2:8" ht="39.6">
      <c r="B115" s="38">
        <v>24</v>
      </c>
      <c r="C115" s="1268" t="s">
        <v>130</v>
      </c>
      <c r="D115" s="1276"/>
      <c r="E115" s="1124">
        <v>291389518.04000002</v>
      </c>
      <c r="F115" s="1124">
        <v>228401096.59999999</v>
      </c>
      <c r="G115" s="1124">
        <v>1664625205.96</v>
      </c>
      <c r="H115" s="1125">
        <v>1682748401.0625</v>
      </c>
    </row>
    <row r="116" spans="2:8">
      <c r="B116" s="38">
        <v>25</v>
      </c>
      <c r="C116" s="878" t="s">
        <v>131</v>
      </c>
      <c r="D116" s="1276"/>
      <c r="E116" s="1283"/>
      <c r="F116" s="1283"/>
      <c r="G116" s="1283"/>
      <c r="H116" s="1284"/>
    </row>
    <row r="117" spans="2:8">
      <c r="B117" s="38">
        <v>26</v>
      </c>
      <c r="C117" s="878" t="s">
        <v>2231</v>
      </c>
      <c r="D117" s="1283"/>
      <c r="E117" s="1285">
        <v>1147182930.4302001</v>
      </c>
      <c r="F117" s="1285">
        <v>2849852.8075000001</v>
      </c>
      <c r="G117" s="1285">
        <v>643396101.96969998</v>
      </c>
      <c r="H117" s="1286">
        <v>1236596203.8681002</v>
      </c>
    </row>
    <row r="118" spans="2:8">
      <c r="B118" s="38">
        <v>27</v>
      </c>
      <c r="C118" s="1268" t="s">
        <v>132</v>
      </c>
      <c r="D118" s="1276"/>
      <c r="E118" s="1287"/>
      <c r="F118" s="1287"/>
      <c r="G118" s="1288"/>
      <c r="H118" s="1282"/>
    </row>
    <row r="119" spans="2:8" ht="26.4">
      <c r="B119" s="38">
        <v>28</v>
      </c>
      <c r="C119" s="1268" t="s">
        <v>133</v>
      </c>
      <c r="D119" s="1276"/>
      <c r="E119" s="1124">
        <v>572020029.64390004</v>
      </c>
      <c r="F119" s="1288"/>
      <c r="G119" s="1288"/>
      <c r="H119" s="1289">
        <v>486217025.19730002</v>
      </c>
    </row>
    <row r="120" spans="2:8">
      <c r="B120" s="38">
        <v>29</v>
      </c>
      <c r="C120" s="1268" t="s">
        <v>1955</v>
      </c>
      <c r="D120" s="1276"/>
      <c r="E120" s="1124">
        <v>97344483.447500005</v>
      </c>
      <c r="F120" s="1287"/>
      <c r="G120" s="1287"/>
      <c r="H120" s="1289">
        <v>97344483.447500005</v>
      </c>
    </row>
    <row r="121" spans="2:8" ht="26.4">
      <c r="B121" s="38">
        <v>30</v>
      </c>
      <c r="C121" s="1268" t="s">
        <v>134</v>
      </c>
      <c r="D121" s="1276"/>
      <c r="E121" s="1124">
        <v>57801191.465999998</v>
      </c>
      <c r="F121" s="1287"/>
      <c r="G121" s="1287"/>
      <c r="H121" s="1289">
        <v>2890059.5732999998</v>
      </c>
    </row>
    <row r="122" spans="2:8">
      <c r="B122" s="41">
        <v>31</v>
      </c>
      <c r="C122" s="1274" t="s">
        <v>135</v>
      </c>
      <c r="D122" s="1276"/>
      <c r="E122" s="1290">
        <v>420017225.87279999</v>
      </c>
      <c r="F122" s="1290">
        <v>2849852.8075000001</v>
      </c>
      <c r="G122" s="1290">
        <v>643396101.96969998</v>
      </c>
      <c r="H122" s="1289">
        <v>650144635.64999998</v>
      </c>
    </row>
    <row r="123" spans="2:8">
      <c r="B123" s="41">
        <v>32</v>
      </c>
      <c r="C123" s="878" t="s">
        <v>136</v>
      </c>
      <c r="D123" s="1276"/>
      <c r="E123" s="1291">
        <v>1919603159.77</v>
      </c>
      <c r="F123" s="1283"/>
      <c r="G123" s="1283"/>
      <c r="H123" s="1286">
        <v>95980157.988499999</v>
      </c>
    </row>
    <row r="124" spans="2:8">
      <c r="B124" s="531">
        <v>33</v>
      </c>
      <c r="C124" s="1292" t="s">
        <v>756</v>
      </c>
      <c r="D124" s="1276"/>
      <c r="E124" s="1287"/>
      <c r="F124" s="1287"/>
      <c r="G124" s="1287"/>
      <c r="H124" s="1293">
        <v>36483652009.811096</v>
      </c>
    </row>
    <row r="125" spans="2:8" ht="14.4" thickBot="1">
      <c r="B125" s="532">
        <v>34</v>
      </c>
      <c r="C125" s="288" t="s">
        <v>137</v>
      </c>
      <c r="D125" s="289"/>
      <c r="E125" s="289"/>
      <c r="F125" s="289"/>
      <c r="G125" s="289"/>
      <c r="H125" s="912">
        <v>1.4849000000000001</v>
      </c>
    </row>
    <row r="126" spans="2:8" ht="14.4" thickBot="1"/>
    <row r="127" spans="2:8">
      <c r="B127" s="553"/>
      <c r="C127" s="554"/>
      <c r="D127" s="538" t="s">
        <v>764</v>
      </c>
      <c r="E127" s="538" t="s">
        <v>765</v>
      </c>
      <c r="F127" s="538" t="s">
        <v>766</v>
      </c>
      <c r="G127" s="538" t="s">
        <v>767</v>
      </c>
      <c r="H127" s="536" t="s">
        <v>768</v>
      </c>
    </row>
    <row r="128" spans="2:8">
      <c r="B128" s="1410">
        <v>45747</v>
      </c>
      <c r="C128" s="1411"/>
      <c r="D128" s="1379" t="s">
        <v>110</v>
      </c>
      <c r="E128" s="1379"/>
      <c r="F128" s="1379"/>
      <c r="G128" s="1379"/>
      <c r="H128" s="1415" t="s">
        <v>111</v>
      </c>
    </row>
    <row r="129" spans="2:8">
      <c r="B129" s="1410"/>
      <c r="C129" s="1411"/>
      <c r="D129" s="539" t="s">
        <v>799</v>
      </c>
      <c r="E129" s="539" t="s">
        <v>112</v>
      </c>
      <c r="F129" s="539" t="s">
        <v>1659</v>
      </c>
      <c r="G129" s="539" t="s">
        <v>1658</v>
      </c>
      <c r="H129" s="1415"/>
    </row>
    <row r="130" spans="2:8">
      <c r="B130" s="1412" t="s">
        <v>755</v>
      </c>
      <c r="C130" s="1413"/>
      <c r="D130" s="1413"/>
      <c r="E130" s="1413"/>
      <c r="F130" s="1413"/>
      <c r="G130" s="1413"/>
      <c r="H130" s="1414"/>
    </row>
    <row r="131" spans="2:8">
      <c r="B131" s="133">
        <v>1</v>
      </c>
      <c r="C131" s="99" t="s">
        <v>113</v>
      </c>
      <c r="D131" s="906">
        <v>3206915121.0999999</v>
      </c>
      <c r="E131" s="906"/>
      <c r="F131" s="906"/>
      <c r="G131" s="906"/>
      <c r="H131" s="907">
        <v>3206915121.0999999</v>
      </c>
    </row>
    <row r="132" spans="2:8">
      <c r="B132" s="38">
        <v>2</v>
      </c>
      <c r="C132" s="1268" t="s">
        <v>114</v>
      </c>
      <c r="D132" s="1269">
        <v>3206915121.0999999</v>
      </c>
      <c r="E132" s="1269"/>
      <c r="F132" s="1270"/>
      <c r="G132" s="1269"/>
      <c r="H132" s="1271">
        <v>3206915121.0999999</v>
      </c>
    </row>
    <row r="133" spans="2:8">
      <c r="B133" s="38">
        <v>3</v>
      </c>
      <c r="C133" s="1268" t="s">
        <v>115</v>
      </c>
      <c r="D133" s="1026"/>
      <c r="E133" s="1270"/>
      <c r="F133" s="1270"/>
      <c r="G133" s="1269"/>
      <c r="H133" s="1271"/>
    </row>
    <row r="134" spans="2:8">
      <c r="B134" s="41">
        <v>4</v>
      </c>
      <c r="C134" s="878" t="s">
        <v>116</v>
      </c>
      <c r="D134" s="1026"/>
      <c r="E134" s="1272">
        <v>37698269453.190002</v>
      </c>
      <c r="F134" s="1272">
        <v>2840246311.1999998</v>
      </c>
      <c r="G134" s="1272">
        <v>2671679079.3899999</v>
      </c>
      <c r="H134" s="1273">
        <v>40593655001.515503</v>
      </c>
    </row>
    <row r="135" spans="2:8">
      <c r="B135" s="41">
        <v>5</v>
      </c>
      <c r="C135" s="1274" t="s">
        <v>97</v>
      </c>
      <c r="D135" s="1026"/>
      <c r="E135" s="1269">
        <v>27271920200.59</v>
      </c>
      <c r="F135" s="1269">
        <v>1474314482.9000001</v>
      </c>
      <c r="G135" s="1269">
        <v>1218741464.99</v>
      </c>
      <c r="H135" s="1271">
        <v>28527664414.3055</v>
      </c>
    </row>
    <row r="136" spans="2:8">
      <c r="B136" s="41">
        <v>6</v>
      </c>
      <c r="C136" s="1274" t="s">
        <v>98</v>
      </c>
      <c r="D136" s="1026"/>
      <c r="E136" s="1269">
        <v>10426349252.6</v>
      </c>
      <c r="F136" s="1269">
        <v>1365931828.3</v>
      </c>
      <c r="G136" s="1269">
        <v>1452937614.4000001</v>
      </c>
      <c r="H136" s="1271">
        <v>12065990587.209999</v>
      </c>
    </row>
    <row r="137" spans="2:8">
      <c r="B137" s="41">
        <v>7</v>
      </c>
      <c r="C137" s="878" t="s">
        <v>2228</v>
      </c>
      <c r="D137" s="1026"/>
      <c r="E137" s="1272">
        <v>305517894.0927</v>
      </c>
      <c r="F137" s="1272">
        <v>431329015.1178</v>
      </c>
      <c r="G137" s="1272">
        <v>7538954699.0994997</v>
      </c>
      <c r="H137" s="1273">
        <v>7817802018.2483997</v>
      </c>
    </row>
    <row r="138" spans="2:8">
      <c r="B138" s="41">
        <v>8</v>
      </c>
      <c r="C138" s="1274" t="s">
        <v>117</v>
      </c>
      <c r="D138" s="1026"/>
      <c r="E138" s="1269"/>
      <c r="F138" s="1269"/>
      <c r="G138" s="1269"/>
      <c r="H138" s="1271"/>
    </row>
    <row r="139" spans="2:8">
      <c r="B139" s="41">
        <v>9</v>
      </c>
      <c r="C139" s="1274" t="s">
        <v>118</v>
      </c>
      <c r="D139" s="1026"/>
      <c r="E139" s="1269">
        <v>305517894.0927</v>
      </c>
      <c r="F139" s="1269">
        <v>431329015.1178</v>
      </c>
      <c r="G139" s="1269">
        <v>7538954699.0994997</v>
      </c>
      <c r="H139" s="1271">
        <v>7817802018.2483997</v>
      </c>
    </row>
    <row r="140" spans="2:8">
      <c r="B140" s="41">
        <v>10</v>
      </c>
      <c r="C140" s="878" t="s">
        <v>119</v>
      </c>
      <c r="D140" s="1026"/>
      <c r="E140" s="1272"/>
      <c r="F140" s="1272"/>
      <c r="G140" s="1272"/>
      <c r="H140" s="1273"/>
    </row>
    <row r="141" spans="2:8">
      <c r="B141" s="41">
        <v>11</v>
      </c>
      <c r="C141" s="878" t="s">
        <v>2229</v>
      </c>
      <c r="D141" s="1272">
        <v>37342730.718699999</v>
      </c>
      <c r="E141" s="1272">
        <v>949423441.96200001</v>
      </c>
      <c r="F141" s="1272">
        <v>9558088.4945999999</v>
      </c>
      <c r="G141" s="1272">
        <v>669887662.23339999</v>
      </c>
      <c r="H141" s="1273">
        <v>674666706.48070002</v>
      </c>
    </row>
    <row r="142" spans="2:8">
      <c r="B142" s="38">
        <v>12</v>
      </c>
      <c r="C142" s="1268" t="s">
        <v>120</v>
      </c>
      <c r="D142" s="1269">
        <v>37342730.718699999</v>
      </c>
      <c r="E142" s="1026"/>
      <c r="F142" s="1026"/>
      <c r="G142" s="1026"/>
      <c r="H142" s="1275"/>
    </row>
    <row r="143" spans="2:8" ht="26.4">
      <c r="B143" s="38">
        <v>13</v>
      </c>
      <c r="C143" s="1268" t="s">
        <v>121</v>
      </c>
      <c r="D143" s="1026"/>
      <c r="E143" s="1269">
        <v>949423441.96200001</v>
      </c>
      <c r="F143" s="1269">
        <v>9558088.4945999999</v>
      </c>
      <c r="G143" s="1269">
        <v>669887662.23339999</v>
      </c>
      <c r="H143" s="1271">
        <v>674666706.48070002</v>
      </c>
    </row>
    <row r="144" spans="2:8">
      <c r="B144" s="528">
        <v>14</v>
      </c>
      <c r="C144" s="529" t="s">
        <v>122</v>
      </c>
      <c r="D144" s="530"/>
      <c r="E144" s="530"/>
      <c r="F144" s="530"/>
      <c r="G144" s="530"/>
      <c r="H144" s="908">
        <v>52293038847.344597</v>
      </c>
    </row>
    <row r="145" spans="2:8">
      <c r="B145" s="1412" t="s">
        <v>754</v>
      </c>
      <c r="C145" s="1413"/>
      <c r="D145" s="1413"/>
      <c r="E145" s="1413"/>
      <c r="F145" s="1413"/>
      <c r="G145" s="1413"/>
      <c r="H145" s="1414"/>
    </row>
    <row r="146" spans="2:8">
      <c r="B146" s="40">
        <v>15</v>
      </c>
      <c r="C146" s="99" t="s">
        <v>123</v>
      </c>
      <c r="D146" s="305"/>
      <c r="E146" s="305"/>
      <c r="F146" s="305"/>
      <c r="G146" s="305"/>
      <c r="H146" s="909">
        <v>1384442536.8959</v>
      </c>
    </row>
    <row r="147" spans="2:8" ht="26.4">
      <c r="B147" s="38" t="s">
        <v>124</v>
      </c>
      <c r="C147" s="878" t="s">
        <v>1953</v>
      </c>
      <c r="D147" s="1276"/>
      <c r="E147" s="1120">
        <v>175866608.57980001</v>
      </c>
      <c r="F147" s="1120">
        <v>176183402.96880001</v>
      </c>
      <c r="G147" s="1120">
        <v>5697367132.0332003</v>
      </c>
      <c r="H147" s="1121">
        <v>5142004572.0445004</v>
      </c>
    </row>
    <row r="148" spans="2:8">
      <c r="B148" s="38">
        <v>16</v>
      </c>
      <c r="C148" s="878" t="s">
        <v>125</v>
      </c>
      <c r="D148" s="1276"/>
      <c r="E148" s="1277"/>
      <c r="F148" s="1277"/>
      <c r="G148" s="1277"/>
      <c r="H148" s="1278"/>
    </row>
    <row r="149" spans="2:8">
      <c r="B149" s="38">
        <v>17</v>
      </c>
      <c r="C149" s="878" t="s">
        <v>2230</v>
      </c>
      <c r="D149" s="1276"/>
      <c r="E149" s="1120">
        <v>1226166064</v>
      </c>
      <c r="F149" s="1120">
        <v>973778621</v>
      </c>
      <c r="G149" s="1120">
        <v>36985225110</v>
      </c>
      <c r="H149" s="1121">
        <v>27993014796</v>
      </c>
    </row>
    <row r="150" spans="2:8" ht="26.4">
      <c r="B150" s="38">
        <v>18</v>
      </c>
      <c r="C150" s="1268" t="s">
        <v>1954</v>
      </c>
      <c r="D150" s="1276"/>
      <c r="E150" s="1279"/>
      <c r="F150" s="1279"/>
      <c r="G150" s="1279"/>
      <c r="H150" s="1280"/>
    </row>
    <row r="151" spans="2:8" ht="39.6">
      <c r="B151" s="38">
        <v>19</v>
      </c>
      <c r="C151" s="1268" t="s">
        <v>126</v>
      </c>
      <c r="D151" s="1276"/>
      <c r="E151" s="1279"/>
      <c r="F151" s="1279"/>
      <c r="G151" s="1279"/>
      <c r="H151" s="1280"/>
    </row>
    <row r="152" spans="2:8" ht="39.6">
      <c r="B152" s="38">
        <v>20</v>
      </c>
      <c r="C152" s="1268" t="s">
        <v>127</v>
      </c>
      <c r="D152" s="1276"/>
      <c r="E152" s="1124">
        <v>186270742</v>
      </c>
      <c r="F152" s="1124">
        <v>186670151</v>
      </c>
      <c r="G152" s="1124">
        <v>1266623541</v>
      </c>
      <c r="H152" s="1125">
        <v>26265822228</v>
      </c>
    </row>
    <row r="153" spans="2:8" ht="26.4">
      <c r="B153" s="38">
        <v>21</v>
      </c>
      <c r="C153" s="1281" t="s">
        <v>128</v>
      </c>
      <c r="D153" s="1276"/>
      <c r="E153" s="1124">
        <v>27386915</v>
      </c>
      <c r="F153" s="1124">
        <v>28617812</v>
      </c>
      <c r="G153" s="1124">
        <v>180178815</v>
      </c>
      <c r="H153" s="1125">
        <v>16507289945</v>
      </c>
    </row>
    <row r="154" spans="2:8">
      <c r="B154" s="38">
        <v>22</v>
      </c>
      <c r="C154" s="1268" t="s">
        <v>129</v>
      </c>
      <c r="D154" s="1276"/>
      <c r="E154" s="1124">
        <v>610060204</v>
      </c>
      <c r="F154" s="1124">
        <v>625967429</v>
      </c>
      <c r="G154" s="1124">
        <v>34063190653</v>
      </c>
      <c r="H154" s="1282"/>
    </row>
    <row r="155" spans="2:8" ht="26.4">
      <c r="B155" s="38">
        <v>23</v>
      </c>
      <c r="C155" s="1281" t="s">
        <v>128</v>
      </c>
      <c r="D155" s="1276"/>
      <c r="E155" s="1124">
        <v>413578501</v>
      </c>
      <c r="F155" s="1124">
        <v>425429721</v>
      </c>
      <c r="G155" s="1124">
        <v>24132138832</v>
      </c>
      <c r="H155" s="1282"/>
    </row>
    <row r="156" spans="2:8" ht="39.6">
      <c r="B156" s="38">
        <v>24</v>
      </c>
      <c r="C156" s="1268" t="s">
        <v>130</v>
      </c>
      <c r="D156" s="1276"/>
      <c r="E156" s="1124">
        <v>429835118</v>
      </c>
      <c r="F156" s="1124">
        <v>161141041</v>
      </c>
      <c r="G156" s="1124">
        <v>1655410916</v>
      </c>
      <c r="H156" s="1125">
        <v>1727192569</v>
      </c>
    </row>
    <row r="157" spans="2:8">
      <c r="B157" s="38">
        <v>25</v>
      </c>
      <c r="C157" s="878" t="s">
        <v>131</v>
      </c>
      <c r="D157" s="1276"/>
      <c r="E157" s="1283"/>
      <c r="F157" s="1283"/>
      <c r="G157" s="1283"/>
      <c r="H157" s="1284"/>
    </row>
    <row r="158" spans="2:8">
      <c r="B158" s="38">
        <v>26</v>
      </c>
      <c r="C158" s="878" t="s">
        <v>2231</v>
      </c>
      <c r="D158" s="1283"/>
      <c r="E158" s="1285">
        <v>1011604475.0178</v>
      </c>
      <c r="F158" s="1285">
        <v>3035674.2834000001</v>
      </c>
      <c r="G158" s="1285">
        <v>579223890.88160002</v>
      </c>
      <c r="H158" s="1286">
        <v>1073637691.8067</v>
      </c>
    </row>
    <row r="159" spans="2:8">
      <c r="B159" s="38">
        <v>27</v>
      </c>
      <c r="C159" s="1268" t="s">
        <v>132</v>
      </c>
      <c r="D159" s="1276"/>
      <c r="E159" s="1287"/>
      <c r="F159" s="1287"/>
      <c r="G159" s="1288"/>
      <c r="H159" s="1282"/>
    </row>
    <row r="160" spans="2:8" ht="26.4">
      <c r="B160" s="38">
        <v>28</v>
      </c>
      <c r="C160" s="1268" t="s">
        <v>133</v>
      </c>
      <c r="D160" s="1276"/>
      <c r="E160" s="1124">
        <v>544010097.52170002</v>
      </c>
      <c r="F160" s="1288"/>
      <c r="G160" s="1288"/>
      <c r="H160" s="1289">
        <v>462408582.89349997</v>
      </c>
    </row>
    <row r="161" spans="2:8">
      <c r="B161" s="38">
        <v>29</v>
      </c>
      <c r="C161" s="1268" t="s">
        <v>1955</v>
      </c>
      <c r="D161" s="1276"/>
      <c r="E161" s="1124">
        <v>23354063.2086</v>
      </c>
      <c r="F161" s="1287"/>
      <c r="G161" s="1287"/>
      <c r="H161" s="1289">
        <v>23354063.2086</v>
      </c>
    </row>
    <row r="162" spans="2:8" ht="26.4">
      <c r="B162" s="38">
        <v>30</v>
      </c>
      <c r="C162" s="1268" t="s">
        <v>134</v>
      </c>
      <c r="D162" s="1276"/>
      <c r="E162" s="1124">
        <v>32359982.892499998</v>
      </c>
      <c r="F162" s="1287"/>
      <c r="G162" s="1287"/>
      <c r="H162" s="1289">
        <v>1617999.1446</v>
      </c>
    </row>
    <row r="163" spans="2:8">
      <c r="B163" s="41">
        <v>31</v>
      </c>
      <c r="C163" s="1274" t="s">
        <v>135</v>
      </c>
      <c r="D163" s="1276"/>
      <c r="E163" s="1290">
        <v>411880331.39499998</v>
      </c>
      <c r="F163" s="1290">
        <v>3035674.2834000001</v>
      </c>
      <c r="G163" s="1290">
        <v>579223890.88160002</v>
      </c>
      <c r="H163" s="1289">
        <v>586257046.55999994</v>
      </c>
    </row>
    <row r="164" spans="2:8">
      <c r="B164" s="41">
        <v>32</v>
      </c>
      <c r="C164" s="878" t="s">
        <v>136</v>
      </c>
      <c r="D164" s="1276"/>
      <c r="E164" s="1291">
        <v>1977412174.4200001</v>
      </c>
      <c r="F164" s="1283"/>
      <c r="G164" s="1283"/>
      <c r="H164" s="1286">
        <v>98870608.721000001</v>
      </c>
    </row>
    <row r="165" spans="2:8">
      <c r="B165" s="531">
        <v>33</v>
      </c>
      <c r="C165" s="1292" t="s">
        <v>756</v>
      </c>
      <c r="D165" s="1276"/>
      <c r="E165" s="1287"/>
      <c r="F165" s="1287"/>
      <c r="G165" s="1287"/>
      <c r="H165" s="1293">
        <v>35691970205.5299</v>
      </c>
    </row>
    <row r="166" spans="2:8" ht="14.4" thickBot="1">
      <c r="B166" s="532">
        <v>34</v>
      </c>
      <c r="C166" s="288" t="s">
        <v>137</v>
      </c>
      <c r="D166" s="289"/>
      <c r="E166" s="289"/>
      <c r="F166" s="289"/>
      <c r="G166" s="289"/>
      <c r="H166" s="912">
        <v>1.4651000000000001</v>
      </c>
    </row>
  </sheetData>
  <mergeCells count="20">
    <mergeCell ref="B128:C129"/>
    <mergeCell ref="D128:G128"/>
    <mergeCell ref="H128:H129"/>
    <mergeCell ref="B130:H130"/>
    <mergeCell ref="B145:H145"/>
    <mergeCell ref="B87:C88"/>
    <mergeCell ref="D87:G87"/>
    <mergeCell ref="H87:H88"/>
    <mergeCell ref="B89:H89"/>
    <mergeCell ref="B104:H104"/>
    <mergeCell ref="B46:C47"/>
    <mergeCell ref="D46:G46"/>
    <mergeCell ref="H46:H47"/>
    <mergeCell ref="B48:H48"/>
    <mergeCell ref="B63:H63"/>
    <mergeCell ref="B5:C6"/>
    <mergeCell ref="D5:G5"/>
    <mergeCell ref="B7:H7"/>
    <mergeCell ref="H5:H6"/>
    <mergeCell ref="B22:H22"/>
  </mergeCells>
  <pageMargins left="0.7" right="0.7" top="0.75" bottom="0.75" header="0.3" footer="0.3"/>
  <pageSetup paperSize="9" scale="5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7">
    <pageSetUpPr fitToPage="1"/>
  </sheetPr>
  <dimension ref="B2:D8"/>
  <sheetViews>
    <sheetView zoomScaleNormal="100" workbookViewId="0">
      <selection activeCell="B150" sqref="B150"/>
    </sheetView>
  </sheetViews>
  <sheetFormatPr defaultColWidth="9.109375" defaultRowHeight="14.4"/>
  <cols>
    <col min="1" max="1" width="5.6640625" style="357" customWidth="1"/>
    <col min="2" max="2" width="9.109375" style="357"/>
    <col min="3" max="4" width="75.6640625" style="357" customWidth="1"/>
    <col min="5" max="16384" width="9.109375" style="357"/>
  </cols>
  <sheetData>
    <row r="2" spans="2:4" ht="21">
      <c r="B2" s="166" t="s">
        <v>1150</v>
      </c>
    </row>
    <row r="3" spans="2:4" ht="15" thickBot="1"/>
    <row r="4" spans="2:4" ht="20.100000000000001" customHeight="1">
      <c r="B4" s="141" t="s">
        <v>1591</v>
      </c>
      <c r="C4" s="145" t="s">
        <v>1312</v>
      </c>
      <c r="D4" s="146" t="s">
        <v>1290</v>
      </c>
    </row>
    <row r="5" spans="2:4" ht="30" customHeight="1">
      <c r="B5" s="593" t="s">
        <v>746</v>
      </c>
      <c r="C5" s="588" t="s">
        <v>1149</v>
      </c>
      <c r="D5" s="990" t="s">
        <v>2232</v>
      </c>
    </row>
    <row r="6" spans="2:4" ht="60" customHeight="1">
      <c r="B6" s="582" t="s">
        <v>747</v>
      </c>
      <c r="C6" s="1038" t="s">
        <v>1148</v>
      </c>
      <c r="D6" s="1041" t="s">
        <v>2232</v>
      </c>
    </row>
    <row r="7" spans="2:4" ht="45" customHeight="1">
      <c r="B7" s="593" t="s">
        <v>748</v>
      </c>
      <c r="C7" s="588" t="s">
        <v>1147</v>
      </c>
      <c r="D7" s="990" t="s">
        <v>2232</v>
      </c>
    </row>
    <row r="8" spans="2:4" ht="45" customHeight="1" thickBot="1">
      <c r="B8" s="1187" t="s">
        <v>749</v>
      </c>
      <c r="C8" s="1175" t="s">
        <v>1146</v>
      </c>
      <c r="D8" s="991" t="s">
        <v>2232</v>
      </c>
    </row>
  </sheetData>
  <pageMargins left="0.7" right="0.7" top="0.75" bottom="0.75" header="0.3" footer="0.3"/>
  <pageSetup scale="6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E40E-FE4B-4D7A-8350-D871B7C8FC11}">
  <dimension ref="A1:O140"/>
  <sheetViews>
    <sheetView showGridLines="0" zoomScaleNormal="100" workbookViewId="0">
      <selection activeCell="B150" sqref="B150"/>
    </sheetView>
  </sheetViews>
  <sheetFormatPr defaultColWidth="9.109375" defaultRowHeight="13.8"/>
  <cols>
    <col min="1" max="1" width="5.6640625" style="1044" customWidth="1"/>
    <col min="2" max="2" width="10.6640625" style="1044" customWidth="1"/>
    <col min="3" max="3" width="90.6640625" style="1044" customWidth="1"/>
    <col min="4" max="8" width="22.6640625" style="1044" customWidth="1"/>
    <col min="9" max="9" width="10.6640625" style="1044" bestFit="1" customWidth="1"/>
    <col min="10" max="16384" width="9.109375" style="1044"/>
  </cols>
  <sheetData>
    <row r="1" spans="1:8" ht="15" customHeight="1">
      <c r="A1" s="24"/>
    </row>
    <row r="2" spans="1:8" ht="20.100000000000001" customHeight="1">
      <c r="A2" s="24"/>
      <c r="B2" s="27" t="s">
        <v>505</v>
      </c>
    </row>
    <row r="3" spans="1:8" ht="15" customHeight="1" thickBot="1">
      <c r="A3" s="24"/>
      <c r="B3" s="37"/>
    </row>
    <row r="4" spans="1:8" ht="15" customHeight="1">
      <c r="A4" s="24"/>
      <c r="B4" s="1380"/>
      <c r="C4" s="1381"/>
      <c r="D4" s="145" t="s">
        <v>764</v>
      </c>
      <c r="E4" s="145" t="s">
        <v>765</v>
      </c>
      <c r="F4" s="145" t="s">
        <v>766</v>
      </c>
      <c r="G4" s="145" t="s">
        <v>767</v>
      </c>
      <c r="H4" s="146" t="s">
        <v>768</v>
      </c>
    </row>
    <row r="5" spans="1:8" ht="20.100000000000001" customHeight="1">
      <c r="A5" s="24"/>
      <c r="B5" s="1382"/>
      <c r="C5" s="1383"/>
      <c r="D5" s="238">
        <v>46022</v>
      </c>
      <c r="E5" s="238">
        <v>45930</v>
      </c>
      <c r="F5" s="238">
        <v>45838</v>
      </c>
      <c r="G5" s="238">
        <v>45747</v>
      </c>
      <c r="H5" s="367">
        <v>45657</v>
      </c>
    </row>
    <row r="6" spans="1:8" s="1056" customFormat="1" ht="15" customHeight="1">
      <c r="A6" s="45"/>
      <c r="B6" s="46"/>
      <c r="C6" s="47" t="s">
        <v>506</v>
      </c>
      <c r="D6" s="47"/>
      <c r="E6" s="47"/>
      <c r="F6" s="47"/>
      <c r="G6" s="47"/>
      <c r="H6" s="48"/>
    </row>
    <row r="7" spans="1:8" s="1056" customFormat="1" ht="15" customHeight="1">
      <c r="A7" s="45"/>
      <c r="B7" s="40">
        <v>1</v>
      </c>
      <c r="C7" s="378" t="s">
        <v>507</v>
      </c>
      <c r="D7" s="726">
        <v>3327038778.0500002</v>
      </c>
      <c r="E7" s="726">
        <v>3176141256.2487001</v>
      </c>
      <c r="F7" s="726">
        <v>3170942571.3498001</v>
      </c>
      <c r="G7" s="726">
        <v>3037043147.7168255</v>
      </c>
      <c r="H7" s="461">
        <v>3075033427.5401001</v>
      </c>
    </row>
    <row r="8" spans="1:8" s="1056" customFormat="1" ht="15" customHeight="1">
      <c r="A8" s="45"/>
      <c r="B8" s="41">
        <v>2</v>
      </c>
      <c r="C8" s="818" t="s">
        <v>508</v>
      </c>
      <c r="D8" s="825">
        <v>3327038778.0500002</v>
      </c>
      <c r="E8" s="825">
        <v>3176141256.2487001</v>
      </c>
      <c r="F8" s="825">
        <v>3170942571.3498001</v>
      </c>
      <c r="G8" s="825">
        <v>3037043147.7168255</v>
      </c>
      <c r="H8" s="826">
        <v>3075033427.5401001</v>
      </c>
    </row>
    <row r="9" spans="1:8" s="1056" customFormat="1" ht="15" customHeight="1">
      <c r="A9" s="45"/>
      <c r="B9" s="1057">
        <v>3</v>
      </c>
      <c r="C9" s="883" t="s">
        <v>509</v>
      </c>
      <c r="D9" s="1058">
        <v>3327038778.0500002</v>
      </c>
      <c r="E9" s="1058">
        <v>3176141256.2487001</v>
      </c>
      <c r="F9" s="1058">
        <v>3170942571.3498001</v>
      </c>
      <c r="G9" s="1058">
        <v>3037043147.7168255</v>
      </c>
      <c r="H9" s="1059">
        <v>3075033427.5401001</v>
      </c>
    </row>
    <row r="10" spans="1:8" s="1056" customFormat="1" ht="15" customHeight="1">
      <c r="A10" s="45"/>
      <c r="B10" s="46"/>
      <c r="C10" s="47" t="s">
        <v>510</v>
      </c>
      <c r="D10" s="47"/>
      <c r="E10" s="47"/>
      <c r="F10" s="47"/>
      <c r="G10" s="47"/>
      <c r="H10" s="48"/>
    </row>
    <row r="11" spans="1:8" s="1056" customFormat="1" ht="15" customHeight="1">
      <c r="A11" s="45"/>
      <c r="B11" s="43">
        <v>4</v>
      </c>
      <c r="C11" s="44" t="s">
        <v>311</v>
      </c>
      <c r="D11" s="730">
        <v>10367240474.1099</v>
      </c>
      <c r="E11" s="730">
        <v>10385176140.038099</v>
      </c>
      <c r="F11" s="730">
        <v>10382571044.1541</v>
      </c>
      <c r="G11" s="730">
        <v>10024826429.028866</v>
      </c>
      <c r="H11" s="474">
        <v>10700449393.568701</v>
      </c>
    </row>
    <row r="12" spans="1:8" s="1056" customFormat="1" ht="15" customHeight="1">
      <c r="A12" s="45"/>
      <c r="B12" s="1076" t="s">
        <v>1843</v>
      </c>
      <c r="C12" s="1077" t="s">
        <v>2176</v>
      </c>
      <c r="D12" s="1058">
        <v>10367240474.1099</v>
      </c>
      <c r="E12" s="1058">
        <v>10385176140.038099</v>
      </c>
      <c r="F12" s="1058">
        <v>10382571044.1541</v>
      </c>
      <c r="G12" s="1058">
        <v>10024826429.028866</v>
      </c>
      <c r="H12" s="1240"/>
    </row>
    <row r="13" spans="1:8" s="1056" customFormat="1" ht="15" customHeight="1">
      <c r="A13" s="45"/>
      <c r="B13" s="46"/>
      <c r="C13" s="47" t="s">
        <v>547</v>
      </c>
      <c r="D13" s="47"/>
      <c r="E13" s="47"/>
      <c r="F13" s="47"/>
      <c r="G13" s="47"/>
      <c r="H13" s="48"/>
    </row>
    <row r="14" spans="1:8" s="1056" customFormat="1" ht="15" customHeight="1">
      <c r="A14" s="45"/>
      <c r="B14" s="40">
        <v>5</v>
      </c>
      <c r="C14" s="378" t="s">
        <v>664</v>
      </c>
      <c r="D14" s="727">
        <v>0.32090000000000002</v>
      </c>
      <c r="E14" s="727">
        <v>0.30580000000000002</v>
      </c>
      <c r="F14" s="727">
        <v>0.3054</v>
      </c>
      <c r="G14" s="727">
        <v>0.30295219266065965</v>
      </c>
      <c r="H14" s="937">
        <v>0.28739999999999999</v>
      </c>
    </row>
    <row r="15" spans="1:8" s="1056" customFormat="1" ht="15" customHeight="1">
      <c r="A15" s="45"/>
      <c r="B15" s="1060" t="s">
        <v>1844</v>
      </c>
      <c r="C15" s="1061" t="s">
        <v>548</v>
      </c>
      <c r="D15" s="1062"/>
      <c r="E15" s="1062"/>
      <c r="F15" s="1062"/>
      <c r="G15" s="1062"/>
      <c r="H15" s="1063"/>
    </row>
    <row r="16" spans="1:8" s="1056" customFormat="1" ht="15" customHeight="1">
      <c r="A16" s="45"/>
      <c r="B16" s="38" t="s">
        <v>1845</v>
      </c>
      <c r="C16" s="1078" t="s">
        <v>2177</v>
      </c>
      <c r="D16" s="936">
        <v>0.32090000000000002</v>
      </c>
      <c r="E16" s="936">
        <v>0.30580000000000002</v>
      </c>
      <c r="F16" s="936">
        <v>0.3054</v>
      </c>
      <c r="G16" s="936">
        <v>0.30295219266065965</v>
      </c>
      <c r="H16" s="1063"/>
    </row>
    <row r="17" spans="1:8" s="1056" customFormat="1" ht="15" customHeight="1">
      <c r="A17" s="45"/>
      <c r="B17" s="41">
        <v>6</v>
      </c>
      <c r="C17" s="818" t="s">
        <v>511</v>
      </c>
      <c r="D17" s="936">
        <v>0.32090000000000002</v>
      </c>
      <c r="E17" s="936">
        <v>0.30580000000000002</v>
      </c>
      <c r="F17" s="936">
        <v>0.3054</v>
      </c>
      <c r="G17" s="936">
        <v>0.30295219266065965</v>
      </c>
      <c r="H17" s="939">
        <v>0.28739999999999999</v>
      </c>
    </row>
    <row r="18" spans="1:8" s="1056" customFormat="1" ht="15" customHeight="1">
      <c r="A18" s="45"/>
      <c r="B18" s="1060" t="s">
        <v>1185</v>
      </c>
      <c r="C18" s="1061" t="s">
        <v>548</v>
      </c>
      <c r="D18" s="1062"/>
      <c r="E18" s="1062"/>
      <c r="F18" s="1062"/>
      <c r="G18" s="1062"/>
      <c r="H18" s="1063"/>
    </row>
    <row r="19" spans="1:8" s="1056" customFormat="1" ht="15" customHeight="1">
      <c r="A19" s="45"/>
      <c r="B19" s="38" t="s">
        <v>1184</v>
      </c>
      <c r="C19" s="1078" t="s">
        <v>2177</v>
      </c>
      <c r="D19" s="936">
        <v>0.32090000000000002</v>
      </c>
      <c r="E19" s="936">
        <v>0.30580000000000002</v>
      </c>
      <c r="F19" s="936">
        <v>0.3054</v>
      </c>
      <c r="G19" s="936">
        <v>0.30295219266065965</v>
      </c>
      <c r="H19" s="1063"/>
    </row>
    <row r="20" spans="1:8" s="1056" customFormat="1" ht="15" customHeight="1">
      <c r="A20" s="45"/>
      <c r="B20" s="1057">
        <v>7</v>
      </c>
      <c r="C20" s="883" t="s">
        <v>512</v>
      </c>
      <c r="D20" s="1064">
        <v>0.32090000000000002</v>
      </c>
      <c r="E20" s="1064">
        <v>0.30580000000000002</v>
      </c>
      <c r="F20" s="1064">
        <v>0.3054</v>
      </c>
      <c r="G20" s="1064">
        <v>0.30295219266065965</v>
      </c>
      <c r="H20" s="1065">
        <v>0.28739999999999999</v>
      </c>
    </row>
    <row r="21" spans="1:8" s="1056" customFormat="1" ht="15" customHeight="1">
      <c r="A21" s="45"/>
      <c r="B21" s="1060" t="s">
        <v>1846</v>
      </c>
      <c r="C21" s="1061" t="s">
        <v>548</v>
      </c>
      <c r="D21" s="1062"/>
      <c r="E21" s="1062"/>
      <c r="F21" s="1062"/>
      <c r="G21" s="1062"/>
      <c r="H21" s="1063"/>
    </row>
    <row r="22" spans="1:8" s="1056" customFormat="1" ht="15" customHeight="1">
      <c r="A22" s="45"/>
      <c r="B22" s="1076" t="s">
        <v>1847</v>
      </c>
      <c r="C22" s="1079" t="s">
        <v>2177</v>
      </c>
      <c r="D22" s="1064">
        <v>0.32090000000000002</v>
      </c>
      <c r="E22" s="1064">
        <v>0.30580000000000002</v>
      </c>
      <c r="F22" s="1064">
        <v>0.3054</v>
      </c>
      <c r="G22" s="1064">
        <v>0.30295219266065965</v>
      </c>
      <c r="H22" s="1241"/>
    </row>
    <row r="23" spans="1:8" s="1056" customFormat="1" ht="15" customHeight="1">
      <c r="A23" s="45"/>
      <c r="B23" s="46"/>
      <c r="C23" s="47" t="s">
        <v>1848</v>
      </c>
      <c r="D23" s="47"/>
      <c r="E23" s="47"/>
      <c r="F23" s="47"/>
      <c r="G23" s="47"/>
      <c r="H23" s="48"/>
    </row>
    <row r="24" spans="1:8" s="1056" customFormat="1" ht="15" customHeight="1">
      <c r="A24" s="45"/>
      <c r="B24" s="40" t="s">
        <v>516</v>
      </c>
      <c r="C24" s="378" t="s">
        <v>1849</v>
      </c>
      <c r="D24" s="727">
        <v>1.4999999999999999E-2</v>
      </c>
      <c r="E24" s="727">
        <v>1.4999999999999999E-2</v>
      </c>
      <c r="F24" s="727">
        <v>1.4999999999999999E-2</v>
      </c>
      <c r="G24" s="727">
        <v>1.4999999999999999E-2</v>
      </c>
      <c r="H24" s="937">
        <v>1.4999999999999999E-2</v>
      </c>
    </row>
    <row r="25" spans="1:8" s="1056" customFormat="1" ht="15" customHeight="1">
      <c r="A25" s="45"/>
      <c r="B25" s="41" t="s">
        <v>1850</v>
      </c>
      <c r="C25" s="818" t="s">
        <v>1278</v>
      </c>
      <c r="D25" s="936">
        <v>8.3999999999999995E-3</v>
      </c>
      <c r="E25" s="936">
        <v>8.3999999999999995E-3</v>
      </c>
      <c r="F25" s="936">
        <v>8.3999999999999995E-3</v>
      </c>
      <c r="G25" s="936">
        <v>8.3999999999999995E-3</v>
      </c>
      <c r="H25" s="939">
        <v>8.3999999999999995E-3</v>
      </c>
    </row>
    <row r="26" spans="1:8" s="1056" customFormat="1" ht="15" customHeight="1">
      <c r="A26" s="45"/>
      <c r="B26" s="40" t="s">
        <v>1851</v>
      </c>
      <c r="C26" s="818" t="s">
        <v>1852</v>
      </c>
      <c r="D26" s="936">
        <v>1.1299999999999999E-2</v>
      </c>
      <c r="E26" s="936">
        <v>1.1299999999999999E-2</v>
      </c>
      <c r="F26" s="936">
        <v>1.1299999999999999E-2</v>
      </c>
      <c r="G26" s="936">
        <v>1.1299999999999999E-2</v>
      </c>
      <c r="H26" s="939">
        <v>1.1299999999999999E-2</v>
      </c>
    </row>
    <row r="27" spans="1:8" s="1056" customFormat="1" ht="15" customHeight="1">
      <c r="A27" s="45"/>
      <c r="B27" s="43" t="s">
        <v>1853</v>
      </c>
      <c r="C27" s="44" t="s">
        <v>1407</v>
      </c>
      <c r="D27" s="1066">
        <v>9.5000000000000001E-2</v>
      </c>
      <c r="E27" s="1066">
        <v>9.5000000000000001E-2</v>
      </c>
      <c r="F27" s="1066">
        <v>9.5000000000000001E-2</v>
      </c>
      <c r="G27" s="1066">
        <v>9.5000000000000001E-2</v>
      </c>
      <c r="H27" s="940">
        <v>9.5000000000000001E-2</v>
      </c>
    </row>
    <row r="28" spans="1:8" s="1056" customFormat="1" ht="15" customHeight="1">
      <c r="A28" s="45"/>
      <c r="B28" s="46"/>
      <c r="C28" s="47" t="s">
        <v>1854</v>
      </c>
      <c r="D28" s="47"/>
      <c r="E28" s="47"/>
      <c r="F28" s="47"/>
      <c r="G28" s="47"/>
      <c r="H28" s="48"/>
    </row>
    <row r="29" spans="1:8" s="1056" customFormat="1" ht="15" customHeight="1">
      <c r="A29" s="45"/>
      <c r="B29" s="40">
        <v>8</v>
      </c>
      <c r="C29" s="378" t="s">
        <v>517</v>
      </c>
      <c r="D29" s="754">
        <v>2.5000000000000001E-2</v>
      </c>
      <c r="E29" s="754">
        <v>2.5000000000000001E-2</v>
      </c>
      <c r="F29" s="754">
        <v>2.5000000000000001E-2</v>
      </c>
      <c r="G29" s="754">
        <v>2.5000000000000001E-2</v>
      </c>
      <c r="H29" s="540">
        <v>2.5000000000000001E-2</v>
      </c>
    </row>
    <row r="30" spans="1:8" s="1056" customFormat="1" ht="15" customHeight="1">
      <c r="A30" s="45"/>
      <c r="B30" s="41" t="s">
        <v>498</v>
      </c>
      <c r="C30" s="1067" t="s">
        <v>1408</v>
      </c>
      <c r="D30" s="936"/>
      <c r="E30" s="936"/>
      <c r="F30" s="936"/>
      <c r="G30" s="936"/>
      <c r="H30" s="939"/>
    </row>
    <row r="31" spans="1:8" s="1056" customFormat="1" ht="15" customHeight="1">
      <c r="A31" s="45"/>
      <c r="B31" s="40">
        <v>9</v>
      </c>
      <c r="C31" s="818" t="s">
        <v>518</v>
      </c>
      <c r="D31" s="936">
        <v>1.44E-2</v>
      </c>
      <c r="E31" s="936">
        <v>1.43E-2</v>
      </c>
      <c r="F31" s="936">
        <v>1.43E-2</v>
      </c>
      <c r="G31" s="936">
        <v>1.4315481003113898E-2</v>
      </c>
      <c r="H31" s="939">
        <v>1.4500000000000001E-2</v>
      </c>
    </row>
    <row r="32" spans="1:8" s="1056" customFormat="1" ht="15" customHeight="1">
      <c r="A32" s="45"/>
      <c r="B32" s="40" t="s">
        <v>519</v>
      </c>
      <c r="C32" s="818" t="s">
        <v>1409</v>
      </c>
      <c r="D32" s="936">
        <v>7.7999999999999996E-3</v>
      </c>
      <c r="E32" s="936">
        <v>8.8000000000000005E-3</v>
      </c>
      <c r="F32" s="936">
        <v>8.6E-3</v>
      </c>
      <c r="G32" s="936">
        <v>9.1213634248286986E-3</v>
      </c>
      <c r="H32" s="939">
        <v>8.8999999999999999E-3</v>
      </c>
    </row>
    <row r="33" spans="1:9" s="1056" customFormat="1" ht="15" customHeight="1">
      <c r="A33" s="45"/>
      <c r="B33" s="40">
        <v>10</v>
      </c>
      <c r="C33" s="818" t="s">
        <v>520</v>
      </c>
      <c r="D33" s="936"/>
      <c r="E33" s="936"/>
      <c r="F33" s="936"/>
      <c r="G33" s="936"/>
      <c r="H33" s="939"/>
    </row>
    <row r="34" spans="1:9" s="1056" customFormat="1" ht="15" customHeight="1">
      <c r="A34" s="45"/>
      <c r="B34" s="40" t="s">
        <v>521</v>
      </c>
      <c r="C34" s="883" t="s">
        <v>1410</v>
      </c>
      <c r="D34" s="936">
        <v>7.4999999999999997E-3</v>
      </c>
      <c r="E34" s="936">
        <v>7.4999999999999997E-3</v>
      </c>
      <c r="F34" s="936">
        <v>7.4999999999999997E-3</v>
      </c>
      <c r="G34" s="936">
        <v>7.4999999999999997E-3</v>
      </c>
      <c r="H34" s="939">
        <v>7.4999999999999997E-3</v>
      </c>
    </row>
    <row r="35" spans="1:9" s="1056" customFormat="1" ht="15" customHeight="1">
      <c r="A35" s="45"/>
      <c r="B35" s="41">
        <v>11</v>
      </c>
      <c r="C35" s="818" t="s">
        <v>522</v>
      </c>
      <c r="D35" s="936">
        <v>5.4699999999999999E-2</v>
      </c>
      <c r="E35" s="936">
        <v>5.5599999999999997E-2</v>
      </c>
      <c r="F35" s="936">
        <v>5.5399999999999998E-2</v>
      </c>
      <c r="G35" s="936">
        <v>5.5936844428170387E-2</v>
      </c>
      <c r="H35" s="939">
        <v>5.5899999999999998E-2</v>
      </c>
    </row>
    <row r="36" spans="1:9" s="1056" customFormat="1" ht="15" customHeight="1">
      <c r="A36" s="45"/>
      <c r="B36" s="40" t="s">
        <v>523</v>
      </c>
      <c r="C36" s="818" t="s">
        <v>1411</v>
      </c>
      <c r="D36" s="936">
        <v>0.1497</v>
      </c>
      <c r="E36" s="936">
        <v>0.15060000000000001</v>
      </c>
      <c r="F36" s="936">
        <v>0.15040000000000001</v>
      </c>
      <c r="G36" s="936">
        <v>0.15093683999999999</v>
      </c>
      <c r="H36" s="939">
        <v>0.15090000000000001</v>
      </c>
    </row>
    <row r="37" spans="1:9" s="1056" customFormat="1" ht="15" customHeight="1">
      <c r="A37" s="45"/>
      <c r="B37" s="43">
        <v>12</v>
      </c>
      <c r="C37" s="44" t="s">
        <v>1412</v>
      </c>
      <c r="D37" s="1066">
        <v>0.22589999999999999</v>
      </c>
      <c r="E37" s="1066">
        <v>0.21079999999999999</v>
      </c>
      <c r="F37" s="1066">
        <v>0.2104</v>
      </c>
      <c r="G37" s="1066">
        <v>0.20795219266066131</v>
      </c>
      <c r="H37" s="940">
        <v>0.19239999999999999</v>
      </c>
    </row>
    <row r="38" spans="1:9" s="1056" customFormat="1" ht="15" customHeight="1">
      <c r="A38" s="45"/>
      <c r="B38" s="46"/>
      <c r="C38" s="47" t="s">
        <v>470</v>
      </c>
      <c r="D38" s="47"/>
      <c r="E38" s="47"/>
      <c r="F38" s="47"/>
      <c r="G38" s="47"/>
      <c r="H38" s="48"/>
    </row>
    <row r="39" spans="1:9" s="1056" customFormat="1" ht="15" customHeight="1">
      <c r="A39" s="45"/>
      <c r="B39" s="40">
        <v>13</v>
      </c>
      <c r="C39" s="378" t="s">
        <v>1206</v>
      </c>
      <c r="D39" s="726">
        <v>62502630668.003403</v>
      </c>
      <c r="E39" s="726">
        <v>62001915042.160004</v>
      </c>
      <c r="F39" s="726">
        <v>61852312488.672897</v>
      </c>
      <c r="G39" s="726">
        <v>60025063452.424187</v>
      </c>
      <c r="H39" s="461">
        <v>57259265542.2631</v>
      </c>
    </row>
    <row r="40" spans="1:9" s="1056" customFormat="1" ht="15" customHeight="1">
      <c r="A40" s="45"/>
      <c r="B40" s="1057">
        <v>14</v>
      </c>
      <c r="C40" s="883" t="s">
        <v>1855</v>
      </c>
      <c r="D40" s="1064">
        <v>5.3199999999999997E-2</v>
      </c>
      <c r="E40" s="1064">
        <v>5.1200000000000002E-2</v>
      </c>
      <c r="F40" s="1064">
        <v>5.1299999999999998E-2</v>
      </c>
      <c r="G40" s="1064">
        <v>5.0596250000000002E-2</v>
      </c>
      <c r="H40" s="1065">
        <v>5.3699999999999998E-2</v>
      </c>
      <c r="I40" s="1068"/>
    </row>
    <row r="41" spans="1:9" s="1056" customFormat="1" ht="15" customHeight="1">
      <c r="B41" s="46"/>
      <c r="C41" s="47" t="s">
        <v>1856</v>
      </c>
      <c r="D41" s="47"/>
      <c r="E41" s="47"/>
      <c r="F41" s="47"/>
      <c r="G41" s="47"/>
      <c r="H41" s="48"/>
    </row>
    <row r="42" spans="1:9" s="50" customFormat="1" ht="15" customHeight="1">
      <c r="B42" s="40" t="s">
        <v>524</v>
      </c>
      <c r="C42" s="378" t="s">
        <v>1277</v>
      </c>
      <c r="D42" s="1069"/>
      <c r="E42" s="1069"/>
      <c r="F42" s="1069"/>
      <c r="G42" s="1069"/>
      <c r="H42" s="1070"/>
    </row>
    <row r="43" spans="1:9" s="50" customFormat="1" ht="15" customHeight="1">
      <c r="B43" s="40" t="s">
        <v>525</v>
      </c>
      <c r="C43" s="818" t="s">
        <v>1278</v>
      </c>
      <c r="D43" s="936"/>
      <c r="E43" s="936"/>
      <c r="F43" s="936"/>
      <c r="G43" s="936"/>
      <c r="H43" s="939"/>
    </row>
    <row r="44" spans="1:9" s="50" customFormat="1" ht="15" customHeight="1">
      <c r="B44" s="43" t="s">
        <v>526</v>
      </c>
      <c r="C44" s="1071" t="s">
        <v>1413</v>
      </c>
      <c r="D44" s="1064">
        <v>0.03</v>
      </c>
      <c r="E44" s="1064">
        <v>0.03</v>
      </c>
      <c r="F44" s="1064">
        <v>0.03</v>
      </c>
      <c r="G44" s="1064">
        <v>0.03</v>
      </c>
      <c r="H44" s="1065">
        <v>0.03</v>
      </c>
    </row>
    <row r="45" spans="1:9" s="50" customFormat="1" ht="15" customHeight="1">
      <c r="B45" s="46"/>
      <c r="C45" s="47" t="s">
        <v>1857</v>
      </c>
      <c r="D45" s="47"/>
      <c r="E45" s="47"/>
      <c r="F45" s="47"/>
      <c r="G45" s="47"/>
      <c r="H45" s="48"/>
    </row>
    <row r="46" spans="1:9" s="50" customFormat="1" ht="15" customHeight="1">
      <c r="B46" s="40" t="s">
        <v>527</v>
      </c>
      <c r="C46" s="378" t="s">
        <v>1279</v>
      </c>
      <c r="D46" s="1066">
        <v>0</v>
      </c>
      <c r="E46" s="1066">
        <v>0</v>
      </c>
      <c r="F46" s="1066">
        <v>0</v>
      </c>
      <c r="G46" s="1066">
        <v>0</v>
      </c>
      <c r="H46" s="940">
        <v>0</v>
      </c>
    </row>
    <row r="47" spans="1:9" s="50" customFormat="1" ht="15" customHeight="1">
      <c r="B47" s="43" t="s">
        <v>528</v>
      </c>
      <c r="C47" s="44" t="s">
        <v>1280</v>
      </c>
      <c r="D47" s="1064">
        <v>0.03</v>
      </c>
      <c r="E47" s="1064">
        <v>0.03</v>
      </c>
      <c r="F47" s="1064">
        <v>0.03</v>
      </c>
      <c r="G47" s="1064">
        <v>0.03</v>
      </c>
      <c r="H47" s="1065">
        <v>0.03</v>
      </c>
    </row>
    <row r="48" spans="1:9" s="1056" customFormat="1" ht="15" customHeight="1">
      <c r="A48" s="45"/>
      <c r="B48" s="46"/>
      <c r="C48" s="47" t="s">
        <v>529</v>
      </c>
      <c r="D48" s="1072"/>
      <c r="E48" s="1072"/>
      <c r="F48" s="1072"/>
      <c r="G48" s="1072"/>
      <c r="H48" s="1073"/>
    </row>
    <row r="49" spans="1:15" s="1056" customFormat="1" ht="15" customHeight="1">
      <c r="A49" s="45"/>
      <c r="B49" s="40">
        <v>15</v>
      </c>
      <c r="C49" s="378" t="s">
        <v>530</v>
      </c>
      <c r="D49" s="726">
        <v>9096666767</v>
      </c>
      <c r="E49" s="726">
        <v>8516864005.0832996</v>
      </c>
      <c r="F49" s="726">
        <v>7857712031.6667004</v>
      </c>
      <c r="G49" s="726">
        <v>7541648491.5832996</v>
      </c>
      <c r="H49" s="461">
        <v>7408731736.25</v>
      </c>
    </row>
    <row r="50" spans="1:15" s="1056" customFormat="1" ht="15" customHeight="1">
      <c r="A50" s="45"/>
      <c r="B50" s="40" t="s">
        <v>531</v>
      </c>
      <c r="C50" s="818" t="s">
        <v>1414</v>
      </c>
      <c r="D50" s="726">
        <v>3862437167.6666999</v>
      </c>
      <c r="E50" s="726">
        <v>3834224263.3333001</v>
      </c>
      <c r="F50" s="726">
        <v>3813234585.75</v>
      </c>
      <c r="G50" s="726">
        <v>3774539560</v>
      </c>
      <c r="H50" s="461">
        <v>3796923880.5833001</v>
      </c>
    </row>
    <row r="51" spans="1:15" s="1056" customFormat="1" ht="15" customHeight="1">
      <c r="A51" s="45"/>
      <c r="B51" s="40" t="s">
        <v>532</v>
      </c>
      <c r="C51" s="818" t="s">
        <v>1415</v>
      </c>
      <c r="D51" s="726">
        <v>308970223.16670001</v>
      </c>
      <c r="E51" s="726">
        <v>309916671.41670001</v>
      </c>
      <c r="F51" s="726">
        <v>317866926.83329999</v>
      </c>
      <c r="G51" s="726">
        <v>323660366.75</v>
      </c>
      <c r="H51" s="461">
        <v>353172989.25</v>
      </c>
    </row>
    <row r="52" spans="1:15" s="1056" customFormat="1" ht="15" customHeight="1">
      <c r="A52" s="45"/>
      <c r="B52" s="40">
        <v>16</v>
      </c>
      <c r="C52" s="818" t="s">
        <v>533</v>
      </c>
      <c r="D52" s="726">
        <v>3553466944.4166999</v>
      </c>
      <c r="E52" s="726">
        <v>3524307591.9166999</v>
      </c>
      <c r="F52" s="726">
        <v>3495367659</v>
      </c>
      <c r="G52" s="726">
        <v>3450879193.1666999</v>
      </c>
      <c r="H52" s="461">
        <v>3443750891.25</v>
      </c>
    </row>
    <row r="53" spans="1:15" s="1056" customFormat="1" ht="15" customHeight="1">
      <c r="A53" s="45"/>
      <c r="B53" s="43">
        <v>17</v>
      </c>
      <c r="C53" s="44" t="s">
        <v>534</v>
      </c>
      <c r="D53" s="1066">
        <v>2.5558999999999998</v>
      </c>
      <c r="E53" s="1066">
        <v>2.3833000000000002</v>
      </c>
      <c r="F53" s="1066">
        <v>2.1905999999999999</v>
      </c>
      <c r="G53" s="1066">
        <v>2.1206999999999998</v>
      </c>
      <c r="H53" s="940">
        <v>2.0788000000000002</v>
      </c>
    </row>
    <row r="54" spans="1:15" s="1056" customFormat="1" ht="15" customHeight="1">
      <c r="A54" s="45"/>
      <c r="B54" s="46"/>
      <c r="C54" s="47" t="s">
        <v>0</v>
      </c>
      <c r="D54" s="1072"/>
      <c r="E54" s="1072"/>
      <c r="F54" s="1072"/>
      <c r="G54" s="1072"/>
      <c r="H54" s="1073"/>
    </row>
    <row r="55" spans="1:15" s="1056" customFormat="1" ht="15" customHeight="1">
      <c r="A55" s="45"/>
      <c r="B55" s="40">
        <v>18</v>
      </c>
      <c r="C55" s="378" t="s">
        <v>535</v>
      </c>
      <c r="D55" s="726">
        <v>54204342514.957397</v>
      </c>
      <c r="E55" s="726">
        <v>53982374527.846901</v>
      </c>
      <c r="F55" s="726">
        <v>54173340614.515602</v>
      </c>
      <c r="G55" s="726">
        <v>52293038847.344597</v>
      </c>
      <c r="H55" s="461">
        <v>51000407338.833199</v>
      </c>
    </row>
    <row r="56" spans="1:15" s="1056" customFormat="1" ht="15" customHeight="1">
      <c r="A56" s="45"/>
      <c r="B56" s="40">
        <v>19</v>
      </c>
      <c r="C56" s="818" t="s">
        <v>536</v>
      </c>
      <c r="D56" s="726">
        <v>37931692413.549896</v>
      </c>
      <c r="E56" s="726">
        <v>36681527340.514503</v>
      </c>
      <c r="F56" s="726">
        <v>36483652009.811096</v>
      </c>
      <c r="G56" s="726">
        <v>35691970205.5299</v>
      </c>
      <c r="H56" s="461">
        <v>35035254036.496597</v>
      </c>
    </row>
    <row r="57" spans="1:15" s="1056" customFormat="1" ht="15" customHeight="1" thickBot="1">
      <c r="A57" s="45"/>
      <c r="B57" s="376">
        <v>20</v>
      </c>
      <c r="C57" s="379" t="s">
        <v>537</v>
      </c>
      <c r="D57" s="756">
        <v>1.429</v>
      </c>
      <c r="E57" s="756">
        <v>1.4717</v>
      </c>
      <c r="F57" s="756">
        <v>1.4849000000000001</v>
      </c>
      <c r="G57" s="1074">
        <v>1.4651000000000001</v>
      </c>
      <c r="H57" s="1075">
        <v>1.4557</v>
      </c>
    </row>
    <row r="58" spans="1:15">
      <c r="A58" s="24"/>
      <c r="O58" s="137"/>
    </row>
    <row r="59" spans="1:15">
      <c r="A59" s="24"/>
      <c r="B59" s="1242" t="s">
        <v>2178</v>
      </c>
      <c r="C59" s="223" t="s">
        <v>2179</v>
      </c>
    </row>
    <row r="60" spans="1:15">
      <c r="A60" s="24"/>
      <c r="B60" s="224"/>
      <c r="C60" s="223" t="s">
        <v>2180</v>
      </c>
    </row>
    <row r="61" spans="1:15">
      <c r="A61" s="24"/>
      <c r="H61" s="1052"/>
    </row>
    <row r="62" spans="1:15">
      <c r="A62" s="24"/>
    </row>
    <row r="63" spans="1:15">
      <c r="A63" s="24"/>
    </row>
    <row r="64" spans="1:15">
      <c r="A64" s="24"/>
    </row>
    <row r="65" spans="1:1">
      <c r="A65" s="24"/>
    </row>
    <row r="66" spans="1:1">
      <c r="A66" s="24"/>
    </row>
    <row r="67" spans="1:1">
      <c r="A67" s="24"/>
    </row>
    <row r="68" spans="1:1">
      <c r="A68" s="24"/>
    </row>
    <row r="69" spans="1:1">
      <c r="A69" s="24"/>
    </row>
    <row r="70" spans="1:1">
      <c r="A70" s="24"/>
    </row>
    <row r="71" spans="1:1">
      <c r="A71" s="24"/>
    </row>
    <row r="72" spans="1:1">
      <c r="A72" s="24"/>
    </row>
    <row r="73" spans="1:1">
      <c r="A73" s="24"/>
    </row>
    <row r="74" spans="1:1">
      <c r="A74" s="24"/>
    </row>
    <row r="75" spans="1:1">
      <c r="A75" s="24"/>
    </row>
    <row r="76" spans="1:1">
      <c r="A76" s="24"/>
    </row>
    <row r="77" spans="1:1">
      <c r="A77" s="24"/>
    </row>
    <row r="78" spans="1:1">
      <c r="A78" s="24"/>
    </row>
    <row r="79" spans="1:1">
      <c r="A79" s="24"/>
    </row>
    <row r="80" spans="1:1">
      <c r="A80" s="24"/>
    </row>
    <row r="81" spans="1:1">
      <c r="A81" s="24"/>
    </row>
    <row r="82" spans="1:1">
      <c r="A82" s="24"/>
    </row>
    <row r="83" spans="1:1">
      <c r="A83" s="24"/>
    </row>
    <row r="84" spans="1:1">
      <c r="A84" s="24"/>
    </row>
    <row r="85" spans="1:1">
      <c r="A85" s="24"/>
    </row>
    <row r="86" spans="1:1">
      <c r="A86" s="24"/>
    </row>
    <row r="87" spans="1:1">
      <c r="A87" s="24"/>
    </row>
    <row r="88" spans="1:1">
      <c r="A88" s="24"/>
    </row>
    <row r="89" spans="1:1">
      <c r="A89" s="24"/>
    </row>
    <row r="90" spans="1:1">
      <c r="A90" s="24"/>
    </row>
    <row r="91" spans="1:1">
      <c r="A91" s="24"/>
    </row>
    <row r="92" spans="1:1">
      <c r="A92" s="24"/>
    </row>
    <row r="93" spans="1:1">
      <c r="A93" s="24"/>
    </row>
    <row r="94" spans="1:1">
      <c r="A94" s="24"/>
    </row>
    <row r="95" spans="1:1">
      <c r="A95" s="24"/>
    </row>
    <row r="96" spans="1:1">
      <c r="A96" s="24"/>
    </row>
    <row r="97" spans="1:8">
      <c r="A97" s="24"/>
    </row>
    <row r="98" spans="1:8">
      <c r="A98" s="24"/>
    </row>
    <row r="99" spans="1:8">
      <c r="A99" s="24"/>
    </row>
    <row r="100" spans="1:8">
      <c r="A100" s="24"/>
    </row>
    <row r="101" spans="1:8">
      <c r="A101" s="24"/>
    </row>
    <row r="102" spans="1:8">
      <c r="A102" s="24"/>
    </row>
    <row r="103" spans="1:8">
      <c r="A103" s="24"/>
    </row>
    <row r="104" spans="1:8">
      <c r="A104" s="24"/>
    </row>
    <row r="105" spans="1:8">
      <c r="A105" s="24"/>
    </row>
    <row r="106" spans="1:8">
      <c r="A106" s="24"/>
    </row>
    <row r="107" spans="1:8">
      <c r="A107" s="24"/>
    </row>
    <row r="108" spans="1:8">
      <c r="A108" s="24"/>
    </row>
    <row r="109" spans="1:8">
      <c r="A109" s="24"/>
    </row>
    <row r="110" spans="1:8">
      <c r="A110" s="24"/>
    </row>
    <row r="111" spans="1:8">
      <c r="A111" s="24"/>
      <c r="B111" s="24"/>
      <c r="C111" s="24"/>
      <c r="D111" s="24"/>
      <c r="E111" s="24"/>
      <c r="F111" s="24"/>
      <c r="G111" s="24"/>
      <c r="H111" s="24"/>
    </row>
    <row r="112" spans="1:8">
      <c r="A112" s="24"/>
      <c r="B112" s="24"/>
      <c r="C112" s="24"/>
      <c r="D112" s="24"/>
      <c r="E112" s="24"/>
      <c r="F112" s="24"/>
      <c r="G112" s="24"/>
      <c r="H112" s="24"/>
    </row>
    <row r="113" spans="1:8">
      <c r="A113" s="24"/>
      <c r="B113" s="24"/>
      <c r="C113" s="24"/>
      <c r="D113" s="24"/>
      <c r="E113" s="24"/>
      <c r="F113" s="24"/>
      <c r="G113" s="24"/>
      <c r="H113" s="24"/>
    </row>
    <row r="114" spans="1:8">
      <c r="A114" s="24"/>
      <c r="B114" s="24"/>
      <c r="C114" s="24"/>
      <c r="D114" s="24"/>
      <c r="E114" s="24"/>
      <c r="F114" s="24"/>
      <c r="G114" s="24"/>
      <c r="H114" s="24"/>
    </row>
    <row r="115" spans="1:8">
      <c r="A115" s="24"/>
      <c r="B115" s="24"/>
      <c r="C115" s="24"/>
      <c r="D115" s="24"/>
      <c r="E115" s="24"/>
      <c r="F115" s="24"/>
      <c r="G115" s="24"/>
      <c r="H115" s="24"/>
    </row>
    <row r="116" spans="1:8">
      <c r="A116" s="24"/>
      <c r="B116" s="24"/>
      <c r="C116" s="24"/>
      <c r="D116" s="24"/>
      <c r="E116" s="24"/>
      <c r="F116" s="24"/>
      <c r="G116" s="24"/>
      <c r="H116" s="24"/>
    </row>
    <row r="117" spans="1:8">
      <c r="A117" s="24"/>
      <c r="B117" s="24"/>
      <c r="C117" s="24"/>
      <c r="D117" s="24"/>
      <c r="E117" s="24"/>
      <c r="F117" s="24"/>
      <c r="G117" s="24"/>
      <c r="H117" s="24"/>
    </row>
    <row r="118" spans="1:8">
      <c r="A118" s="24"/>
      <c r="B118" s="24"/>
      <c r="C118" s="24"/>
      <c r="D118" s="24"/>
      <c r="E118" s="24"/>
      <c r="F118" s="24"/>
      <c r="G118" s="24"/>
      <c r="H118" s="24"/>
    </row>
    <row r="119" spans="1:8">
      <c r="A119" s="24"/>
      <c r="B119" s="24"/>
      <c r="C119" s="24"/>
      <c r="D119" s="24"/>
      <c r="E119" s="24"/>
      <c r="F119" s="24"/>
      <c r="G119" s="24"/>
      <c r="H119" s="24"/>
    </row>
    <row r="120" spans="1:8">
      <c r="A120" s="24"/>
      <c r="B120" s="24"/>
      <c r="C120" s="24"/>
      <c r="D120" s="24"/>
      <c r="E120" s="24"/>
      <c r="F120" s="24"/>
      <c r="G120" s="24"/>
      <c r="H120" s="24"/>
    </row>
    <row r="121" spans="1:8">
      <c r="A121" s="24"/>
      <c r="B121" s="24"/>
      <c r="C121" s="24"/>
      <c r="D121" s="24"/>
      <c r="E121" s="24"/>
      <c r="F121" s="24"/>
      <c r="G121" s="24"/>
      <c r="H121" s="24"/>
    </row>
    <row r="122" spans="1:8">
      <c r="A122" s="24"/>
      <c r="B122" s="24"/>
      <c r="C122" s="24"/>
      <c r="D122" s="24"/>
      <c r="E122" s="24"/>
      <c r="F122" s="24"/>
      <c r="G122" s="24"/>
      <c r="H122" s="24"/>
    </row>
    <row r="123" spans="1:8">
      <c r="A123" s="24"/>
      <c r="B123" s="24"/>
      <c r="C123" s="24"/>
      <c r="D123" s="24"/>
      <c r="E123" s="24"/>
      <c r="F123" s="24"/>
      <c r="G123" s="24"/>
      <c r="H123" s="24"/>
    </row>
    <row r="124" spans="1:8">
      <c r="A124" s="24"/>
      <c r="B124" s="24"/>
      <c r="C124" s="24"/>
      <c r="D124" s="24"/>
      <c r="E124" s="24"/>
      <c r="F124" s="24"/>
      <c r="G124" s="24"/>
      <c r="H124" s="24"/>
    </row>
    <row r="125" spans="1:8">
      <c r="A125" s="24"/>
      <c r="B125" s="24"/>
      <c r="C125" s="24"/>
      <c r="D125" s="24"/>
      <c r="E125" s="24"/>
      <c r="F125" s="24"/>
      <c r="G125" s="24"/>
      <c r="H125" s="24"/>
    </row>
    <row r="126" spans="1:8">
      <c r="A126" s="24"/>
      <c r="B126" s="24"/>
      <c r="C126" s="24"/>
      <c r="D126" s="24"/>
      <c r="E126" s="24"/>
      <c r="F126" s="24"/>
      <c r="G126" s="24"/>
      <c r="H126" s="24"/>
    </row>
    <row r="127" spans="1:8">
      <c r="A127" s="24"/>
      <c r="B127" s="24"/>
      <c r="C127" s="24"/>
      <c r="D127" s="24"/>
      <c r="E127" s="24"/>
      <c r="F127" s="24"/>
      <c r="G127" s="24"/>
      <c r="H127" s="24"/>
    </row>
    <row r="128" spans="1:8">
      <c r="A128" s="24"/>
      <c r="B128" s="24"/>
      <c r="C128" s="24"/>
      <c r="D128" s="24"/>
      <c r="E128" s="24"/>
      <c r="F128" s="24"/>
      <c r="G128" s="24"/>
      <c r="H128" s="24"/>
    </row>
    <row r="129" spans="1:8">
      <c r="A129" s="24"/>
      <c r="B129" s="24"/>
      <c r="C129" s="24"/>
      <c r="D129" s="24"/>
      <c r="E129" s="24"/>
      <c r="F129" s="24"/>
      <c r="G129" s="24"/>
      <c r="H129" s="24"/>
    </row>
    <row r="130" spans="1:8">
      <c r="A130" s="24"/>
      <c r="B130" s="24"/>
      <c r="C130" s="24"/>
      <c r="D130" s="24"/>
      <c r="E130" s="24"/>
      <c r="F130" s="24"/>
      <c r="G130" s="24"/>
      <c r="H130" s="24"/>
    </row>
    <row r="131" spans="1:8">
      <c r="A131" s="24"/>
      <c r="B131" s="24"/>
      <c r="C131" s="24"/>
      <c r="D131" s="24"/>
      <c r="E131" s="24"/>
      <c r="F131" s="24"/>
      <c r="G131" s="24"/>
      <c r="H131" s="24"/>
    </row>
    <row r="132" spans="1:8">
      <c r="A132" s="24"/>
      <c r="B132" s="24"/>
      <c r="C132" s="24"/>
      <c r="D132" s="24"/>
      <c r="E132" s="24"/>
      <c r="F132" s="24"/>
      <c r="G132" s="24"/>
      <c r="H132" s="24"/>
    </row>
    <row r="133" spans="1:8">
      <c r="A133" s="24"/>
      <c r="B133" s="24"/>
      <c r="C133" s="24"/>
      <c r="D133" s="24"/>
      <c r="E133" s="24"/>
      <c r="F133" s="24"/>
      <c r="G133" s="24"/>
      <c r="H133" s="24"/>
    </row>
    <row r="134" spans="1:8">
      <c r="A134" s="24"/>
      <c r="B134" s="24"/>
      <c r="C134" s="24"/>
      <c r="D134" s="24"/>
      <c r="E134" s="24"/>
      <c r="F134" s="24"/>
      <c r="G134" s="24"/>
      <c r="H134" s="24"/>
    </row>
    <row r="135" spans="1:8">
      <c r="A135" s="24"/>
      <c r="B135" s="24"/>
      <c r="C135" s="24"/>
      <c r="D135" s="24"/>
      <c r="E135" s="24"/>
      <c r="F135" s="24"/>
      <c r="G135" s="24"/>
      <c r="H135" s="24"/>
    </row>
    <row r="136" spans="1:8">
      <c r="A136" s="24"/>
      <c r="B136" s="24"/>
      <c r="C136" s="24"/>
      <c r="D136" s="24"/>
      <c r="E136" s="24"/>
      <c r="F136" s="24"/>
      <c r="G136" s="24"/>
      <c r="H136" s="24"/>
    </row>
    <row r="137" spans="1:8">
      <c r="A137" s="24"/>
      <c r="B137" s="24"/>
      <c r="C137" s="24"/>
      <c r="D137" s="24"/>
      <c r="E137" s="24"/>
      <c r="F137" s="24"/>
      <c r="G137" s="24"/>
      <c r="H137" s="24"/>
    </row>
    <row r="138" spans="1:8">
      <c r="A138" s="24"/>
      <c r="B138" s="24"/>
      <c r="C138" s="24"/>
      <c r="D138" s="24"/>
      <c r="E138" s="24"/>
      <c r="F138" s="24"/>
      <c r="G138" s="24"/>
      <c r="H138" s="24"/>
    </row>
    <row r="139" spans="1:8">
      <c r="A139" s="24"/>
      <c r="B139" s="24"/>
      <c r="C139" s="24"/>
      <c r="D139" s="24"/>
      <c r="E139" s="24"/>
      <c r="F139" s="24"/>
      <c r="G139" s="24"/>
      <c r="H139" s="24"/>
    </row>
    <row r="140" spans="1:8">
      <c r="A140" s="24"/>
      <c r="B140" s="24"/>
      <c r="C140" s="24"/>
      <c r="D140" s="24"/>
      <c r="E140" s="24"/>
      <c r="F140" s="24"/>
      <c r="G140" s="24"/>
      <c r="H140" s="24"/>
    </row>
  </sheetData>
  <mergeCells count="2">
    <mergeCell ref="B4:C4"/>
    <mergeCell ref="B5:C5"/>
  </mergeCells>
  <pageMargins left="0.7" right="0.7" top="0.75" bottom="0.75" header="0.3" footer="0.3"/>
  <pageSetup paperSize="9" scale="55" orientation="landscape"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8">
    <pageSetUpPr fitToPage="1"/>
  </sheetPr>
  <dimension ref="B2:F8"/>
  <sheetViews>
    <sheetView zoomScaleNormal="100" workbookViewId="0">
      <selection activeCell="B150" sqref="B150"/>
    </sheetView>
  </sheetViews>
  <sheetFormatPr defaultColWidth="9.109375" defaultRowHeight="14.4"/>
  <cols>
    <col min="1" max="1" width="5.6640625" style="357" customWidth="1"/>
    <col min="2" max="2" width="9.109375" style="357"/>
    <col min="3" max="4" width="75.6640625" style="357" customWidth="1"/>
    <col min="5" max="16384" width="9.109375" style="357"/>
  </cols>
  <sheetData>
    <row r="2" spans="2:6" ht="21">
      <c r="B2" s="166" t="s">
        <v>1154</v>
      </c>
    </row>
    <row r="3" spans="2:6" ht="15" thickBot="1"/>
    <row r="4" spans="2:6" ht="20.100000000000001" customHeight="1">
      <c r="B4" s="141" t="s">
        <v>1591</v>
      </c>
      <c r="C4" s="145" t="s">
        <v>1312</v>
      </c>
      <c r="D4" s="146" t="s">
        <v>1290</v>
      </c>
    </row>
    <row r="5" spans="2:6" ht="60" customHeight="1">
      <c r="B5" s="593" t="s">
        <v>746</v>
      </c>
      <c r="C5" s="588" t="s">
        <v>1153</v>
      </c>
      <c r="D5" s="990" t="s">
        <v>1780</v>
      </c>
      <c r="F5" s="438"/>
    </row>
    <row r="6" spans="2:6" ht="30" customHeight="1">
      <c r="B6" s="582" t="s">
        <v>747</v>
      </c>
      <c r="C6" s="1038" t="s">
        <v>1152</v>
      </c>
      <c r="D6" s="1041" t="s">
        <v>548</v>
      </c>
      <c r="F6" s="438"/>
    </row>
    <row r="7" spans="2:6" ht="45" customHeight="1">
      <c r="B7" s="593" t="s">
        <v>748</v>
      </c>
      <c r="C7" s="588" t="s">
        <v>1151</v>
      </c>
      <c r="D7" s="990" t="s">
        <v>2233</v>
      </c>
    </row>
    <row r="8" spans="2:6" ht="60" customHeight="1" thickBot="1">
      <c r="B8" s="1187" t="s">
        <v>749</v>
      </c>
      <c r="C8" s="1175" t="s">
        <v>1956</v>
      </c>
      <c r="D8" s="991" t="s">
        <v>548</v>
      </c>
      <c r="F8" s="438"/>
    </row>
  </sheetData>
  <pageMargins left="0.7" right="0.7" top="0.75" bottom="0.75" header="0.3" footer="0.3"/>
  <pageSetup scale="69" orientation="landscape" horizontalDpi="1200" verticalDpi="1200"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pageSetUpPr fitToPage="1"/>
  </sheetPr>
  <dimension ref="B1:R42"/>
  <sheetViews>
    <sheetView showGridLines="0" zoomScaleNormal="100" workbookViewId="0">
      <selection activeCell="B150" sqref="B150"/>
    </sheetView>
  </sheetViews>
  <sheetFormatPr defaultColWidth="9.109375" defaultRowHeight="13.8"/>
  <cols>
    <col min="1" max="1" width="5.6640625" style="159" customWidth="1"/>
    <col min="2" max="2" width="10.6640625" style="161" customWidth="1"/>
    <col min="3" max="3" width="30.6640625" style="159" customWidth="1"/>
    <col min="4" max="4" width="17" style="159" customWidth="1"/>
    <col min="5" max="18" width="15.6640625" style="159" customWidth="1"/>
    <col min="19" max="16384" width="9.109375" style="159"/>
  </cols>
  <sheetData>
    <row r="1" spans="2:18" ht="15" customHeight="1">
      <c r="C1" s="700"/>
      <c r="K1" s="1416"/>
      <c r="L1" s="1416"/>
      <c r="M1" s="1416"/>
      <c r="N1" s="1416"/>
      <c r="O1" s="1416"/>
      <c r="P1" s="1416"/>
      <c r="Q1" s="1416"/>
      <c r="R1" s="1416"/>
    </row>
    <row r="2" spans="2:18" ht="21">
      <c r="B2" s="166" t="s">
        <v>695</v>
      </c>
      <c r="C2" s="27"/>
      <c r="D2" s="27"/>
      <c r="E2" s="27"/>
      <c r="F2" s="27"/>
      <c r="G2" s="27"/>
      <c r="H2" s="27"/>
      <c r="I2" s="27"/>
      <c r="J2" s="27"/>
      <c r="K2" s="27"/>
      <c r="L2" s="27"/>
      <c r="M2" s="27"/>
      <c r="N2" s="27"/>
      <c r="O2" s="27"/>
      <c r="P2" s="160"/>
      <c r="Q2" s="160"/>
      <c r="R2" s="160"/>
    </row>
    <row r="3" spans="2:18" ht="15" customHeight="1" thickBot="1">
      <c r="B3" s="162"/>
      <c r="C3" s="160"/>
      <c r="D3" s="164"/>
      <c r="E3" s="164"/>
      <c r="F3" s="164"/>
      <c r="G3" s="164"/>
      <c r="H3" s="164"/>
      <c r="I3" s="164"/>
      <c r="J3" s="164"/>
      <c r="K3" s="164"/>
      <c r="L3" s="164"/>
      <c r="M3" s="164"/>
      <c r="N3" s="164"/>
      <c r="O3" s="164"/>
      <c r="P3" s="164"/>
      <c r="Q3" s="164"/>
      <c r="R3" s="164"/>
    </row>
    <row r="4" spans="2:18" ht="15" customHeight="1">
      <c r="B4" s="586"/>
      <c r="C4" s="587"/>
      <c r="D4" s="235" t="s">
        <v>764</v>
      </c>
      <c r="E4" s="235" t="s">
        <v>765</v>
      </c>
      <c r="F4" s="235" t="s">
        <v>766</v>
      </c>
      <c r="G4" s="235" t="s">
        <v>767</v>
      </c>
      <c r="H4" s="235" t="s">
        <v>768</v>
      </c>
      <c r="I4" s="235" t="s">
        <v>769</v>
      </c>
      <c r="J4" s="235" t="s">
        <v>2</v>
      </c>
      <c r="K4" s="235" t="s">
        <v>770</v>
      </c>
      <c r="L4" s="235" t="s">
        <v>771</v>
      </c>
      <c r="M4" s="235" t="s">
        <v>772</v>
      </c>
      <c r="N4" s="235" t="s">
        <v>773</v>
      </c>
      <c r="O4" s="235" t="s">
        <v>774</v>
      </c>
      <c r="P4" s="235" t="s">
        <v>775</v>
      </c>
      <c r="Q4" s="235" t="s">
        <v>1231</v>
      </c>
      <c r="R4" s="527" t="s">
        <v>1434</v>
      </c>
    </row>
    <row r="5" spans="2:18" ht="39.9" customHeight="1">
      <c r="B5" s="480"/>
      <c r="C5" s="478"/>
      <c r="D5" s="1397" t="s">
        <v>141</v>
      </c>
      <c r="E5" s="1397"/>
      <c r="F5" s="1397"/>
      <c r="G5" s="1397"/>
      <c r="H5" s="1397"/>
      <c r="I5" s="1397"/>
      <c r="J5" s="1379" t="s">
        <v>142</v>
      </c>
      <c r="K5" s="1379"/>
      <c r="L5" s="1379"/>
      <c r="M5" s="1379"/>
      <c r="N5" s="1379"/>
      <c r="O5" s="1379"/>
      <c r="P5" s="1379" t="s">
        <v>143</v>
      </c>
      <c r="Q5" s="1379" t="s">
        <v>144</v>
      </c>
      <c r="R5" s="1389"/>
    </row>
    <row r="6" spans="2:18" ht="80.099999999999994" customHeight="1">
      <c r="B6" s="480"/>
      <c r="C6" s="478"/>
      <c r="D6" s="1397" t="s">
        <v>145</v>
      </c>
      <c r="E6" s="1397"/>
      <c r="F6" s="1397"/>
      <c r="G6" s="1397" t="s">
        <v>146</v>
      </c>
      <c r="H6" s="1397"/>
      <c r="I6" s="1397"/>
      <c r="J6" s="1379" t="s">
        <v>147</v>
      </c>
      <c r="K6" s="1379"/>
      <c r="L6" s="1379"/>
      <c r="M6" s="1379" t="s">
        <v>148</v>
      </c>
      <c r="N6" s="1379"/>
      <c r="O6" s="1379"/>
      <c r="P6" s="1379"/>
      <c r="Q6" s="1379" t="s">
        <v>149</v>
      </c>
      <c r="R6" s="1389" t="s">
        <v>150</v>
      </c>
    </row>
    <row r="7" spans="2:18" ht="39.9" customHeight="1">
      <c r="B7" s="480"/>
      <c r="C7" s="478"/>
      <c r="D7" s="478"/>
      <c r="E7" s="142" t="s">
        <v>151</v>
      </c>
      <c r="F7" s="142" t="s">
        <v>152</v>
      </c>
      <c r="G7" s="478"/>
      <c r="H7" s="142" t="s">
        <v>152</v>
      </c>
      <c r="I7" s="142" t="s">
        <v>153</v>
      </c>
      <c r="J7" s="478"/>
      <c r="K7" s="142" t="s">
        <v>151</v>
      </c>
      <c r="L7" s="142" t="s">
        <v>152</v>
      </c>
      <c r="M7" s="478"/>
      <c r="N7" s="142" t="s">
        <v>152</v>
      </c>
      <c r="O7" s="142" t="s">
        <v>153</v>
      </c>
      <c r="P7" s="1379"/>
      <c r="Q7" s="1379"/>
      <c r="R7" s="1389"/>
    </row>
    <row r="8" spans="2:18" ht="30" customHeight="1">
      <c r="B8" s="175" t="s">
        <v>154</v>
      </c>
      <c r="C8" s="169" t="s">
        <v>155</v>
      </c>
      <c r="D8" s="316">
        <v>2022945380.72</v>
      </c>
      <c r="E8" s="316">
        <v>2022945380.72</v>
      </c>
      <c r="F8" s="316"/>
      <c r="G8" s="316"/>
      <c r="H8" s="316"/>
      <c r="I8" s="316"/>
      <c r="J8" s="316"/>
      <c r="K8" s="316"/>
      <c r="L8" s="316"/>
      <c r="M8" s="316"/>
      <c r="N8" s="316"/>
      <c r="O8" s="316"/>
      <c r="P8" s="316"/>
      <c r="Q8" s="316"/>
      <c r="R8" s="846"/>
    </row>
    <row r="9" spans="2:18" ht="15" customHeight="1">
      <c r="B9" s="176" t="s">
        <v>78</v>
      </c>
      <c r="C9" s="171" t="s">
        <v>156</v>
      </c>
      <c r="D9" s="317">
        <v>44729902762.629997</v>
      </c>
      <c r="E9" s="317">
        <v>39545423823.839996</v>
      </c>
      <c r="F9" s="317">
        <v>5184478938.79</v>
      </c>
      <c r="G9" s="317">
        <v>168652558.90000001</v>
      </c>
      <c r="H9" s="317"/>
      <c r="I9" s="317">
        <v>168652558.90000001</v>
      </c>
      <c r="J9" s="317">
        <v>-17926143.600000001</v>
      </c>
      <c r="K9" s="317">
        <v>-2845347.9</v>
      </c>
      <c r="L9" s="317">
        <v>-15080795.699999999</v>
      </c>
      <c r="M9" s="317">
        <v>-27031323.93</v>
      </c>
      <c r="N9" s="317"/>
      <c r="O9" s="317">
        <v>-27031323.93</v>
      </c>
      <c r="P9" s="317"/>
      <c r="Q9" s="317">
        <v>37598230046.669998</v>
      </c>
      <c r="R9" s="847">
        <v>138354356.71000001</v>
      </c>
    </row>
    <row r="10" spans="2:18" ht="15" customHeight="1">
      <c r="B10" s="177" t="s">
        <v>157</v>
      </c>
      <c r="C10" s="173" t="s">
        <v>686</v>
      </c>
      <c r="D10" s="320"/>
      <c r="E10" s="320"/>
      <c r="F10" s="320"/>
      <c r="G10" s="320"/>
      <c r="H10" s="320"/>
      <c r="I10" s="320"/>
      <c r="J10" s="320"/>
      <c r="K10" s="320"/>
      <c r="L10" s="320"/>
      <c r="M10" s="320"/>
      <c r="N10" s="320"/>
      <c r="O10" s="320"/>
      <c r="P10" s="320"/>
      <c r="Q10" s="320"/>
      <c r="R10" s="869"/>
    </row>
    <row r="11" spans="2:18" ht="15" customHeight="1">
      <c r="B11" s="177" t="s">
        <v>79</v>
      </c>
      <c r="C11" s="173" t="s">
        <v>687</v>
      </c>
      <c r="D11" s="320">
        <v>291250842.12</v>
      </c>
      <c r="E11" s="320">
        <v>291250842.12</v>
      </c>
      <c r="F11" s="320"/>
      <c r="G11" s="320"/>
      <c r="H11" s="320"/>
      <c r="I11" s="320"/>
      <c r="J11" s="320">
        <v>-69062.25</v>
      </c>
      <c r="K11" s="320">
        <v>-69062.25</v>
      </c>
      <c r="L11" s="320"/>
      <c r="M11" s="320"/>
      <c r="N11" s="320"/>
      <c r="O11" s="320"/>
      <c r="P11" s="320"/>
      <c r="Q11" s="320"/>
      <c r="R11" s="869"/>
    </row>
    <row r="12" spans="2:18" ht="15" customHeight="1">
      <c r="B12" s="177" t="s">
        <v>80</v>
      </c>
      <c r="C12" s="173" t="s">
        <v>688</v>
      </c>
      <c r="D12" s="320">
        <v>53062196.969999999</v>
      </c>
      <c r="E12" s="320">
        <v>53062196.969999999</v>
      </c>
      <c r="F12" s="320"/>
      <c r="G12" s="320"/>
      <c r="H12" s="320"/>
      <c r="I12" s="320"/>
      <c r="J12" s="320"/>
      <c r="K12" s="320"/>
      <c r="L12" s="320"/>
      <c r="M12" s="320"/>
      <c r="N12" s="320"/>
      <c r="O12" s="320"/>
      <c r="P12" s="320"/>
      <c r="Q12" s="320"/>
      <c r="R12" s="869"/>
    </row>
    <row r="13" spans="2:18" ht="15" customHeight="1">
      <c r="B13" s="177" t="s">
        <v>81</v>
      </c>
      <c r="C13" s="173" t="s">
        <v>689</v>
      </c>
      <c r="D13" s="320">
        <v>603721051.99000001</v>
      </c>
      <c r="E13" s="320">
        <v>594740786.59000003</v>
      </c>
      <c r="F13" s="320">
        <v>8980265.4000000004</v>
      </c>
      <c r="G13" s="320">
        <v>402848.57</v>
      </c>
      <c r="H13" s="320"/>
      <c r="I13" s="320">
        <v>402848.57</v>
      </c>
      <c r="J13" s="320">
        <v>-299002.08</v>
      </c>
      <c r="K13" s="320">
        <v>-284349.78000000003</v>
      </c>
      <c r="L13" s="320">
        <v>-14652.3</v>
      </c>
      <c r="M13" s="320">
        <v>-38655.440000000002</v>
      </c>
      <c r="N13" s="320"/>
      <c r="O13" s="320">
        <v>-38655.440000000002</v>
      </c>
      <c r="P13" s="320"/>
      <c r="Q13" s="320">
        <v>104439193.42</v>
      </c>
      <c r="R13" s="869">
        <v>364193.13</v>
      </c>
    </row>
    <row r="14" spans="2:18" ht="15" customHeight="1">
      <c r="B14" s="177" t="s">
        <v>82</v>
      </c>
      <c r="C14" s="173" t="s">
        <v>690</v>
      </c>
      <c r="D14" s="320">
        <v>373794065.27999997</v>
      </c>
      <c r="E14" s="320">
        <v>365942959.87</v>
      </c>
      <c r="F14" s="320">
        <v>7851105.4100000001</v>
      </c>
      <c r="G14" s="320">
        <v>520554.05</v>
      </c>
      <c r="H14" s="320"/>
      <c r="I14" s="320">
        <v>520554.05</v>
      </c>
      <c r="J14" s="320">
        <v>-232014.66</v>
      </c>
      <c r="K14" s="320">
        <v>-207478.81</v>
      </c>
      <c r="L14" s="320">
        <v>-24535.85</v>
      </c>
      <c r="M14" s="320">
        <v>-280965.32</v>
      </c>
      <c r="N14" s="320"/>
      <c r="O14" s="320">
        <v>-280965.32</v>
      </c>
      <c r="P14" s="320"/>
      <c r="Q14" s="320">
        <v>35173852.369999997</v>
      </c>
      <c r="R14" s="869">
        <v>239598.64</v>
      </c>
    </row>
    <row r="15" spans="2:18" ht="15" customHeight="1">
      <c r="B15" s="177" t="s">
        <v>85</v>
      </c>
      <c r="C15" s="174" t="s">
        <v>691</v>
      </c>
      <c r="D15" s="320"/>
      <c r="E15" s="320"/>
      <c r="F15" s="320"/>
      <c r="G15" s="320"/>
      <c r="H15" s="320"/>
      <c r="I15" s="320"/>
      <c r="J15" s="320"/>
      <c r="K15" s="320"/>
      <c r="L15" s="320"/>
      <c r="M15" s="320"/>
      <c r="N15" s="320"/>
      <c r="O15" s="320"/>
      <c r="P15" s="320"/>
      <c r="Q15" s="320"/>
      <c r="R15" s="869"/>
    </row>
    <row r="16" spans="2:18" ht="15" customHeight="1">
      <c r="B16" s="177" t="s">
        <v>83</v>
      </c>
      <c r="C16" s="173" t="s">
        <v>692</v>
      </c>
      <c r="D16" s="320">
        <v>43408074606.269997</v>
      </c>
      <c r="E16" s="320">
        <v>38240427038.290001</v>
      </c>
      <c r="F16" s="320">
        <v>5167647567.9799995</v>
      </c>
      <c r="G16" s="320">
        <v>167729156.28</v>
      </c>
      <c r="H16" s="320"/>
      <c r="I16" s="320">
        <v>167729156.28</v>
      </c>
      <c r="J16" s="320">
        <v>-17326064.609999999</v>
      </c>
      <c r="K16" s="320">
        <v>-2284457.06</v>
      </c>
      <c r="L16" s="320">
        <v>-15041607.550000001</v>
      </c>
      <c r="M16" s="320">
        <v>-26711703.170000002</v>
      </c>
      <c r="N16" s="320"/>
      <c r="O16" s="320">
        <v>-26711703.170000002</v>
      </c>
      <c r="P16" s="320"/>
      <c r="Q16" s="320">
        <v>37458617000.879997</v>
      </c>
      <c r="R16" s="869">
        <v>137750564.94</v>
      </c>
    </row>
    <row r="17" spans="2:18" ht="15" customHeight="1">
      <c r="B17" s="176" t="s">
        <v>84</v>
      </c>
      <c r="C17" s="171" t="s">
        <v>693</v>
      </c>
      <c r="D17" s="317">
        <v>12286351846.5</v>
      </c>
      <c r="E17" s="317">
        <v>12194893230.76</v>
      </c>
      <c r="F17" s="317">
        <v>61308154.359999999</v>
      </c>
      <c r="G17" s="317"/>
      <c r="H17" s="317"/>
      <c r="I17" s="317"/>
      <c r="J17" s="317">
        <v>-16592294.48</v>
      </c>
      <c r="K17" s="317">
        <v>-2523809.4500000002</v>
      </c>
      <c r="L17" s="317">
        <v>-14068485.029999999</v>
      </c>
      <c r="M17" s="317"/>
      <c r="N17" s="317"/>
      <c r="O17" s="317"/>
      <c r="P17" s="317"/>
      <c r="Q17" s="317"/>
      <c r="R17" s="847"/>
    </row>
    <row r="18" spans="2:18" ht="15" customHeight="1">
      <c r="B18" s="177" t="s">
        <v>158</v>
      </c>
      <c r="C18" s="173" t="s">
        <v>686</v>
      </c>
      <c r="D18" s="320"/>
      <c r="E18" s="320"/>
      <c r="F18" s="320"/>
      <c r="G18" s="320"/>
      <c r="H18" s="320"/>
      <c r="I18" s="320"/>
      <c r="J18" s="320"/>
      <c r="K18" s="320"/>
      <c r="L18" s="320"/>
      <c r="M18" s="320"/>
      <c r="N18" s="320"/>
      <c r="O18" s="320"/>
      <c r="P18" s="320"/>
      <c r="Q18" s="320"/>
      <c r="R18" s="869"/>
    </row>
    <row r="19" spans="2:18" ht="15" customHeight="1">
      <c r="B19" s="177" t="s">
        <v>159</v>
      </c>
      <c r="C19" s="173" t="s">
        <v>687</v>
      </c>
      <c r="D19" s="320">
        <v>5492416355.0699997</v>
      </c>
      <c r="E19" s="320">
        <v>5492416355.0699997</v>
      </c>
      <c r="F19" s="320"/>
      <c r="G19" s="320"/>
      <c r="H19" s="320"/>
      <c r="I19" s="320"/>
      <c r="J19" s="320">
        <v>-679152.61</v>
      </c>
      <c r="K19" s="320">
        <v>-679152.61</v>
      </c>
      <c r="L19" s="320"/>
      <c r="M19" s="320"/>
      <c r="N19" s="320"/>
      <c r="O19" s="320"/>
      <c r="P19" s="320"/>
      <c r="Q19" s="320"/>
      <c r="R19" s="869"/>
    </row>
    <row r="20" spans="2:18" ht="15" customHeight="1">
      <c r="B20" s="177" t="s">
        <v>160</v>
      </c>
      <c r="C20" s="173" t="s">
        <v>688</v>
      </c>
      <c r="D20" s="320">
        <v>2459307916.3699999</v>
      </c>
      <c r="E20" s="320">
        <v>2434727409.1500001</v>
      </c>
      <c r="F20" s="320"/>
      <c r="G20" s="320"/>
      <c r="H20" s="320"/>
      <c r="I20" s="320"/>
      <c r="J20" s="320">
        <v>-224426.69</v>
      </c>
      <c r="K20" s="320">
        <v>-224426.69</v>
      </c>
      <c r="L20" s="320"/>
      <c r="M20" s="320"/>
      <c r="N20" s="320"/>
      <c r="O20" s="320"/>
      <c r="P20" s="320"/>
      <c r="Q20" s="320"/>
      <c r="R20" s="869"/>
    </row>
    <row r="21" spans="2:18" ht="15" customHeight="1">
      <c r="B21" s="177" t="s">
        <v>161</v>
      </c>
      <c r="C21" s="173" t="s">
        <v>689</v>
      </c>
      <c r="D21" s="320">
        <v>1117330724.76</v>
      </c>
      <c r="E21" s="320">
        <v>1101984323.6199999</v>
      </c>
      <c r="F21" s="320">
        <v>9776446.9800000004</v>
      </c>
      <c r="G21" s="320"/>
      <c r="H21" s="320"/>
      <c r="I21" s="320"/>
      <c r="J21" s="320">
        <v>-311537.37</v>
      </c>
      <c r="K21" s="320">
        <v>-306470.28000000003</v>
      </c>
      <c r="L21" s="320">
        <v>-5067.09</v>
      </c>
      <c r="M21" s="320"/>
      <c r="N21" s="320"/>
      <c r="O21" s="320"/>
      <c r="P21" s="320"/>
      <c r="Q21" s="320"/>
      <c r="R21" s="869"/>
    </row>
    <row r="22" spans="2:18" ht="15" customHeight="1">
      <c r="B22" s="177" t="s">
        <v>162</v>
      </c>
      <c r="C22" s="173" t="s">
        <v>690</v>
      </c>
      <c r="D22" s="320">
        <v>3217296850.3000002</v>
      </c>
      <c r="E22" s="320">
        <v>3165765142.9200001</v>
      </c>
      <c r="F22" s="320">
        <v>51531707.380000003</v>
      </c>
      <c r="G22" s="320"/>
      <c r="H22" s="320"/>
      <c r="I22" s="320"/>
      <c r="J22" s="320">
        <v>-15377177.810000001</v>
      </c>
      <c r="K22" s="320">
        <v>-1313759.8700000001</v>
      </c>
      <c r="L22" s="320">
        <v>-14063417.939999999</v>
      </c>
      <c r="M22" s="320"/>
      <c r="N22" s="320"/>
      <c r="O22" s="320"/>
      <c r="P22" s="320"/>
      <c r="Q22" s="320"/>
      <c r="R22" s="869"/>
    </row>
    <row r="23" spans="2:18" ht="15" customHeight="1">
      <c r="B23" s="176" t="s">
        <v>163</v>
      </c>
      <c r="C23" s="171" t="s">
        <v>164</v>
      </c>
      <c r="D23" s="317">
        <v>3890602289.7199998</v>
      </c>
      <c r="E23" s="317">
        <v>2742772636.1199999</v>
      </c>
      <c r="F23" s="317">
        <v>65472633.700000003</v>
      </c>
      <c r="G23" s="317"/>
      <c r="H23" s="317"/>
      <c r="I23" s="317"/>
      <c r="J23" s="317">
        <v>1397263.58</v>
      </c>
      <c r="K23" s="317">
        <v>1088171.01</v>
      </c>
      <c r="L23" s="317">
        <v>309092.57</v>
      </c>
      <c r="M23" s="317"/>
      <c r="N23" s="317"/>
      <c r="O23" s="317"/>
      <c r="P23" s="323"/>
      <c r="Q23" s="317"/>
      <c r="R23" s="847"/>
    </row>
    <row r="24" spans="2:18" ht="15" customHeight="1">
      <c r="B24" s="177" t="s">
        <v>165</v>
      </c>
      <c r="C24" s="173" t="s">
        <v>686</v>
      </c>
      <c r="D24" s="320"/>
      <c r="E24" s="320"/>
      <c r="F24" s="320"/>
      <c r="G24" s="320"/>
      <c r="H24" s="320"/>
      <c r="I24" s="320"/>
      <c r="J24" s="320"/>
      <c r="K24" s="320"/>
      <c r="L24" s="320"/>
      <c r="M24" s="320"/>
      <c r="N24" s="320"/>
      <c r="O24" s="320"/>
      <c r="P24" s="326"/>
      <c r="Q24" s="320"/>
      <c r="R24" s="869"/>
    </row>
    <row r="25" spans="2:18" ht="15" customHeight="1">
      <c r="B25" s="177" t="s">
        <v>166</v>
      </c>
      <c r="C25" s="173" t="s">
        <v>687</v>
      </c>
      <c r="D25" s="320">
        <v>453700000</v>
      </c>
      <c r="E25" s="320">
        <v>800000</v>
      </c>
      <c r="F25" s="320"/>
      <c r="G25" s="320"/>
      <c r="H25" s="320"/>
      <c r="I25" s="320"/>
      <c r="J25" s="320"/>
      <c r="K25" s="320"/>
      <c r="L25" s="320"/>
      <c r="M25" s="320"/>
      <c r="N25" s="320"/>
      <c r="O25" s="320"/>
      <c r="P25" s="326"/>
      <c r="Q25" s="320"/>
      <c r="R25" s="869"/>
    </row>
    <row r="26" spans="2:18" ht="15" customHeight="1">
      <c r="B26" s="177" t="s">
        <v>167</v>
      </c>
      <c r="C26" s="173" t="s">
        <v>688</v>
      </c>
      <c r="D26" s="320"/>
      <c r="E26" s="320"/>
      <c r="F26" s="320"/>
      <c r="G26" s="320"/>
      <c r="H26" s="320"/>
      <c r="I26" s="320"/>
      <c r="J26" s="320"/>
      <c r="K26" s="320"/>
      <c r="L26" s="320"/>
      <c r="M26" s="320"/>
      <c r="N26" s="320"/>
      <c r="O26" s="320"/>
      <c r="P26" s="326"/>
      <c r="Q26" s="320"/>
      <c r="R26" s="869"/>
    </row>
    <row r="27" spans="2:18" ht="15" customHeight="1">
      <c r="B27" s="177" t="s">
        <v>168</v>
      </c>
      <c r="C27" s="173" t="s">
        <v>689</v>
      </c>
      <c r="D27" s="320">
        <v>755881567.94000006</v>
      </c>
      <c r="E27" s="320">
        <v>131881567.94</v>
      </c>
      <c r="F27" s="320"/>
      <c r="G27" s="320"/>
      <c r="H27" s="320"/>
      <c r="I27" s="320"/>
      <c r="J27" s="320"/>
      <c r="K27" s="320"/>
      <c r="L27" s="320"/>
      <c r="M27" s="320"/>
      <c r="N27" s="320"/>
      <c r="O27" s="320"/>
      <c r="P27" s="326"/>
      <c r="Q27" s="320"/>
      <c r="R27" s="869"/>
    </row>
    <row r="28" spans="2:18" ht="15" customHeight="1">
      <c r="B28" s="177" t="s">
        <v>169</v>
      </c>
      <c r="C28" s="173" t="s">
        <v>690</v>
      </c>
      <c r="D28" s="320">
        <v>20476627.5</v>
      </c>
      <c r="E28" s="320">
        <v>20476627.5</v>
      </c>
      <c r="F28" s="320"/>
      <c r="G28" s="320"/>
      <c r="H28" s="320"/>
      <c r="I28" s="320"/>
      <c r="J28" s="320"/>
      <c r="K28" s="320"/>
      <c r="L28" s="320"/>
      <c r="M28" s="320"/>
      <c r="N28" s="320"/>
      <c r="O28" s="320"/>
      <c r="P28" s="326"/>
      <c r="Q28" s="320"/>
      <c r="R28" s="869"/>
    </row>
    <row r="29" spans="2:18" ht="15" customHeight="1">
      <c r="B29" s="178" t="s">
        <v>170</v>
      </c>
      <c r="C29" s="168" t="s">
        <v>692</v>
      </c>
      <c r="D29" s="745">
        <v>2660544094.2800002</v>
      </c>
      <c r="E29" s="745">
        <v>2589614440.6799998</v>
      </c>
      <c r="F29" s="745">
        <v>65472633.700000003</v>
      </c>
      <c r="G29" s="745"/>
      <c r="H29" s="745"/>
      <c r="I29" s="745"/>
      <c r="J29" s="745">
        <v>1397263.58</v>
      </c>
      <c r="K29" s="745">
        <v>1088171.01</v>
      </c>
      <c r="L29" s="745">
        <v>309092.57</v>
      </c>
      <c r="M29" s="745"/>
      <c r="N29" s="745"/>
      <c r="O29" s="745"/>
      <c r="P29" s="327"/>
      <c r="Q29" s="745"/>
      <c r="R29" s="870"/>
    </row>
    <row r="30" spans="2:18" ht="15" customHeight="1" thickBot="1">
      <c r="B30" s="31" t="s">
        <v>171</v>
      </c>
      <c r="C30" s="32" t="s">
        <v>21</v>
      </c>
      <c r="D30" s="309">
        <v>62929802279.57</v>
      </c>
      <c r="E30" s="309">
        <v>56506035071.440002</v>
      </c>
      <c r="F30" s="309">
        <v>5311259726.8500004</v>
      </c>
      <c r="G30" s="309">
        <v>168652558.90000001</v>
      </c>
      <c r="H30" s="309"/>
      <c r="I30" s="309">
        <v>168652558.90000001</v>
      </c>
      <c r="J30" s="309">
        <v>-33121174.5</v>
      </c>
      <c r="K30" s="309">
        <v>-4280986.34</v>
      </c>
      <c r="L30" s="309">
        <v>-28840188.16</v>
      </c>
      <c r="M30" s="309">
        <v>-27031323.93</v>
      </c>
      <c r="N30" s="309"/>
      <c r="O30" s="309">
        <v>-27031323.93</v>
      </c>
      <c r="P30" s="309"/>
      <c r="Q30" s="309">
        <v>37598230046.669998</v>
      </c>
      <c r="R30" s="310">
        <v>138354356.71000001</v>
      </c>
    </row>
    <row r="31" spans="2:18">
      <c r="B31" s="1417"/>
      <c r="C31" s="1417"/>
      <c r="D31" s="1417"/>
      <c r="E31" s="1417"/>
      <c r="F31" s="1417"/>
      <c r="G31" s="1417"/>
      <c r="H31" s="1417"/>
      <c r="I31" s="1417"/>
      <c r="J31" s="1417"/>
      <c r="K31" s="1417"/>
      <c r="L31" s="1168"/>
      <c r="M31" s="1168"/>
      <c r="N31" s="1167"/>
      <c r="O31" s="1167"/>
      <c r="P31" s="1167"/>
      <c r="Q31" s="1167"/>
      <c r="R31" s="1167"/>
    </row>
    <row r="32" spans="2:18">
      <c r="B32" s="190"/>
      <c r="C32" s="190"/>
      <c r="D32" s="190"/>
      <c r="E32" s="190"/>
      <c r="F32" s="190"/>
      <c r="G32" s="190"/>
      <c r="H32" s="190"/>
      <c r="I32" s="190"/>
      <c r="J32" s="190"/>
      <c r="K32" s="190"/>
      <c r="L32" s="190"/>
      <c r="M32" s="190"/>
      <c r="N32" s="190"/>
      <c r="O32" s="190"/>
      <c r="P32" s="190"/>
      <c r="Q32" s="190"/>
      <c r="R32" s="190"/>
    </row>
    <row r="33" spans="2:18">
      <c r="B33" s="165"/>
      <c r="C33" s="164"/>
      <c r="D33" s="164"/>
      <c r="E33" s="164"/>
      <c r="F33" s="164"/>
      <c r="G33" s="164"/>
      <c r="H33" s="164"/>
      <c r="I33" s="164"/>
      <c r="J33" s="164"/>
      <c r="K33" s="164"/>
      <c r="L33" s="164"/>
      <c r="M33" s="164"/>
      <c r="N33" s="164"/>
      <c r="O33" s="164"/>
      <c r="P33" s="164"/>
      <c r="Q33" s="164"/>
      <c r="R33" s="164"/>
    </row>
    <row r="34" spans="2:18">
      <c r="B34" s="165"/>
      <c r="C34" s="164"/>
      <c r="D34" s="164"/>
      <c r="E34" s="164"/>
      <c r="F34" s="164"/>
      <c r="G34" s="164"/>
      <c r="H34" s="164"/>
      <c r="I34" s="164"/>
      <c r="J34" s="164"/>
      <c r="K34" s="164"/>
      <c r="L34" s="164"/>
      <c r="M34" s="164"/>
      <c r="N34" s="164"/>
      <c r="O34" s="164"/>
      <c r="P34" s="164"/>
      <c r="Q34" s="164"/>
      <c r="R34" s="164"/>
    </row>
    <row r="35" spans="2:18">
      <c r="B35" s="165"/>
      <c r="C35" s="164"/>
      <c r="D35" s="164"/>
      <c r="E35" s="164"/>
      <c r="F35" s="164"/>
      <c r="G35" s="164"/>
      <c r="H35" s="164"/>
      <c r="I35" s="164"/>
      <c r="J35" s="164"/>
      <c r="K35" s="164"/>
      <c r="L35" s="164"/>
      <c r="M35" s="164"/>
      <c r="N35" s="164"/>
      <c r="O35" s="164"/>
      <c r="P35" s="164"/>
      <c r="Q35" s="164"/>
      <c r="R35" s="164"/>
    </row>
    <row r="36" spans="2:18">
      <c r="B36" s="165"/>
      <c r="C36" s="164"/>
      <c r="D36" s="164"/>
      <c r="E36" s="164"/>
      <c r="F36" s="164"/>
      <c r="G36" s="164"/>
      <c r="H36" s="164"/>
      <c r="I36" s="164"/>
      <c r="J36" s="164"/>
      <c r="K36" s="164"/>
      <c r="L36" s="164"/>
      <c r="M36" s="164"/>
      <c r="N36" s="164"/>
      <c r="O36" s="164"/>
      <c r="P36" s="164"/>
      <c r="Q36" s="164"/>
      <c r="R36" s="164"/>
    </row>
    <row r="37" spans="2:18">
      <c r="B37" s="165"/>
      <c r="C37" s="164"/>
      <c r="D37" s="164"/>
      <c r="E37" s="164"/>
      <c r="F37" s="164"/>
      <c r="G37" s="164"/>
      <c r="H37" s="164"/>
      <c r="I37" s="164"/>
      <c r="J37" s="164"/>
      <c r="K37" s="164"/>
      <c r="L37" s="164"/>
      <c r="M37" s="164"/>
      <c r="N37" s="164"/>
      <c r="O37" s="164"/>
      <c r="P37" s="164"/>
      <c r="Q37" s="164"/>
      <c r="R37" s="164"/>
    </row>
    <row r="38" spans="2:18">
      <c r="B38" s="165"/>
      <c r="C38" s="164"/>
      <c r="D38" s="164"/>
      <c r="E38" s="164"/>
      <c r="F38" s="164"/>
      <c r="G38" s="164"/>
      <c r="H38" s="164"/>
      <c r="I38" s="164"/>
      <c r="J38" s="164"/>
      <c r="K38" s="164"/>
      <c r="L38" s="164"/>
      <c r="M38" s="164"/>
      <c r="N38" s="164"/>
      <c r="O38" s="164"/>
      <c r="P38" s="164"/>
      <c r="Q38" s="164"/>
      <c r="R38" s="164"/>
    </row>
    <row r="39" spans="2:18">
      <c r="B39" s="165"/>
      <c r="C39" s="164"/>
      <c r="D39" s="164"/>
      <c r="E39" s="164"/>
      <c r="F39" s="164"/>
      <c r="G39" s="164"/>
      <c r="H39" s="164"/>
      <c r="I39" s="164"/>
      <c r="J39" s="164"/>
      <c r="K39" s="164"/>
      <c r="L39" s="164"/>
      <c r="M39" s="164"/>
      <c r="N39" s="164"/>
      <c r="O39" s="164"/>
      <c r="P39" s="164"/>
      <c r="Q39" s="164"/>
      <c r="R39" s="164"/>
    </row>
    <row r="40" spans="2:18">
      <c r="B40" s="165"/>
      <c r="C40" s="164"/>
      <c r="D40" s="164"/>
      <c r="E40" s="164"/>
      <c r="F40" s="164"/>
      <c r="G40" s="164"/>
      <c r="H40" s="164"/>
      <c r="I40" s="164"/>
      <c r="J40" s="164"/>
      <c r="K40" s="164"/>
      <c r="L40" s="164"/>
      <c r="M40" s="164"/>
      <c r="N40" s="164"/>
      <c r="O40" s="164"/>
      <c r="P40" s="164"/>
      <c r="Q40" s="164"/>
      <c r="R40" s="164"/>
    </row>
    <row r="41" spans="2:18">
      <c r="B41" s="165"/>
      <c r="C41" s="164"/>
      <c r="D41" s="164"/>
      <c r="E41" s="164"/>
      <c r="F41" s="164"/>
      <c r="G41" s="164"/>
      <c r="H41" s="164"/>
      <c r="I41" s="164"/>
      <c r="J41" s="164"/>
      <c r="K41" s="164"/>
      <c r="L41" s="164"/>
      <c r="M41" s="164"/>
      <c r="N41" s="164"/>
      <c r="O41" s="164"/>
      <c r="P41" s="164"/>
      <c r="Q41" s="164"/>
      <c r="R41" s="164"/>
    </row>
    <row r="42" spans="2:18">
      <c r="B42" s="165"/>
      <c r="C42" s="164"/>
      <c r="D42" s="164"/>
      <c r="E42" s="164"/>
      <c r="F42" s="164"/>
      <c r="G42" s="164"/>
      <c r="H42" s="164"/>
      <c r="I42" s="164"/>
      <c r="J42" s="164"/>
      <c r="K42" s="164"/>
      <c r="L42" s="164"/>
      <c r="M42" s="164"/>
      <c r="N42" s="164"/>
      <c r="O42" s="164"/>
      <c r="P42" s="164"/>
      <c r="Q42" s="164"/>
      <c r="R42" s="164"/>
    </row>
  </sheetData>
  <mergeCells count="12">
    <mergeCell ref="G6:I6"/>
    <mergeCell ref="J6:L6"/>
    <mergeCell ref="M6:O6"/>
    <mergeCell ref="K1:R1"/>
    <mergeCell ref="B31:K31"/>
    <mergeCell ref="R6:R7"/>
    <mergeCell ref="P5:P7"/>
    <mergeCell ref="Q5:R5"/>
    <mergeCell ref="Q6:Q7"/>
    <mergeCell ref="D5:I5"/>
    <mergeCell ref="J5:O5"/>
    <mergeCell ref="D6:F6"/>
  </mergeCells>
  <pageMargins left="0.7" right="0.7" top="0.75" bottom="0.75" header="0.3" footer="0.3"/>
  <pageSetup paperSize="9" scale="44" fitToHeight="0" orientation="landscape" verticalDpi="1200" r:id="rId1"/>
  <ignoredErrors>
    <ignoredError sqref="B8:B3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fitToPage="1"/>
  </sheetPr>
  <dimension ref="B1:S19"/>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30.6640625" style="10" customWidth="1"/>
    <col min="4" max="9" width="20.6640625" style="10" customWidth="1"/>
    <col min="10" max="10" width="15.44140625" style="10" bestFit="1" customWidth="1"/>
    <col min="11" max="11" width="18.109375" style="10" bestFit="1" customWidth="1"/>
    <col min="12" max="12" width="9.109375" style="10"/>
    <col min="13" max="13" width="13.5546875" style="10" bestFit="1" customWidth="1"/>
    <col min="14" max="14" width="9.109375" style="10"/>
    <col min="15" max="15" width="9.109375" style="10" customWidth="1"/>
    <col min="16" max="16384" width="9.109375" style="10"/>
  </cols>
  <sheetData>
    <row r="1" spans="2:19" ht="15" customHeight="1">
      <c r="J1" s="512"/>
      <c r="K1" s="364"/>
    </row>
    <row r="2" spans="2:19" ht="20.100000000000001" customHeight="1">
      <c r="B2" s="166" t="s">
        <v>694</v>
      </c>
      <c r="J2" s="512"/>
    </row>
    <row r="3" spans="2:19" ht="15" customHeight="1" thickBot="1">
      <c r="B3" s="180"/>
      <c r="J3" s="512"/>
      <c r="N3" s="512"/>
    </row>
    <row r="4" spans="2:19" ht="15" customHeight="1">
      <c r="B4" s="555"/>
      <c r="C4" s="552"/>
      <c r="D4" s="59" t="s">
        <v>764</v>
      </c>
      <c r="E4" s="59" t="s">
        <v>765</v>
      </c>
      <c r="F4" s="59" t="s">
        <v>766</v>
      </c>
      <c r="G4" s="59" t="s">
        <v>767</v>
      </c>
      <c r="H4" s="59" t="s">
        <v>768</v>
      </c>
      <c r="I4" s="363" t="s">
        <v>769</v>
      </c>
      <c r="J4" s="512"/>
      <c r="N4" s="512"/>
    </row>
    <row r="5" spans="2:19">
      <c r="B5" s="237"/>
      <c r="C5" s="142"/>
      <c r="D5" s="1397" t="s">
        <v>1255</v>
      </c>
      <c r="E5" s="1397"/>
      <c r="F5" s="1397"/>
      <c r="G5" s="1397"/>
      <c r="H5" s="1397"/>
      <c r="I5" s="1418"/>
      <c r="J5" s="512"/>
      <c r="K5" s="514"/>
      <c r="L5" s="512"/>
      <c r="M5" s="512"/>
      <c r="P5" s="373"/>
      <c r="Q5" s="373"/>
      <c r="R5" s="373"/>
      <c r="S5" s="373"/>
    </row>
    <row r="6" spans="2:19">
      <c r="B6" s="237"/>
      <c r="C6" s="142"/>
      <c r="D6" s="142" t="s">
        <v>1256</v>
      </c>
      <c r="E6" s="142" t="s">
        <v>1257</v>
      </c>
      <c r="F6" s="142" t="s">
        <v>1258</v>
      </c>
      <c r="G6" s="142" t="s">
        <v>1259</v>
      </c>
      <c r="H6" s="142" t="s">
        <v>1260</v>
      </c>
      <c r="I6" s="144" t="s">
        <v>21</v>
      </c>
      <c r="K6" s="373"/>
      <c r="L6" s="373"/>
      <c r="M6" s="373"/>
      <c r="N6" s="373"/>
      <c r="O6" s="373"/>
      <c r="P6" s="373"/>
      <c r="Q6" s="373"/>
      <c r="R6" s="373"/>
      <c r="S6" s="373"/>
    </row>
    <row r="7" spans="2:19" ht="14.4">
      <c r="B7" s="40">
        <v>1</v>
      </c>
      <c r="C7" s="99" t="s">
        <v>156</v>
      </c>
      <c r="D7" s="871"/>
      <c r="E7" s="872">
        <v>250762902.82257399</v>
      </c>
      <c r="F7" s="872">
        <v>1678767572.3536301</v>
      </c>
      <c r="G7" s="872">
        <v>42924067378.823799</v>
      </c>
      <c r="H7" s="871"/>
      <c r="I7" s="873">
        <v>44853597854</v>
      </c>
      <c r="J7" s="507"/>
      <c r="M7" s="513"/>
    </row>
    <row r="8" spans="2:19">
      <c r="B8" s="43">
        <v>2</v>
      </c>
      <c r="C8" s="193" t="s">
        <v>693</v>
      </c>
      <c r="D8" s="874"/>
      <c r="E8" s="875">
        <v>2878736074.8400002</v>
      </c>
      <c r="F8" s="875">
        <v>7677940763.5299997</v>
      </c>
      <c r="G8" s="875">
        <v>1713082713.6500001</v>
      </c>
      <c r="H8" s="874"/>
      <c r="I8" s="876">
        <v>12269759552.019999</v>
      </c>
      <c r="J8" s="362"/>
      <c r="M8" s="513"/>
    </row>
    <row r="9" spans="2:19" ht="14.4" thickBot="1">
      <c r="B9" s="31">
        <v>3</v>
      </c>
      <c r="C9" s="32" t="s">
        <v>21</v>
      </c>
      <c r="D9" s="481"/>
      <c r="E9" s="374">
        <v>3129498977.6625743</v>
      </c>
      <c r="F9" s="374">
        <v>9356708335.8836288</v>
      </c>
      <c r="G9" s="374">
        <v>44637150092.473801</v>
      </c>
      <c r="H9" s="481"/>
      <c r="I9" s="242">
        <v>57123357406.020004</v>
      </c>
    </row>
    <row r="11" spans="2:19" ht="14.4">
      <c r="D11" s="508"/>
      <c r="F11" s="496"/>
      <c r="G11" s="496"/>
      <c r="H11" s="1"/>
      <c r="I11" s="1"/>
      <c r="J11" s="1"/>
      <c r="K11" s="1"/>
      <c r="L11" s="1"/>
    </row>
    <row r="12" spans="2:19">
      <c r="D12" s="341"/>
      <c r="E12" s="1419"/>
      <c r="F12" s="1419"/>
      <c r="G12" s="1419"/>
      <c r="H12" s="1"/>
      <c r="I12" s="1"/>
      <c r="J12" s="1"/>
      <c r="K12" s="1"/>
      <c r="L12" s="1"/>
    </row>
    <row r="13" spans="2:19" ht="15" customHeight="1">
      <c r="E13" s="1419"/>
      <c r="F13" s="1419"/>
      <c r="G13" s="1419"/>
    </row>
    <row r="14" spans="2:19" ht="14.4">
      <c r="F14" s="483"/>
      <c r="G14" s="483"/>
      <c r="H14" s="483"/>
      <c r="I14" s="483"/>
    </row>
    <row r="15" spans="2:19" ht="14.4">
      <c r="F15" s="483"/>
      <c r="G15" s="483"/>
      <c r="H15" s="483"/>
      <c r="I15" s="483"/>
    </row>
    <row r="16" spans="2:19" ht="14.4">
      <c r="D16" s="364"/>
      <c r="F16" s="483"/>
      <c r="G16" s="483"/>
      <c r="H16" s="483"/>
      <c r="I16" s="483"/>
    </row>
    <row r="17" spans="6:10" ht="14.4">
      <c r="F17" s="483"/>
      <c r="G17" s="483"/>
      <c r="H17" s="483"/>
      <c r="I17" s="483"/>
    </row>
    <row r="18" spans="6:10" ht="14.4">
      <c r="F18" s="483"/>
      <c r="G18" s="483"/>
      <c r="H18" s="483"/>
      <c r="I18" s="483"/>
    </row>
    <row r="19" spans="6:10">
      <c r="J19" s="484"/>
    </row>
  </sheetData>
  <mergeCells count="2">
    <mergeCell ref="D5:I5"/>
    <mergeCell ref="E12:G13"/>
  </mergeCells>
  <pageMargins left="0.70866141732283472" right="0.70866141732283472" top="0.74803149606299213" bottom="0.74803149606299213" header="0.31496062992125984" footer="0.31496062992125984"/>
  <pageSetup paperSize="9" scale="7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pageSetUpPr fitToPage="1"/>
  </sheetPr>
  <dimension ref="B1:K64"/>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35.6640625" style="10" customWidth="1"/>
    <col min="4" max="11" width="25.6640625" style="10" customWidth="1"/>
    <col min="12" max="16384" width="9.109375" style="10"/>
  </cols>
  <sheetData>
    <row r="1" spans="2:11" ht="15" customHeight="1">
      <c r="F1" s="1"/>
    </row>
    <row r="2" spans="2:11" ht="20.100000000000001" customHeight="1">
      <c r="B2" s="27" t="s">
        <v>250</v>
      </c>
      <c r="C2" s="27"/>
      <c r="D2" s="27"/>
      <c r="E2" s="27"/>
      <c r="F2" s="27"/>
      <c r="G2" s="27"/>
      <c r="H2" s="209"/>
      <c r="I2" s="209"/>
      <c r="J2" s="209"/>
      <c r="K2" s="209"/>
    </row>
    <row r="3" spans="2:11" s="1" customFormat="1" ht="15" customHeight="1" thickBot="1"/>
    <row r="4" spans="2:11" s="1" customFormat="1" ht="15" customHeight="1">
      <c r="B4" s="57"/>
      <c r="C4" s="556"/>
      <c r="D4" s="59" t="s">
        <v>764</v>
      </c>
      <c r="E4" s="59" t="s">
        <v>765</v>
      </c>
      <c r="F4" s="59" t="s">
        <v>766</v>
      </c>
      <c r="G4" s="59" t="s">
        <v>767</v>
      </c>
      <c r="H4" s="59" t="s">
        <v>768</v>
      </c>
      <c r="I4" s="59" t="s">
        <v>769</v>
      </c>
      <c r="J4" s="59" t="s">
        <v>2</v>
      </c>
      <c r="K4" s="363" t="s">
        <v>770</v>
      </c>
    </row>
    <row r="5" spans="2:11" s="1" customFormat="1" ht="39.9" customHeight="1">
      <c r="B5" s="1420"/>
      <c r="C5" s="1397"/>
      <c r="D5" s="1397" t="s">
        <v>314</v>
      </c>
      <c r="E5" s="1397"/>
      <c r="F5" s="1397"/>
      <c r="G5" s="1397"/>
      <c r="H5" s="1379" t="s">
        <v>142</v>
      </c>
      <c r="I5" s="1379"/>
      <c r="J5" s="1379" t="s">
        <v>251</v>
      </c>
      <c r="K5" s="1389"/>
    </row>
    <row r="6" spans="2:11" s="1" customFormat="1" ht="39.9" customHeight="1">
      <c r="B6" s="1420"/>
      <c r="C6" s="1397"/>
      <c r="D6" s="1397" t="s">
        <v>252</v>
      </c>
      <c r="E6" s="1379" t="s">
        <v>253</v>
      </c>
      <c r="F6" s="1379"/>
      <c r="G6" s="1379"/>
      <c r="H6" s="1379" t="s">
        <v>254</v>
      </c>
      <c r="I6" s="1379" t="s">
        <v>255</v>
      </c>
      <c r="J6" s="142"/>
      <c r="K6" s="1389" t="s">
        <v>1957</v>
      </c>
    </row>
    <row r="7" spans="2:11" s="1" customFormat="1" ht="39.9" customHeight="1">
      <c r="B7" s="480"/>
      <c r="C7" s="478"/>
      <c r="D7" s="1397"/>
      <c r="E7" s="142"/>
      <c r="F7" s="142" t="s">
        <v>256</v>
      </c>
      <c r="G7" s="142" t="s">
        <v>257</v>
      </c>
      <c r="H7" s="1379"/>
      <c r="I7" s="1379"/>
      <c r="J7" s="142"/>
      <c r="K7" s="1389"/>
    </row>
    <row r="8" spans="2:11" s="1" customFormat="1" ht="30" customHeight="1">
      <c r="B8" s="211" t="s">
        <v>154</v>
      </c>
      <c r="C8" s="99" t="s">
        <v>155</v>
      </c>
      <c r="D8" s="316"/>
      <c r="E8" s="316"/>
      <c r="F8" s="316"/>
      <c r="G8" s="316"/>
      <c r="H8" s="316"/>
      <c r="I8" s="316"/>
      <c r="J8" s="316"/>
      <c r="K8" s="846"/>
    </row>
    <row r="9" spans="2:11" s="1" customFormat="1" ht="15" customHeight="1">
      <c r="B9" s="212" t="s">
        <v>78</v>
      </c>
      <c r="C9" s="878" t="s">
        <v>156</v>
      </c>
      <c r="D9" s="823">
        <v>77272724.599999994</v>
      </c>
      <c r="E9" s="823">
        <v>42618940.060000002</v>
      </c>
      <c r="F9" s="823">
        <v>42618940.060000002</v>
      </c>
      <c r="G9" s="823">
        <v>42618940.060000002</v>
      </c>
      <c r="H9" s="823">
        <v>-908570.94</v>
      </c>
      <c r="I9" s="823">
        <v>-5332885.17</v>
      </c>
      <c r="J9" s="823">
        <v>106741768.8</v>
      </c>
      <c r="K9" s="881">
        <v>37084194.009999998</v>
      </c>
    </row>
    <row r="10" spans="2:11" s="1" customFormat="1" ht="15" customHeight="1">
      <c r="B10" s="213" t="s">
        <v>157</v>
      </c>
      <c r="C10" s="879" t="s">
        <v>258</v>
      </c>
      <c r="D10" s="880"/>
      <c r="E10" s="880"/>
      <c r="F10" s="880"/>
      <c r="G10" s="880"/>
      <c r="H10" s="880"/>
      <c r="I10" s="880"/>
      <c r="J10" s="880"/>
      <c r="K10" s="882"/>
    </row>
    <row r="11" spans="2:11" s="1" customFormat="1" ht="15" customHeight="1">
      <c r="B11" s="213" t="s">
        <v>79</v>
      </c>
      <c r="C11" s="879" t="s">
        <v>259</v>
      </c>
      <c r="D11" s="880"/>
      <c r="E11" s="880"/>
      <c r="F11" s="880"/>
      <c r="G11" s="880"/>
      <c r="H11" s="880"/>
      <c r="I11" s="880"/>
      <c r="J11" s="880"/>
      <c r="K11" s="882"/>
    </row>
    <row r="12" spans="2:11" s="1" customFormat="1" ht="15" customHeight="1">
      <c r="B12" s="213" t="s">
        <v>80</v>
      </c>
      <c r="C12" s="879" t="s">
        <v>260</v>
      </c>
      <c r="D12" s="880"/>
      <c r="E12" s="880"/>
      <c r="F12" s="880"/>
      <c r="G12" s="880"/>
      <c r="H12" s="880"/>
      <c r="I12" s="880"/>
      <c r="J12" s="880"/>
      <c r="K12" s="882"/>
    </row>
    <row r="13" spans="2:11" s="1" customFormat="1" ht="15" customHeight="1">
      <c r="B13" s="213" t="s">
        <v>81</v>
      </c>
      <c r="C13" s="879" t="s">
        <v>261</v>
      </c>
      <c r="D13" s="880">
        <v>229516.17</v>
      </c>
      <c r="E13" s="880"/>
      <c r="F13" s="880"/>
      <c r="G13" s="880"/>
      <c r="H13" s="880"/>
      <c r="I13" s="880"/>
      <c r="J13" s="880">
        <v>229516.17</v>
      </c>
      <c r="K13" s="882"/>
    </row>
    <row r="14" spans="2:11" s="1" customFormat="1" ht="15" customHeight="1">
      <c r="B14" s="213" t="s">
        <v>82</v>
      </c>
      <c r="C14" s="879" t="s">
        <v>262</v>
      </c>
      <c r="D14" s="880"/>
      <c r="E14" s="880"/>
      <c r="F14" s="880"/>
      <c r="G14" s="880"/>
      <c r="H14" s="880"/>
      <c r="I14" s="880"/>
      <c r="J14" s="880"/>
      <c r="K14" s="882"/>
    </row>
    <row r="15" spans="2:11" s="1" customFormat="1" ht="15" customHeight="1">
      <c r="B15" s="213" t="s">
        <v>85</v>
      </c>
      <c r="C15" s="879" t="s">
        <v>263</v>
      </c>
      <c r="D15" s="880">
        <v>77043208.430000007</v>
      </c>
      <c r="E15" s="880">
        <v>42618940.060000002</v>
      </c>
      <c r="F15" s="880">
        <v>42618940.060000002</v>
      </c>
      <c r="G15" s="880">
        <v>42618940.060000002</v>
      </c>
      <c r="H15" s="880">
        <v>-908570.94</v>
      </c>
      <c r="I15" s="880">
        <v>-5332885.17</v>
      </c>
      <c r="J15" s="880">
        <v>106512252.63</v>
      </c>
      <c r="K15" s="882">
        <v>37084194.009999998</v>
      </c>
    </row>
    <row r="16" spans="2:11" s="1" customFormat="1" ht="15" customHeight="1">
      <c r="B16" s="212" t="s">
        <v>83</v>
      </c>
      <c r="C16" s="878" t="s">
        <v>693</v>
      </c>
      <c r="D16" s="823"/>
      <c r="E16" s="823"/>
      <c r="F16" s="823"/>
      <c r="G16" s="823"/>
      <c r="H16" s="823"/>
      <c r="I16" s="823"/>
      <c r="J16" s="823"/>
      <c r="K16" s="881"/>
    </row>
    <row r="17" spans="2:11" s="1" customFormat="1" ht="15" customHeight="1">
      <c r="B17" s="214" t="s">
        <v>84</v>
      </c>
      <c r="C17" s="193" t="s">
        <v>264</v>
      </c>
      <c r="D17" s="883"/>
      <c r="E17" s="883"/>
      <c r="F17" s="883"/>
      <c r="G17" s="883"/>
      <c r="H17" s="883"/>
      <c r="I17" s="883"/>
      <c r="J17" s="883"/>
      <c r="K17" s="884"/>
    </row>
    <row r="18" spans="2:11" s="1" customFormat="1" ht="15" customHeight="1" thickBot="1">
      <c r="B18" s="31">
        <v>100</v>
      </c>
      <c r="C18" s="32" t="s">
        <v>21</v>
      </c>
      <c r="D18" s="309">
        <v>77272724.599999994</v>
      </c>
      <c r="E18" s="309">
        <v>42618940.060000002</v>
      </c>
      <c r="F18" s="309">
        <v>42618940.060000002</v>
      </c>
      <c r="G18" s="309">
        <v>42618940.060000002</v>
      </c>
      <c r="H18" s="309">
        <v>-908570.94</v>
      </c>
      <c r="I18" s="309">
        <v>-5332885.17</v>
      </c>
      <c r="J18" s="309">
        <v>106741768.8</v>
      </c>
      <c r="K18" s="310">
        <v>37084194.009999998</v>
      </c>
    </row>
    <row r="19" spans="2:11" s="1" customFormat="1" ht="13.2">
      <c r="B19" s="215"/>
      <c r="C19" s="215"/>
    </row>
    <row r="20" spans="2:11" ht="15">
      <c r="B20" s="209"/>
      <c r="C20" s="209"/>
      <c r="D20" s="209"/>
      <c r="E20" s="209"/>
      <c r="F20" s="209"/>
      <c r="G20" s="209"/>
      <c r="H20" s="209"/>
      <c r="I20" s="209"/>
      <c r="J20" s="209"/>
      <c r="K20" s="209"/>
    </row>
    <row r="21" spans="2:11" ht="15">
      <c r="B21" s="216"/>
      <c r="C21" s="216"/>
      <c r="D21" s="209"/>
      <c r="E21" s="209"/>
      <c r="F21" s="209"/>
      <c r="G21" s="209"/>
      <c r="H21" s="209"/>
      <c r="I21" s="209"/>
      <c r="J21" s="209"/>
      <c r="K21" s="209"/>
    </row>
    <row r="22" spans="2:11">
      <c r="B22" s="217"/>
      <c r="C22" s="217"/>
      <c r="D22" s="217"/>
      <c r="E22" s="217"/>
      <c r="F22" s="217"/>
      <c r="G22" s="217"/>
      <c r="H22" s="217"/>
      <c r="I22" s="217"/>
      <c r="J22" s="217"/>
      <c r="K22" s="217"/>
    </row>
    <row r="23" spans="2:11">
      <c r="B23" s="218"/>
      <c r="C23" s="218"/>
      <c r="D23" s="218"/>
      <c r="E23" s="218"/>
      <c r="F23" s="218"/>
      <c r="G23" s="218"/>
      <c r="H23" s="218"/>
      <c r="I23" s="218"/>
      <c r="J23" s="218"/>
      <c r="K23" s="218"/>
    </row>
    <row r="24" spans="2:11">
      <c r="B24" s="217"/>
      <c r="C24" s="217"/>
      <c r="D24" s="217"/>
      <c r="E24" s="217"/>
      <c r="F24" s="217"/>
      <c r="G24" s="217"/>
      <c r="H24" s="217"/>
      <c r="I24" s="217"/>
      <c r="J24" s="217"/>
      <c r="K24" s="217"/>
    </row>
    <row r="25" spans="2:11">
      <c r="B25" s="217"/>
      <c r="C25" s="217"/>
      <c r="D25" s="217"/>
      <c r="E25" s="217"/>
      <c r="F25" s="217"/>
      <c r="G25" s="217"/>
      <c r="H25" s="217"/>
      <c r="I25" s="217"/>
      <c r="J25" s="217"/>
      <c r="K25" s="217"/>
    </row>
    <row r="26" spans="2:11">
      <c r="B26" s="217"/>
      <c r="C26" s="217"/>
      <c r="D26" s="217"/>
      <c r="E26" s="217"/>
      <c r="F26" s="217"/>
      <c r="G26" s="217"/>
      <c r="H26" s="217"/>
      <c r="I26" s="217"/>
      <c r="J26" s="217"/>
      <c r="K26" s="217"/>
    </row>
    <row r="27" spans="2:11">
      <c r="B27" s="217"/>
      <c r="C27" s="217"/>
      <c r="D27" s="217"/>
      <c r="E27" s="217"/>
      <c r="F27" s="217"/>
      <c r="G27" s="217"/>
      <c r="H27" s="217"/>
      <c r="I27" s="217"/>
      <c r="J27" s="217"/>
      <c r="K27" s="217"/>
    </row>
    <row r="28" spans="2:11">
      <c r="B28" s="217"/>
      <c r="C28" s="217"/>
      <c r="D28" s="217"/>
      <c r="E28" s="217"/>
      <c r="F28" s="217"/>
      <c r="G28" s="217"/>
      <c r="H28" s="217"/>
      <c r="I28" s="217"/>
      <c r="J28" s="217"/>
      <c r="K28" s="217"/>
    </row>
    <row r="29" spans="2:11">
      <c r="B29" s="217"/>
      <c r="C29" s="217"/>
      <c r="D29" s="217"/>
      <c r="E29" s="217"/>
      <c r="F29" s="217"/>
      <c r="G29" s="217"/>
      <c r="H29" s="217"/>
      <c r="I29" s="217"/>
      <c r="J29" s="217"/>
      <c r="K29" s="217"/>
    </row>
    <row r="30" spans="2:11" ht="15">
      <c r="B30" s="209"/>
      <c r="C30" s="209"/>
      <c r="D30" s="209"/>
      <c r="E30" s="209"/>
      <c r="F30" s="209"/>
      <c r="G30" s="209"/>
      <c r="H30" s="209"/>
      <c r="I30" s="209"/>
      <c r="J30" s="209"/>
      <c r="K30" s="209"/>
    </row>
    <row r="31" spans="2:11" ht="15">
      <c r="B31" s="216"/>
      <c r="C31" s="216"/>
      <c r="D31" s="209"/>
      <c r="E31" s="209"/>
      <c r="F31" s="209"/>
      <c r="G31" s="209"/>
      <c r="H31" s="209"/>
      <c r="I31" s="209"/>
      <c r="J31" s="209"/>
      <c r="K31" s="209"/>
    </row>
    <row r="32" spans="2:11">
      <c r="B32" s="217"/>
      <c r="C32" s="217"/>
      <c r="D32" s="217"/>
      <c r="E32" s="217"/>
      <c r="F32" s="217"/>
      <c r="G32" s="217"/>
      <c r="H32" s="217"/>
      <c r="I32" s="217"/>
      <c r="J32" s="217"/>
      <c r="K32" s="217"/>
    </row>
    <row r="33" spans="2:11">
      <c r="B33" s="219"/>
      <c r="C33" s="219"/>
      <c r="D33" s="219"/>
      <c r="E33" s="219"/>
      <c r="F33" s="219"/>
      <c r="G33" s="219"/>
      <c r="H33" s="219"/>
      <c r="I33" s="219"/>
      <c r="J33" s="219"/>
      <c r="K33" s="219"/>
    </row>
    <row r="34" spans="2:11">
      <c r="B34" s="219"/>
      <c r="C34" s="219"/>
      <c r="D34" s="219"/>
      <c r="E34" s="219"/>
      <c r="F34" s="219"/>
      <c r="G34" s="219"/>
      <c r="H34" s="219"/>
      <c r="I34" s="219"/>
      <c r="J34" s="219"/>
      <c r="K34" s="219"/>
    </row>
    <row r="35" spans="2:11">
      <c r="B35" s="219"/>
      <c r="C35" s="219"/>
      <c r="D35" s="219"/>
      <c r="E35" s="219"/>
      <c r="F35" s="219"/>
      <c r="G35" s="219"/>
      <c r="H35" s="219"/>
      <c r="I35" s="219"/>
      <c r="J35" s="219"/>
      <c r="K35" s="219"/>
    </row>
    <row r="36" spans="2:11">
      <c r="B36" s="219"/>
      <c r="C36" s="219"/>
      <c r="D36" s="219"/>
      <c r="E36" s="219"/>
      <c r="F36" s="219"/>
      <c r="G36" s="219"/>
      <c r="H36" s="219"/>
      <c r="I36" s="219"/>
      <c r="J36" s="219"/>
      <c r="K36" s="219"/>
    </row>
    <row r="37" spans="2:11">
      <c r="B37" s="219"/>
      <c r="C37" s="219"/>
      <c r="D37" s="219"/>
      <c r="E37" s="219"/>
      <c r="F37" s="219"/>
      <c r="G37" s="219"/>
      <c r="H37" s="219"/>
      <c r="I37" s="219"/>
      <c r="J37" s="219"/>
      <c r="K37" s="219"/>
    </row>
    <row r="38" spans="2:11">
      <c r="B38" s="219"/>
      <c r="C38" s="219"/>
      <c r="D38" s="219"/>
      <c r="E38" s="219"/>
      <c r="F38" s="219"/>
      <c r="G38" s="219"/>
      <c r="H38" s="219"/>
      <c r="I38" s="219"/>
      <c r="J38" s="219"/>
      <c r="K38" s="219"/>
    </row>
    <row r="64" spans="2:11" ht="15">
      <c r="B64" s="209"/>
      <c r="C64" s="209"/>
      <c r="D64" s="209"/>
      <c r="E64" s="209"/>
      <c r="F64" s="209"/>
      <c r="G64" s="209"/>
      <c r="H64" s="209"/>
      <c r="I64" s="209"/>
      <c r="J64" s="209"/>
      <c r="K64" s="209"/>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scale="49" orientation="landscape" verticalDpi="1200" r:id="rId1"/>
  <ignoredErrors>
    <ignoredError sqref="B8:B1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pageSetUpPr fitToPage="1"/>
  </sheetPr>
  <dimension ref="B1:P47"/>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35.6640625" style="159" customWidth="1"/>
    <col min="4" max="15" width="15.6640625" style="159" customWidth="1"/>
    <col min="16" max="16384" width="9.109375" style="159"/>
  </cols>
  <sheetData>
    <row r="1" spans="2:16" ht="15" customHeight="1">
      <c r="J1" s="164"/>
    </row>
    <row r="2" spans="2:16" ht="20.100000000000001" customHeight="1">
      <c r="B2" s="27" t="s">
        <v>1039</v>
      </c>
      <c r="C2" s="27"/>
      <c r="D2" s="27"/>
      <c r="E2" s="27"/>
      <c r="F2" s="27"/>
      <c r="G2" s="27"/>
      <c r="H2" s="27"/>
      <c r="I2" s="27"/>
      <c r="J2" s="27"/>
      <c r="K2" s="27"/>
      <c r="L2" s="27"/>
      <c r="M2" s="27"/>
      <c r="N2" s="27"/>
      <c r="P2" s="27"/>
    </row>
    <row r="3" spans="2:16" ht="15" customHeight="1" thickBot="1">
      <c r="B3" s="328"/>
      <c r="C3" s="328"/>
    </row>
    <row r="4" spans="2:16" ht="15" customHeight="1">
      <c r="B4" s="557"/>
      <c r="C4" s="558"/>
      <c r="D4" s="59" t="s">
        <v>764</v>
      </c>
      <c r="E4" s="59" t="s">
        <v>765</v>
      </c>
      <c r="F4" s="59" t="s">
        <v>766</v>
      </c>
      <c r="G4" s="59" t="s">
        <v>767</v>
      </c>
      <c r="H4" s="59" t="s">
        <v>768</v>
      </c>
      <c r="I4" s="59" t="s">
        <v>769</v>
      </c>
      <c r="J4" s="59" t="s">
        <v>2</v>
      </c>
      <c r="K4" s="59" t="s">
        <v>770</v>
      </c>
      <c r="L4" s="59" t="s">
        <v>771</v>
      </c>
      <c r="M4" s="59" t="s">
        <v>772</v>
      </c>
      <c r="N4" s="59" t="s">
        <v>773</v>
      </c>
      <c r="O4" s="363" t="s">
        <v>774</v>
      </c>
    </row>
    <row r="5" spans="2:16" ht="20.100000000000001" customHeight="1">
      <c r="B5" s="237"/>
      <c r="C5" s="142"/>
      <c r="D5" s="1379" t="s">
        <v>1040</v>
      </c>
      <c r="E5" s="1379"/>
      <c r="F5" s="1379"/>
      <c r="G5" s="1379"/>
      <c r="H5" s="1379"/>
      <c r="I5" s="1379"/>
      <c r="J5" s="1379"/>
      <c r="K5" s="1379"/>
      <c r="L5" s="1379"/>
      <c r="M5" s="1379"/>
      <c r="N5" s="1379"/>
      <c r="O5" s="1389"/>
    </row>
    <row r="6" spans="2:16" ht="20.100000000000001" customHeight="1">
      <c r="B6" s="237"/>
      <c r="C6" s="142"/>
      <c r="D6" s="1397" t="s">
        <v>145</v>
      </c>
      <c r="E6" s="1397"/>
      <c r="F6" s="1397"/>
      <c r="G6" s="1379" t="s">
        <v>146</v>
      </c>
      <c r="H6" s="1379"/>
      <c r="I6" s="1379"/>
      <c r="J6" s="1379"/>
      <c r="K6" s="1379"/>
      <c r="L6" s="1379"/>
      <c r="M6" s="1379"/>
      <c r="N6" s="1379"/>
      <c r="O6" s="1389"/>
    </row>
    <row r="7" spans="2:16" ht="60" customHeight="1">
      <c r="B7" s="237"/>
      <c r="C7" s="142"/>
      <c r="D7" s="142"/>
      <c r="E7" s="142" t="s">
        <v>2145</v>
      </c>
      <c r="F7" s="142" t="s">
        <v>1041</v>
      </c>
      <c r="G7" s="142"/>
      <c r="H7" s="142" t="s">
        <v>1042</v>
      </c>
      <c r="I7" s="142" t="s">
        <v>1043</v>
      </c>
      <c r="J7" s="142" t="s">
        <v>1044</v>
      </c>
      <c r="K7" s="142" t="s">
        <v>1045</v>
      </c>
      <c r="L7" s="142" t="s">
        <v>1046</v>
      </c>
      <c r="M7" s="142" t="s">
        <v>1047</v>
      </c>
      <c r="N7" s="142" t="s">
        <v>1048</v>
      </c>
      <c r="O7" s="144" t="s">
        <v>256</v>
      </c>
    </row>
    <row r="8" spans="2:16" ht="30" customHeight="1">
      <c r="B8" s="211" t="s">
        <v>154</v>
      </c>
      <c r="C8" s="170" t="s">
        <v>155</v>
      </c>
      <c r="D8" s="885">
        <v>2022945380.72</v>
      </c>
      <c r="E8" s="885">
        <v>2022945380.72</v>
      </c>
      <c r="F8" s="885"/>
      <c r="G8" s="885"/>
      <c r="H8" s="885"/>
      <c r="I8" s="885"/>
      <c r="J8" s="885"/>
      <c r="K8" s="885"/>
      <c r="L8" s="885"/>
      <c r="M8" s="885"/>
      <c r="N8" s="885"/>
      <c r="O8" s="886"/>
    </row>
    <row r="9" spans="2:16" ht="15" customHeight="1">
      <c r="B9" s="158" t="s">
        <v>78</v>
      </c>
      <c r="C9" s="172" t="s">
        <v>156</v>
      </c>
      <c r="D9" s="887">
        <v>44729902762.629997</v>
      </c>
      <c r="E9" s="887">
        <v>44566511758.129997</v>
      </c>
      <c r="F9" s="887">
        <v>163391004.5</v>
      </c>
      <c r="G9" s="887">
        <v>168652558.90000001</v>
      </c>
      <c r="H9" s="887">
        <v>91183100.769999996</v>
      </c>
      <c r="I9" s="887">
        <v>15336452.300000001</v>
      </c>
      <c r="J9" s="887">
        <v>20902855.949999999</v>
      </c>
      <c r="K9" s="887">
        <v>23259716.079999998</v>
      </c>
      <c r="L9" s="887">
        <v>15162260.52</v>
      </c>
      <c r="M9" s="887">
        <v>2233460.9300000002</v>
      </c>
      <c r="N9" s="887">
        <v>574712.35</v>
      </c>
      <c r="O9" s="890">
        <v>168652558.90000001</v>
      </c>
    </row>
    <row r="10" spans="2:16" ht="15" customHeight="1">
      <c r="B10" s="445" t="s">
        <v>157</v>
      </c>
      <c r="C10" s="174" t="s">
        <v>258</v>
      </c>
      <c r="D10" s="888"/>
      <c r="E10" s="888"/>
      <c r="F10" s="888"/>
      <c r="G10" s="888"/>
      <c r="H10" s="888"/>
      <c r="I10" s="888"/>
      <c r="J10" s="888"/>
      <c r="K10" s="888"/>
      <c r="L10" s="888"/>
      <c r="M10" s="888"/>
      <c r="N10" s="888"/>
      <c r="O10" s="891"/>
    </row>
    <row r="11" spans="2:16" ht="15" customHeight="1">
      <c r="B11" s="445" t="s">
        <v>79</v>
      </c>
      <c r="C11" s="174" t="s">
        <v>259</v>
      </c>
      <c r="D11" s="888">
        <v>291250842.12</v>
      </c>
      <c r="E11" s="888">
        <v>291250842.12</v>
      </c>
      <c r="F11" s="888"/>
      <c r="G11" s="888"/>
      <c r="H11" s="888"/>
      <c r="I11" s="888"/>
      <c r="J11" s="888"/>
      <c r="K11" s="888"/>
      <c r="L11" s="888"/>
      <c r="M11" s="888"/>
      <c r="N11" s="888"/>
      <c r="O11" s="891"/>
    </row>
    <row r="12" spans="2:16" ht="15" customHeight="1">
      <c r="B12" s="446" t="s">
        <v>80</v>
      </c>
      <c r="C12" s="447" t="s">
        <v>260</v>
      </c>
      <c r="D12" s="893">
        <v>53062196.969999999</v>
      </c>
      <c r="E12" s="893">
        <v>53062196.969999999</v>
      </c>
      <c r="F12" s="893"/>
      <c r="G12" s="888"/>
      <c r="H12" s="888"/>
      <c r="I12" s="888"/>
      <c r="J12" s="888"/>
      <c r="K12" s="888"/>
      <c r="L12" s="888"/>
      <c r="M12" s="888"/>
      <c r="N12" s="888"/>
      <c r="O12" s="891"/>
    </row>
    <row r="13" spans="2:16" ht="15" customHeight="1">
      <c r="B13" s="445" t="s">
        <v>81</v>
      </c>
      <c r="C13" s="174" t="s">
        <v>261</v>
      </c>
      <c r="D13" s="888">
        <v>603721051.99000001</v>
      </c>
      <c r="E13" s="888">
        <v>602609896.90999997</v>
      </c>
      <c r="F13" s="888">
        <v>1111155.08</v>
      </c>
      <c r="G13" s="888">
        <v>402848.57</v>
      </c>
      <c r="H13" s="888">
        <v>222386.52</v>
      </c>
      <c r="I13" s="888">
        <v>132339.37</v>
      </c>
      <c r="J13" s="888">
        <v>48122.68</v>
      </c>
      <c r="K13" s="888"/>
      <c r="L13" s="888"/>
      <c r="M13" s="888"/>
      <c r="N13" s="888"/>
      <c r="O13" s="891">
        <v>402848.57</v>
      </c>
    </row>
    <row r="14" spans="2:16" ht="15" customHeight="1">
      <c r="B14" s="445" t="s">
        <v>82</v>
      </c>
      <c r="C14" s="174" t="s">
        <v>262</v>
      </c>
      <c r="D14" s="888">
        <v>373794065.27999997</v>
      </c>
      <c r="E14" s="888">
        <v>372787275.32999998</v>
      </c>
      <c r="F14" s="888">
        <v>1006789.95</v>
      </c>
      <c r="G14" s="888">
        <v>520554.05</v>
      </c>
      <c r="H14" s="888">
        <v>260415.6</v>
      </c>
      <c r="I14" s="888">
        <v>16664.12</v>
      </c>
      <c r="J14" s="888"/>
      <c r="K14" s="888">
        <v>55295.74</v>
      </c>
      <c r="L14" s="888">
        <v>29636.48</v>
      </c>
      <c r="M14" s="888"/>
      <c r="N14" s="888">
        <v>158542.10999999999</v>
      </c>
      <c r="O14" s="891">
        <v>520554.05</v>
      </c>
    </row>
    <row r="15" spans="2:16" ht="15" customHeight="1">
      <c r="B15" s="445" t="s">
        <v>85</v>
      </c>
      <c r="C15" s="448" t="s">
        <v>1049</v>
      </c>
      <c r="D15" s="888"/>
      <c r="E15" s="888"/>
      <c r="F15" s="888"/>
      <c r="G15" s="888"/>
      <c r="H15" s="888"/>
      <c r="I15" s="888"/>
      <c r="J15" s="888"/>
      <c r="K15" s="888"/>
      <c r="L15" s="888"/>
      <c r="M15" s="888"/>
      <c r="N15" s="888"/>
      <c r="O15" s="891"/>
    </row>
    <row r="16" spans="2:16" ht="15" customHeight="1">
      <c r="B16" s="445" t="s">
        <v>83</v>
      </c>
      <c r="C16" s="174" t="s">
        <v>263</v>
      </c>
      <c r="D16" s="888">
        <v>43408074606.269997</v>
      </c>
      <c r="E16" s="888">
        <v>43246801546.800003</v>
      </c>
      <c r="F16" s="888">
        <v>161273059.47</v>
      </c>
      <c r="G16" s="888">
        <v>167729156.28</v>
      </c>
      <c r="H16" s="888">
        <v>90700298.650000006</v>
      </c>
      <c r="I16" s="888">
        <v>15187448.810000001</v>
      </c>
      <c r="J16" s="888">
        <v>20854733.27</v>
      </c>
      <c r="K16" s="888">
        <v>23204420.34</v>
      </c>
      <c r="L16" s="888">
        <v>15132624.039999999</v>
      </c>
      <c r="M16" s="888">
        <v>2233460.9300000002</v>
      </c>
      <c r="N16" s="888">
        <v>416170.23999999999</v>
      </c>
      <c r="O16" s="891">
        <v>167729156.28</v>
      </c>
    </row>
    <row r="17" spans="2:15" ht="15" customHeight="1">
      <c r="B17" s="158" t="s">
        <v>84</v>
      </c>
      <c r="C17" s="172" t="s">
        <v>693</v>
      </c>
      <c r="D17" s="887">
        <v>12286351846.5</v>
      </c>
      <c r="E17" s="887">
        <v>12286351846.5</v>
      </c>
      <c r="F17" s="887"/>
      <c r="G17" s="888"/>
      <c r="H17" s="888"/>
      <c r="I17" s="888"/>
      <c r="J17" s="888"/>
      <c r="K17" s="888"/>
      <c r="L17" s="888"/>
      <c r="M17" s="888"/>
      <c r="N17" s="888"/>
      <c r="O17" s="891"/>
    </row>
    <row r="18" spans="2:15" ht="15" customHeight="1">
      <c r="B18" s="445" t="s">
        <v>158</v>
      </c>
      <c r="C18" s="174" t="s">
        <v>258</v>
      </c>
      <c r="D18" s="888"/>
      <c r="E18" s="888"/>
      <c r="F18" s="888"/>
      <c r="G18" s="888"/>
      <c r="H18" s="888"/>
      <c r="I18" s="888"/>
      <c r="J18" s="888"/>
      <c r="K18" s="888"/>
      <c r="L18" s="888"/>
      <c r="M18" s="888"/>
      <c r="N18" s="888"/>
      <c r="O18" s="891"/>
    </row>
    <row r="19" spans="2:15" ht="15" customHeight="1">
      <c r="B19" s="445" t="s">
        <v>159</v>
      </c>
      <c r="C19" s="174" t="s">
        <v>259</v>
      </c>
      <c r="D19" s="888">
        <v>5492416355.0699997</v>
      </c>
      <c r="E19" s="888">
        <v>5492416355.0699997</v>
      </c>
      <c r="F19" s="888"/>
      <c r="G19" s="888"/>
      <c r="H19" s="888"/>
      <c r="I19" s="888"/>
      <c r="J19" s="888"/>
      <c r="K19" s="888"/>
      <c r="L19" s="888"/>
      <c r="M19" s="888"/>
      <c r="N19" s="888"/>
      <c r="O19" s="891"/>
    </row>
    <row r="20" spans="2:15" ht="15" customHeight="1">
      <c r="B20" s="445" t="s">
        <v>160</v>
      </c>
      <c r="C20" s="174" t="s">
        <v>260</v>
      </c>
      <c r="D20" s="888">
        <v>2459307916.3699999</v>
      </c>
      <c r="E20" s="888">
        <v>2459307916.3699999</v>
      </c>
      <c r="F20" s="888"/>
      <c r="G20" s="888"/>
      <c r="H20" s="888"/>
      <c r="I20" s="888"/>
      <c r="J20" s="888"/>
      <c r="K20" s="888"/>
      <c r="L20" s="888"/>
      <c r="M20" s="888"/>
      <c r="N20" s="888"/>
      <c r="O20" s="891"/>
    </row>
    <row r="21" spans="2:15" ht="15" customHeight="1">
      <c r="B21" s="445" t="s">
        <v>161</v>
      </c>
      <c r="C21" s="174" t="s">
        <v>261</v>
      </c>
      <c r="D21" s="888">
        <v>1117330724.76</v>
      </c>
      <c r="E21" s="888">
        <v>1117330724.76</v>
      </c>
      <c r="F21" s="888"/>
      <c r="G21" s="888"/>
      <c r="H21" s="888"/>
      <c r="I21" s="888"/>
      <c r="J21" s="888"/>
      <c r="K21" s="888"/>
      <c r="L21" s="888"/>
      <c r="M21" s="888"/>
      <c r="N21" s="888"/>
      <c r="O21" s="891"/>
    </row>
    <row r="22" spans="2:15" ht="15" customHeight="1">
      <c r="B22" s="445" t="s">
        <v>162</v>
      </c>
      <c r="C22" s="174" t="s">
        <v>262</v>
      </c>
      <c r="D22" s="888">
        <v>3217296850.3000002</v>
      </c>
      <c r="E22" s="888">
        <v>3217296850.3000002</v>
      </c>
      <c r="F22" s="888"/>
      <c r="G22" s="888"/>
      <c r="H22" s="888"/>
      <c r="I22" s="888"/>
      <c r="J22" s="888"/>
      <c r="K22" s="888"/>
      <c r="L22" s="888"/>
      <c r="M22" s="888"/>
      <c r="N22" s="888"/>
      <c r="O22" s="891"/>
    </row>
    <row r="23" spans="2:15" ht="15" customHeight="1">
      <c r="B23" s="158" t="s">
        <v>163</v>
      </c>
      <c r="C23" s="172" t="s">
        <v>164</v>
      </c>
      <c r="D23" s="887">
        <v>3890602289.7199998</v>
      </c>
      <c r="E23" s="449"/>
      <c r="F23" s="449"/>
      <c r="G23" s="887"/>
      <c r="H23" s="449"/>
      <c r="I23" s="449"/>
      <c r="J23" s="449"/>
      <c r="K23" s="449"/>
      <c r="L23" s="449"/>
      <c r="M23" s="449"/>
      <c r="N23" s="449"/>
      <c r="O23" s="890"/>
    </row>
    <row r="24" spans="2:15" ht="15" customHeight="1">
      <c r="B24" s="445" t="s">
        <v>165</v>
      </c>
      <c r="C24" s="174" t="s">
        <v>258</v>
      </c>
      <c r="D24" s="888"/>
      <c r="E24" s="450"/>
      <c r="F24" s="450"/>
      <c r="G24" s="888"/>
      <c r="H24" s="450"/>
      <c r="I24" s="450"/>
      <c r="J24" s="450"/>
      <c r="K24" s="450"/>
      <c r="L24" s="450"/>
      <c r="M24" s="450"/>
      <c r="N24" s="450"/>
      <c r="O24" s="891"/>
    </row>
    <row r="25" spans="2:15" ht="15" customHeight="1">
      <c r="B25" s="445" t="s">
        <v>166</v>
      </c>
      <c r="C25" s="174" t="s">
        <v>259</v>
      </c>
      <c r="D25" s="888">
        <v>453700000</v>
      </c>
      <c r="E25" s="450"/>
      <c r="F25" s="450"/>
      <c r="G25" s="888"/>
      <c r="H25" s="450"/>
      <c r="I25" s="450"/>
      <c r="J25" s="450"/>
      <c r="K25" s="450"/>
      <c r="L25" s="450"/>
      <c r="M25" s="450"/>
      <c r="N25" s="450"/>
      <c r="O25" s="891"/>
    </row>
    <row r="26" spans="2:15" ht="15" customHeight="1">
      <c r="B26" s="213" t="s">
        <v>167</v>
      </c>
      <c r="C26" s="174" t="s">
        <v>260</v>
      </c>
      <c r="D26" s="888"/>
      <c r="E26" s="450"/>
      <c r="F26" s="450"/>
      <c r="G26" s="888"/>
      <c r="H26" s="450"/>
      <c r="I26" s="450"/>
      <c r="J26" s="450"/>
      <c r="K26" s="450"/>
      <c r="L26" s="450"/>
      <c r="M26" s="450"/>
      <c r="N26" s="450"/>
      <c r="O26" s="891"/>
    </row>
    <row r="27" spans="2:15" ht="15" customHeight="1">
      <c r="B27" s="213" t="s">
        <v>168</v>
      </c>
      <c r="C27" s="174" t="s">
        <v>261</v>
      </c>
      <c r="D27" s="888">
        <v>755881567.94000006</v>
      </c>
      <c r="E27" s="450"/>
      <c r="F27" s="450"/>
      <c r="G27" s="888"/>
      <c r="H27" s="450"/>
      <c r="I27" s="450"/>
      <c r="J27" s="450"/>
      <c r="K27" s="450"/>
      <c r="L27" s="450"/>
      <c r="M27" s="450"/>
      <c r="N27" s="450"/>
      <c r="O27" s="891"/>
    </row>
    <row r="28" spans="2:15" ht="15" customHeight="1">
      <c r="B28" s="213" t="s">
        <v>169</v>
      </c>
      <c r="C28" s="174" t="s">
        <v>262</v>
      </c>
      <c r="D28" s="888">
        <v>20476627.5</v>
      </c>
      <c r="E28" s="450"/>
      <c r="F28" s="450"/>
      <c r="G28" s="888"/>
      <c r="H28" s="450"/>
      <c r="I28" s="450"/>
      <c r="J28" s="450"/>
      <c r="K28" s="450"/>
      <c r="L28" s="450"/>
      <c r="M28" s="450"/>
      <c r="N28" s="450"/>
      <c r="O28" s="891"/>
    </row>
    <row r="29" spans="2:15" ht="15" customHeight="1">
      <c r="B29" s="451" t="s">
        <v>170</v>
      </c>
      <c r="C29" s="452" t="s">
        <v>263</v>
      </c>
      <c r="D29" s="889">
        <v>2660544094.2800002</v>
      </c>
      <c r="E29" s="453"/>
      <c r="F29" s="453"/>
      <c r="G29" s="889"/>
      <c r="H29" s="453"/>
      <c r="I29" s="453"/>
      <c r="J29" s="453"/>
      <c r="K29" s="453"/>
      <c r="L29" s="453"/>
      <c r="M29" s="453"/>
      <c r="N29" s="453"/>
      <c r="O29" s="892"/>
    </row>
    <row r="30" spans="2:15" ht="15" customHeight="1" thickBot="1">
      <c r="B30" s="31" t="s">
        <v>171</v>
      </c>
      <c r="C30" s="32" t="s">
        <v>21</v>
      </c>
      <c r="D30" s="309">
        <v>62929802279.57</v>
      </c>
      <c r="E30" s="309">
        <v>58875808985.349998</v>
      </c>
      <c r="F30" s="309">
        <v>163391004.5</v>
      </c>
      <c r="G30" s="309">
        <v>168652558.90000001</v>
      </c>
      <c r="H30" s="309">
        <v>91183100.769999996</v>
      </c>
      <c r="I30" s="309">
        <v>15336452.300000001</v>
      </c>
      <c r="J30" s="309">
        <v>20902855.949999999</v>
      </c>
      <c r="K30" s="309">
        <v>23259716.079999998</v>
      </c>
      <c r="L30" s="309">
        <v>15162260.52</v>
      </c>
      <c r="M30" s="309">
        <v>2233460.9300000002</v>
      </c>
      <c r="N30" s="309">
        <v>574712.35</v>
      </c>
      <c r="O30" s="310">
        <v>168652558.90000001</v>
      </c>
    </row>
    <row r="31" spans="2:15">
      <c r="B31" s="372"/>
      <c r="C31" s="372"/>
      <c r="D31" s="372"/>
      <c r="E31" s="372"/>
      <c r="F31" s="372"/>
      <c r="G31" s="372"/>
      <c r="H31" s="372"/>
      <c r="I31" s="372"/>
      <c r="J31" s="372"/>
      <c r="K31" s="188"/>
      <c r="L31" s="188"/>
      <c r="M31" s="188"/>
      <c r="N31" s="188"/>
      <c r="O31" s="188"/>
    </row>
    <row r="32" spans="2:15">
      <c r="B32" s="183"/>
      <c r="C32" s="183"/>
      <c r="D32" s="524"/>
      <c r="E32" s="183"/>
      <c r="F32" s="183"/>
      <c r="G32" s="183"/>
      <c r="H32" s="183"/>
      <c r="I32" s="183"/>
      <c r="J32" s="183"/>
      <c r="K32" s="164"/>
      <c r="L32" s="164"/>
      <c r="M32" s="164"/>
      <c r="N32" s="164"/>
      <c r="O32" s="164"/>
    </row>
    <row r="33" spans="2:15" ht="15">
      <c r="B33" s="454"/>
      <c r="C33" s="454"/>
      <c r="D33" s="454"/>
      <c r="E33" s="454"/>
      <c r="F33" s="454"/>
      <c r="G33" s="454"/>
      <c r="H33" s="454"/>
      <c r="I33" s="454"/>
      <c r="J33" s="454"/>
      <c r="K33" s="455"/>
      <c r="L33" s="160"/>
      <c r="M33" s="160"/>
      <c r="N33" s="160"/>
      <c r="O33" s="160"/>
    </row>
    <row r="34" spans="2:15">
      <c r="B34" s="456"/>
      <c r="C34" s="456"/>
      <c r="D34" s="456"/>
      <c r="E34" s="456"/>
      <c r="F34" s="456"/>
      <c r="G34" s="456"/>
      <c r="H34" s="456"/>
      <c r="I34" s="456"/>
      <c r="J34" s="456"/>
      <c r="K34" s="456"/>
      <c r="L34" s="456"/>
      <c r="M34" s="456"/>
      <c r="N34" s="456"/>
      <c r="O34" s="456"/>
    </row>
    <row r="35" spans="2:15">
      <c r="B35" s="456"/>
      <c r="C35" s="456"/>
      <c r="D35" s="456"/>
      <c r="E35" s="456"/>
      <c r="F35" s="456"/>
      <c r="G35" s="456"/>
      <c r="H35" s="456"/>
      <c r="I35" s="456"/>
      <c r="J35" s="456"/>
      <c r="K35" s="456"/>
      <c r="L35" s="456"/>
      <c r="M35" s="456"/>
      <c r="N35" s="456"/>
      <c r="O35" s="456"/>
    </row>
    <row r="36" spans="2:15">
      <c r="B36" s="457"/>
      <c r="C36" s="457"/>
      <c r="D36" s="457"/>
      <c r="E36" s="457"/>
      <c r="F36" s="457"/>
      <c r="G36" s="457"/>
      <c r="H36" s="457"/>
      <c r="I36" s="457"/>
      <c r="J36" s="457"/>
      <c r="K36" s="457"/>
      <c r="L36" s="457"/>
      <c r="M36" s="457"/>
      <c r="N36" s="457"/>
      <c r="O36" s="457"/>
    </row>
    <row r="37" spans="2:15">
      <c r="B37" s="456"/>
      <c r="C37" s="456"/>
      <c r="D37" s="456"/>
      <c r="E37" s="456"/>
      <c r="F37" s="456"/>
      <c r="G37" s="456"/>
      <c r="H37" s="456"/>
      <c r="I37" s="456"/>
      <c r="J37" s="456"/>
      <c r="K37" s="456"/>
      <c r="L37" s="456"/>
      <c r="M37" s="456"/>
      <c r="N37" s="456"/>
      <c r="O37" s="456"/>
    </row>
    <row r="38" spans="2:15">
      <c r="B38" s="456"/>
      <c r="C38" s="456"/>
      <c r="D38" s="456"/>
      <c r="E38" s="456"/>
      <c r="F38" s="456"/>
      <c r="G38" s="456"/>
      <c r="H38" s="456"/>
      <c r="I38" s="456"/>
      <c r="J38" s="456"/>
      <c r="K38" s="456"/>
      <c r="L38" s="456"/>
      <c r="M38" s="456"/>
      <c r="N38" s="456"/>
      <c r="O38" s="456"/>
    </row>
    <row r="39" spans="2:15">
      <c r="B39" s="456"/>
      <c r="C39" s="456"/>
      <c r="D39" s="456"/>
      <c r="E39" s="456"/>
      <c r="F39" s="456"/>
      <c r="G39" s="456"/>
      <c r="H39" s="456"/>
      <c r="I39" s="456"/>
      <c r="J39" s="456"/>
      <c r="K39" s="456"/>
      <c r="L39" s="456"/>
      <c r="M39" s="456"/>
      <c r="N39" s="456"/>
      <c r="O39" s="456"/>
    </row>
    <row r="40" spans="2:15" ht="21" customHeight="1">
      <c r="B40" s="456"/>
      <c r="C40" s="456"/>
      <c r="D40" s="456"/>
      <c r="E40" s="456"/>
      <c r="F40" s="456"/>
      <c r="G40" s="456"/>
      <c r="H40" s="456"/>
      <c r="I40" s="456"/>
      <c r="J40" s="456"/>
      <c r="K40" s="456"/>
      <c r="L40" s="456"/>
      <c r="M40" s="456"/>
      <c r="N40" s="456"/>
      <c r="O40" s="456"/>
    </row>
    <row r="41" spans="2:15" ht="15">
      <c r="B41" s="455"/>
      <c r="C41" s="455"/>
      <c r="D41" s="455"/>
      <c r="E41" s="455"/>
      <c r="F41" s="455"/>
      <c r="G41" s="455"/>
      <c r="H41" s="455"/>
      <c r="I41" s="455"/>
      <c r="J41" s="455"/>
      <c r="K41" s="455"/>
      <c r="L41" s="160"/>
      <c r="M41" s="160"/>
      <c r="N41" s="160"/>
      <c r="O41" s="160"/>
    </row>
    <row r="42" spans="2:15" ht="15">
      <c r="B42" s="454"/>
      <c r="C42" s="454"/>
      <c r="D42" s="454"/>
      <c r="E42" s="454"/>
      <c r="F42" s="454"/>
      <c r="G42" s="454"/>
      <c r="H42" s="454"/>
      <c r="I42" s="454"/>
      <c r="J42" s="454"/>
      <c r="K42" s="455"/>
      <c r="L42" s="160"/>
      <c r="M42" s="160"/>
      <c r="N42" s="160"/>
      <c r="O42" s="160"/>
    </row>
    <row r="43" spans="2:15">
      <c r="B43" s="456"/>
      <c r="C43" s="456"/>
      <c r="D43" s="456"/>
      <c r="E43" s="456"/>
      <c r="F43" s="456"/>
      <c r="G43" s="456"/>
      <c r="H43" s="456"/>
      <c r="I43" s="456"/>
      <c r="J43" s="456"/>
      <c r="K43" s="456"/>
      <c r="L43" s="456"/>
      <c r="M43" s="456"/>
      <c r="N43" s="456"/>
      <c r="O43" s="456"/>
    </row>
    <row r="44" spans="2:15">
      <c r="B44" s="329"/>
      <c r="C44" s="329"/>
      <c r="D44" s="329"/>
      <c r="E44" s="329"/>
      <c r="F44" s="329"/>
      <c r="G44" s="329"/>
      <c r="H44" s="329"/>
      <c r="I44" s="329"/>
      <c r="J44" s="329"/>
      <c r="K44" s="329"/>
      <c r="L44" s="329"/>
      <c r="M44" s="329"/>
      <c r="N44" s="329"/>
      <c r="O44" s="329"/>
    </row>
    <row r="45" spans="2:15" ht="21" customHeight="1">
      <c r="B45" s="458"/>
      <c r="C45" s="458"/>
      <c r="D45" s="458"/>
      <c r="E45" s="458"/>
      <c r="F45" s="458"/>
      <c r="G45" s="458"/>
      <c r="H45" s="458"/>
      <c r="I45" s="458"/>
      <c r="J45" s="458"/>
      <c r="K45" s="458"/>
      <c r="L45" s="458"/>
      <c r="M45" s="458"/>
      <c r="N45" s="458"/>
      <c r="O45" s="458"/>
    </row>
    <row r="47" spans="2:15">
      <c r="B47" s="458"/>
      <c r="C47" s="458"/>
      <c r="D47" s="458"/>
      <c r="E47" s="458"/>
      <c r="F47" s="458"/>
      <c r="G47" s="458"/>
      <c r="H47" s="458"/>
      <c r="I47" s="458"/>
    </row>
  </sheetData>
  <mergeCells count="3">
    <mergeCell ref="D5:O5"/>
    <mergeCell ref="D6:F6"/>
    <mergeCell ref="G6:O6"/>
  </mergeCells>
  <pageMargins left="0.7" right="0.7" top="0.75" bottom="0.75" header="0.3" footer="0.3"/>
  <pageSetup paperSize="9" scale="52" orientation="landscape" verticalDpi="1200" r:id="rId1"/>
  <ignoredErrors>
    <ignoredError sqref="B8:B3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pageSetUpPr fitToPage="1"/>
  </sheetPr>
  <dimension ref="B1:N62"/>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30.6640625" style="159" customWidth="1"/>
    <col min="4" max="10" width="25.6640625" style="159" customWidth="1"/>
    <col min="11" max="16384" width="9.109375" style="159"/>
  </cols>
  <sheetData>
    <row r="1" spans="2:14" ht="15" customHeight="1"/>
    <row r="2" spans="2:14" ht="20.100000000000001" customHeight="1">
      <c r="B2" s="27" t="s">
        <v>265</v>
      </c>
      <c r="C2" s="27"/>
      <c r="D2" s="27"/>
      <c r="E2" s="27"/>
      <c r="F2" s="27"/>
      <c r="G2" s="329"/>
      <c r="H2" s="181"/>
      <c r="I2" s="181"/>
      <c r="J2" s="181"/>
      <c r="K2" s="181"/>
      <c r="L2" s="181"/>
      <c r="M2" s="181"/>
      <c r="N2" s="181"/>
    </row>
    <row r="3" spans="2:14" ht="15" customHeight="1" thickBot="1">
      <c r="B3" s="328"/>
      <c r="C3" s="328"/>
      <c r="D3" s="349"/>
      <c r="E3" s="328"/>
      <c r="F3" s="328"/>
      <c r="G3" s="181"/>
      <c r="H3" s="181"/>
      <c r="I3" s="181"/>
      <c r="J3" s="181"/>
      <c r="K3" s="181"/>
      <c r="L3" s="181"/>
      <c r="M3" s="181"/>
      <c r="N3" s="181"/>
    </row>
    <row r="4" spans="2:14" ht="15" customHeight="1">
      <c r="B4" s="557"/>
      <c r="C4" s="558"/>
      <c r="D4" s="59" t="s">
        <v>764</v>
      </c>
      <c r="E4" s="59" t="s">
        <v>765</v>
      </c>
      <c r="F4" s="59" t="s">
        <v>766</v>
      </c>
      <c r="G4" s="59" t="s">
        <v>767</v>
      </c>
      <c r="H4" s="59" t="s">
        <v>768</v>
      </c>
      <c r="I4" s="59" t="s">
        <v>769</v>
      </c>
      <c r="J4" s="363" t="s">
        <v>2</v>
      </c>
      <c r="K4" s="181"/>
      <c r="L4" s="181"/>
      <c r="M4" s="181"/>
      <c r="N4" s="181"/>
    </row>
    <row r="5" spans="2:14" s="164" customFormat="1" ht="39.9" customHeight="1">
      <c r="B5" s="237"/>
      <c r="C5" s="142"/>
      <c r="D5" s="1397" t="s">
        <v>696</v>
      </c>
      <c r="E5" s="1397"/>
      <c r="F5" s="1397"/>
      <c r="G5" s="1397"/>
      <c r="H5" s="1397" t="s">
        <v>266</v>
      </c>
      <c r="I5" s="1379" t="s">
        <v>267</v>
      </c>
      <c r="J5" s="1389" t="s">
        <v>268</v>
      </c>
      <c r="N5" s="182"/>
    </row>
    <row r="6" spans="2:14" s="164" customFormat="1" ht="20.100000000000001" customHeight="1">
      <c r="B6" s="237"/>
      <c r="C6" s="142"/>
      <c r="D6" s="142"/>
      <c r="E6" s="1379" t="s">
        <v>269</v>
      </c>
      <c r="F6" s="1379"/>
      <c r="G6" s="1379" t="s">
        <v>270</v>
      </c>
      <c r="H6" s="1397"/>
      <c r="I6" s="1379"/>
      <c r="J6" s="1389"/>
      <c r="N6" s="182"/>
    </row>
    <row r="7" spans="2:14" s="164" customFormat="1" ht="20.100000000000001" customHeight="1">
      <c r="B7" s="237"/>
      <c r="C7" s="142"/>
      <c r="D7" s="142"/>
      <c r="E7" s="142"/>
      <c r="F7" s="142" t="s">
        <v>271</v>
      </c>
      <c r="G7" s="1379"/>
      <c r="H7" s="1397"/>
      <c r="I7" s="1379"/>
      <c r="J7" s="1389"/>
      <c r="N7" s="182"/>
    </row>
    <row r="8" spans="2:14" s="183" customFormat="1" ht="15" customHeight="1">
      <c r="B8" s="1296">
        <v>10</v>
      </c>
      <c r="C8" s="615" t="s">
        <v>272</v>
      </c>
      <c r="D8" s="898">
        <v>59207852548.75</v>
      </c>
      <c r="E8" s="839">
        <v>168652558.90000001</v>
      </c>
      <c r="F8" s="898">
        <v>168652558.90000001</v>
      </c>
      <c r="G8" s="839">
        <v>59177702087.370003</v>
      </c>
      <c r="H8" s="839">
        <v>-61549762.009999998</v>
      </c>
      <c r="I8" s="345"/>
      <c r="J8" s="897"/>
      <c r="N8" s="182"/>
    </row>
    <row r="9" spans="2:14" s="183" customFormat="1" ht="15" customHeight="1">
      <c r="B9" s="205">
        <v>20</v>
      </c>
      <c r="C9" s="171" t="s">
        <v>1261</v>
      </c>
      <c r="D9" s="677">
        <v>26555056818.740002</v>
      </c>
      <c r="E9" s="677">
        <v>112991553.79000001</v>
      </c>
      <c r="F9" s="677">
        <v>112991553.79000001</v>
      </c>
      <c r="G9" s="677">
        <v>26550033721.52</v>
      </c>
      <c r="H9" s="677">
        <v>-29354300.210000001</v>
      </c>
      <c r="I9" s="318"/>
      <c r="J9" s="678"/>
      <c r="N9" s="182"/>
    </row>
    <row r="10" spans="2:14" s="183" customFormat="1" ht="15" customHeight="1">
      <c r="B10" s="205">
        <v>30</v>
      </c>
      <c r="C10" s="171" t="s">
        <v>1262</v>
      </c>
      <c r="D10" s="677">
        <v>25913024080.900002</v>
      </c>
      <c r="E10" s="677">
        <v>54826402.560000002</v>
      </c>
      <c r="F10" s="677">
        <v>54826402.560000002</v>
      </c>
      <c r="G10" s="677">
        <v>25888443573.68</v>
      </c>
      <c r="H10" s="677">
        <v>-16758725.77</v>
      </c>
      <c r="I10" s="318"/>
      <c r="J10" s="678"/>
      <c r="N10" s="182"/>
    </row>
    <row r="11" spans="2:14" s="183" customFormat="1" ht="15" customHeight="1">
      <c r="B11" s="205">
        <v>40</v>
      </c>
      <c r="C11" s="171" t="s">
        <v>1263</v>
      </c>
      <c r="D11" s="677">
        <v>1574502058.9300001</v>
      </c>
      <c r="E11" s="677">
        <v>615839.80000000005</v>
      </c>
      <c r="F11" s="677">
        <v>615839.80000000005</v>
      </c>
      <c r="G11" s="677">
        <v>1574502058.9300001</v>
      </c>
      <c r="H11" s="677">
        <v>-488525.36</v>
      </c>
      <c r="I11" s="318"/>
      <c r="J11" s="678"/>
      <c r="N11" s="182"/>
    </row>
    <row r="12" spans="2:14" s="183" customFormat="1" ht="15" customHeight="1">
      <c r="B12" s="205">
        <v>50</v>
      </c>
      <c r="C12" s="171" t="s">
        <v>1274</v>
      </c>
      <c r="D12" s="677">
        <v>779312457.44000006</v>
      </c>
      <c r="E12" s="677"/>
      <c r="F12" s="677"/>
      <c r="G12" s="677">
        <v>779312457.44000006</v>
      </c>
      <c r="H12" s="677">
        <v>-73880.240000000005</v>
      </c>
      <c r="I12" s="318"/>
      <c r="J12" s="678"/>
      <c r="N12" s="182"/>
    </row>
    <row r="13" spans="2:14" s="183" customFormat="1" ht="15" customHeight="1">
      <c r="B13" s="205">
        <v>60</v>
      </c>
      <c r="C13" s="171" t="s">
        <v>1268</v>
      </c>
      <c r="D13" s="677">
        <v>685571823.13999999</v>
      </c>
      <c r="E13" s="677">
        <v>26.23</v>
      </c>
      <c r="F13" s="677">
        <v>26.23</v>
      </c>
      <c r="G13" s="677">
        <v>685571823.13999999</v>
      </c>
      <c r="H13" s="677">
        <v>-153289.42000000001</v>
      </c>
      <c r="I13" s="318"/>
      <c r="J13" s="678"/>
      <c r="N13" s="182"/>
    </row>
    <row r="14" spans="2:14" s="183" customFormat="1" ht="15" customHeight="1">
      <c r="B14" s="205">
        <v>70</v>
      </c>
      <c r="C14" s="171" t="s">
        <v>1271</v>
      </c>
      <c r="D14" s="677">
        <v>613159098.04999995</v>
      </c>
      <c r="E14" s="677"/>
      <c r="F14" s="677"/>
      <c r="G14" s="677">
        <v>613159098.04999995</v>
      </c>
      <c r="H14" s="677">
        <v>-76214.69</v>
      </c>
      <c r="I14" s="318"/>
      <c r="J14" s="678"/>
      <c r="N14" s="182"/>
    </row>
    <row r="15" spans="2:14" s="183" customFormat="1" ht="15" customHeight="1">
      <c r="B15" s="205">
        <v>80</v>
      </c>
      <c r="C15" s="171" t="s">
        <v>1269</v>
      </c>
      <c r="D15" s="677">
        <v>599104489.95000005</v>
      </c>
      <c r="E15" s="677">
        <v>11588.72</v>
      </c>
      <c r="F15" s="677">
        <v>11588.72</v>
      </c>
      <c r="G15" s="677">
        <v>598557633.00999999</v>
      </c>
      <c r="H15" s="677">
        <v>-202566.88</v>
      </c>
      <c r="I15" s="318"/>
      <c r="J15" s="678"/>
      <c r="N15" s="182"/>
    </row>
    <row r="16" spans="2:14" s="183" customFormat="1" ht="15" customHeight="1">
      <c r="B16" s="205">
        <v>90</v>
      </c>
      <c r="C16" s="171" t="s">
        <v>1596</v>
      </c>
      <c r="D16" s="677">
        <v>551517816.85000002</v>
      </c>
      <c r="E16" s="677"/>
      <c r="F16" s="677"/>
      <c r="G16" s="677">
        <v>551517816.85000002</v>
      </c>
      <c r="H16" s="677">
        <v>-24438.28</v>
      </c>
      <c r="I16" s="318"/>
      <c r="J16" s="678"/>
      <c r="N16" s="182"/>
    </row>
    <row r="17" spans="2:14" s="183" customFormat="1" ht="15" customHeight="1">
      <c r="B17" s="205">
        <v>100</v>
      </c>
      <c r="C17" s="171" t="s">
        <v>1265</v>
      </c>
      <c r="D17" s="677">
        <v>418147434.49000001</v>
      </c>
      <c r="E17" s="677">
        <v>6272.83</v>
      </c>
      <c r="F17" s="677">
        <v>6272.83</v>
      </c>
      <c r="G17" s="677">
        <v>418147434.49000001</v>
      </c>
      <c r="H17" s="677">
        <v>-140586.38</v>
      </c>
      <c r="I17" s="318"/>
      <c r="J17" s="678"/>
      <c r="N17" s="182"/>
    </row>
    <row r="18" spans="2:14" s="183" customFormat="1" ht="15" customHeight="1">
      <c r="B18" s="205">
        <v>110</v>
      </c>
      <c r="C18" s="171" t="s">
        <v>1267</v>
      </c>
      <c r="D18" s="677">
        <v>342135289.41000003</v>
      </c>
      <c r="E18" s="677"/>
      <c r="F18" s="677"/>
      <c r="G18" s="677">
        <v>342135289.41000003</v>
      </c>
      <c r="H18" s="677">
        <v>-13940693.68</v>
      </c>
      <c r="I18" s="318"/>
      <c r="J18" s="678"/>
      <c r="N18" s="182"/>
    </row>
    <row r="19" spans="2:14" s="183" customFormat="1" ht="15" customHeight="1">
      <c r="B19" s="205">
        <v>120</v>
      </c>
      <c r="C19" s="171" t="s">
        <v>1272</v>
      </c>
      <c r="D19" s="677">
        <v>222084743.99000001</v>
      </c>
      <c r="E19" s="677"/>
      <c r="F19" s="677"/>
      <c r="G19" s="677">
        <v>222084743.99000001</v>
      </c>
      <c r="H19" s="677">
        <v>-21803.21</v>
      </c>
      <c r="I19" s="318"/>
      <c r="J19" s="678"/>
      <c r="N19" s="182"/>
    </row>
    <row r="20" spans="2:14" s="183" customFormat="1" ht="15" customHeight="1">
      <c r="B20" s="205">
        <v>130</v>
      </c>
      <c r="C20" s="171" t="s">
        <v>1270</v>
      </c>
      <c r="D20" s="677">
        <v>219626873.30000001</v>
      </c>
      <c r="E20" s="677"/>
      <c r="F20" s="677"/>
      <c r="G20" s="677">
        <v>219626873.30000001</v>
      </c>
      <c r="H20" s="677">
        <v>-21068.39</v>
      </c>
      <c r="I20" s="318"/>
      <c r="J20" s="678"/>
      <c r="N20" s="182"/>
    </row>
    <row r="21" spans="2:14" s="183" customFormat="1" ht="15" customHeight="1">
      <c r="B21" s="205">
        <v>140</v>
      </c>
      <c r="C21" s="171" t="s">
        <v>1703</v>
      </c>
      <c r="D21" s="677">
        <v>127295692.89</v>
      </c>
      <c r="E21" s="677"/>
      <c r="F21" s="677"/>
      <c r="G21" s="677">
        <v>127295692.89</v>
      </c>
      <c r="H21" s="677">
        <v>-45292.19</v>
      </c>
      <c r="I21" s="318"/>
      <c r="J21" s="678"/>
      <c r="N21" s="182"/>
    </row>
    <row r="22" spans="2:14" s="183" customFormat="1" ht="15" customHeight="1">
      <c r="B22" s="205">
        <v>150</v>
      </c>
      <c r="C22" s="171" t="s">
        <v>1264</v>
      </c>
      <c r="D22" s="677">
        <v>113761263.55</v>
      </c>
      <c r="E22" s="677"/>
      <c r="F22" s="677"/>
      <c r="G22" s="677">
        <v>113761263.55</v>
      </c>
      <c r="H22" s="677">
        <v>-29833.360000000001</v>
      </c>
      <c r="I22" s="318"/>
      <c r="J22" s="678"/>
      <c r="N22" s="182"/>
    </row>
    <row r="23" spans="2:14" s="183" customFormat="1" ht="15" customHeight="1">
      <c r="B23" s="205">
        <v>160</v>
      </c>
      <c r="C23" s="171" t="s">
        <v>1266</v>
      </c>
      <c r="D23" s="677">
        <v>104238093.73999999</v>
      </c>
      <c r="E23" s="677"/>
      <c r="F23" s="677"/>
      <c r="G23" s="677">
        <v>104238093.73999999</v>
      </c>
      <c r="H23" s="677">
        <v>-35456.129999999997</v>
      </c>
      <c r="I23" s="318"/>
      <c r="J23" s="678"/>
      <c r="N23" s="182"/>
    </row>
    <row r="24" spans="2:14" s="183" customFormat="1" ht="15" customHeight="1">
      <c r="B24" s="205">
        <v>170</v>
      </c>
      <c r="C24" s="171" t="s">
        <v>1273</v>
      </c>
      <c r="D24" s="677">
        <v>81985046.420000002</v>
      </c>
      <c r="E24" s="677"/>
      <c r="F24" s="677"/>
      <c r="G24" s="677">
        <v>81985046.420000002</v>
      </c>
      <c r="H24" s="677">
        <v>-32351.919999999998</v>
      </c>
      <c r="I24" s="318"/>
      <c r="J24" s="678"/>
      <c r="N24" s="182"/>
    </row>
    <row r="25" spans="2:14" s="183" customFormat="1" ht="15" customHeight="1">
      <c r="B25" s="205">
        <v>180</v>
      </c>
      <c r="C25" s="171" t="s">
        <v>1704</v>
      </c>
      <c r="D25" s="677">
        <v>72018038.540000007</v>
      </c>
      <c r="E25" s="677">
        <v>16077.9</v>
      </c>
      <c r="F25" s="677">
        <v>16077.9</v>
      </c>
      <c r="G25" s="677">
        <v>72018038.540000007</v>
      </c>
      <c r="H25" s="677">
        <v>-43533.01</v>
      </c>
      <c r="I25" s="318"/>
      <c r="J25" s="678"/>
      <c r="N25" s="182"/>
    </row>
    <row r="26" spans="2:14" s="183" customFormat="1" ht="15" customHeight="1">
      <c r="B26" s="205">
        <v>190</v>
      </c>
      <c r="C26" s="171" t="s">
        <v>1705</v>
      </c>
      <c r="D26" s="677">
        <v>68714675.769999996</v>
      </c>
      <c r="E26" s="677"/>
      <c r="F26" s="677"/>
      <c r="G26" s="677">
        <v>68714675.769999996</v>
      </c>
      <c r="H26" s="677">
        <v>-13500.71</v>
      </c>
      <c r="I26" s="318"/>
      <c r="J26" s="678"/>
      <c r="N26" s="182"/>
    </row>
    <row r="27" spans="2:14" s="183" customFormat="1" ht="15" customHeight="1">
      <c r="B27" s="205">
        <v>200</v>
      </c>
      <c r="C27" s="171" t="s">
        <v>1706</v>
      </c>
      <c r="D27" s="677">
        <v>40155923.18</v>
      </c>
      <c r="E27" s="677"/>
      <c r="F27" s="677"/>
      <c r="G27" s="677">
        <v>40155923.18</v>
      </c>
      <c r="H27" s="677">
        <v>-14309.71</v>
      </c>
      <c r="I27" s="318"/>
      <c r="J27" s="678"/>
      <c r="N27" s="182"/>
    </row>
    <row r="28" spans="2:14" s="183" customFormat="1" ht="15" customHeight="1">
      <c r="B28" s="205">
        <v>210</v>
      </c>
      <c r="C28" s="171" t="s">
        <v>1710</v>
      </c>
      <c r="D28" s="677">
        <v>24809504.059999999</v>
      </c>
      <c r="E28" s="677"/>
      <c r="F28" s="677"/>
      <c r="G28" s="677">
        <v>24809504.059999999</v>
      </c>
      <c r="H28" s="677">
        <v>-9488.25</v>
      </c>
      <c r="I28" s="318"/>
      <c r="J28" s="678"/>
      <c r="N28" s="182"/>
    </row>
    <row r="29" spans="2:14" s="183" customFormat="1" ht="15" customHeight="1">
      <c r="B29" s="205">
        <v>220</v>
      </c>
      <c r="C29" s="171" t="s">
        <v>1708</v>
      </c>
      <c r="D29" s="677">
        <v>21571923.920000002</v>
      </c>
      <c r="E29" s="677">
        <v>41.48</v>
      </c>
      <c r="F29" s="677">
        <v>41.48</v>
      </c>
      <c r="G29" s="677">
        <v>21571923.920000002</v>
      </c>
      <c r="H29" s="677">
        <v>-23058.99</v>
      </c>
      <c r="I29" s="318"/>
      <c r="J29" s="678"/>
      <c r="N29" s="182"/>
    </row>
    <row r="30" spans="2:14" s="183" customFormat="1" ht="15" customHeight="1">
      <c r="B30" s="205">
        <v>230</v>
      </c>
      <c r="C30" s="171" t="s">
        <v>1709</v>
      </c>
      <c r="D30" s="677">
        <v>20104617.539999999</v>
      </c>
      <c r="E30" s="677"/>
      <c r="F30" s="677"/>
      <c r="G30" s="677">
        <v>20104617.539999999</v>
      </c>
      <c r="H30" s="677">
        <v>-5503.71</v>
      </c>
      <c r="I30" s="318"/>
      <c r="J30" s="678"/>
      <c r="N30" s="182"/>
    </row>
    <row r="31" spans="2:14" s="183" customFormat="1" ht="15" customHeight="1">
      <c r="B31" s="205">
        <v>240</v>
      </c>
      <c r="C31" s="171" t="s">
        <v>1712</v>
      </c>
      <c r="D31" s="677">
        <v>13441922.300000001</v>
      </c>
      <c r="E31" s="677"/>
      <c r="F31" s="677"/>
      <c r="G31" s="677">
        <v>13441922.300000001</v>
      </c>
      <c r="H31" s="677">
        <v>-6696.33</v>
      </c>
      <c r="I31" s="318"/>
      <c r="J31" s="678"/>
      <c r="N31" s="182"/>
    </row>
    <row r="32" spans="2:14" s="183" customFormat="1" ht="15" customHeight="1">
      <c r="B32" s="205">
        <v>250</v>
      </c>
      <c r="C32" s="171" t="s">
        <v>1275</v>
      </c>
      <c r="D32" s="677">
        <v>10125651.640000001</v>
      </c>
      <c r="E32" s="677">
        <v>6399.38</v>
      </c>
      <c r="F32" s="677">
        <v>6399.38</v>
      </c>
      <c r="G32" s="677">
        <v>10125651.640000001</v>
      </c>
      <c r="H32" s="677">
        <v>-14373.79</v>
      </c>
      <c r="I32" s="318"/>
      <c r="J32" s="678"/>
      <c r="N32" s="182"/>
    </row>
    <row r="33" spans="2:14" s="183" customFormat="1" ht="15" customHeight="1">
      <c r="B33" s="205">
        <v>260</v>
      </c>
      <c r="C33" s="171" t="s">
        <v>1711</v>
      </c>
      <c r="D33" s="677">
        <v>7892236.7000000002</v>
      </c>
      <c r="E33" s="677"/>
      <c r="F33" s="677"/>
      <c r="G33" s="677">
        <v>7892236.7000000002</v>
      </c>
      <c r="H33" s="677">
        <v>-5903.29</v>
      </c>
      <c r="I33" s="318"/>
      <c r="J33" s="678"/>
      <c r="N33" s="182"/>
    </row>
    <row r="34" spans="2:14" s="183" customFormat="1" ht="15" customHeight="1">
      <c r="B34" s="205">
        <v>270</v>
      </c>
      <c r="C34" s="171" t="s">
        <v>1713</v>
      </c>
      <c r="D34" s="677">
        <v>5688185.7199999997</v>
      </c>
      <c r="E34" s="677">
        <v>77358.05</v>
      </c>
      <c r="F34" s="677">
        <v>77358.05</v>
      </c>
      <c r="G34" s="677">
        <v>5688185.7199999997</v>
      </c>
      <c r="H34" s="677">
        <v>-3296.13</v>
      </c>
      <c r="I34" s="318"/>
      <c r="J34" s="678"/>
      <c r="N34" s="182"/>
    </row>
    <row r="35" spans="2:14" s="183" customFormat="1" ht="15" customHeight="1">
      <c r="B35" s="205">
        <v>280</v>
      </c>
      <c r="C35" s="171" t="s">
        <v>1715</v>
      </c>
      <c r="D35" s="677">
        <v>3421361.45</v>
      </c>
      <c r="E35" s="677">
        <v>18.7</v>
      </c>
      <c r="F35" s="677">
        <v>18.7</v>
      </c>
      <c r="G35" s="677">
        <v>3421361.45</v>
      </c>
      <c r="H35" s="677">
        <v>-114.71</v>
      </c>
      <c r="I35" s="318"/>
      <c r="J35" s="678"/>
      <c r="N35" s="182"/>
    </row>
    <row r="36" spans="2:14" s="183" customFormat="1" ht="15" customHeight="1">
      <c r="B36" s="205">
        <v>290</v>
      </c>
      <c r="C36" s="171" t="s">
        <v>1714</v>
      </c>
      <c r="D36" s="677">
        <v>3281138.05</v>
      </c>
      <c r="E36" s="677">
        <v>74095.820000000007</v>
      </c>
      <c r="F36" s="677">
        <v>74095.820000000007</v>
      </c>
      <c r="G36" s="677">
        <v>3281138.05</v>
      </c>
      <c r="H36" s="677">
        <v>-2813.82</v>
      </c>
      <c r="I36" s="318"/>
      <c r="J36" s="678"/>
      <c r="N36" s="182"/>
    </row>
    <row r="37" spans="2:14" s="183" customFormat="1" ht="15" customHeight="1">
      <c r="B37" s="205">
        <v>300</v>
      </c>
      <c r="C37" s="171" t="s">
        <v>1716</v>
      </c>
      <c r="D37" s="677">
        <v>2827986.8</v>
      </c>
      <c r="E37" s="677">
        <v>16.760000000000002</v>
      </c>
      <c r="F37" s="677">
        <v>16.760000000000002</v>
      </c>
      <c r="G37" s="677">
        <v>2827986.8</v>
      </c>
      <c r="H37" s="677">
        <v>-147.66</v>
      </c>
      <c r="I37" s="318"/>
      <c r="J37" s="678"/>
      <c r="N37" s="182"/>
    </row>
    <row r="38" spans="2:14" s="183" customFormat="1" ht="15" customHeight="1">
      <c r="B38" s="205">
        <v>310</v>
      </c>
      <c r="C38" s="171" t="s">
        <v>1719</v>
      </c>
      <c r="D38" s="677">
        <v>1970005.76</v>
      </c>
      <c r="E38" s="677"/>
      <c r="F38" s="677"/>
      <c r="G38" s="677">
        <v>1970005.76</v>
      </c>
      <c r="H38" s="677">
        <v>-188.06</v>
      </c>
      <c r="I38" s="318"/>
      <c r="J38" s="678"/>
      <c r="N38" s="182"/>
    </row>
    <row r="39" spans="2:14" s="183" customFormat="1" ht="15" customHeight="1">
      <c r="B39" s="205">
        <v>320</v>
      </c>
      <c r="C39" s="171" t="s">
        <v>1717</v>
      </c>
      <c r="D39" s="677">
        <v>1726359.8</v>
      </c>
      <c r="E39" s="677"/>
      <c r="F39" s="677"/>
      <c r="G39" s="677">
        <v>1726359.8</v>
      </c>
      <c r="H39" s="677">
        <v>-66.260000000000005</v>
      </c>
      <c r="I39" s="318"/>
      <c r="J39" s="678"/>
      <c r="N39" s="182"/>
    </row>
    <row r="40" spans="2:14" s="183" customFormat="1" ht="15" customHeight="1">
      <c r="B40" s="205">
        <v>330</v>
      </c>
      <c r="C40" s="171" t="s">
        <v>273</v>
      </c>
      <c r="D40" s="677">
        <v>9579935.7300000023</v>
      </c>
      <c r="E40" s="677">
        <v>26866.879999999997</v>
      </c>
      <c r="F40" s="677">
        <v>26866.879999999997</v>
      </c>
      <c r="G40" s="677">
        <v>9579935.7300000023</v>
      </c>
      <c r="H40" s="677">
        <v>-7741.4699999999993</v>
      </c>
      <c r="I40" s="318"/>
      <c r="J40" s="678"/>
      <c r="N40" s="182"/>
    </row>
    <row r="41" spans="2:14" s="183" customFormat="1" ht="14.25" customHeight="1">
      <c r="B41" s="836">
        <v>340</v>
      </c>
      <c r="C41" s="616" t="s">
        <v>274</v>
      </c>
      <c r="D41" s="843">
        <v>3890602289.7199998</v>
      </c>
      <c r="E41" s="843"/>
      <c r="F41" s="896"/>
      <c r="G41" s="346"/>
      <c r="H41" s="346"/>
      <c r="I41" s="896">
        <v>1397263.58</v>
      </c>
      <c r="J41" s="347"/>
      <c r="N41" s="182"/>
    </row>
    <row r="42" spans="2:14" s="183" customFormat="1" ht="15" customHeight="1">
      <c r="B42" s="205">
        <v>350</v>
      </c>
      <c r="C42" s="171" t="s">
        <v>1261</v>
      </c>
      <c r="D42" s="677">
        <v>2466666089.4899998</v>
      </c>
      <c r="E42" s="677"/>
      <c r="F42" s="677"/>
      <c r="G42" s="318"/>
      <c r="H42" s="318"/>
      <c r="I42" s="677">
        <v>1117419.69</v>
      </c>
      <c r="J42" s="348"/>
      <c r="N42" s="182"/>
    </row>
    <row r="43" spans="2:14" s="183" customFormat="1" ht="15" customHeight="1">
      <c r="B43" s="205">
        <v>360</v>
      </c>
      <c r="C43" s="171" t="s">
        <v>1262</v>
      </c>
      <c r="D43" s="677">
        <v>1421048414.8599999</v>
      </c>
      <c r="E43" s="677"/>
      <c r="F43" s="677"/>
      <c r="G43" s="318"/>
      <c r="H43" s="318"/>
      <c r="I43" s="677">
        <v>279843.89</v>
      </c>
      <c r="J43" s="348"/>
      <c r="N43" s="182"/>
    </row>
    <row r="44" spans="2:14" s="183" customFormat="1" ht="15" customHeight="1">
      <c r="B44" s="205">
        <v>370</v>
      </c>
      <c r="C44" s="1294" t="s">
        <v>1263</v>
      </c>
      <c r="D44" s="1095">
        <v>2125712.37</v>
      </c>
      <c r="E44" s="1095"/>
      <c r="F44" s="1095"/>
      <c r="G44" s="1129"/>
      <c r="H44" s="1129"/>
      <c r="I44" s="1095"/>
      <c r="J44" s="1295"/>
      <c r="N44" s="182"/>
    </row>
    <row r="45" spans="2:14" s="183" customFormat="1" ht="15" customHeight="1">
      <c r="B45" s="205">
        <v>380</v>
      </c>
      <c r="C45" s="1294" t="s">
        <v>1268</v>
      </c>
      <c r="D45" s="1095">
        <v>391700.35</v>
      </c>
      <c r="E45" s="1095"/>
      <c r="F45" s="1095"/>
      <c r="G45" s="1129"/>
      <c r="H45" s="1129"/>
      <c r="I45" s="1095"/>
      <c r="J45" s="1295"/>
      <c r="N45" s="182"/>
    </row>
    <row r="46" spans="2:14" s="183" customFormat="1" ht="15" customHeight="1">
      <c r="B46" s="205">
        <v>390</v>
      </c>
      <c r="C46" s="171" t="s">
        <v>1267</v>
      </c>
      <c r="D46" s="677">
        <v>303510.90999999997</v>
      </c>
      <c r="E46" s="677"/>
      <c r="F46" s="677"/>
      <c r="G46" s="318"/>
      <c r="H46" s="318"/>
      <c r="I46" s="677"/>
      <c r="J46" s="348"/>
      <c r="N46" s="182"/>
    </row>
    <row r="47" spans="2:14" s="183" customFormat="1" ht="15" customHeight="1">
      <c r="B47" s="205">
        <v>400</v>
      </c>
      <c r="C47" s="171" t="s">
        <v>1266</v>
      </c>
      <c r="D47" s="677">
        <v>47361.74</v>
      </c>
      <c r="E47" s="677"/>
      <c r="F47" s="677"/>
      <c r="G47" s="318"/>
      <c r="H47" s="318"/>
      <c r="I47" s="677"/>
      <c r="J47" s="348"/>
      <c r="N47" s="182"/>
    </row>
    <row r="48" spans="2:14" s="183" customFormat="1" ht="15" customHeight="1">
      <c r="B48" s="712">
        <v>410</v>
      </c>
      <c r="C48" s="899" t="s">
        <v>1713</v>
      </c>
      <c r="D48" s="900">
        <v>19500</v>
      </c>
      <c r="E48" s="900"/>
      <c r="F48" s="900"/>
      <c r="G48" s="489"/>
      <c r="H48" s="489"/>
      <c r="I48" s="900"/>
      <c r="J48" s="490"/>
      <c r="N48" s="182"/>
    </row>
    <row r="49" spans="2:14" s="183" customFormat="1" ht="15" customHeight="1" thickBot="1">
      <c r="B49" s="31">
        <v>420</v>
      </c>
      <c r="C49" s="32" t="s">
        <v>21</v>
      </c>
      <c r="D49" s="309">
        <v>63098454838.470001</v>
      </c>
      <c r="E49" s="309">
        <v>168652558.90000001</v>
      </c>
      <c r="F49" s="309">
        <v>168652558.90000001</v>
      </c>
      <c r="G49" s="309">
        <v>59177702087.370003</v>
      </c>
      <c r="H49" s="309">
        <v>-61549762.009999998</v>
      </c>
      <c r="I49" s="309">
        <v>1397263.58</v>
      </c>
      <c r="J49" s="310"/>
      <c r="N49" s="182"/>
    </row>
    <row r="50" spans="2:14" s="164" customFormat="1" ht="13.2">
      <c r="B50" s="189"/>
      <c r="C50" s="189"/>
      <c r="D50" s="189"/>
      <c r="E50" s="189"/>
      <c r="F50" s="189"/>
      <c r="G50" s="189"/>
      <c r="H50" s="189"/>
      <c r="I50" s="189"/>
      <c r="J50" s="189"/>
      <c r="K50" s="183"/>
      <c r="L50" s="183"/>
      <c r="M50" s="183"/>
      <c r="N50" s="183"/>
    </row>
    <row r="51" spans="2:14" s="164" customFormat="1" ht="13.2">
      <c r="B51" s="183"/>
      <c r="C51" s="183"/>
      <c r="D51" s="350"/>
      <c r="E51" s="183"/>
      <c r="F51" s="183"/>
      <c r="G51" s="183"/>
      <c r="H51" s="183"/>
      <c r="I51" s="183"/>
      <c r="J51" s="183"/>
      <c r="K51" s="183"/>
      <c r="L51" s="183"/>
      <c r="M51" s="183"/>
      <c r="N51" s="183"/>
    </row>
    <row r="52" spans="2:14">
      <c r="B52" s="328"/>
      <c r="C52" s="328"/>
      <c r="D52" s="328"/>
      <c r="E52" s="328"/>
      <c r="F52" s="328"/>
      <c r="G52" s="328"/>
      <c r="H52" s="328"/>
      <c r="I52" s="328"/>
      <c r="J52" s="328"/>
      <c r="K52" s="329"/>
      <c r="L52" s="329"/>
      <c r="M52" s="329"/>
      <c r="N52" s="329"/>
    </row>
    <row r="53" spans="2:14">
      <c r="B53" s="187"/>
      <c r="C53" s="187"/>
      <c r="D53" s="187"/>
      <c r="E53" s="187"/>
      <c r="F53" s="187"/>
      <c r="G53" s="187"/>
      <c r="H53" s="187"/>
      <c r="I53" s="187"/>
      <c r="J53" s="187"/>
      <c r="K53" s="187"/>
      <c r="L53" s="187"/>
      <c r="M53" s="187"/>
      <c r="N53" s="187"/>
    </row>
    <row r="54" spans="2:14">
      <c r="B54" s="187"/>
      <c r="C54" s="187"/>
      <c r="D54" s="187"/>
      <c r="E54" s="187"/>
      <c r="F54" s="187"/>
      <c r="G54" s="187"/>
      <c r="H54" s="187"/>
      <c r="I54" s="187"/>
      <c r="J54" s="187"/>
      <c r="K54" s="187"/>
      <c r="L54" s="187"/>
      <c r="M54" s="187"/>
      <c r="N54" s="187"/>
    </row>
    <row r="55" spans="2:14">
      <c r="B55" s="187"/>
      <c r="C55" s="187"/>
      <c r="D55" s="187"/>
      <c r="E55" s="187"/>
      <c r="F55" s="187"/>
      <c r="G55" s="187"/>
      <c r="H55" s="187"/>
      <c r="I55" s="187"/>
      <c r="J55" s="187"/>
      <c r="K55" s="187"/>
      <c r="L55" s="187"/>
      <c r="M55" s="187"/>
      <c r="N55" s="187"/>
    </row>
    <row r="56" spans="2:14">
      <c r="B56" s="187"/>
      <c r="C56" s="187"/>
      <c r="D56" s="187"/>
      <c r="E56" s="187"/>
      <c r="F56" s="187"/>
      <c r="G56" s="187"/>
      <c r="H56" s="187"/>
      <c r="I56" s="187"/>
      <c r="J56" s="187"/>
      <c r="K56" s="187"/>
      <c r="L56" s="187"/>
      <c r="M56" s="187"/>
      <c r="N56" s="187"/>
    </row>
    <row r="57" spans="2:14" ht="24" customHeight="1">
      <c r="B57" s="187"/>
      <c r="C57" s="187"/>
      <c r="D57" s="187"/>
      <c r="E57" s="187"/>
      <c r="F57" s="187"/>
      <c r="G57" s="187"/>
      <c r="H57" s="187"/>
      <c r="I57" s="187"/>
      <c r="J57" s="187"/>
      <c r="K57" s="187"/>
      <c r="L57" s="187"/>
      <c r="M57" s="187"/>
      <c r="N57" s="187"/>
    </row>
    <row r="58" spans="2:14" ht="24" customHeight="1">
      <c r="B58" s="187"/>
      <c r="C58" s="187"/>
      <c r="D58" s="187"/>
      <c r="E58" s="187"/>
      <c r="F58" s="187"/>
      <c r="G58" s="187"/>
      <c r="H58" s="187"/>
      <c r="I58" s="187"/>
      <c r="J58" s="187"/>
      <c r="K58" s="187"/>
      <c r="L58" s="187"/>
      <c r="M58" s="187"/>
      <c r="N58" s="187"/>
    </row>
    <row r="59" spans="2:14">
      <c r="B59" s="328"/>
      <c r="C59" s="328"/>
      <c r="D59" s="328"/>
      <c r="E59" s="328"/>
      <c r="F59" s="328"/>
      <c r="G59" s="328"/>
      <c r="H59" s="328"/>
      <c r="I59" s="328"/>
      <c r="J59" s="328"/>
      <c r="K59" s="329"/>
      <c r="L59" s="329"/>
      <c r="M59" s="329"/>
      <c r="N59" s="329"/>
    </row>
    <row r="60" spans="2:14">
      <c r="B60" s="187"/>
      <c r="C60" s="187"/>
      <c r="D60" s="187"/>
      <c r="E60" s="187"/>
      <c r="F60" s="187"/>
      <c r="G60" s="187"/>
      <c r="H60" s="187"/>
      <c r="I60" s="187"/>
      <c r="J60" s="187"/>
      <c r="K60" s="187"/>
      <c r="L60" s="187"/>
      <c r="M60" s="187"/>
      <c r="N60" s="187"/>
    </row>
    <row r="61" spans="2:14" ht="24" customHeight="1">
      <c r="B61" s="330"/>
      <c r="C61" s="330"/>
      <c r="D61" s="330"/>
      <c r="E61" s="330"/>
      <c r="F61" s="330"/>
      <c r="G61" s="330"/>
      <c r="H61" s="330"/>
      <c r="I61" s="330"/>
      <c r="J61" s="330"/>
      <c r="K61" s="330"/>
      <c r="L61" s="330"/>
      <c r="M61" s="330"/>
      <c r="N61" s="330"/>
    </row>
    <row r="62" spans="2:14" ht="24" customHeight="1">
      <c r="B62" s="330"/>
      <c r="C62" s="330"/>
      <c r="D62" s="330"/>
      <c r="E62" s="330"/>
      <c r="F62" s="330"/>
      <c r="G62" s="330"/>
      <c r="H62" s="330"/>
      <c r="I62" s="330"/>
      <c r="J62" s="330"/>
      <c r="K62" s="330"/>
      <c r="L62" s="330"/>
      <c r="M62" s="330"/>
      <c r="N62" s="330"/>
    </row>
  </sheetData>
  <mergeCells count="6">
    <mergeCell ref="G6:G7"/>
    <mergeCell ref="J5:J7"/>
    <mergeCell ref="D5:G5"/>
    <mergeCell ref="H5:H7"/>
    <mergeCell ref="I5:I7"/>
    <mergeCell ref="E6:F6"/>
  </mergeCells>
  <phoneticPr fontId="87" type="noConversion"/>
  <pageMargins left="0.7" right="0.7" top="0.75" bottom="0.75" header="0.3" footer="0.3"/>
  <pageSetup scale="51" orientation="landscape"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pageSetUpPr fitToPage="1"/>
  </sheetPr>
  <dimension ref="B1:K7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60.6640625" style="159" customWidth="1"/>
    <col min="4" max="9" width="25.6640625" style="159" customWidth="1"/>
    <col min="10" max="16384" width="9.109375" style="159"/>
  </cols>
  <sheetData>
    <row r="1" spans="2:11" ht="15" customHeight="1"/>
    <row r="2" spans="2:11" ht="20.100000000000001" customHeight="1">
      <c r="B2" s="27" t="s">
        <v>315</v>
      </c>
      <c r="C2" s="27"/>
      <c r="D2" s="27"/>
      <c r="E2" s="27"/>
      <c r="F2" s="27"/>
      <c r="G2" s="27"/>
      <c r="H2" s="27"/>
      <c r="I2" s="27"/>
      <c r="J2" s="27"/>
      <c r="K2" s="27"/>
    </row>
    <row r="3" spans="2:11" s="164" customFormat="1" ht="15" customHeight="1" thickBot="1">
      <c r="B3" s="183"/>
      <c r="C3" s="183"/>
      <c r="D3" s="183"/>
      <c r="E3" s="183"/>
      <c r="F3" s="183"/>
      <c r="G3" s="182"/>
      <c r="H3" s="182"/>
      <c r="I3" s="182"/>
      <c r="J3" s="182"/>
      <c r="K3" s="182"/>
    </row>
    <row r="4" spans="2:11" s="164" customFormat="1" ht="15" customHeight="1">
      <c r="B4" s="559"/>
      <c r="C4" s="560"/>
      <c r="D4" s="59" t="s">
        <v>764</v>
      </c>
      <c r="E4" s="59" t="s">
        <v>765</v>
      </c>
      <c r="F4" s="59" t="s">
        <v>766</v>
      </c>
      <c r="G4" s="59" t="s">
        <v>767</v>
      </c>
      <c r="H4" s="59" t="s">
        <v>768</v>
      </c>
      <c r="I4" s="363" t="s">
        <v>769</v>
      </c>
      <c r="J4" s="182"/>
      <c r="K4" s="182"/>
    </row>
    <row r="5" spans="2:11" s="164" customFormat="1" ht="39.9" customHeight="1">
      <c r="B5" s="237"/>
      <c r="C5" s="142"/>
      <c r="D5" s="1397" t="s">
        <v>172</v>
      </c>
      <c r="E5" s="1397"/>
      <c r="F5" s="1397"/>
      <c r="G5" s="1397"/>
      <c r="H5" s="1379" t="s">
        <v>2146</v>
      </c>
      <c r="I5" s="1389" t="s">
        <v>268</v>
      </c>
      <c r="J5" s="1422"/>
      <c r="K5" s="1422"/>
    </row>
    <row r="6" spans="2:11" s="164" customFormat="1" ht="20.100000000000001" customHeight="1">
      <c r="B6" s="237"/>
      <c r="C6" s="142"/>
      <c r="D6" s="142"/>
      <c r="E6" s="1397" t="s">
        <v>269</v>
      </c>
      <c r="F6" s="1397"/>
      <c r="G6" s="1379" t="s">
        <v>275</v>
      </c>
      <c r="H6" s="1379"/>
      <c r="I6" s="1389"/>
      <c r="J6" s="1422"/>
      <c r="K6" s="1422"/>
    </row>
    <row r="7" spans="2:11" s="164" customFormat="1" ht="20.100000000000001" customHeight="1">
      <c r="B7" s="237"/>
      <c r="C7" s="142"/>
      <c r="D7" s="142"/>
      <c r="E7" s="142"/>
      <c r="F7" s="142" t="s">
        <v>271</v>
      </c>
      <c r="G7" s="1379"/>
      <c r="H7" s="1379"/>
      <c r="I7" s="1389"/>
      <c r="J7" s="1422"/>
      <c r="K7" s="1422"/>
    </row>
    <row r="8" spans="2:11" s="164" customFormat="1" ht="15" customHeight="1">
      <c r="B8" s="211" t="s">
        <v>78</v>
      </c>
      <c r="C8" s="170" t="s">
        <v>276</v>
      </c>
      <c r="D8" s="885">
        <v>105319.96</v>
      </c>
      <c r="E8" s="885">
        <v>51</v>
      </c>
      <c r="F8" s="885">
        <v>51</v>
      </c>
      <c r="G8" s="885">
        <v>105319.96</v>
      </c>
      <c r="H8" s="885">
        <v>-68.16</v>
      </c>
      <c r="I8" s="598"/>
      <c r="J8" s="1421"/>
      <c r="K8" s="1421"/>
    </row>
    <row r="9" spans="2:11" s="164" customFormat="1" ht="15" customHeight="1">
      <c r="B9" s="185" t="s">
        <v>157</v>
      </c>
      <c r="C9" s="184" t="s">
        <v>277</v>
      </c>
      <c r="D9" s="887"/>
      <c r="E9" s="887"/>
      <c r="F9" s="887"/>
      <c r="G9" s="887"/>
      <c r="H9" s="317"/>
      <c r="I9" s="599"/>
      <c r="J9" s="1421"/>
      <c r="K9" s="1421"/>
    </row>
    <row r="10" spans="2:11" s="164" customFormat="1" ht="15" customHeight="1">
      <c r="B10" s="185" t="s">
        <v>79</v>
      </c>
      <c r="C10" s="184" t="s">
        <v>278</v>
      </c>
      <c r="D10" s="887">
        <v>69928039.950000003</v>
      </c>
      <c r="E10" s="887">
        <v>3816.44</v>
      </c>
      <c r="F10" s="887">
        <v>3816.44</v>
      </c>
      <c r="G10" s="887">
        <v>69928039.950000003</v>
      </c>
      <c r="H10" s="317">
        <v>-67926.23</v>
      </c>
      <c r="I10" s="599"/>
      <c r="J10" s="1421"/>
      <c r="K10" s="1421"/>
    </row>
    <row r="11" spans="2:11" s="164" customFormat="1" ht="15" customHeight="1">
      <c r="B11" s="185" t="s">
        <v>80</v>
      </c>
      <c r="C11" s="184" t="s">
        <v>279</v>
      </c>
      <c r="D11" s="887">
        <v>11308558.42</v>
      </c>
      <c r="E11" s="887">
        <v>13.14</v>
      </c>
      <c r="F11" s="887">
        <v>13.14</v>
      </c>
      <c r="G11" s="887">
        <v>11308558.42</v>
      </c>
      <c r="H11" s="317">
        <v>-802.78</v>
      </c>
      <c r="I11" s="599"/>
      <c r="J11" s="1421"/>
      <c r="K11" s="1421"/>
    </row>
    <row r="12" spans="2:11" s="164" customFormat="1" ht="15" customHeight="1">
      <c r="B12" s="185" t="s">
        <v>81</v>
      </c>
      <c r="C12" s="184" t="s">
        <v>280</v>
      </c>
      <c r="D12" s="887">
        <v>51523295.170000002</v>
      </c>
      <c r="E12" s="894">
        <v>11.96</v>
      </c>
      <c r="F12" s="894">
        <v>11.96</v>
      </c>
      <c r="G12" s="887">
        <v>51523295.170000002</v>
      </c>
      <c r="H12" s="317">
        <v>-13860.78</v>
      </c>
      <c r="I12" s="599"/>
      <c r="J12" s="1421"/>
      <c r="K12" s="1421"/>
    </row>
    <row r="13" spans="2:11" s="164" customFormat="1" ht="15" customHeight="1">
      <c r="B13" s="185" t="s">
        <v>82</v>
      </c>
      <c r="C13" s="184" t="s">
        <v>281</v>
      </c>
      <c r="D13" s="887">
        <v>41230258.520000003</v>
      </c>
      <c r="E13" s="887">
        <v>76244.679999999993</v>
      </c>
      <c r="F13" s="887">
        <v>76244.679999999993</v>
      </c>
      <c r="G13" s="887">
        <v>41230258.520000003</v>
      </c>
      <c r="H13" s="317">
        <v>-119523.08</v>
      </c>
      <c r="I13" s="599"/>
      <c r="J13" s="1421"/>
      <c r="K13" s="1421"/>
    </row>
    <row r="14" spans="2:11" s="164" customFormat="1" ht="15" customHeight="1">
      <c r="B14" s="185" t="s">
        <v>85</v>
      </c>
      <c r="C14" s="184" t="s">
        <v>282</v>
      </c>
      <c r="D14" s="887">
        <v>107030064.3</v>
      </c>
      <c r="E14" s="887">
        <v>151975.53</v>
      </c>
      <c r="F14" s="887">
        <v>151975.53</v>
      </c>
      <c r="G14" s="887">
        <v>107030064.3</v>
      </c>
      <c r="H14" s="317">
        <v>-160241.65</v>
      </c>
      <c r="I14" s="599"/>
      <c r="J14" s="1421"/>
      <c r="K14" s="1421"/>
    </row>
    <row r="15" spans="2:11" s="164" customFormat="1" ht="15" customHeight="1">
      <c r="B15" s="185" t="s">
        <v>83</v>
      </c>
      <c r="C15" s="184" t="s">
        <v>283</v>
      </c>
      <c r="D15" s="887">
        <v>1313115.6299999999</v>
      </c>
      <c r="E15" s="887">
        <v>278.02</v>
      </c>
      <c r="F15" s="887">
        <v>278.02</v>
      </c>
      <c r="G15" s="887">
        <v>1313115.6299999999</v>
      </c>
      <c r="H15" s="317">
        <v>-400.65</v>
      </c>
      <c r="I15" s="599"/>
      <c r="J15" s="1421"/>
      <c r="K15" s="1421"/>
    </row>
    <row r="16" spans="2:11" s="164" customFormat="1" ht="15" customHeight="1">
      <c r="B16" s="158" t="s">
        <v>84</v>
      </c>
      <c r="C16" s="184" t="s">
        <v>284</v>
      </c>
      <c r="D16" s="887">
        <v>1545702.12</v>
      </c>
      <c r="E16" s="887">
        <v>10730.02</v>
      </c>
      <c r="F16" s="887">
        <v>10730.02</v>
      </c>
      <c r="G16" s="887">
        <v>1545702.12</v>
      </c>
      <c r="H16" s="317">
        <v>-11057.68</v>
      </c>
      <c r="I16" s="599"/>
      <c r="J16" s="1421"/>
      <c r="K16" s="1421"/>
    </row>
    <row r="17" spans="2:11" s="164" customFormat="1" ht="15" customHeight="1">
      <c r="B17" s="185" t="s">
        <v>158</v>
      </c>
      <c r="C17" s="172" t="s">
        <v>285</v>
      </c>
      <c r="D17" s="887">
        <v>6467211.2000000002</v>
      </c>
      <c r="E17" s="887">
        <v>104.81</v>
      </c>
      <c r="F17" s="887">
        <v>104.81</v>
      </c>
      <c r="G17" s="887">
        <v>6467211.2000000002</v>
      </c>
      <c r="H17" s="317">
        <v>-1818.42</v>
      </c>
      <c r="I17" s="599"/>
      <c r="J17" s="1421"/>
      <c r="K17" s="1421"/>
    </row>
    <row r="18" spans="2:11" s="164" customFormat="1" ht="15" customHeight="1">
      <c r="B18" s="185" t="s">
        <v>159</v>
      </c>
      <c r="C18" s="194" t="s">
        <v>287</v>
      </c>
      <c r="D18" s="887"/>
      <c r="E18" s="887"/>
      <c r="F18" s="887"/>
      <c r="G18" s="887"/>
      <c r="H18" s="317"/>
      <c r="I18" s="599"/>
      <c r="J18" s="1421"/>
      <c r="K18" s="1421"/>
    </row>
    <row r="19" spans="2:11" s="164" customFormat="1" ht="15" customHeight="1">
      <c r="B19" s="185" t="s">
        <v>160</v>
      </c>
      <c r="C19" s="194" t="s">
        <v>286</v>
      </c>
      <c r="D19" s="887">
        <v>25565753.809999999</v>
      </c>
      <c r="E19" s="887">
        <v>160038.21</v>
      </c>
      <c r="F19" s="887">
        <v>160038.21</v>
      </c>
      <c r="G19" s="887">
        <v>25565753.809999999</v>
      </c>
      <c r="H19" s="317">
        <v>-57064.7</v>
      </c>
      <c r="I19" s="599"/>
      <c r="J19" s="1421"/>
      <c r="K19" s="1421"/>
    </row>
    <row r="20" spans="2:11" s="164" customFormat="1" ht="15" customHeight="1">
      <c r="B20" s="185" t="s">
        <v>161</v>
      </c>
      <c r="C20" s="172" t="s">
        <v>288</v>
      </c>
      <c r="D20" s="887">
        <v>12565355.449999999</v>
      </c>
      <c r="E20" s="887">
        <v>2001.38</v>
      </c>
      <c r="F20" s="887">
        <v>2001.38</v>
      </c>
      <c r="G20" s="887">
        <v>12565355.449999999</v>
      </c>
      <c r="H20" s="317">
        <v>-15207.48</v>
      </c>
      <c r="I20" s="599"/>
      <c r="J20" s="1421"/>
      <c r="K20" s="1421"/>
    </row>
    <row r="21" spans="2:11" s="164" customFormat="1" ht="15" customHeight="1">
      <c r="B21" s="185" t="s">
        <v>162</v>
      </c>
      <c r="C21" s="172" t="s">
        <v>289</v>
      </c>
      <c r="D21" s="887">
        <v>6775980.4900000002</v>
      </c>
      <c r="E21" s="887">
        <v>23037.19</v>
      </c>
      <c r="F21" s="887">
        <v>23037.19</v>
      </c>
      <c r="G21" s="887">
        <v>6775980.4900000002</v>
      </c>
      <c r="H21" s="317">
        <v>-25172.68</v>
      </c>
      <c r="I21" s="599"/>
      <c r="J21" s="1421"/>
      <c r="K21" s="1421"/>
    </row>
    <row r="22" spans="2:11" s="164" customFormat="1" ht="15" customHeight="1">
      <c r="B22" s="158" t="s">
        <v>163</v>
      </c>
      <c r="C22" s="172" t="s">
        <v>290</v>
      </c>
      <c r="D22" s="887"/>
      <c r="E22" s="887"/>
      <c r="F22" s="887"/>
      <c r="G22" s="887"/>
      <c r="H22" s="317"/>
      <c r="I22" s="599"/>
      <c r="J22" s="1421"/>
      <c r="K22" s="1421"/>
    </row>
    <row r="23" spans="2:11" s="164" customFormat="1" ht="15" customHeight="1">
      <c r="B23" s="195" t="s">
        <v>165</v>
      </c>
      <c r="C23" s="170" t="s">
        <v>291</v>
      </c>
      <c r="D23" s="885">
        <v>355090.17</v>
      </c>
      <c r="E23" s="885">
        <v>47.23</v>
      </c>
      <c r="F23" s="885">
        <v>47.23</v>
      </c>
      <c r="G23" s="885">
        <v>355090.17</v>
      </c>
      <c r="H23" s="317">
        <v>-154.19999999999999</v>
      </c>
      <c r="I23" s="598"/>
      <c r="J23" s="1421"/>
      <c r="K23" s="1421"/>
    </row>
    <row r="24" spans="2:11" s="164" customFormat="1" ht="15" customHeight="1">
      <c r="B24" s="185" t="s">
        <v>166</v>
      </c>
      <c r="C24" s="172" t="s">
        <v>292</v>
      </c>
      <c r="D24" s="887">
        <v>6417861.04</v>
      </c>
      <c r="E24" s="887">
        <v>112.01</v>
      </c>
      <c r="F24" s="887">
        <v>112.01</v>
      </c>
      <c r="G24" s="887">
        <v>6417861.04</v>
      </c>
      <c r="H24" s="317">
        <v>-2742.82</v>
      </c>
      <c r="I24" s="599"/>
      <c r="J24" s="1421"/>
      <c r="K24" s="1421"/>
    </row>
    <row r="25" spans="2:11" s="164" customFormat="1" ht="15" customHeight="1">
      <c r="B25" s="185" t="s">
        <v>167</v>
      </c>
      <c r="C25" s="172" t="s">
        <v>293</v>
      </c>
      <c r="D25" s="887">
        <v>32183012.949999999</v>
      </c>
      <c r="E25" s="887">
        <v>92092.43</v>
      </c>
      <c r="F25" s="887">
        <v>92092.43</v>
      </c>
      <c r="G25" s="887">
        <v>32183012.949999999</v>
      </c>
      <c r="H25" s="317">
        <v>-36938.67</v>
      </c>
      <c r="I25" s="599"/>
      <c r="J25" s="1421"/>
      <c r="K25" s="1421"/>
    </row>
    <row r="26" spans="2:11" s="164" customFormat="1" ht="15" customHeight="1">
      <c r="B26" s="196" t="s">
        <v>168</v>
      </c>
      <c r="C26" s="167" t="s">
        <v>294</v>
      </c>
      <c r="D26" s="895"/>
      <c r="E26" s="895"/>
      <c r="F26" s="895"/>
      <c r="G26" s="895"/>
      <c r="H26" s="522"/>
      <c r="I26" s="1188"/>
      <c r="J26" s="1421"/>
      <c r="K26" s="1421"/>
    </row>
    <row r="27" spans="2:11" s="164" customFormat="1" ht="15" customHeight="1" thickBot="1">
      <c r="B27" s="31" t="s">
        <v>169</v>
      </c>
      <c r="C27" s="32" t="s">
        <v>21</v>
      </c>
      <c r="D27" s="321">
        <v>374314619.18000001</v>
      </c>
      <c r="E27" s="321">
        <v>520554.05</v>
      </c>
      <c r="F27" s="321">
        <v>520554.05</v>
      </c>
      <c r="G27" s="321">
        <v>374314619.18000001</v>
      </c>
      <c r="H27" s="321">
        <v>-512979.98</v>
      </c>
      <c r="I27" s="138"/>
      <c r="J27" s="1421"/>
      <c r="K27" s="1421"/>
    </row>
    <row r="28" spans="2:11" s="164" customFormat="1" ht="13.2">
      <c r="B28" s="188"/>
      <c r="C28" s="188"/>
      <c r="D28" s="188"/>
      <c r="E28" s="188"/>
      <c r="F28" s="188"/>
      <c r="G28" s="188"/>
      <c r="H28" s="188"/>
      <c r="I28" s="188"/>
      <c r="J28" s="188"/>
      <c r="K28" s="163"/>
    </row>
    <row r="29" spans="2:11" s="164" customFormat="1" ht="13.2">
      <c r="B29" s="189"/>
      <c r="C29" s="189"/>
      <c r="D29" s="189"/>
      <c r="E29" s="189"/>
      <c r="K29" s="182"/>
    </row>
    <row r="30" spans="2:11" s="164" customFormat="1" ht="13.2">
      <c r="K30" s="182"/>
    </row>
    <row r="31" spans="2:11" s="164" customFormat="1" ht="13.2">
      <c r="B31" s="189"/>
      <c r="C31" s="189"/>
      <c r="D31" s="189"/>
      <c r="E31" s="189"/>
      <c r="K31" s="182"/>
    </row>
    <row r="32" spans="2:11" s="164" customFormat="1" ht="13.2">
      <c r="B32" s="190"/>
      <c r="C32" s="190"/>
      <c r="D32" s="190"/>
      <c r="E32" s="190"/>
      <c r="F32" s="190"/>
      <c r="G32" s="190"/>
      <c r="H32" s="190"/>
      <c r="I32" s="190"/>
      <c r="J32" s="190"/>
      <c r="K32" s="182"/>
    </row>
    <row r="33" spans="2:11" s="164" customFormat="1" ht="13.2">
      <c r="B33" s="191"/>
      <c r="C33" s="191"/>
      <c r="D33" s="191"/>
      <c r="E33" s="191"/>
      <c r="F33" s="191"/>
      <c r="G33" s="191"/>
      <c r="H33" s="191"/>
      <c r="I33" s="191"/>
      <c r="J33" s="191"/>
      <c r="K33" s="182"/>
    </row>
    <row r="34" spans="2:11" s="164" customFormat="1" ht="13.2">
      <c r="B34" s="182"/>
      <c r="C34" s="182"/>
      <c r="D34" s="182"/>
      <c r="E34" s="182"/>
      <c r="F34" s="182"/>
      <c r="G34" s="182"/>
      <c r="H34" s="182"/>
      <c r="I34" s="182"/>
      <c r="J34" s="182"/>
      <c r="K34" s="182"/>
    </row>
    <row r="35" spans="2:11" s="164" customFormat="1" ht="13.2">
      <c r="B35" s="191"/>
      <c r="C35" s="191"/>
      <c r="D35" s="191"/>
      <c r="E35" s="191"/>
      <c r="F35" s="191"/>
      <c r="G35" s="191"/>
      <c r="H35" s="191"/>
      <c r="I35" s="191"/>
      <c r="J35" s="191"/>
      <c r="K35" s="182"/>
    </row>
    <row r="36" spans="2:11" s="164" customFormat="1" thickBot="1">
      <c r="B36" s="191"/>
      <c r="C36" s="191"/>
      <c r="D36" s="191"/>
      <c r="E36" s="191"/>
      <c r="F36" s="191"/>
      <c r="G36" s="191"/>
      <c r="H36" s="191"/>
      <c r="I36" s="191"/>
      <c r="J36" s="191"/>
      <c r="K36" s="182"/>
    </row>
    <row r="37" spans="2:11" s="164" customFormat="1" ht="13.2">
      <c r="B37" s="191"/>
      <c r="C37" s="191"/>
      <c r="D37" s="191"/>
      <c r="E37" s="191"/>
      <c r="F37" s="191"/>
      <c r="G37" s="191"/>
      <c r="H37" s="191"/>
      <c r="I37" s="191"/>
      <c r="J37" s="191"/>
      <c r="K37" s="182"/>
    </row>
    <row r="38" spans="2:11" s="164" customFormat="1" ht="13.2">
      <c r="B38" s="191"/>
      <c r="C38" s="191"/>
      <c r="D38" s="191"/>
      <c r="E38" s="191"/>
      <c r="F38" s="191"/>
      <c r="G38" s="191"/>
      <c r="H38" s="191"/>
      <c r="I38" s="191"/>
      <c r="J38" s="191"/>
      <c r="K38" s="182"/>
    </row>
    <row r="39" spans="2:11" s="164" customFormat="1" ht="13.2">
      <c r="B39" s="182"/>
      <c r="C39" s="182"/>
      <c r="D39" s="182"/>
      <c r="E39" s="182"/>
      <c r="F39" s="182"/>
      <c r="G39" s="182"/>
      <c r="H39" s="182"/>
      <c r="I39" s="182"/>
      <c r="J39" s="182"/>
      <c r="K39" s="182"/>
    </row>
    <row r="40" spans="2:11" s="164" customFormat="1" ht="13.2">
      <c r="B40" s="189"/>
      <c r="C40" s="189"/>
      <c r="D40" s="189"/>
      <c r="E40" s="189"/>
      <c r="G40" s="182"/>
    </row>
    <row r="41" spans="2:11" s="164" customFormat="1" ht="13.2">
      <c r="B41" s="182"/>
      <c r="C41" s="182"/>
      <c r="D41" s="182"/>
      <c r="E41" s="182"/>
      <c r="F41" s="182"/>
      <c r="G41" s="182"/>
      <c r="H41" s="182"/>
      <c r="I41" s="182"/>
      <c r="J41" s="182"/>
      <c r="K41" s="182"/>
    </row>
    <row r="42" spans="2:11" s="164" customFormat="1" ht="13.2">
      <c r="B42" s="182"/>
      <c r="C42" s="182"/>
      <c r="D42" s="182"/>
      <c r="E42" s="182"/>
      <c r="F42" s="182"/>
      <c r="G42" s="182"/>
      <c r="H42" s="182"/>
      <c r="I42" s="182"/>
      <c r="J42" s="182"/>
      <c r="K42" s="182"/>
    </row>
    <row r="43" spans="2:11" s="164" customFormat="1" ht="13.2">
      <c r="B43" s="182"/>
      <c r="C43" s="182"/>
      <c r="D43" s="182"/>
      <c r="E43" s="182"/>
      <c r="F43" s="182"/>
      <c r="G43" s="182"/>
      <c r="H43" s="182"/>
      <c r="I43" s="182"/>
      <c r="J43" s="182"/>
      <c r="K43" s="182"/>
    </row>
    <row r="44" spans="2:11" s="164" customFormat="1" ht="13.2">
      <c r="B44" s="192"/>
      <c r="C44" s="192"/>
      <c r="D44" s="192"/>
      <c r="E44" s="192"/>
      <c r="F44" s="192"/>
      <c r="G44" s="192"/>
      <c r="H44" s="192"/>
      <c r="I44" s="192"/>
      <c r="J44" s="192"/>
      <c r="K44" s="182"/>
    </row>
    <row r="45" spans="2:11" s="164" customFormat="1" ht="13.2">
      <c r="B45" s="189"/>
    </row>
    <row r="46" spans="2:11" s="164" customFormat="1" ht="13.2"/>
    <row r="47" spans="2:11" s="164" customFormat="1" ht="13.2"/>
    <row r="48" spans="2:11"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row r="66" s="164" customFormat="1" ht="13.2"/>
    <row r="67" s="164" customFormat="1" ht="13.2"/>
    <row r="68" s="164" customFormat="1" ht="13.2"/>
    <row r="69" s="164" customFormat="1" ht="13.2"/>
    <row r="70" s="164" customFormat="1" ht="13.2"/>
    <row r="71" s="164" customFormat="1" ht="13.2"/>
    <row r="72" s="164" customFormat="1" ht="13.2"/>
    <row r="73" s="164" customFormat="1" ht="13.2"/>
    <row r="74" s="164" customFormat="1" ht="13.2"/>
    <row r="75" s="164" customFormat="1" ht="13.2"/>
  </sheetData>
  <mergeCells count="26">
    <mergeCell ref="J27:K27"/>
    <mergeCell ref="J26:K26"/>
    <mergeCell ref="J14:K14"/>
    <mergeCell ref="J15:K15"/>
    <mergeCell ref="J16:K16"/>
    <mergeCell ref="J17:K17"/>
    <mergeCell ref="J18:K18"/>
    <mergeCell ref="J20:K20"/>
    <mergeCell ref="J21:K21"/>
    <mergeCell ref="J22:K22"/>
    <mergeCell ref="J23:K23"/>
    <mergeCell ref="J24:K24"/>
    <mergeCell ref="J25:K25"/>
    <mergeCell ref="J19:K19"/>
    <mergeCell ref="J13:K13"/>
    <mergeCell ref="D5:G5"/>
    <mergeCell ref="H5:H7"/>
    <mergeCell ref="I5:I7"/>
    <mergeCell ref="J5:K7"/>
    <mergeCell ref="E6:F6"/>
    <mergeCell ref="G6:G7"/>
    <mergeCell ref="J8:K8"/>
    <mergeCell ref="J9:K9"/>
    <mergeCell ref="J10:K10"/>
    <mergeCell ref="J11:K11"/>
    <mergeCell ref="J12:K12"/>
  </mergeCells>
  <pageMargins left="0.7" right="0.7" top="0.75" bottom="0.75" header="0.3" footer="0.3"/>
  <pageSetup scale="50" orientation="landscape" horizontalDpi="1200" verticalDpi="1200" r:id="rId1"/>
  <colBreaks count="1" manualBreakCount="1">
    <brk id="10" max="1048575" man="1"/>
  </colBreaks>
  <ignoredErrors>
    <ignoredError sqref="B8:B2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B2:G9"/>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7" ht="21">
      <c r="B2" s="166" t="s">
        <v>1162</v>
      </c>
    </row>
    <row r="3" spans="2:7" ht="15" thickBot="1"/>
    <row r="4" spans="2:7" ht="20.100000000000001" customHeight="1">
      <c r="B4" s="141" t="s">
        <v>1099</v>
      </c>
      <c r="C4" s="145" t="s">
        <v>1591</v>
      </c>
      <c r="D4" s="145" t="s">
        <v>1312</v>
      </c>
      <c r="E4" s="146" t="s">
        <v>1290</v>
      </c>
    </row>
    <row r="5" spans="2:7" ht="30" customHeight="1">
      <c r="B5" s="1176" t="s">
        <v>1161</v>
      </c>
      <c r="C5" s="1169" t="s">
        <v>746</v>
      </c>
      <c r="D5" s="588" t="s">
        <v>2147</v>
      </c>
      <c r="E5" s="990" t="s">
        <v>1783</v>
      </c>
    </row>
    <row r="6" spans="2:7" ht="45" customHeight="1">
      <c r="B6" s="1177" t="s">
        <v>1160</v>
      </c>
      <c r="C6" s="1171" t="s">
        <v>747</v>
      </c>
      <c r="D6" s="1038" t="s">
        <v>1159</v>
      </c>
      <c r="E6" s="1041" t="s">
        <v>2234</v>
      </c>
    </row>
    <row r="7" spans="2:7" ht="75" customHeight="1">
      <c r="B7" s="1176" t="s">
        <v>1295</v>
      </c>
      <c r="C7" s="1169" t="s">
        <v>1296</v>
      </c>
      <c r="D7" s="588" t="s">
        <v>1158</v>
      </c>
      <c r="E7" s="990" t="s">
        <v>2235</v>
      </c>
    </row>
    <row r="8" spans="2:7" ht="45" customHeight="1">
      <c r="B8" s="1177" t="s">
        <v>1157</v>
      </c>
      <c r="C8" s="1171" t="s">
        <v>749</v>
      </c>
      <c r="D8" s="1038" t="s">
        <v>1156</v>
      </c>
      <c r="E8" s="1041" t="s">
        <v>1781</v>
      </c>
      <c r="G8" s="438"/>
    </row>
    <row r="9" spans="2:7" ht="15" customHeight="1" thickBot="1">
      <c r="B9" s="1178" t="s">
        <v>1155</v>
      </c>
      <c r="C9" s="1179" t="s">
        <v>750</v>
      </c>
      <c r="D9" s="585" t="s">
        <v>2148</v>
      </c>
      <c r="E9" s="1040" t="s">
        <v>1782</v>
      </c>
      <c r="G9" s="438"/>
    </row>
  </sheetData>
  <pageMargins left="0.7" right="0.7" top="0.75" bottom="0.75" header="0.3" footer="0.3"/>
  <pageSetup scale="60" orientation="landscape" horizontalDpi="1200" verticalDpi="1200" r:id="rId1"/>
  <colBreaks count="1" manualBreakCount="1">
    <brk id="6"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pageSetUpPr fitToPage="1"/>
  </sheetPr>
  <dimension ref="A1:L13"/>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40.6640625" style="10" customWidth="1"/>
    <col min="4" max="8" width="20.6640625" style="10" customWidth="1"/>
    <col min="9" max="11" width="9.109375" style="10"/>
    <col min="12" max="12" width="17.33203125" style="10" bestFit="1" customWidth="1"/>
    <col min="13" max="16384" width="9.109375" style="10"/>
  </cols>
  <sheetData>
    <row r="1" spans="1:12">
      <c r="C1" s="220"/>
      <c r="D1" s="220"/>
      <c r="E1" s="220"/>
      <c r="F1" s="220"/>
      <c r="G1" s="220"/>
      <c r="H1" s="220"/>
      <c r="I1" s="220"/>
      <c r="J1" s="124"/>
    </row>
    <row r="2" spans="1:12" ht="20.100000000000001" customHeight="1">
      <c r="A2" s="6"/>
      <c r="B2" s="27" t="s">
        <v>173</v>
      </c>
      <c r="D2" s="207"/>
      <c r="E2" s="207"/>
      <c r="F2" s="207"/>
      <c r="G2" s="207"/>
      <c r="H2" s="207"/>
      <c r="J2" s="124"/>
    </row>
    <row r="3" spans="1:12" ht="14.4" thickBot="1">
      <c r="B3" s="1"/>
      <c r="C3" s="1"/>
      <c r="D3" s="1"/>
      <c r="E3" s="1"/>
      <c r="F3" s="1"/>
      <c r="G3" s="1"/>
      <c r="H3" s="1"/>
    </row>
    <row r="4" spans="1:12" ht="20.100000000000001" customHeight="1">
      <c r="B4" s="226"/>
      <c r="C4" s="221"/>
      <c r="D4" s="1377" t="s">
        <v>174</v>
      </c>
      <c r="E4" s="1398" t="s">
        <v>175</v>
      </c>
      <c r="F4" s="1398"/>
      <c r="G4" s="1398"/>
      <c r="H4" s="1399"/>
      <c r="I4" s="124"/>
      <c r="J4" s="124"/>
    </row>
    <row r="5" spans="1:12" ht="20.100000000000001" customHeight="1">
      <c r="B5" s="227"/>
      <c r="C5" s="222"/>
      <c r="D5" s="1379"/>
      <c r="E5" s="222"/>
      <c r="F5" s="1379" t="s">
        <v>697</v>
      </c>
      <c r="G5" s="1379" t="s">
        <v>698</v>
      </c>
      <c r="H5" s="1389"/>
      <c r="I5" s="124"/>
      <c r="J5" s="124"/>
    </row>
    <row r="6" spans="1:12" ht="39.9" customHeight="1">
      <c r="B6" s="227"/>
      <c r="C6" s="222"/>
      <c r="D6" s="1379"/>
      <c r="E6" s="222"/>
      <c r="F6" s="1379"/>
      <c r="G6" s="222"/>
      <c r="H6" s="144" t="s">
        <v>699</v>
      </c>
      <c r="I6" s="124"/>
      <c r="J6" s="124"/>
    </row>
    <row r="7" spans="1:12" ht="15" customHeight="1">
      <c r="B7" s="227"/>
      <c r="C7" s="222"/>
      <c r="D7" s="142" t="s">
        <v>764</v>
      </c>
      <c r="E7" s="478" t="s">
        <v>765</v>
      </c>
      <c r="F7" s="142" t="s">
        <v>766</v>
      </c>
      <c r="G7" s="478" t="s">
        <v>767</v>
      </c>
      <c r="H7" s="144" t="s">
        <v>768</v>
      </c>
      <c r="I7" s="124"/>
      <c r="J7" s="124"/>
    </row>
    <row r="8" spans="1:12">
      <c r="B8" s="228">
        <v>1</v>
      </c>
      <c r="C8" s="99" t="s">
        <v>156</v>
      </c>
      <c r="D8" s="901">
        <v>9139958831.3400002</v>
      </c>
      <c r="E8" s="901">
        <v>37736584403.379997</v>
      </c>
      <c r="F8" s="901">
        <v>37736138851.290001</v>
      </c>
      <c r="G8" s="901">
        <v>445552.09</v>
      </c>
      <c r="H8" s="1137"/>
      <c r="I8" s="124"/>
      <c r="J8" s="124"/>
    </row>
    <row r="9" spans="1:12">
      <c r="B9" s="229">
        <v>2</v>
      </c>
      <c r="C9" s="193" t="s">
        <v>176</v>
      </c>
      <c r="D9" s="845">
        <v>12269759552.02</v>
      </c>
      <c r="E9" s="902"/>
      <c r="F9" s="902"/>
      <c r="G9" s="902"/>
      <c r="H9" s="233"/>
      <c r="I9" s="124"/>
      <c r="J9" s="124"/>
    </row>
    <row r="10" spans="1:12">
      <c r="B10" s="143">
        <v>3</v>
      </c>
      <c r="C10" s="98" t="s">
        <v>21</v>
      </c>
      <c r="D10" s="351">
        <v>21409718383.360001</v>
      </c>
      <c r="E10" s="351">
        <v>37736584403.379997</v>
      </c>
      <c r="F10" s="351">
        <v>37736138851.290001</v>
      </c>
      <c r="G10" s="351">
        <v>445552.09</v>
      </c>
      <c r="H10" s="232"/>
      <c r="I10" s="124"/>
      <c r="J10" s="124"/>
    </row>
    <row r="11" spans="1:12">
      <c r="B11" s="228">
        <v>4</v>
      </c>
      <c r="C11" s="225" t="s">
        <v>177</v>
      </c>
      <c r="D11" s="903">
        <v>3266878.26</v>
      </c>
      <c r="E11" s="903">
        <v>138354356.71000001</v>
      </c>
      <c r="F11" s="903">
        <v>138354356.71000001</v>
      </c>
      <c r="G11" s="903"/>
      <c r="H11" s="1137"/>
      <c r="I11" s="124"/>
      <c r="J11" s="124"/>
    </row>
    <row r="12" spans="1:12" ht="14.4" thickBot="1">
      <c r="B12" s="230" t="s">
        <v>486</v>
      </c>
      <c r="C12" s="231" t="s">
        <v>178</v>
      </c>
      <c r="D12" s="904">
        <v>3266878.26</v>
      </c>
      <c r="E12" s="904">
        <v>138354356.71000001</v>
      </c>
      <c r="F12" s="631"/>
      <c r="G12" s="631"/>
      <c r="H12" s="234"/>
      <c r="I12" s="124"/>
      <c r="J12" s="124"/>
    </row>
    <row r="13" spans="1:12">
      <c r="B13" s="223"/>
      <c r="C13" s="147"/>
      <c r="D13" s="223"/>
      <c r="E13" s="223"/>
      <c r="F13" s="223"/>
      <c r="G13" s="223"/>
      <c r="H13" s="223"/>
      <c r="L13" s="482"/>
    </row>
  </sheetData>
  <mergeCells count="4">
    <mergeCell ref="E4:H4"/>
    <mergeCell ref="D4:D6"/>
    <mergeCell ref="F5:F6"/>
    <mergeCell ref="G5:H5"/>
  </mergeCells>
  <pageMargins left="0.7" right="0.7" top="0.75" bottom="0.75" header="0.3" footer="0.3"/>
  <pageSetup paperSize="9" scale="7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8">
    <pageSetUpPr fitToPage="1"/>
  </sheetPr>
  <dimension ref="B2:G8"/>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7" ht="21">
      <c r="B2" s="166" t="s">
        <v>1145</v>
      </c>
    </row>
    <row r="3" spans="2:7" ht="15" thickBot="1"/>
    <row r="4" spans="2:7" ht="20.100000000000001" customHeight="1">
      <c r="B4" s="141" t="s">
        <v>1099</v>
      </c>
      <c r="C4" s="145" t="s">
        <v>1591</v>
      </c>
      <c r="D4" s="145" t="s">
        <v>753</v>
      </c>
      <c r="E4" s="146" t="s">
        <v>1290</v>
      </c>
    </row>
    <row r="5" spans="2:7" ht="30" customHeight="1">
      <c r="B5" s="1176" t="s">
        <v>2149</v>
      </c>
      <c r="C5" s="1169" t="s">
        <v>746</v>
      </c>
      <c r="D5" s="588" t="s">
        <v>1144</v>
      </c>
      <c r="E5" s="990" t="s">
        <v>2236</v>
      </c>
      <c r="G5" s="438"/>
    </row>
    <row r="6" spans="2:7" ht="30" customHeight="1">
      <c r="B6" s="1177" t="s">
        <v>2150</v>
      </c>
      <c r="C6" s="1171" t="s">
        <v>747</v>
      </c>
      <c r="D6" s="1038" t="s">
        <v>1143</v>
      </c>
      <c r="E6" s="1041" t="s">
        <v>2237</v>
      </c>
      <c r="G6" s="438"/>
    </row>
    <row r="7" spans="2:7" ht="30" customHeight="1">
      <c r="B7" s="1176" t="s">
        <v>1142</v>
      </c>
      <c r="C7" s="1169" t="s">
        <v>1141</v>
      </c>
      <c r="D7" s="588" t="s">
        <v>1140</v>
      </c>
      <c r="E7" s="990" t="s">
        <v>2236</v>
      </c>
      <c r="G7" s="438"/>
    </row>
    <row r="8" spans="2:7" ht="60" customHeight="1" thickBot="1">
      <c r="B8" s="1173" t="s">
        <v>1139</v>
      </c>
      <c r="C8" s="1174" t="s">
        <v>749</v>
      </c>
      <c r="D8" s="1175" t="s">
        <v>1138</v>
      </c>
      <c r="E8" s="991" t="s">
        <v>2236</v>
      </c>
      <c r="G8" s="438"/>
    </row>
  </sheetData>
  <pageMargins left="0.7" right="0.7" top="0.75" bottom="0.75" header="0.3" footer="0.3"/>
  <pageSetup scale="60" orientation="landscape" horizontalDpi="1200" verticalDpi="120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2:E6"/>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5" ht="21">
      <c r="B2" s="166" t="s">
        <v>851</v>
      </c>
    </row>
    <row r="3" spans="2:5" ht="15" thickBot="1"/>
    <row r="4" spans="2:5" ht="20.100000000000001" customHeight="1">
      <c r="B4" s="141" t="s">
        <v>1099</v>
      </c>
      <c r="C4" s="145" t="s">
        <v>1589</v>
      </c>
      <c r="D4" s="145" t="s">
        <v>753</v>
      </c>
      <c r="E4" s="146" t="s">
        <v>1290</v>
      </c>
    </row>
    <row r="5" spans="2:5" ht="30" customHeight="1">
      <c r="B5" s="1172" t="s">
        <v>852</v>
      </c>
      <c r="C5" s="1170" t="s">
        <v>746</v>
      </c>
      <c r="D5" s="1166" t="s">
        <v>853</v>
      </c>
      <c r="E5" s="1165" t="s">
        <v>2208</v>
      </c>
    </row>
    <row r="6" spans="2:5" ht="30" customHeight="1" thickBot="1">
      <c r="B6" s="1173" t="s">
        <v>854</v>
      </c>
      <c r="C6" s="1174" t="s">
        <v>747</v>
      </c>
      <c r="D6" s="1175" t="s">
        <v>855</v>
      </c>
      <c r="E6" s="991" t="s">
        <v>1308</v>
      </c>
    </row>
  </sheetData>
  <pageMargins left="0.7" right="0.7" top="0.75" bottom="0.75" header="0.3" footer="0.3"/>
  <pageSetup scale="60" orientation="landscape"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pageSetUpPr fitToPage="1"/>
  </sheetPr>
  <dimension ref="A1:DQ33"/>
  <sheetViews>
    <sheetView zoomScaleNormal="100" zoomScalePageLayoutView="60" workbookViewId="0">
      <selection activeCell="B150" sqref="B150"/>
    </sheetView>
  </sheetViews>
  <sheetFormatPr defaultColWidth="11.5546875" defaultRowHeight="13.8"/>
  <cols>
    <col min="1" max="1" width="5.6640625" style="12" customWidth="1"/>
    <col min="2" max="2" width="10.6640625" style="12" customWidth="1"/>
    <col min="3" max="3" width="65.6640625" style="12" customWidth="1"/>
    <col min="4" max="9" width="25.6640625" style="12" customWidth="1"/>
    <col min="10" max="121" width="11.5546875" style="12"/>
    <col min="122" max="16384" width="11.5546875" style="10"/>
  </cols>
  <sheetData>
    <row r="1" spans="1:121" ht="15" customHeight="1"/>
    <row r="2" spans="1:121" ht="21">
      <c r="A2" s="5"/>
      <c r="B2" s="27" t="s">
        <v>179</v>
      </c>
    </row>
    <row r="3" spans="1:121" ht="15" customHeight="1" thickBot="1">
      <c r="D3" s="292"/>
      <c r="E3" s="292"/>
      <c r="F3" s="292"/>
      <c r="G3" s="292"/>
      <c r="H3" s="292"/>
      <c r="I3" s="292"/>
      <c r="DC3" s="10"/>
      <c r="DD3" s="10"/>
      <c r="DE3" s="10"/>
      <c r="DF3" s="10"/>
      <c r="DG3" s="10"/>
      <c r="DH3" s="10"/>
      <c r="DI3" s="10"/>
      <c r="DJ3" s="10"/>
      <c r="DK3" s="10"/>
      <c r="DL3" s="10"/>
      <c r="DM3" s="10"/>
      <c r="DN3" s="10"/>
      <c r="DO3" s="10"/>
      <c r="DP3" s="10"/>
      <c r="DQ3" s="10"/>
    </row>
    <row r="4" spans="1:121" s="200" customFormat="1" ht="20.100000000000001" customHeight="1">
      <c r="A4" s="199"/>
      <c r="B4" s="1385"/>
      <c r="C4" s="1377" t="s">
        <v>180</v>
      </c>
      <c r="D4" s="1398" t="s">
        <v>181</v>
      </c>
      <c r="E4" s="1398"/>
      <c r="F4" s="1398" t="s">
        <v>182</v>
      </c>
      <c r="G4" s="1398"/>
      <c r="H4" s="1398" t="s">
        <v>1958</v>
      </c>
      <c r="I4" s="13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row>
    <row r="5" spans="1:121" s="200" customFormat="1" ht="39.9" customHeight="1">
      <c r="A5" s="199"/>
      <c r="B5" s="1384"/>
      <c r="C5" s="1379"/>
      <c r="D5" s="142" t="s">
        <v>183</v>
      </c>
      <c r="E5" s="142" t="s">
        <v>184</v>
      </c>
      <c r="F5" s="142" t="s">
        <v>183</v>
      </c>
      <c r="G5" s="142" t="s">
        <v>184</v>
      </c>
      <c r="H5" s="142" t="s">
        <v>1959</v>
      </c>
      <c r="I5" s="144" t="s">
        <v>1960</v>
      </c>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row>
    <row r="6" spans="1:121" s="200" customFormat="1" ht="15" customHeight="1">
      <c r="A6" s="199"/>
      <c r="B6" s="237"/>
      <c r="C6" s="1379"/>
      <c r="D6" s="142" t="s">
        <v>764</v>
      </c>
      <c r="E6" s="142" t="s">
        <v>765</v>
      </c>
      <c r="F6" s="142" t="s">
        <v>766</v>
      </c>
      <c r="G6" s="142" t="s">
        <v>767</v>
      </c>
      <c r="H6" s="142" t="s">
        <v>768</v>
      </c>
      <c r="I6" s="144" t="s">
        <v>769</v>
      </c>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row>
    <row r="7" spans="1:121" s="202" customFormat="1" ht="15" customHeight="1">
      <c r="A7" s="201"/>
      <c r="B7" s="133">
        <v>1</v>
      </c>
      <c r="C7" s="99" t="s">
        <v>185</v>
      </c>
      <c r="D7" s="842">
        <v>6168819378.3500004</v>
      </c>
      <c r="E7" s="842"/>
      <c r="F7" s="842">
        <v>6278502853.4899998</v>
      </c>
      <c r="G7" s="842"/>
      <c r="H7" s="842">
        <v>25654030.824200001</v>
      </c>
      <c r="I7" s="915">
        <v>4.1000000000000003E-3</v>
      </c>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1"/>
      <c r="CE7" s="201"/>
      <c r="CF7" s="201"/>
      <c r="CG7" s="201"/>
      <c r="CH7" s="201"/>
      <c r="CI7" s="201"/>
      <c r="CJ7" s="201"/>
      <c r="CK7" s="201"/>
      <c r="CL7" s="201"/>
      <c r="CM7" s="201"/>
      <c r="CN7" s="201"/>
      <c r="CO7" s="201"/>
      <c r="CP7" s="201"/>
      <c r="CQ7" s="201"/>
      <c r="CR7" s="201"/>
      <c r="CS7" s="201"/>
      <c r="CT7" s="201"/>
      <c r="CU7" s="201"/>
      <c r="CV7" s="201"/>
      <c r="CW7" s="201"/>
      <c r="CX7" s="201"/>
      <c r="CY7" s="201"/>
      <c r="CZ7" s="201"/>
      <c r="DA7" s="201"/>
      <c r="DB7" s="201"/>
    </row>
    <row r="8" spans="1:121" s="202" customFormat="1" ht="15" customHeight="1">
      <c r="A8" s="201"/>
      <c r="B8" s="205">
        <v>2</v>
      </c>
      <c r="C8" s="204" t="s">
        <v>1961</v>
      </c>
      <c r="D8" s="677">
        <v>1030963193.4</v>
      </c>
      <c r="E8" s="677">
        <v>800000</v>
      </c>
      <c r="F8" s="677">
        <v>1055469754.08</v>
      </c>
      <c r="G8" s="677">
        <v>320000</v>
      </c>
      <c r="H8" s="677">
        <v>65363865.894000001</v>
      </c>
      <c r="I8" s="915">
        <v>6.1899999999999997E-2</v>
      </c>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row>
    <row r="9" spans="1:121" s="1116" customFormat="1" ht="15" customHeight="1">
      <c r="A9" s="1114"/>
      <c r="B9" s="459" t="s">
        <v>1962</v>
      </c>
      <c r="C9" s="460" t="s">
        <v>1963</v>
      </c>
      <c r="D9" s="929">
        <v>905826543.76999998</v>
      </c>
      <c r="E9" s="929"/>
      <c r="F9" s="929">
        <v>965993081.04999995</v>
      </c>
      <c r="G9" s="929"/>
      <c r="H9" s="929">
        <v>47404531.288000003</v>
      </c>
      <c r="I9" s="1115">
        <v>4.9099999999999998E-2</v>
      </c>
      <c r="J9" s="1114"/>
      <c r="K9" s="1114"/>
      <c r="L9" s="1114"/>
      <c r="M9" s="1114"/>
      <c r="N9" s="1114"/>
      <c r="O9" s="1114"/>
      <c r="P9" s="1114"/>
      <c r="Q9" s="1114"/>
      <c r="R9" s="1114"/>
      <c r="S9" s="1114"/>
      <c r="T9" s="1114"/>
      <c r="U9" s="1114"/>
      <c r="V9" s="1114"/>
      <c r="W9" s="1114"/>
      <c r="X9" s="1114"/>
      <c r="Y9" s="1114"/>
      <c r="Z9" s="1114"/>
      <c r="AA9" s="1114"/>
      <c r="AB9" s="1114"/>
      <c r="AC9" s="1114"/>
      <c r="AD9" s="1114"/>
      <c r="AE9" s="1114"/>
      <c r="AF9" s="1114"/>
      <c r="AG9" s="1114"/>
      <c r="AH9" s="1114"/>
      <c r="AI9" s="1114"/>
      <c r="AJ9" s="1114"/>
      <c r="AK9" s="1114"/>
      <c r="AL9" s="1114"/>
      <c r="AM9" s="1114"/>
      <c r="AN9" s="1114"/>
      <c r="AO9" s="1114"/>
      <c r="AP9" s="1114"/>
      <c r="AQ9" s="1114"/>
      <c r="AR9" s="1114"/>
      <c r="AS9" s="1114"/>
      <c r="AT9" s="1114"/>
      <c r="AU9" s="1114"/>
      <c r="AV9" s="1114"/>
      <c r="AW9" s="1114"/>
      <c r="AX9" s="1114"/>
      <c r="AY9" s="1114"/>
      <c r="AZ9" s="1114"/>
      <c r="BA9" s="1114"/>
      <c r="BB9" s="1114"/>
      <c r="BC9" s="1114"/>
      <c r="BD9" s="1114"/>
      <c r="BE9" s="1114"/>
      <c r="BF9" s="1114"/>
      <c r="BG9" s="1114"/>
      <c r="BH9" s="1114"/>
      <c r="BI9" s="1114"/>
      <c r="BJ9" s="1114"/>
      <c r="BK9" s="1114"/>
      <c r="BL9" s="1114"/>
      <c r="BM9" s="1114"/>
      <c r="BN9" s="1114"/>
      <c r="BO9" s="1114"/>
      <c r="BP9" s="1114"/>
      <c r="BQ9" s="1114"/>
      <c r="BR9" s="1114"/>
      <c r="BS9" s="1114"/>
      <c r="BT9" s="1114"/>
      <c r="BU9" s="1114"/>
      <c r="BV9" s="1114"/>
      <c r="BW9" s="1114"/>
      <c r="BX9" s="1114"/>
      <c r="BY9" s="1114"/>
      <c r="BZ9" s="1114"/>
      <c r="CA9" s="1114"/>
      <c r="CB9" s="1114"/>
      <c r="CC9" s="1114"/>
      <c r="CD9" s="1114"/>
      <c r="CE9" s="1114"/>
      <c r="CF9" s="1114"/>
      <c r="CG9" s="1114"/>
      <c r="CH9" s="1114"/>
      <c r="CI9" s="1114"/>
      <c r="CJ9" s="1114"/>
      <c r="CK9" s="1114"/>
      <c r="CL9" s="1114"/>
      <c r="CM9" s="1114"/>
      <c r="CN9" s="1114"/>
      <c r="CO9" s="1114"/>
      <c r="CP9" s="1114"/>
      <c r="CQ9" s="1114"/>
      <c r="CR9" s="1114"/>
      <c r="CS9" s="1114"/>
      <c r="CT9" s="1114"/>
      <c r="CU9" s="1114"/>
      <c r="CV9" s="1114"/>
      <c r="CW9" s="1114"/>
      <c r="CX9" s="1114"/>
      <c r="CY9" s="1114"/>
      <c r="CZ9" s="1114"/>
      <c r="DA9" s="1114"/>
      <c r="DB9" s="1114"/>
    </row>
    <row r="10" spans="1:121" s="1116" customFormat="1" ht="15" customHeight="1">
      <c r="A10" s="1114"/>
      <c r="B10" s="459" t="s">
        <v>1964</v>
      </c>
      <c r="C10" s="460" t="s">
        <v>1965</v>
      </c>
      <c r="D10" s="929">
        <v>125136649.63</v>
      </c>
      <c r="E10" s="929">
        <v>800000</v>
      </c>
      <c r="F10" s="929">
        <v>89476673.030000001</v>
      </c>
      <c r="G10" s="929">
        <v>320000</v>
      </c>
      <c r="H10" s="929">
        <v>17959334.605999999</v>
      </c>
      <c r="I10" s="1115">
        <v>0.2</v>
      </c>
      <c r="J10" s="1114"/>
      <c r="K10" s="1114"/>
      <c r="L10" s="1114"/>
      <c r="M10" s="1114"/>
      <c r="N10" s="1114"/>
      <c r="O10" s="1114"/>
      <c r="P10" s="1114"/>
      <c r="Q10" s="1114"/>
      <c r="R10" s="1114"/>
      <c r="S10" s="1114"/>
      <c r="T10" s="1114"/>
      <c r="U10" s="1114"/>
      <c r="V10" s="1114"/>
      <c r="W10" s="1114"/>
      <c r="X10" s="1114"/>
      <c r="Y10" s="1114"/>
      <c r="Z10" s="1114"/>
      <c r="AA10" s="1114"/>
      <c r="AB10" s="1114"/>
      <c r="AC10" s="1114"/>
      <c r="AD10" s="1114"/>
      <c r="AE10" s="1114"/>
      <c r="AF10" s="1114"/>
      <c r="AG10" s="1114"/>
      <c r="AH10" s="1114"/>
      <c r="AI10" s="1114"/>
      <c r="AJ10" s="1114"/>
      <c r="AK10" s="1114"/>
      <c r="AL10" s="1114"/>
      <c r="AM10" s="1114"/>
      <c r="AN10" s="1114"/>
      <c r="AO10" s="1114"/>
      <c r="AP10" s="1114"/>
      <c r="AQ10" s="1114"/>
      <c r="AR10" s="1114"/>
      <c r="AS10" s="1114"/>
      <c r="AT10" s="1114"/>
      <c r="AU10" s="1114"/>
      <c r="AV10" s="1114"/>
      <c r="AW10" s="1114"/>
      <c r="AX10" s="1114"/>
      <c r="AY10" s="1114"/>
      <c r="AZ10" s="1114"/>
      <c r="BA10" s="1114"/>
      <c r="BB10" s="1114"/>
      <c r="BC10" s="1114"/>
      <c r="BD10" s="1114"/>
      <c r="BE10" s="1114"/>
      <c r="BF10" s="1114"/>
      <c r="BG10" s="1114"/>
      <c r="BH10" s="1114"/>
      <c r="BI10" s="1114"/>
      <c r="BJ10" s="1114"/>
      <c r="BK10" s="1114"/>
      <c r="BL10" s="1114"/>
      <c r="BM10" s="1114"/>
      <c r="BN10" s="1114"/>
      <c r="BO10" s="1114"/>
      <c r="BP10" s="1114"/>
      <c r="BQ10" s="1114"/>
      <c r="BR10" s="1114"/>
      <c r="BS10" s="1114"/>
      <c r="BT10" s="1114"/>
      <c r="BU10" s="1114"/>
      <c r="BV10" s="1114"/>
      <c r="BW10" s="1114"/>
      <c r="BX10" s="1114"/>
      <c r="BY10" s="1114"/>
      <c r="BZ10" s="1114"/>
      <c r="CA10" s="1114"/>
      <c r="CB10" s="1114"/>
      <c r="CC10" s="1114"/>
      <c r="CD10" s="1114"/>
      <c r="CE10" s="1114"/>
      <c r="CF10" s="1114"/>
      <c r="CG10" s="1114"/>
      <c r="CH10" s="1114"/>
      <c r="CI10" s="1114"/>
      <c r="CJ10" s="1114"/>
      <c r="CK10" s="1114"/>
      <c r="CL10" s="1114"/>
      <c r="CM10" s="1114"/>
      <c r="CN10" s="1114"/>
      <c r="CO10" s="1114"/>
      <c r="CP10" s="1114"/>
      <c r="CQ10" s="1114"/>
      <c r="CR10" s="1114"/>
      <c r="CS10" s="1114"/>
      <c r="CT10" s="1114"/>
      <c r="CU10" s="1114"/>
      <c r="CV10" s="1114"/>
      <c r="CW10" s="1114"/>
      <c r="CX10" s="1114"/>
      <c r="CY10" s="1114"/>
      <c r="CZ10" s="1114"/>
      <c r="DA10" s="1114"/>
      <c r="DB10" s="1114"/>
    </row>
    <row r="11" spans="1:121" s="202" customFormat="1" ht="15" customHeight="1">
      <c r="A11" s="201"/>
      <c r="B11" s="205">
        <v>3</v>
      </c>
      <c r="C11" s="204" t="s">
        <v>25</v>
      </c>
      <c r="D11" s="677"/>
      <c r="E11" s="677"/>
      <c r="F11" s="677"/>
      <c r="G11" s="677"/>
      <c r="H11" s="677"/>
      <c r="I11" s="915"/>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row>
    <row r="12" spans="1:121" s="202" customFormat="1" ht="15" customHeight="1">
      <c r="A12" s="201"/>
      <c r="B12" s="205" t="s">
        <v>1966</v>
      </c>
      <c r="C12" s="204" t="s">
        <v>26</v>
      </c>
      <c r="D12" s="677">
        <v>551484997.69000006</v>
      </c>
      <c r="E12" s="677"/>
      <c r="F12" s="677">
        <v>551484997.69000006</v>
      </c>
      <c r="G12" s="677"/>
      <c r="H12" s="677"/>
      <c r="I12" s="915"/>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row>
    <row r="13" spans="1:121" s="202" customFormat="1" ht="15" customHeight="1">
      <c r="A13" s="201"/>
      <c r="B13" s="205">
        <v>4</v>
      </c>
      <c r="C13" s="1112" t="s">
        <v>27</v>
      </c>
      <c r="D13" s="1095">
        <v>35036800.729999997</v>
      </c>
      <c r="E13" s="1095"/>
      <c r="F13" s="1095">
        <v>0</v>
      </c>
      <c r="G13" s="1095"/>
      <c r="H13" s="1095"/>
      <c r="I13" s="915"/>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row>
    <row r="14" spans="1:121" s="202" customFormat="1" ht="15" customHeight="1">
      <c r="A14" s="201"/>
      <c r="B14" s="205">
        <v>5</v>
      </c>
      <c r="C14" s="1112" t="s">
        <v>139</v>
      </c>
      <c r="D14" s="1095"/>
      <c r="E14" s="1095"/>
      <c r="F14" s="1095"/>
      <c r="G14" s="1095"/>
      <c r="H14" s="1095"/>
      <c r="I14" s="915"/>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row>
    <row r="15" spans="1:121" s="202" customFormat="1" ht="15" customHeight="1">
      <c r="A15" s="201"/>
      <c r="B15" s="205">
        <v>6</v>
      </c>
      <c r="C15" s="1112" t="s">
        <v>28</v>
      </c>
      <c r="D15" s="1095">
        <v>229573910.69999999</v>
      </c>
      <c r="E15" s="1095">
        <v>22267212.91</v>
      </c>
      <c r="F15" s="1095">
        <v>180484557.38</v>
      </c>
      <c r="G15" s="1095">
        <v>9723911.1099999994</v>
      </c>
      <c r="H15" s="1095">
        <v>187247756.30849999</v>
      </c>
      <c r="I15" s="915">
        <v>0.98440000000000005</v>
      </c>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row>
    <row r="16" spans="1:121" s="1116" customFormat="1" ht="15" customHeight="1">
      <c r="A16" s="1114"/>
      <c r="B16" s="459" t="s">
        <v>1887</v>
      </c>
      <c r="C16" s="1117" t="s">
        <v>1967</v>
      </c>
      <c r="D16" s="1118">
        <v>83628314.079999998</v>
      </c>
      <c r="E16" s="1118"/>
      <c r="F16" s="1118">
        <v>63750934.700000003</v>
      </c>
      <c r="G16" s="1118"/>
      <c r="H16" s="1118">
        <v>73874156.111000001</v>
      </c>
      <c r="I16" s="1115">
        <v>1.1588000000000001</v>
      </c>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c r="AJ16" s="1114"/>
      <c r="AK16" s="1114"/>
      <c r="AL16" s="1114"/>
      <c r="AM16" s="1114"/>
      <c r="AN16" s="1114"/>
      <c r="AO16" s="1114"/>
      <c r="AP16" s="1114"/>
      <c r="AQ16" s="1114"/>
      <c r="AR16" s="1114"/>
      <c r="AS16" s="1114"/>
      <c r="AT16" s="1114"/>
      <c r="AU16" s="1114"/>
      <c r="AV16" s="1114"/>
      <c r="AW16" s="1114"/>
      <c r="AX16" s="1114"/>
      <c r="AY16" s="1114"/>
      <c r="AZ16" s="1114"/>
      <c r="BA16" s="1114"/>
      <c r="BB16" s="1114"/>
      <c r="BC16" s="1114"/>
      <c r="BD16" s="1114"/>
      <c r="BE16" s="1114"/>
      <c r="BF16" s="1114"/>
      <c r="BG16" s="1114"/>
      <c r="BH16" s="1114"/>
      <c r="BI16" s="1114"/>
      <c r="BJ16" s="1114"/>
      <c r="BK16" s="1114"/>
      <c r="BL16" s="1114"/>
      <c r="BM16" s="1114"/>
      <c r="BN16" s="1114"/>
      <c r="BO16" s="1114"/>
      <c r="BP16" s="1114"/>
      <c r="BQ16" s="1114"/>
      <c r="BR16" s="1114"/>
      <c r="BS16" s="1114"/>
      <c r="BT16" s="1114"/>
      <c r="BU16" s="1114"/>
      <c r="BV16" s="1114"/>
      <c r="BW16" s="1114"/>
      <c r="BX16" s="1114"/>
      <c r="BY16" s="1114"/>
      <c r="BZ16" s="1114"/>
      <c r="CA16" s="1114"/>
      <c r="CB16" s="1114"/>
      <c r="CC16" s="1114"/>
      <c r="CD16" s="1114"/>
      <c r="CE16" s="1114"/>
      <c r="CF16" s="1114"/>
      <c r="CG16" s="1114"/>
      <c r="CH16" s="1114"/>
      <c r="CI16" s="1114"/>
      <c r="CJ16" s="1114"/>
      <c r="CK16" s="1114"/>
      <c r="CL16" s="1114"/>
      <c r="CM16" s="1114"/>
      <c r="CN16" s="1114"/>
      <c r="CO16" s="1114"/>
      <c r="CP16" s="1114"/>
      <c r="CQ16" s="1114"/>
      <c r="CR16" s="1114"/>
      <c r="CS16" s="1114"/>
      <c r="CT16" s="1114"/>
      <c r="CU16" s="1114"/>
      <c r="CV16" s="1114"/>
      <c r="CW16" s="1114"/>
      <c r="CX16" s="1114"/>
      <c r="CY16" s="1114"/>
      <c r="CZ16" s="1114"/>
      <c r="DA16" s="1114"/>
      <c r="DB16" s="1114"/>
    </row>
    <row r="17" spans="1:106" s="202" customFormat="1" ht="15" customHeight="1">
      <c r="A17" s="201"/>
      <c r="B17" s="205">
        <v>7</v>
      </c>
      <c r="C17" s="1112" t="s">
        <v>1968</v>
      </c>
      <c r="D17" s="1095">
        <v>195530977.72</v>
      </c>
      <c r="E17" s="1095"/>
      <c r="F17" s="1095">
        <v>195530977.72</v>
      </c>
      <c r="G17" s="1095"/>
      <c r="H17" s="1095">
        <v>464576153.56999999</v>
      </c>
      <c r="I17" s="915">
        <v>2.3759999999999999</v>
      </c>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row>
    <row r="18" spans="1:106" s="1116" customFormat="1" ht="15" customHeight="1">
      <c r="A18" s="1114"/>
      <c r="B18" s="459" t="s">
        <v>513</v>
      </c>
      <c r="C18" s="1117" t="s">
        <v>1969</v>
      </c>
      <c r="D18" s="1118">
        <v>8753833.0999999996</v>
      </c>
      <c r="E18" s="1118"/>
      <c r="F18" s="1118">
        <v>8753833.0999999996</v>
      </c>
      <c r="G18" s="1118"/>
      <c r="H18" s="1118">
        <v>13130749.65</v>
      </c>
      <c r="I18" s="1115">
        <v>1.5</v>
      </c>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c r="AH18" s="1114"/>
      <c r="AI18" s="1114"/>
      <c r="AJ18" s="1114"/>
      <c r="AK18" s="1114"/>
      <c r="AL18" s="1114"/>
      <c r="AM18" s="1114"/>
      <c r="AN18" s="1114"/>
      <c r="AO18" s="1114"/>
      <c r="AP18" s="1114"/>
      <c r="AQ18" s="1114"/>
      <c r="AR18" s="1114"/>
      <c r="AS18" s="1114"/>
      <c r="AT18" s="1114"/>
      <c r="AU18" s="1114"/>
      <c r="AV18" s="1114"/>
      <c r="AW18" s="1114"/>
      <c r="AX18" s="1114"/>
      <c r="AY18" s="1114"/>
      <c r="AZ18" s="1114"/>
      <c r="BA18" s="1114"/>
      <c r="BB18" s="1114"/>
      <c r="BC18" s="1114"/>
      <c r="BD18" s="1114"/>
      <c r="BE18" s="1114"/>
      <c r="BF18" s="1114"/>
      <c r="BG18" s="1114"/>
      <c r="BH18" s="1114"/>
      <c r="BI18" s="1114"/>
      <c r="BJ18" s="1114"/>
      <c r="BK18" s="1114"/>
      <c r="BL18" s="1114"/>
      <c r="BM18" s="1114"/>
      <c r="BN18" s="1114"/>
      <c r="BO18" s="1114"/>
      <c r="BP18" s="1114"/>
      <c r="BQ18" s="1114"/>
      <c r="BR18" s="1114"/>
      <c r="BS18" s="1114"/>
      <c r="BT18" s="1114"/>
      <c r="BU18" s="1114"/>
      <c r="BV18" s="1114"/>
      <c r="BW18" s="1114"/>
      <c r="BX18" s="1114"/>
      <c r="BY18" s="1114"/>
      <c r="BZ18" s="1114"/>
      <c r="CA18" s="1114"/>
      <c r="CB18" s="1114"/>
      <c r="CC18" s="1114"/>
      <c r="CD18" s="1114"/>
      <c r="CE18" s="1114"/>
      <c r="CF18" s="1114"/>
      <c r="CG18" s="1114"/>
      <c r="CH18" s="1114"/>
      <c r="CI18" s="1114"/>
      <c r="CJ18" s="1114"/>
      <c r="CK18" s="1114"/>
      <c r="CL18" s="1114"/>
      <c r="CM18" s="1114"/>
      <c r="CN18" s="1114"/>
      <c r="CO18" s="1114"/>
      <c r="CP18" s="1114"/>
      <c r="CQ18" s="1114"/>
      <c r="CR18" s="1114"/>
      <c r="CS18" s="1114"/>
      <c r="CT18" s="1114"/>
      <c r="CU18" s="1114"/>
      <c r="CV18" s="1114"/>
      <c r="CW18" s="1114"/>
      <c r="CX18" s="1114"/>
      <c r="CY18" s="1114"/>
      <c r="CZ18" s="1114"/>
      <c r="DA18" s="1114"/>
      <c r="DB18" s="1114"/>
    </row>
    <row r="19" spans="1:106" s="1116" customFormat="1" ht="15" customHeight="1">
      <c r="A19" s="1114"/>
      <c r="B19" s="459" t="s">
        <v>514</v>
      </c>
      <c r="C19" s="1117" t="s">
        <v>1970</v>
      </c>
      <c r="D19" s="1118">
        <v>186777144.62</v>
      </c>
      <c r="E19" s="1118"/>
      <c r="F19" s="1118">
        <v>186777144.62</v>
      </c>
      <c r="G19" s="1118"/>
      <c r="H19" s="1118">
        <v>451445403.92000002</v>
      </c>
      <c r="I19" s="1115">
        <v>2.4169999999999998</v>
      </c>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c r="AH19" s="1114"/>
      <c r="AI19" s="1114"/>
      <c r="AJ19" s="1114"/>
      <c r="AK19" s="1114"/>
      <c r="AL19" s="1114"/>
      <c r="AM19" s="1114"/>
      <c r="AN19" s="1114"/>
      <c r="AO19" s="1114"/>
      <c r="AP19" s="1114"/>
      <c r="AQ19" s="1114"/>
      <c r="AR19" s="1114"/>
      <c r="AS19" s="1114"/>
      <c r="AT19" s="1114"/>
      <c r="AU19" s="1114"/>
      <c r="AV19" s="1114"/>
      <c r="AW19" s="1114"/>
      <c r="AX19" s="1114"/>
      <c r="AY19" s="1114"/>
      <c r="AZ19" s="1114"/>
      <c r="BA19" s="1114"/>
      <c r="BB19" s="1114"/>
      <c r="BC19" s="1114"/>
      <c r="BD19" s="1114"/>
      <c r="BE19" s="1114"/>
      <c r="BF19" s="1114"/>
      <c r="BG19" s="1114"/>
      <c r="BH19" s="1114"/>
      <c r="BI19" s="1114"/>
      <c r="BJ19" s="1114"/>
      <c r="BK19" s="1114"/>
      <c r="BL19" s="1114"/>
      <c r="BM19" s="1114"/>
      <c r="BN19" s="1114"/>
      <c r="BO19" s="1114"/>
      <c r="BP19" s="1114"/>
      <c r="BQ19" s="1114"/>
      <c r="BR19" s="1114"/>
      <c r="BS19" s="1114"/>
      <c r="BT19" s="1114"/>
      <c r="BU19" s="1114"/>
      <c r="BV19" s="1114"/>
      <c r="BW19" s="1114"/>
      <c r="BX19" s="1114"/>
      <c r="BY19" s="1114"/>
      <c r="BZ19" s="1114"/>
      <c r="CA19" s="1114"/>
      <c r="CB19" s="1114"/>
      <c r="CC19" s="1114"/>
      <c r="CD19" s="1114"/>
      <c r="CE19" s="1114"/>
      <c r="CF19" s="1114"/>
      <c r="CG19" s="1114"/>
      <c r="CH19" s="1114"/>
      <c r="CI19" s="1114"/>
      <c r="CJ19" s="1114"/>
      <c r="CK19" s="1114"/>
      <c r="CL19" s="1114"/>
      <c r="CM19" s="1114"/>
      <c r="CN19" s="1114"/>
      <c r="CO19" s="1114"/>
      <c r="CP19" s="1114"/>
      <c r="CQ19" s="1114"/>
      <c r="CR19" s="1114"/>
      <c r="CS19" s="1114"/>
      <c r="CT19" s="1114"/>
      <c r="CU19" s="1114"/>
      <c r="CV19" s="1114"/>
      <c r="CW19" s="1114"/>
      <c r="CX19" s="1114"/>
      <c r="CY19" s="1114"/>
      <c r="CZ19" s="1114"/>
      <c r="DA19" s="1114"/>
      <c r="DB19" s="1114"/>
    </row>
    <row r="20" spans="1:106" s="202" customFormat="1" ht="15" customHeight="1">
      <c r="A20" s="201"/>
      <c r="B20" s="205">
        <v>8</v>
      </c>
      <c r="C20" s="1112" t="s">
        <v>29</v>
      </c>
      <c r="D20" s="1095">
        <v>587325410.96860003</v>
      </c>
      <c r="E20" s="1095">
        <v>754874990.98000002</v>
      </c>
      <c r="F20" s="1095">
        <v>587325410.96860003</v>
      </c>
      <c r="G20" s="1095">
        <v>12414345.8496</v>
      </c>
      <c r="H20" s="1095">
        <v>449742848.49919999</v>
      </c>
      <c r="I20" s="915">
        <v>0.74990000000000001</v>
      </c>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c r="CC20" s="201"/>
      <c r="CD20" s="201"/>
      <c r="CE20" s="201"/>
      <c r="CF20" s="201"/>
      <c r="CG20" s="201"/>
      <c r="CH20" s="201"/>
      <c r="CI20" s="201"/>
      <c r="CJ20" s="201"/>
      <c r="CK20" s="201"/>
      <c r="CL20" s="201"/>
      <c r="CM20" s="201"/>
      <c r="CN20" s="201"/>
      <c r="CO20" s="201"/>
      <c r="CP20" s="201"/>
      <c r="CQ20" s="201"/>
      <c r="CR20" s="201"/>
      <c r="CS20" s="201"/>
      <c r="CT20" s="201"/>
      <c r="CU20" s="201"/>
      <c r="CV20" s="201"/>
      <c r="CW20" s="201"/>
      <c r="CX20" s="201"/>
      <c r="CY20" s="201"/>
      <c r="CZ20" s="201"/>
      <c r="DA20" s="201"/>
      <c r="DB20" s="201"/>
    </row>
    <row r="21" spans="1:106" s="202" customFormat="1" ht="15" customHeight="1">
      <c r="A21" s="201"/>
      <c r="B21" s="205">
        <v>9</v>
      </c>
      <c r="C21" s="1112" t="s">
        <v>1971</v>
      </c>
      <c r="D21" s="1095">
        <v>64153870.490000002</v>
      </c>
      <c r="E21" s="1095"/>
      <c r="F21" s="1095">
        <v>64153870.490000002</v>
      </c>
      <c r="G21" s="1095"/>
      <c r="H21" s="1095">
        <v>14071583.6395</v>
      </c>
      <c r="I21" s="915">
        <v>0.21929999999999999</v>
      </c>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row>
    <row r="22" spans="1:106" s="1116" customFormat="1" ht="15" customHeight="1">
      <c r="A22" s="1114"/>
      <c r="B22" s="459" t="s">
        <v>1979</v>
      </c>
      <c r="C22" s="460" t="s">
        <v>1972</v>
      </c>
      <c r="D22" s="929">
        <v>64153870.490000002</v>
      </c>
      <c r="E22" s="929"/>
      <c r="F22" s="929">
        <v>64153870.490000002</v>
      </c>
      <c r="G22" s="929"/>
      <c r="H22" s="929">
        <v>14071583.6395</v>
      </c>
      <c r="I22" s="1115">
        <v>0.21929999999999999</v>
      </c>
      <c r="J22" s="1114"/>
      <c r="K22" s="1114"/>
      <c r="L22" s="1114"/>
      <c r="M22" s="1114"/>
      <c r="N22" s="1114"/>
      <c r="O22" s="1114"/>
      <c r="P22" s="1114"/>
      <c r="Q22" s="1114"/>
      <c r="R22" s="1114"/>
      <c r="S22" s="1114"/>
      <c r="T22" s="1114"/>
      <c r="U22" s="1114"/>
      <c r="V22" s="1114"/>
      <c r="W22" s="1114"/>
      <c r="X22" s="1114"/>
      <c r="Y22" s="1114"/>
      <c r="Z22" s="1114"/>
      <c r="AA22" s="1114"/>
      <c r="AB22" s="1114"/>
      <c r="AC22" s="1114"/>
      <c r="AD22" s="1114"/>
      <c r="AE22" s="1114"/>
      <c r="AF22" s="1114"/>
      <c r="AG22" s="1114"/>
      <c r="AH22" s="1114"/>
      <c r="AI22" s="1114"/>
      <c r="AJ22" s="1114"/>
      <c r="AK22" s="1114"/>
      <c r="AL22" s="1114"/>
      <c r="AM22" s="1114"/>
      <c r="AN22" s="1114"/>
      <c r="AO22" s="1114"/>
      <c r="AP22" s="1114"/>
      <c r="AQ22" s="1114"/>
      <c r="AR22" s="1114"/>
      <c r="AS22" s="1114"/>
      <c r="AT22" s="1114"/>
      <c r="AU22" s="1114"/>
      <c r="AV22" s="1114"/>
      <c r="AW22" s="1114"/>
      <c r="AX22" s="1114"/>
      <c r="AY22" s="1114"/>
      <c r="AZ22" s="1114"/>
      <c r="BA22" s="1114"/>
      <c r="BB22" s="1114"/>
      <c r="BC22" s="1114"/>
      <c r="BD22" s="1114"/>
      <c r="BE22" s="1114"/>
      <c r="BF22" s="1114"/>
      <c r="BG22" s="1114"/>
      <c r="BH22" s="1114"/>
      <c r="BI22" s="1114"/>
      <c r="BJ22" s="1114"/>
      <c r="BK22" s="1114"/>
      <c r="BL22" s="1114"/>
      <c r="BM22" s="1114"/>
      <c r="BN22" s="1114"/>
      <c r="BO22" s="1114"/>
      <c r="BP22" s="1114"/>
      <c r="BQ22" s="1114"/>
      <c r="BR22" s="1114"/>
      <c r="BS22" s="1114"/>
      <c r="BT22" s="1114"/>
      <c r="BU22" s="1114"/>
      <c r="BV22" s="1114"/>
      <c r="BW22" s="1114"/>
      <c r="BX22" s="1114"/>
      <c r="BY22" s="1114"/>
      <c r="BZ22" s="1114"/>
      <c r="CA22" s="1114"/>
      <c r="CB22" s="1114"/>
      <c r="CC22" s="1114"/>
      <c r="CD22" s="1114"/>
      <c r="CE22" s="1114"/>
      <c r="CF22" s="1114"/>
      <c r="CG22" s="1114"/>
      <c r="CH22" s="1114"/>
      <c r="CI22" s="1114"/>
      <c r="CJ22" s="1114"/>
      <c r="CK22" s="1114"/>
      <c r="CL22" s="1114"/>
      <c r="CM22" s="1114"/>
      <c r="CN22" s="1114"/>
      <c r="CO22" s="1114"/>
      <c r="CP22" s="1114"/>
      <c r="CQ22" s="1114"/>
      <c r="CR22" s="1114"/>
      <c r="CS22" s="1114"/>
      <c r="CT22" s="1114"/>
      <c r="CU22" s="1114"/>
      <c r="CV22" s="1114"/>
      <c r="CW22" s="1114"/>
      <c r="CX22" s="1114"/>
      <c r="CY22" s="1114"/>
      <c r="CZ22" s="1114"/>
      <c r="DA22" s="1114"/>
      <c r="DB22" s="1114"/>
    </row>
    <row r="23" spans="1:106" s="1116" customFormat="1" ht="15" customHeight="1">
      <c r="A23" s="1114"/>
      <c r="B23" s="459" t="s">
        <v>1980</v>
      </c>
      <c r="C23" s="460" t="s">
        <v>1973</v>
      </c>
      <c r="D23" s="929"/>
      <c r="E23" s="929"/>
      <c r="F23" s="929"/>
      <c r="G23" s="929"/>
      <c r="H23" s="929"/>
      <c r="I23" s="1115"/>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4"/>
      <c r="AH23" s="1114"/>
      <c r="AI23" s="1114"/>
      <c r="AJ23" s="1114"/>
      <c r="AK23" s="1114"/>
      <c r="AL23" s="1114"/>
      <c r="AM23" s="1114"/>
      <c r="AN23" s="1114"/>
      <c r="AO23" s="1114"/>
      <c r="AP23" s="1114"/>
      <c r="AQ23" s="1114"/>
      <c r="AR23" s="1114"/>
      <c r="AS23" s="1114"/>
      <c r="AT23" s="1114"/>
      <c r="AU23" s="1114"/>
      <c r="AV23" s="1114"/>
      <c r="AW23" s="1114"/>
      <c r="AX23" s="1114"/>
      <c r="AY23" s="1114"/>
      <c r="AZ23" s="1114"/>
      <c r="BA23" s="1114"/>
      <c r="BB23" s="1114"/>
      <c r="BC23" s="1114"/>
      <c r="BD23" s="1114"/>
      <c r="BE23" s="1114"/>
      <c r="BF23" s="1114"/>
      <c r="BG23" s="1114"/>
      <c r="BH23" s="1114"/>
      <c r="BI23" s="1114"/>
      <c r="BJ23" s="1114"/>
      <c r="BK23" s="1114"/>
      <c r="BL23" s="1114"/>
      <c r="BM23" s="1114"/>
      <c r="BN23" s="1114"/>
      <c r="BO23" s="1114"/>
      <c r="BP23" s="1114"/>
      <c r="BQ23" s="1114"/>
      <c r="BR23" s="1114"/>
      <c r="BS23" s="1114"/>
      <c r="BT23" s="1114"/>
      <c r="BU23" s="1114"/>
      <c r="BV23" s="1114"/>
      <c r="BW23" s="1114"/>
      <c r="BX23" s="1114"/>
      <c r="BY23" s="1114"/>
      <c r="BZ23" s="1114"/>
      <c r="CA23" s="1114"/>
      <c r="CB23" s="1114"/>
      <c r="CC23" s="1114"/>
      <c r="CD23" s="1114"/>
      <c r="CE23" s="1114"/>
      <c r="CF23" s="1114"/>
      <c r="CG23" s="1114"/>
      <c r="CH23" s="1114"/>
      <c r="CI23" s="1114"/>
      <c r="CJ23" s="1114"/>
      <c r="CK23" s="1114"/>
      <c r="CL23" s="1114"/>
      <c r="CM23" s="1114"/>
      <c r="CN23" s="1114"/>
      <c r="CO23" s="1114"/>
      <c r="CP23" s="1114"/>
      <c r="CQ23" s="1114"/>
      <c r="CR23" s="1114"/>
      <c r="CS23" s="1114"/>
      <c r="CT23" s="1114"/>
      <c r="CU23" s="1114"/>
      <c r="CV23" s="1114"/>
      <c r="CW23" s="1114"/>
      <c r="CX23" s="1114"/>
      <c r="CY23" s="1114"/>
      <c r="CZ23" s="1114"/>
      <c r="DA23" s="1114"/>
      <c r="DB23" s="1114"/>
    </row>
    <row r="24" spans="1:106" s="1116" customFormat="1" ht="15" customHeight="1">
      <c r="A24" s="1114"/>
      <c r="B24" s="459" t="s">
        <v>1981</v>
      </c>
      <c r="C24" s="460" t="s">
        <v>1974</v>
      </c>
      <c r="D24" s="929"/>
      <c r="E24" s="929"/>
      <c r="F24" s="929"/>
      <c r="G24" s="929"/>
      <c r="H24" s="929"/>
      <c r="I24" s="1115"/>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4"/>
      <c r="AH24" s="1114"/>
      <c r="AI24" s="1114"/>
      <c r="AJ24" s="1114"/>
      <c r="AK24" s="1114"/>
      <c r="AL24" s="1114"/>
      <c r="AM24" s="1114"/>
      <c r="AN24" s="1114"/>
      <c r="AO24" s="1114"/>
      <c r="AP24" s="1114"/>
      <c r="AQ24" s="1114"/>
      <c r="AR24" s="1114"/>
      <c r="AS24" s="1114"/>
      <c r="AT24" s="1114"/>
      <c r="AU24" s="1114"/>
      <c r="AV24" s="1114"/>
      <c r="AW24" s="1114"/>
      <c r="AX24" s="1114"/>
      <c r="AY24" s="1114"/>
      <c r="AZ24" s="1114"/>
      <c r="BA24" s="1114"/>
      <c r="BB24" s="1114"/>
      <c r="BC24" s="1114"/>
      <c r="BD24" s="1114"/>
      <c r="BE24" s="1114"/>
      <c r="BF24" s="1114"/>
      <c r="BG24" s="1114"/>
      <c r="BH24" s="1114"/>
      <c r="BI24" s="1114"/>
      <c r="BJ24" s="1114"/>
      <c r="BK24" s="1114"/>
      <c r="BL24" s="1114"/>
      <c r="BM24" s="1114"/>
      <c r="BN24" s="1114"/>
      <c r="BO24" s="1114"/>
      <c r="BP24" s="1114"/>
      <c r="BQ24" s="1114"/>
      <c r="BR24" s="1114"/>
      <c r="BS24" s="1114"/>
      <c r="BT24" s="1114"/>
      <c r="BU24" s="1114"/>
      <c r="BV24" s="1114"/>
      <c r="BW24" s="1114"/>
      <c r="BX24" s="1114"/>
      <c r="BY24" s="1114"/>
      <c r="BZ24" s="1114"/>
      <c r="CA24" s="1114"/>
      <c r="CB24" s="1114"/>
      <c r="CC24" s="1114"/>
      <c r="CD24" s="1114"/>
      <c r="CE24" s="1114"/>
      <c r="CF24" s="1114"/>
      <c r="CG24" s="1114"/>
      <c r="CH24" s="1114"/>
      <c r="CI24" s="1114"/>
      <c r="CJ24" s="1114"/>
      <c r="CK24" s="1114"/>
      <c r="CL24" s="1114"/>
      <c r="CM24" s="1114"/>
      <c r="CN24" s="1114"/>
      <c r="CO24" s="1114"/>
      <c r="CP24" s="1114"/>
      <c r="CQ24" s="1114"/>
      <c r="CR24" s="1114"/>
      <c r="CS24" s="1114"/>
      <c r="CT24" s="1114"/>
      <c r="CU24" s="1114"/>
      <c r="CV24" s="1114"/>
      <c r="CW24" s="1114"/>
      <c r="CX24" s="1114"/>
      <c r="CY24" s="1114"/>
      <c r="CZ24" s="1114"/>
      <c r="DA24" s="1114"/>
      <c r="DB24" s="1114"/>
    </row>
    <row r="25" spans="1:106" s="1116" customFormat="1" ht="15" customHeight="1">
      <c r="A25" s="1114"/>
      <c r="B25" s="459" t="s">
        <v>1982</v>
      </c>
      <c r="C25" s="460" t="s">
        <v>1975</v>
      </c>
      <c r="D25" s="929"/>
      <c r="E25" s="929"/>
      <c r="F25" s="929"/>
      <c r="G25" s="929"/>
      <c r="H25" s="929"/>
      <c r="I25" s="1115"/>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4"/>
      <c r="AJ25" s="1114"/>
      <c r="AK25" s="1114"/>
      <c r="AL25" s="1114"/>
      <c r="AM25" s="1114"/>
      <c r="AN25" s="1114"/>
      <c r="AO25" s="1114"/>
      <c r="AP25" s="1114"/>
      <c r="AQ25" s="1114"/>
      <c r="AR25" s="1114"/>
      <c r="AS25" s="1114"/>
      <c r="AT25" s="1114"/>
      <c r="AU25" s="1114"/>
      <c r="AV25" s="1114"/>
      <c r="AW25" s="1114"/>
      <c r="AX25" s="1114"/>
      <c r="AY25" s="1114"/>
      <c r="AZ25" s="1114"/>
      <c r="BA25" s="1114"/>
      <c r="BB25" s="1114"/>
      <c r="BC25" s="1114"/>
      <c r="BD25" s="1114"/>
      <c r="BE25" s="1114"/>
      <c r="BF25" s="1114"/>
      <c r="BG25" s="1114"/>
      <c r="BH25" s="1114"/>
      <c r="BI25" s="1114"/>
      <c r="BJ25" s="1114"/>
      <c r="BK25" s="1114"/>
      <c r="BL25" s="1114"/>
      <c r="BM25" s="1114"/>
      <c r="BN25" s="1114"/>
      <c r="BO25" s="1114"/>
      <c r="BP25" s="1114"/>
      <c r="BQ25" s="1114"/>
      <c r="BR25" s="1114"/>
      <c r="BS25" s="1114"/>
      <c r="BT25" s="1114"/>
      <c r="BU25" s="1114"/>
      <c r="BV25" s="1114"/>
      <c r="BW25" s="1114"/>
      <c r="BX25" s="1114"/>
      <c r="BY25" s="1114"/>
      <c r="BZ25" s="1114"/>
      <c r="CA25" s="1114"/>
      <c r="CB25" s="1114"/>
      <c r="CC25" s="1114"/>
      <c r="CD25" s="1114"/>
      <c r="CE25" s="1114"/>
      <c r="CF25" s="1114"/>
      <c r="CG25" s="1114"/>
      <c r="CH25" s="1114"/>
      <c r="CI25" s="1114"/>
      <c r="CJ25" s="1114"/>
      <c r="CK25" s="1114"/>
      <c r="CL25" s="1114"/>
      <c r="CM25" s="1114"/>
      <c r="CN25" s="1114"/>
      <c r="CO25" s="1114"/>
      <c r="CP25" s="1114"/>
      <c r="CQ25" s="1114"/>
      <c r="CR25" s="1114"/>
      <c r="CS25" s="1114"/>
      <c r="CT25" s="1114"/>
      <c r="CU25" s="1114"/>
      <c r="CV25" s="1114"/>
      <c r="CW25" s="1114"/>
      <c r="CX25" s="1114"/>
      <c r="CY25" s="1114"/>
      <c r="CZ25" s="1114"/>
      <c r="DA25" s="1114"/>
      <c r="DB25" s="1114"/>
    </row>
    <row r="26" spans="1:106" s="1116" customFormat="1" ht="15" customHeight="1">
      <c r="A26" s="1114"/>
      <c r="B26" s="459" t="s">
        <v>1983</v>
      </c>
      <c r="C26" s="460" t="s">
        <v>1976</v>
      </c>
      <c r="D26" s="929"/>
      <c r="E26" s="929"/>
      <c r="F26" s="929"/>
      <c r="G26" s="929"/>
      <c r="H26" s="929"/>
      <c r="I26" s="1115"/>
      <c r="J26" s="1114"/>
      <c r="K26" s="1114"/>
      <c r="L26" s="1114"/>
      <c r="M26" s="1114"/>
      <c r="N26" s="1114"/>
      <c r="O26" s="1114"/>
      <c r="P26" s="1114"/>
      <c r="Q26" s="1114"/>
      <c r="R26" s="1114"/>
      <c r="S26" s="1114"/>
      <c r="T26" s="1114"/>
      <c r="U26" s="1114"/>
      <c r="V26" s="1114"/>
      <c r="W26" s="1114"/>
      <c r="X26" s="1114"/>
      <c r="Y26" s="1114"/>
      <c r="Z26" s="1114"/>
      <c r="AA26" s="1114"/>
      <c r="AB26" s="1114"/>
      <c r="AC26" s="1114"/>
      <c r="AD26" s="1114"/>
      <c r="AE26" s="1114"/>
      <c r="AF26" s="1114"/>
      <c r="AG26" s="1114"/>
      <c r="AH26" s="1114"/>
      <c r="AI26" s="1114"/>
      <c r="AJ26" s="1114"/>
      <c r="AK26" s="1114"/>
      <c r="AL26" s="1114"/>
      <c r="AM26" s="1114"/>
      <c r="AN26" s="1114"/>
      <c r="AO26" s="1114"/>
      <c r="AP26" s="1114"/>
      <c r="AQ26" s="1114"/>
      <c r="AR26" s="1114"/>
      <c r="AS26" s="1114"/>
      <c r="AT26" s="1114"/>
      <c r="AU26" s="1114"/>
      <c r="AV26" s="1114"/>
      <c r="AW26" s="1114"/>
      <c r="AX26" s="1114"/>
      <c r="AY26" s="1114"/>
      <c r="AZ26" s="1114"/>
      <c r="BA26" s="1114"/>
      <c r="BB26" s="1114"/>
      <c r="BC26" s="1114"/>
      <c r="BD26" s="1114"/>
      <c r="BE26" s="1114"/>
      <c r="BF26" s="1114"/>
      <c r="BG26" s="1114"/>
      <c r="BH26" s="1114"/>
      <c r="BI26" s="1114"/>
      <c r="BJ26" s="1114"/>
      <c r="BK26" s="1114"/>
      <c r="BL26" s="1114"/>
      <c r="BM26" s="1114"/>
      <c r="BN26" s="1114"/>
      <c r="BO26" s="1114"/>
      <c r="BP26" s="1114"/>
      <c r="BQ26" s="1114"/>
      <c r="BR26" s="1114"/>
      <c r="BS26" s="1114"/>
      <c r="BT26" s="1114"/>
      <c r="BU26" s="1114"/>
      <c r="BV26" s="1114"/>
      <c r="BW26" s="1114"/>
      <c r="BX26" s="1114"/>
      <c r="BY26" s="1114"/>
      <c r="BZ26" s="1114"/>
      <c r="CA26" s="1114"/>
      <c r="CB26" s="1114"/>
      <c r="CC26" s="1114"/>
      <c r="CD26" s="1114"/>
      <c r="CE26" s="1114"/>
      <c r="CF26" s="1114"/>
      <c r="CG26" s="1114"/>
      <c r="CH26" s="1114"/>
      <c r="CI26" s="1114"/>
      <c r="CJ26" s="1114"/>
      <c r="CK26" s="1114"/>
      <c r="CL26" s="1114"/>
      <c r="CM26" s="1114"/>
      <c r="CN26" s="1114"/>
      <c r="CO26" s="1114"/>
      <c r="CP26" s="1114"/>
      <c r="CQ26" s="1114"/>
      <c r="CR26" s="1114"/>
      <c r="CS26" s="1114"/>
      <c r="CT26" s="1114"/>
      <c r="CU26" s="1114"/>
      <c r="CV26" s="1114"/>
      <c r="CW26" s="1114"/>
      <c r="CX26" s="1114"/>
      <c r="CY26" s="1114"/>
      <c r="CZ26" s="1114"/>
      <c r="DA26" s="1114"/>
      <c r="DB26" s="1114"/>
    </row>
    <row r="27" spans="1:106" s="202" customFormat="1" ht="15" customHeight="1">
      <c r="A27" s="201"/>
      <c r="B27" s="205">
        <v>10</v>
      </c>
      <c r="C27" s="204" t="s">
        <v>140</v>
      </c>
      <c r="D27" s="677">
        <v>3016425.77</v>
      </c>
      <c r="E27" s="677"/>
      <c r="F27" s="677">
        <v>3016425.77</v>
      </c>
      <c r="G27" s="677"/>
      <c r="H27" s="677">
        <v>3016450.4659000002</v>
      </c>
      <c r="I27" s="915">
        <v>1</v>
      </c>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1"/>
      <c r="CT27" s="201"/>
      <c r="CU27" s="201"/>
      <c r="CV27" s="201"/>
      <c r="CW27" s="201"/>
      <c r="CX27" s="201"/>
      <c r="CY27" s="201"/>
      <c r="CZ27" s="201"/>
      <c r="DA27" s="201"/>
      <c r="DB27" s="201"/>
    </row>
    <row r="28" spans="1:106" s="202" customFormat="1" ht="15" customHeight="1">
      <c r="A28" s="201"/>
      <c r="B28" s="205" t="s">
        <v>521</v>
      </c>
      <c r="C28" s="204" t="s">
        <v>1977</v>
      </c>
      <c r="D28" s="677"/>
      <c r="E28" s="677"/>
      <c r="F28" s="677"/>
      <c r="G28" s="677"/>
      <c r="H28" s="677"/>
      <c r="I28" s="915"/>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row>
    <row r="29" spans="1:106" s="202" customFormat="1" ht="15" customHeight="1">
      <c r="A29" s="201"/>
      <c r="B29" s="205" t="s">
        <v>1827</v>
      </c>
      <c r="C29" s="204" t="s">
        <v>1895</v>
      </c>
      <c r="D29" s="677"/>
      <c r="E29" s="677"/>
      <c r="F29" s="677"/>
      <c r="G29" s="677"/>
      <c r="H29" s="677"/>
      <c r="I29" s="915"/>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1"/>
      <c r="CW29" s="201"/>
      <c r="CX29" s="201"/>
      <c r="CY29" s="201"/>
      <c r="CZ29" s="201"/>
      <c r="DA29" s="201"/>
      <c r="DB29" s="201"/>
    </row>
    <row r="30" spans="1:106" s="202" customFormat="1" ht="15" customHeight="1">
      <c r="A30" s="201"/>
      <c r="B30" s="205" t="s">
        <v>1978</v>
      </c>
      <c r="C30" s="204" t="s">
        <v>30</v>
      </c>
      <c r="D30" s="677">
        <v>451205393.12</v>
      </c>
      <c r="E30" s="677">
        <v>5457019.9000000004</v>
      </c>
      <c r="F30" s="677">
        <v>451205393.12</v>
      </c>
      <c r="G30" s="677">
        <v>2182807.96</v>
      </c>
      <c r="H30" s="677">
        <v>330699711.92750001</v>
      </c>
      <c r="I30" s="915">
        <v>0.72940000000000005</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Y30" s="201"/>
      <c r="BZ30" s="201"/>
      <c r="CA30" s="201"/>
      <c r="CB30" s="201"/>
      <c r="CC30" s="201"/>
      <c r="CD30" s="201"/>
      <c r="CE30" s="201"/>
      <c r="CF30" s="201"/>
      <c r="CG30" s="201"/>
      <c r="CH30" s="201"/>
      <c r="CI30" s="201"/>
      <c r="CJ30" s="201"/>
      <c r="CK30" s="201"/>
      <c r="CL30" s="201"/>
      <c r="CM30" s="201"/>
      <c r="CN30" s="201"/>
      <c r="CO30" s="201"/>
      <c r="CP30" s="201"/>
      <c r="CQ30" s="201"/>
      <c r="CR30" s="201"/>
      <c r="CS30" s="201"/>
      <c r="CT30" s="201"/>
      <c r="CU30" s="201"/>
      <c r="CV30" s="201"/>
      <c r="CW30" s="201"/>
      <c r="CX30" s="201"/>
      <c r="CY30" s="201"/>
      <c r="CZ30" s="201"/>
      <c r="DA30" s="201"/>
      <c r="DB30" s="201"/>
    </row>
    <row r="31" spans="1:106" s="202" customFormat="1" ht="15" customHeight="1">
      <c r="A31" s="201"/>
      <c r="B31" s="338">
        <v>11</v>
      </c>
      <c r="C31" s="1119" t="s">
        <v>548</v>
      </c>
      <c r="D31" s="620"/>
      <c r="E31" s="620"/>
      <c r="F31" s="620"/>
      <c r="G31" s="620"/>
      <c r="H31" s="620"/>
      <c r="I31" s="1113"/>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R31" s="201"/>
      <c r="BS31" s="201"/>
      <c r="BT31" s="201"/>
      <c r="BU31" s="201"/>
      <c r="BV31" s="201"/>
      <c r="BW31" s="201"/>
      <c r="BX31" s="201"/>
      <c r="BY31" s="201"/>
      <c r="BZ31" s="201"/>
      <c r="CA31" s="201"/>
      <c r="CB31" s="201"/>
      <c r="CC31" s="201"/>
      <c r="CD31" s="201"/>
      <c r="CE31" s="201"/>
      <c r="CF31" s="201"/>
      <c r="CG31" s="201"/>
      <c r="CH31" s="201"/>
      <c r="CI31" s="201"/>
      <c r="CJ31" s="201"/>
      <c r="CK31" s="201"/>
      <c r="CL31" s="201"/>
      <c r="CM31" s="201"/>
      <c r="CN31" s="201"/>
      <c r="CO31" s="201"/>
      <c r="CP31" s="201"/>
      <c r="CQ31" s="201"/>
      <c r="CR31" s="201"/>
      <c r="CS31" s="201"/>
      <c r="CT31" s="201"/>
      <c r="CU31" s="201"/>
      <c r="CV31" s="201"/>
      <c r="CW31" s="201"/>
      <c r="CX31" s="201"/>
      <c r="CY31" s="201"/>
      <c r="CZ31" s="201"/>
      <c r="DA31" s="201"/>
      <c r="DB31" s="201"/>
    </row>
    <row r="32" spans="1:106" s="202" customFormat="1" ht="15" customHeight="1" thickBot="1">
      <c r="A32" s="201"/>
      <c r="B32" s="31">
        <v>12</v>
      </c>
      <c r="C32" s="32" t="s">
        <v>21</v>
      </c>
      <c r="D32" s="313">
        <v>9317110358.9386005</v>
      </c>
      <c r="E32" s="313">
        <v>783399223.78999996</v>
      </c>
      <c r="F32" s="313">
        <v>9367174240.7085991</v>
      </c>
      <c r="G32" s="314">
        <v>24641064.919599999</v>
      </c>
      <c r="H32" s="313">
        <v>1540372401.1287</v>
      </c>
      <c r="I32" s="315">
        <v>0.16400000000000001</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R32" s="201"/>
      <c r="BS32" s="201"/>
      <c r="BT32" s="201"/>
      <c r="BU32" s="201"/>
      <c r="BV32" s="201"/>
      <c r="BW32" s="201"/>
      <c r="BX32" s="201"/>
      <c r="BY32" s="201"/>
      <c r="BZ32" s="201"/>
      <c r="CA32" s="201"/>
      <c r="CB32" s="201"/>
      <c r="CC32" s="201"/>
      <c r="CD32" s="201"/>
      <c r="CE32" s="201"/>
      <c r="CF32" s="201"/>
      <c r="CG32" s="201"/>
      <c r="CH32" s="201"/>
      <c r="CI32" s="201"/>
      <c r="CJ32" s="201"/>
      <c r="CK32" s="201"/>
      <c r="CL32" s="201"/>
      <c r="CM32" s="201"/>
      <c r="CN32" s="201"/>
      <c r="CO32" s="201"/>
      <c r="CP32" s="201"/>
      <c r="CQ32" s="201"/>
      <c r="CR32" s="201"/>
      <c r="CS32" s="201"/>
      <c r="CT32" s="201"/>
      <c r="CU32" s="201"/>
      <c r="CV32" s="201"/>
      <c r="CW32" s="201"/>
      <c r="CX32" s="201"/>
      <c r="CY32" s="201"/>
      <c r="CZ32" s="201"/>
      <c r="DA32" s="201"/>
      <c r="DB32" s="201"/>
    </row>
    <row r="33" spans="1:106" s="198" customFormat="1">
      <c r="A33" s="197"/>
      <c r="B33" s="197"/>
      <c r="C33" s="197"/>
      <c r="D33" s="311"/>
      <c r="E33" s="311"/>
      <c r="F33" s="311"/>
      <c r="G33" s="311"/>
      <c r="H33" s="312"/>
      <c r="I33" s="311"/>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c r="CP33" s="197"/>
      <c r="CQ33" s="197"/>
      <c r="CR33" s="197"/>
      <c r="CS33" s="197"/>
      <c r="CT33" s="197"/>
      <c r="CU33" s="197"/>
      <c r="CV33" s="197"/>
      <c r="CW33" s="197"/>
      <c r="CX33" s="197"/>
      <c r="CY33" s="197"/>
      <c r="CZ33" s="197"/>
      <c r="DA33" s="197"/>
      <c r="DB33" s="197"/>
    </row>
  </sheetData>
  <mergeCells count="5">
    <mergeCell ref="B4:B5"/>
    <mergeCell ref="D4:E4"/>
    <mergeCell ref="F4:G4"/>
    <mergeCell ref="H4:I4"/>
    <mergeCell ref="C4:C6"/>
  </mergeCells>
  <pageMargins left="0.7" right="0.7" top="0.78740157499999996" bottom="0.78740157499999996" header="0.3" footer="0.3"/>
  <pageSetup paperSize="9" scale="52" orientation="landscape" r:id="rId1"/>
  <colBreaks count="1" manualBreakCount="1">
    <brk id="1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pageSetUpPr fitToPage="1"/>
  </sheetPr>
  <dimension ref="A1:AD39"/>
  <sheetViews>
    <sheetView zoomScaleNormal="100" zoomScaleSheetLayoutView="90" workbookViewId="0">
      <selection activeCell="B150" sqref="B150"/>
    </sheetView>
  </sheetViews>
  <sheetFormatPr defaultColWidth="22.6640625" defaultRowHeight="13.8"/>
  <cols>
    <col min="1" max="1" width="5.6640625" style="12" customWidth="1"/>
    <col min="2" max="2" width="10.6640625" style="12" customWidth="1"/>
    <col min="3" max="3" width="65.6640625" style="12" customWidth="1"/>
    <col min="4" max="4" width="15.6640625" style="12" customWidth="1"/>
    <col min="5" max="5" width="10.6640625" style="12" customWidth="1"/>
    <col min="6" max="8" width="15.6640625" style="12" customWidth="1"/>
    <col min="9" max="12" width="10.6640625" style="12" customWidth="1"/>
    <col min="13" max="13" width="15.6640625" style="12" customWidth="1"/>
    <col min="14" max="15" width="10.6640625" style="12" customWidth="1"/>
    <col min="16" max="16" width="15.6640625" style="12" customWidth="1"/>
    <col min="17" max="18" width="10.6640625" style="12" customWidth="1"/>
    <col min="19" max="22" width="15.6640625" style="12" customWidth="1"/>
    <col min="23" max="23" width="10.6640625" style="12" customWidth="1"/>
    <col min="24" max="25" width="15.6640625" style="12" customWidth="1"/>
    <col min="26" max="27" width="10.6640625" style="12" customWidth="1"/>
    <col min="28" max="28" width="15.6640625" style="12" customWidth="1"/>
    <col min="29" max="29" width="14.5546875" style="12" bestFit="1" customWidth="1"/>
    <col min="30" max="30" width="15.6640625" style="12" customWidth="1"/>
    <col min="31" max="31" width="10" style="12" customWidth="1"/>
    <col min="32" max="16384" width="22.6640625" style="12"/>
  </cols>
  <sheetData>
    <row r="1" spans="1:30" ht="15" customHeight="1"/>
    <row r="2" spans="1:30" ht="20.100000000000001" customHeight="1">
      <c r="A2" s="5"/>
      <c r="B2" s="27" t="s">
        <v>2295</v>
      </c>
    </row>
    <row r="3" spans="1:30" ht="15" customHeight="1" thickBot="1"/>
    <row r="4" spans="1:30" s="199" customFormat="1" ht="20.100000000000001" customHeight="1">
      <c r="B4" s="1385"/>
      <c r="C4" s="1377" t="s">
        <v>180</v>
      </c>
      <c r="D4" s="1377" t="s">
        <v>22</v>
      </c>
      <c r="E4" s="1377"/>
      <c r="F4" s="1377"/>
      <c r="G4" s="1377"/>
      <c r="H4" s="1377"/>
      <c r="I4" s="1377"/>
      <c r="J4" s="1377"/>
      <c r="K4" s="1377"/>
      <c r="L4" s="1377"/>
      <c r="M4" s="1377"/>
      <c r="N4" s="1377"/>
      <c r="O4" s="1377"/>
      <c r="P4" s="1377"/>
      <c r="Q4" s="1377"/>
      <c r="R4" s="1377"/>
      <c r="S4" s="1377"/>
      <c r="T4" s="1377"/>
      <c r="U4" s="1377"/>
      <c r="V4" s="1377"/>
      <c r="W4" s="1377"/>
      <c r="X4" s="1377"/>
      <c r="Y4" s="1377"/>
      <c r="Z4" s="1377"/>
      <c r="AA4" s="1377"/>
      <c r="AB4" s="1377"/>
      <c r="AC4" s="1377" t="s">
        <v>21</v>
      </c>
      <c r="AD4" s="1386" t="s">
        <v>186</v>
      </c>
    </row>
    <row r="5" spans="1:30" s="199" customFormat="1" ht="20.100000000000001" customHeight="1">
      <c r="B5" s="1384"/>
      <c r="C5" s="1379"/>
      <c r="D5" s="239">
        <v>0</v>
      </c>
      <c r="E5" s="239">
        <v>0.02</v>
      </c>
      <c r="F5" s="239">
        <v>0.04</v>
      </c>
      <c r="G5" s="239">
        <v>0.1</v>
      </c>
      <c r="H5" s="239">
        <v>0.2</v>
      </c>
      <c r="I5" s="239">
        <v>0.3</v>
      </c>
      <c r="J5" s="239">
        <v>0.35</v>
      </c>
      <c r="K5" s="239">
        <v>0.4</v>
      </c>
      <c r="L5" s="239">
        <v>0.45</v>
      </c>
      <c r="M5" s="239">
        <v>0.5</v>
      </c>
      <c r="N5" s="239">
        <v>0.6</v>
      </c>
      <c r="O5" s="239">
        <v>0.7</v>
      </c>
      <c r="P5" s="239">
        <v>0.75</v>
      </c>
      <c r="Q5" s="239">
        <v>0.8</v>
      </c>
      <c r="R5" s="239">
        <v>0.9</v>
      </c>
      <c r="S5" s="239">
        <v>1</v>
      </c>
      <c r="T5" s="239">
        <v>1.05</v>
      </c>
      <c r="U5" s="239">
        <v>1.1000000000000001</v>
      </c>
      <c r="V5" s="239">
        <v>1.3</v>
      </c>
      <c r="W5" s="239">
        <v>1.5</v>
      </c>
      <c r="X5" s="239">
        <v>2.5</v>
      </c>
      <c r="Y5" s="239">
        <v>3.7</v>
      </c>
      <c r="Z5" s="239">
        <v>4</v>
      </c>
      <c r="AA5" s="239">
        <v>12.5</v>
      </c>
      <c r="AB5" s="239" t="s">
        <v>23</v>
      </c>
      <c r="AC5" s="1379"/>
      <c r="AD5" s="1389"/>
    </row>
    <row r="6" spans="1:30" s="199" customFormat="1" ht="20.100000000000001" customHeight="1">
      <c r="B6" s="237"/>
      <c r="C6" s="1379"/>
      <c r="D6" s="239" t="s">
        <v>764</v>
      </c>
      <c r="E6" s="239" t="s">
        <v>765</v>
      </c>
      <c r="F6" s="239" t="s">
        <v>766</v>
      </c>
      <c r="G6" s="239" t="s">
        <v>767</v>
      </c>
      <c r="H6" s="239" t="s">
        <v>768</v>
      </c>
      <c r="I6" s="239" t="s">
        <v>769</v>
      </c>
      <c r="J6" s="239" t="s">
        <v>2</v>
      </c>
      <c r="K6" s="239" t="s">
        <v>770</v>
      </c>
      <c r="L6" s="239" t="s">
        <v>771</v>
      </c>
      <c r="M6" s="239" t="s">
        <v>772</v>
      </c>
      <c r="N6" s="239" t="s">
        <v>773</v>
      </c>
      <c r="O6" s="239" t="s">
        <v>774</v>
      </c>
      <c r="P6" s="239" t="s">
        <v>775</v>
      </c>
      <c r="Q6" s="239" t="s">
        <v>1231</v>
      </c>
      <c r="R6" s="239" t="s">
        <v>1434</v>
      </c>
      <c r="S6" s="239" t="s">
        <v>1435</v>
      </c>
      <c r="T6" s="239" t="s">
        <v>1436</v>
      </c>
      <c r="U6" s="239" t="s">
        <v>1648</v>
      </c>
      <c r="V6" s="239" t="s">
        <v>1649</v>
      </c>
      <c r="W6" s="239" t="s">
        <v>1650</v>
      </c>
      <c r="X6" s="239" t="s">
        <v>1651</v>
      </c>
      <c r="Y6" s="239" t="s">
        <v>1652</v>
      </c>
      <c r="Z6" s="239" t="s">
        <v>1653</v>
      </c>
      <c r="AA6" s="239" t="s">
        <v>1654</v>
      </c>
      <c r="AB6" s="239" t="s">
        <v>1655</v>
      </c>
      <c r="AC6" s="142" t="s">
        <v>1656</v>
      </c>
      <c r="AD6" s="144" t="s">
        <v>1657</v>
      </c>
    </row>
    <row r="7" spans="1:30" s="201" customFormat="1" ht="15" customHeight="1">
      <c r="B7" s="133">
        <v>1</v>
      </c>
      <c r="C7" s="99" t="s">
        <v>185</v>
      </c>
      <c r="D7" s="901">
        <v>6032168973.5100002</v>
      </c>
      <c r="E7" s="901"/>
      <c r="F7" s="901">
        <v>135827214.08000001</v>
      </c>
      <c r="G7" s="901">
        <v>72506644.230000004</v>
      </c>
      <c r="H7" s="901">
        <v>20099109.989999998</v>
      </c>
      <c r="I7" s="901"/>
      <c r="J7" s="901"/>
      <c r="K7" s="901"/>
      <c r="L7" s="901"/>
      <c r="M7" s="901">
        <v>17900911.68</v>
      </c>
      <c r="N7" s="901"/>
      <c r="O7" s="901"/>
      <c r="P7" s="901"/>
      <c r="Q7" s="901"/>
      <c r="R7" s="901"/>
      <c r="S7" s="901"/>
      <c r="T7" s="901"/>
      <c r="U7" s="837"/>
      <c r="V7" s="901"/>
      <c r="W7" s="901"/>
      <c r="X7" s="837"/>
      <c r="Y7" s="837"/>
      <c r="Z7" s="837"/>
      <c r="AA7" s="901"/>
      <c r="AB7" s="837"/>
      <c r="AC7" s="901">
        <v>6278502853.4899998</v>
      </c>
      <c r="AD7" s="916">
        <v>1968643779.6100001</v>
      </c>
    </row>
    <row r="8" spans="1:30" s="201" customFormat="1" ht="15" customHeight="1">
      <c r="B8" s="205">
        <v>2</v>
      </c>
      <c r="C8" s="204" t="s">
        <v>1961</v>
      </c>
      <c r="D8" s="913">
        <v>728970424.61000001</v>
      </c>
      <c r="E8" s="913"/>
      <c r="F8" s="1120"/>
      <c r="G8" s="1120"/>
      <c r="H8" s="1120">
        <v>326819329.47000003</v>
      </c>
      <c r="I8" s="1120"/>
      <c r="J8" s="1120"/>
      <c r="K8" s="1120"/>
      <c r="L8" s="1120"/>
      <c r="M8" s="1120"/>
      <c r="N8" s="1120"/>
      <c r="O8" s="1120"/>
      <c r="P8" s="1120"/>
      <c r="Q8" s="1120"/>
      <c r="R8" s="913"/>
      <c r="S8" s="677"/>
      <c r="T8" s="913"/>
      <c r="U8" s="677"/>
      <c r="V8" s="677"/>
      <c r="W8" s="913"/>
      <c r="X8" s="677"/>
      <c r="Y8" s="677"/>
      <c r="Z8" s="677"/>
      <c r="AA8" s="913"/>
      <c r="AB8" s="677"/>
      <c r="AC8" s="913">
        <v>1055789754.08</v>
      </c>
      <c r="AD8" s="910">
        <v>391118660.45000005</v>
      </c>
    </row>
    <row r="9" spans="1:30" s="1114" customFormat="1" ht="15" customHeight="1">
      <c r="B9" s="459" t="s">
        <v>1962</v>
      </c>
      <c r="C9" s="1117" t="s">
        <v>1963</v>
      </c>
      <c r="D9" s="1124">
        <v>728970424.61000001</v>
      </c>
      <c r="E9" s="1124"/>
      <c r="F9" s="1124"/>
      <c r="G9" s="1124"/>
      <c r="H9" s="1124">
        <v>237022656.44</v>
      </c>
      <c r="I9" s="1124"/>
      <c r="J9" s="1124"/>
      <c r="K9" s="1124"/>
      <c r="L9" s="1124"/>
      <c r="M9" s="1124"/>
      <c r="N9" s="1124"/>
      <c r="O9" s="1124"/>
      <c r="P9" s="1124"/>
      <c r="Q9" s="1124"/>
      <c r="R9" s="1124"/>
      <c r="S9" s="1118"/>
      <c r="T9" s="1124"/>
      <c r="U9" s="1118"/>
      <c r="V9" s="1118"/>
      <c r="W9" s="1124"/>
      <c r="X9" s="1118"/>
      <c r="Y9" s="1118"/>
      <c r="Z9" s="1118"/>
      <c r="AA9" s="1124"/>
      <c r="AB9" s="1118"/>
      <c r="AC9" s="1124">
        <v>965993081.04999995</v>
      </c>
      <c r="AD9" s="1125">
        <v>301321987.42000008</v>
      </c>
    </row>
    <row r="10" spans="1:30" s="1114" customFormat="1" ht="15" customHeight="1">
      <c r="B10" s="459" t="s">
        <v>1964</v>
      </c>
      <c r="C10" s="1117" t="s">
        <v>1965</v>
      </c>
      <c r="D10" s="1124"/>
      <c r="E10" s="1124"/>
      <c r="F10" s="1124"/>
      <c r="G10" s="1124"/>
      <c r="H10" s="1124">
        <v>89796673.030000001</v>
      </c>
      <c r="I10" s="1124"/>
      <c r="J10" s="1124"/>
      <c r="K10" s="1124"/>
      <c r="L10" s="1124"/>
      <c r="M10" s="1124"/>
      <c r="N10" s="1124"/>
      <c r="O10" s="1124"/>
      <c r="P10" s="1124"/>
      <c r="Q10" s="1124"/>
      <c r="R10" s="1124"/>
      <c r="S10" s="1118"/>
      <c r="T10" s="1124"/>
      <c r="U10" s="1118"/>
      <c r="V10" s="1118"/>
      <c r="W10" s="1124"/>
      <c r="X10" s="1118"/>
      <c r="Y10" s="1118"/>
      <c r="Z10" s="1118"/>
      <c r="AA10" s="1124"/>
      <c r="AB10" s="1118"/>
      <c r="AC10" s="1124">
        <v>89796673.030000001</v>
      </c>
      <c r="AD10" s="1125">
        <v>89796673.030000001</v>
      </c>
    </row>
    <row r="11" spans="1:30" s="201" customFormat="1" ht="15" customHeight="1">
      <c r="B11" s="205">
        <v>3</v>
      </c>
      <c r="C11" s="1112" t="s">
        <v>25</v>
      </c>
      <c r="D11" s="1120"/>
      <c r="E11" s="1120"/>
      <c r="F11" s="1120"/>
      <c r="G11" s="1120"/>
      <c r="H11" s="1120"/>
      <c r="I11" s="1120"/>
      <c r="J11" s="1120"/>
      <c r="K11" s="1120"/>
      <c r="L11" s="1120"/>
      <c r="M11" s="1120"/>
      <c r="N11" s="1120"/>
      <c r="O11" s="1120"/>
      <c r="P11" s="1120"/>
      <c r="Q11" s="1120"/>
      <c r="R11" s="1120"/>
      <c r="S11" s="1095"/>
      <c r="T11" s="1120"/>
      <c r="U11" s="1095"/>
      <c r="V11" s="1095"/>
      <c r="W11" s="1120"/>
      <c r="X11" s="1095"/>
      <c r="Y11" s="1095"/>
      <c r="Z11" s="1095"/>
      <c r="AA11" s="1120"/>
      <c r="AB11" s="1095"/>
      <c r="AC11" s="1120"/>
      <c r="AD11" s="1121"/>
    </row>
    <row r="12" spans="1:30" s="201" customFormat="1" ht="15" customHeight="1">
      <c r="B12" s="205" t="s">
        <v>1966</v>
      </c>
      <c r="C12" s="1112" t="s">
        <v>26</v>
      </c>
      <c r="D12" s="1120">
        <v>551484997.69000006</v>
      </c>
      <c r="E12" s="1120"/>
      <c r="F12" s="1120"/>
      <c r="G12" s="1120"/>
      <c r="H12" s="1120"/>
      <c r="I12" s="1120"/>
      <c r="J12" s="1120"/>
      <c r="K12" s="1120"/>
      <c r="L12" s="1120"/>
      <c r="M12" s="1120"/>
      <c r="N12" s="1120"/>
      <c r="O12" s="1120"/>
      <c r="P12" s="1120"/>
      <c r="Q12" s="1120"/>
      <c r="R12" s="1120"/>
      <c r="S12" s="1095"/>
      <c r="T12" s="1120"/>
      <c r="U12" s="1095"/>
      <c r="V12" s="1095"/>
      <c r="W12" s="1120"/>
      <c r="X12" s="1095"/>
      <c r="Y12" s="1095"/>
      <c r="Z12" s="1095"/>
      <c r="AA12" s="1120"/>
      <c r="AB12" s="1095"/>
      <c r="AC12" s="1120">
        <v>551484997.69000006</v>
      </c>
      <c r="AD12" s="1121"/>
    </row>
    <row r="13" spans="1:30" s="201" customFormat="1" ht="15" customHeight="1">
      <c r="B13" s="205">
        <v>4</v>
      </c>
      <c r="C13" s="1112" t="s">
        <v>27</v>
      </c>
      <c r="D13" s="1120"/>
      <c r="E13" s="1120"/>
      <c r="F13" s="1120"/>
      <c r="G13" s="1120"/>
      <c r="H13" s="1120"/>
      <c r="I13" s="1120"/>
      <c r="J13" s="1120"/>
      <c r="K13" s="1120"/>
      <c r="L13" s="1120"/>
      <c r="M13" s="1120"/>
      <c r="N13" s="1120"/>
      <c r="O13" s="1120"/>
      <c r="P13" s="1120"/>
      <c r="Q13" s="1120"/>
      <c r="R13" s="1120"/>
      <c r="S13" s="1095"/>
      <c r="T13" s="1120"/>
      <c r="U13" s="1095"/>
      <c r="V13" s="1095"/>
      <c r="W13" s="1120"/>
      <c r="X13" s="1095"/>
      <c r="Y13" s="1095"/>
      <c r="Z13" s="1095"/>
      <c r="AA13" s="1120"/>
      <c r="AB13" s="1095"/>
      <c r="AC13" s="1120"/>
      <c r="AD13" s="1121"/>
    </row>
    <row r="14" spans="1:30" s="201" customFormat="1" ht="15" customHeight="1">
      <c r="B14" s="205">
        <v>5</v>
      </c>
      <c r="C14" s="1112" t="s">
        <v>139</v>
      </c>
      <c r="D14" s="1120"/>
      <c r="E14" s="1120"/>
      <c r="F14" s="1120"/>
      <c r="G14" s="1120"/>
      <c r="H14" s="1120"/>
      <c r="I14" s="1120"/>
      <c r="J14" s="1120"/>
      <c r="K14" s="1120"/>
      <c r="L14" s="1120"/>
      <c r="M14" s="1120"/>
      <c r="N14" s="1120"/>
      <c r="O14" s="1120"/>
      <c r="P14" s="1120"/>
      <c r="Q14" s="1120"/>
      <c r="R14" s="1120"/>
      <c r="S14" s="1095"/>
      <c r="T14" s="1120"/>
      <c r="U14" s="1095"/>
      <c r="V14" s="1095"/>
      <c r="W14" s="1120"/>
      <c r="X14" s="1095"/>
      <c r="Y14" s="1095"/>
      <c r="Z14" s="1095"/>
      <c r="AA14" s="1120"/>
      <c r="AB14" s="1095"/>
      <c r="AC14" s="1120"/>
      <c r="AD14" s="1121"/>
    </row>
    <row r="15" spans="1:30" s="201" customFormat="1" ht="15" customHeight="1">
      <c r="B15" s="205">
        <v>6</v>
      </c>
      <c r="C15" s="1112" t="s">
        <v>28</v>
      </c>
      <c r="D15" s="1120"/>
      <c r="E15" s="1120"/>
      <c r="F15" s="1120"/>
      <c r="G15" s="1120"/>
      <c r="H15" s="1120"/>
      <c r="I15" s="1120"/>
      <c r="J15" s="1120"/>
      <c r="K15" s="1120"/>
      <c r="L15" s="1120"/>
      <c r="M15" s="1120">
        <v>18110483.649999999</v>
      </c>
      <c r="N15" s="1120"/>
      <c r="O15" s="1120"/>
      <c r="P15" s="1120">
        <v>16114767.07</v>
      </c>
      <c r="Q15" s="1120"/>
      <c r="R15" s="1120"/>
      <c r="S15" s="1095">
        <v>122239146.40000001</v>
      </c>
      <c r="T15" s="1120"/>
      <c r="U15" s="1095"/>
      <c r="V15" s="1095">
        <v>33744071.369999997</v>
      </c>
      <c r="W15" s="1120"/>
      <c r="X15" s="1095"/>
      <c r="Y15" s="1095"/>
      <c r="Z15" s="1095"/>
      <c r="AA15" s="1120"/>
      <c r="AB15" s="1095"/>
      <c r="AC15" s="1120">
        <v>190208468.49000001</v>
      </c>
      <c r="AD15" s="1121">
        <v>180489778.44999993</v>
      </c>
    </row>
    <row r="16" spans="1:30" s="1114" customFormat="1" ht="15" customHeight="1">
      <c r="B16" s="459" t="s">
        <v>1887</v>
      </c>
      <c r="C16" s="1117" t="s">
        <v>1967</v>
      </c>
      <c r="D16" s="1124"/>
      <c r="E16" s="1124"/>
      <c r="F16" s="1124"/>
      <c r="G16" s="1124"/>
      <c r="H16" s="1124"/>
      <c r="I16" s="1124"/>
      <c r="J16" s="1124"/>
      <c r="K16" s="1124"/>
      <c r="L16" s="1124"/>
      <c r="M16" s="1124"/>
      <c r="N16" s="1124"/>
      <c r="O16" s="1124"/>
      <c r="P16" s="1124"/>
      <c r="Q16" s="1124"/>
      <c r="R16" s="1124"/>
      <c r="S16" s="1118">
        <v>30006863.329999998</v>
      </c>
      <c r="T16" s="1124"/>
      <c r="U16" s="1118"/>
      <c r="V16" s="1118">
        <v>33744071.369999997</v>
      </c>
      <c r="W16" s="1124"/>
      <c r="X16" s="1118"/>
      <c r="Y16" s="1118"/>
      <c r="Z16" s="1118"/>
      <c r="AA16" s="1124"/>
      <c r="AB16" s="1118"/>
      <c r="AC16" s="1124">
        <v>63750934.700000003</v>
      </c>
      <c r="AD16" s="1125">
        <v>63750934.700000003</v>
      </c>
    </row>
    <row r="17" spans="2:30" s="201" customFormat="1" ht="15" customHeight="1">
      <c r="B17" s="205">
        <v>7</v>
      </c>
      <c r="C17" s="1112" t="s">
        <v>1968</v>
      </c>
      <c r="D17" s="1120"/>
      <c r="E17" s="1120"/>
      <c r="F17" s="1120"/>
      <c r="G17" s="1120"/>
      <c r="H17" s="1120"/>
      <c r="I17" s="1120"/>
      <c r="J17" s="1120"/>
      <c r="K17" s="1120"/>
      <c r="L17" s="1120"/>
      <c r="M17" s="1120"/>
      <c r="N17" s="1120"/>
      <c r="O17" s="1120"/>
      <c r="P17" s="1120"/>
      <c r="Q17" s="1120"/>
      <c r="R17" s="1120"/>
      <c r="S17" s="1095">
        <v>10331638.42</v>
      </c>
      <c r="T17" s="1120"/>
      <c r="U17" s="1095"/>
      <c r="V17" s="1095"/>
      <c r="W17" s="1120">
        <v>8753833.0999999996</v>
      </c>
      <c r="X17" s="1095">
        <v>176445506.19999999</v>
      </c>
      <c r="Y17" s="1095"/>
      <c r="Z17" s="1095"/>
      <c r="AA17" s="1120"/>
      <c r="AB17" s="1095"/>
      <c r="AC17" s="1120">
        <v>195530977.72</v>
      </c>
      <c r="AD17" s="1121">
        <v>185881037.79999998</v>
      </c>
    </row>
    <row r="18" spans="2:30" s="1114" customFormat="1" ht="15" customHeight="1">
      <c r="B18" s="459" t="s">
        <v>513</v>
      </c>
      <c r="C18" s="1117" t="s">
        <v>1984</v>
      </c>
      <c r="D18" s="1124"/>
      <c r="E18" s="1124"/>
      <c r="F18" s="1124"/>
      <c r="G18" s="1124"/>
      <c r="H18" s="1124"/>
      <c r="I18" s="1124"/>
      <c r="J18" s="1124"/>
      <c r="K18" s="1124"/>
      <c r="L18" s="1124"/>
      <c r="M18" s="1124"/>
      <c r="N18" s="1124"/>
      <c r="O18" s="1124"/>
      <c r="P18" s="1124"/>
      <c r="Q18" s="1124"/>
      <c r="R18" s="1124"/>
      <c r="S18" s="1118"/>
      <c r="T18" s="1124"/>
      <c r="U18" s="1118"/>
      <c r="V18" s="1118"/>
      <c r="W18" s="1124">
        <v>8753833.0999999996</v>
      </c>
      <c r="X18" s="1118"/>
      <c r="Y18" s="1118"/>
      <c r="Z18" s="1118"/>
      <c r="AA18" s="1124"/>
      <c r="AB18" s="1118"/>
      <c r="AC18" s="1124">
        <v>8753833.0999999996</v>
      </c>
      <c r="AD18" s="1125">
        <v>3730735.8799999994</v>
      </c>
    </row>
    <row r="19" spans="2:30" s="1114" customFormat="1" ht="15" customHeight="1">
      <c r="B19" s="459" t="s">
        <v>514</v>
      </c>
      <c r="C19" s="1117" t="s">
        <v>1970</v>
      </c>
      <c r="D19" s="1124"/>
      <c r="E19" s="1124"/>
      <c r="F19" s="1124"/>
      <c r="G19" s="1124"/>
      <c r="H19" s="1124"/>
      <c r="I19" s="1124"/>
      <c r="J19" s="1124"/>
      <c r="K19" s="1124"/>
      <c r="L19" s="1124"/>
      <c r="M19" s="1124"/>
      <c r="N19" s="1124"/>
      <c r="O19" s="1124"/>
      <c r="P19" s="1124"/>
      <c r="Q19" s="1124"/>
      <c r="R19" s="1124"/>
      <c r="S19" s="1118">
        <v>10331638.42</v>
      </c>
      <c r="T19" s="1124"/>
      <c r="U19" s="1118"/>
      <c r="V19" s="1118"/>
      <c r="W19" s="1124"/>
      <c r="X19" s="1118">
        <v>176445506.19999999</v>
      </c>
      <c r="Y19" s="1118"/>
      <c r="Z19" s="1118"/>
      <c r="AA19" s="1124"/>
      <c r="AB19" s="1118"/>
      <c r="AC19" s="1124">
        <v>186777144.62</v>
      </c>
      <c r="AD19" s="1125">
        <v>182150301.91999999</v>
      </c>
    </row>
    <row r="20" spans="2:30" s="201" customFormat="1" ht="15" customHeight="1">
      <c r="B20" s="205">
        <v>8</v>
      </c>
      <c r="C20" s="1112" t="s">
        <v>1985</v>
      </c>
      <c r="D20" s="1120"/>
      <c r="E20" s="1120"/>
      <c r="F20" s="1120"/>
      <c r="G20" s="1120"/>
      <c r="H20" s="1120"/>
      <c r="I20" s="1120"/>
      <c r="J20" s="1120"/>
      <c r="K20" s="1120"/>
      <c r="L20" s="1120">
        <v>443387.78399999999</v>
      </c>
      <c r="M20" s="1120"/>
      <c r="N20" s="1120"/>
      <c r="O20" s="1120"/>
      <c r="P20" s="1120">
        <v>599296369.03460002</v>
      </c>
      <c r="Q20" s="1120"/>
      <c r="R20" s="1120"/>
      <c r="S20" s="1095"/>
      <c r="T20" s="1120"/>
      <c r="U20" s="1095"/>
      <c r="V20" s="1095"/>
      <c r="W20" s="1120"/>
      <c r="X20" s="1095"/>
      <c r="Y20" s="1095"/>
      <c r="Z20" s="1095"/>
      <c r="AA20" s="1120"/>
      <c r="AB20" s="1095"/>
      <c r="AC20" s="1120">
        <v>599739756.81860006</v>
      </c>
      <c r="AD20" s="1121">
        <v>599739756.81860006</v>
      </c>
    </row>
    <row r="21" spans="2:30" s="201" customFormat="1" ht="15" customHeight="1">
      <c r="B21" s="205">
        <v>9</v>
      </c>
      <c r="C21" s="1112" t="s">
        <v>1986</v>
      </c>
      <c r="D21" s="1120"/>
      <c r="E21" s="1120"/>
      <c r="F21" s="1120"/>
      <c r="G21" s="1120"/>
      <c r="H21" s="1120">
        <v>62573541.530000001</v>
      </c>
      <c r="I21" s="1120"/>
      <c r="J21" s="1120"/>
      <c r="K21" s="1120"/>
      <c r="L21" s="1120"/>
      <c r="M21" s="1120"/>
      <c r="N21" s="1120"/>
      <c r="O21" s="1120"/>
      <c r="P21" s="1120">
        <v>1580328.96</v>
      </c>
      <c r="Q21" s="1120"/>
      <c r="R21" s="1120"/>
      <c r="S21" s="1095"/>
      <c r="T21" s="1120"/>
      <c r="U21" s="1095"/>
      <c r="V21" s="1095"/>
      <c r="W21" s="1120"/>
      <c r="X21" s="1095"/>
      <c r="Y21" s="1095"/>
      <c r="Z21" s="1095"/>
      <c r="AA21" s="1120"/>
      <c r="AB21" s="1095"/>
      <c r="AC21" s="1120">
        <v>64153870.490000002</v>
      </c>
      <c r="AD21" s="1121">
        <v>64153870.490000002</v>
      </c>
    </row>
    <row r="22" spans="2:30" s="201" customFormat="1" ht="15" customHeight="1">
      <c r="B22" s="205" t="s">
        <v>1979</v>
      </c>
      <c r="C22" s="1112" t="s">
        <v>1972</v>
      </c>
      <c r="D22" s="1120"/>
      <c r="E22" s="1120"/>
      <c r="F22" s="1120"/>
      <c r="G22" s="1120"/>
      <c r="H22" s="1120">
        <v>62573541.530000001</v>
      </c>
      <c r="I22" s="1120"/>
      <c r="J22" s="1120"/>
      <c r="K22" s="1120"/>
      <c r="L22" s="1120"/>
      <c r="M22" s="1120"/>
      <c r="N22" s="1120"/>
      <c r="O22" s="1120"/>
      <c r="P22" s="1120">
        <v>1580328.96</v>
      </c>
      <c r="Q22" s="1120"/>
      <c r="R22" s="1120"/>
      <c r="S22" s="1095"/>
      <c r="T22" s="1120"/>
      <c r="U22" s="1095"/>
      <c r="V22" s="1095"/>
      <c r="W22" s="1120"/>
      <c r="X22" s="1095"/>
      <c r="Y22" s="1095"/>
      <c r="Z22" s="1095"/>
      <c r="AA22" s="1120"/>
      <c r="AB22" s="1095"/>
      <c r="AC22" s="1120">
        <v>64153870.490000002</v>
      </c>
      <c r="AD22" s="1121">
        <v>64153870.490000002</v>
      </c>
    </row>
    <row r="23" spans="2:30" s="1114" customFormat="1" ht="15" customHeight="1">
      <c r="B23" s="459" t="s">
        <v>1987</v>
      </c>
      <c r="C23" s="1117" t="s">
        <v>1996</v>
      </c>
      <c r="D23" s="1124"/>
      <c r="E23" s="1124"/>
      <c r="F23" s="1124"/>
      <c r="G23" s="1124"/>
      <c r="H23" s="1124"/>
      <c r="I23" s="1124"/>
      <c r="J23" s="1124"/>
      <c r="K23" s="1124"/>
      <c r="L23" s="1124"/>
      <c r="M23" s="1124"/>
      <c r="N23" s="1124"/>
      <c r="O23" s="1124"/>
      <c r="P23" s="1124">
        <v>9703.75</v>
      </c>
      <c r="Q23" s="1124"/>
      <c r="R23" s="1124"/>
      <c r="S23" s="1118"/>
      <c r="T23" s="1124"/>
      <c r="U23" s="1118"/>
      <c r="V23" s="1118"/>
      <c r="W23" s="1124"/>
      <c r="X23" s="1118"/>
      <c r="Y23" s="1118"/>
      <c r="Z23" s="1118"/>
      <c r="AA23" s="1124"/>
      <c r="AB23" s="1118"/>
      <c r="AC23" s="1124">
        <v>9703.75</v>
      </c>
      <c r="AD23" s="1125">
        <v>9703.75</v>
      </c>
    </row>
    <row r="24" spans="2:30" s="1114" customFormat="1" ht="15" customHeight="1">
      <c r="B24" s="459" t="s">
        <v>1988</v>
      </c>
      <c r="C24" s="460" t="s">
        <v>1997</v>
      </c>
      <c r="D24" s="929"/>
      <c r="E24" s="914"/>
      <c r="F24" s="1124"/>
      <c r="G24" s="1124"/>
      <c r="H24" s="1124">
        <v>62573541.530000001</v>
      </c>
      <c r="I24" s="1124"/>
      <c r="J24" s="1124"/>
      <c r="K24" s="1124"/>
      <c r="L24" s="1124"/>
      <c r="M24" s="1124"/>
      <c r="N24" s="1124"/>
      <c r="O24" s="1124"/>
      <c r="P24" s="1124"/>
      <c r="Q24" s="1124"/>
      <c r="R24" s="914"/>
      <c r="S24" s="929"/>
      <c r="T24" s="914"/>
      <c r="U24" s="929"/>
      <c r="V24" s="929"/>
      <c r="W24" s="914"/>
      <c r="X24" s="929"/>
      <c r="Y24" s="929"/>
      <c r="Z24" s="929"/>
      <c r="AA24" s="914"/>
      <c r="AB24" s="929"/>
      <c r="AC24" s="914">
        <v>62573541.530000001</v>
      </c>
      <c r="AD24" s="911">
        <v>62573541.530000001</v>
      </c>
    </row>
    <row r="25" spans="2:30" s="1114" customFormat="1" ht="15" customHeight="1">
      <c r="B25" s="459" t="s">
        <v>1989</v>
      </c>
      <c r="C25" s="460" t="s">
        <v>1998</v>
      </c>
      <c r="D25" s="929"/>
      <c r="E25" s="914"/>
      <c r="F25" s="1124"/>
      <c r="G25" s="1124"/>
      <c r="H25" s="1124"/>
      <c r="I25" s="1124"/>
      <c r="J25" s="1124"/>
      <c r="K25" s="1124"/>
      <c r="L25" s="1124"/>
      <c r="M25" s="1124"/>
      <c r="N25" s="1124"/>
      <c r="O25" s="1124"/>
      <c r="P25" s="1124">
        <v>1570625.21</v>
      </c>
      <c r="Q25" s="1124"/>
      <c r="R25" s="914"/>
      <c r="S25" s="929"/>
      <c r="T25" s="929"/>
      <c r="U25" s="929"/>
      <c r="V25" s="929"/>
      <c r="W25" s="914"/>
      <c r="X25" s="929"/>
      <c r="Y25" s="929"/>
      <c r="Z25" s="929"/>
      <c r="AA25" s="914"/>
      <c r="AB25" s="929"/>
      <c r="AC25" s="929">
        <v>1570625.21</v>
      </c>
      <c r="AD25" s="930">
        <v>1570625.21</v>
      </c>
    </row>
    <row r="26" spans="2:30" s="201" customFormat="1" ht="15" customHeight="1">
      <c r="B26" s="205" t="s">
        <v>1980</v>
      </c>
      <c r="C26" s="204" t="s">
        <v>1990</v>
      </c>
      <c r="D26" s="913"/>
      <c r="E26" s="913"/>
      <c r="F26" s="1120"/>
      <c r="G26" s="1120"/>
      <c r="H26" s="1120"/>
      <c r="I26" s="1120"/>
      <c r="J26" s="1120"/>
      <c r="K26" s="1120"/>
      <c r="L26" s="1120"/>
      <c r="M26" s="1120"/>
      <c r="N26" s="1120"/>
      <c r="O26" s="1120"/>
      <c r="P26" s="1120"/>
      <c r="Q26" s="1120"/>
      <c r="R26" s="913"/>
      <c r="S26" s="677"/>
      <c r="T26" s="677"/>
      <c r="U26" s="677"/>
      <c r="V26" s="677"/>
      <c r="W26" s="913"/>
      <c r="X26" s="677"/>
      <c r="Y26" s="677"/>
      <c r="Z26" s="677"/>
      <c r="AA26" s="913"/>
      <c r="AB26" s="677"/>
      <c r="AC26" s="913"/>
      <c r="AD26" s="678"/>
    </row>
    <row r="27" spans="2:30" s="201" customFormat="1" ht="15" customHeight="1">
      <c r="B27" s="205" t="s">
        <v>1981</v>
      </c>
      <c r="C27" s="204" t="s">
        <v>1991</v>
      </c>
      <c r="D27" s="677"/>
      <c r="E27" s="913"/>
      <c r="F27" s="1120"/>
      <c r="G27" s="1120"/>
      <c r="H27" s="1120"/>
      <c r="I27" s="1120"/>
      <c r="J27" s="1120"/>
      <c r="K27" s="1120"/>
      <c r="L27" s="1120"/>
      <c r="M27" s="1120"/>
      <c r="N27" s="1120"/>
      <c r="O27" s="1120"/>
      <c r="P27" s="1120"/>
      <c r="Q27" s="1120"/>
      <c r="R27" s="913"/>
      <c r="S27" s="677"/>
      <c r="T27" s="677"/>
      <c r="U27" s="677"/>
      <c r="V27" s="677"/>
      <c r="W27" s="913"/>
      <c r="X27" s="677"/>
      <c r="Y27" s="677"/>
      <c r="Z27" s="677"/>
      <c r="AA27" s="913"/>
      <c r="AB27" s="677"/>
      <c r="AC27" s="677"/>
      <c r="AD27" s="678"/>
    </row>
    <row r="28" spans="2:30" s="1114" customFormat="1" ht="15" customHeight="1">
      <c r="B28" s="459" t="s">
        <v>1992</v>
      </c>
      <c r="C28" s="1117" t="s">
        <v>1996</v>
      </c>
      <c r="D28" s="929"/>
      <c r="E28" s="914"/>
      <c r="F28" s="1124"/>
      <c r="G28" s="1124"/>
      <c r="H28" s="1124"/>
      <c r="I28" s="1124"/>
      <c r="J28" s="1124"/>
      <c r="K28" s="1124"/>
      <c r="L28" s="1124"/>
      <c r="M28" s="1124"/>
      <c r="N28" s="1124"/>
      <c r="O28" s="1124"/>
      <c r="P28" s="1124"/>
      <c r="Q28" s="1124"/>
      <c r="R28" s="914"/>
      <c r="S28" s="929"/>
      <c r="T28" s="914"/>
      <c r="U28" s="929"/>
      <c r="V28" s="914"/>
      <c r="W28" s="914"/>
      <c r="X28" s="929"/>
      <c r="Y28" s="914"/>
      <c r="Z28" s="929"/>
      <c r="AA28" s="914"/>
      <c r="AB28" s="929"/>
      <c r="AC28" s="914"/>
      <c r="AD28" s="911"/>
    </row>
    <row r="29" spans="2:30" s="1114" customFormat="1" ht="15" customHeight="1">
      <c r="B29" s="459" t="s">
        <v>1993</v>
      </c>
      <c r="C29" s="460" t="s">
        <v>1997</v>
      </c>
      <c r="D29" s="929"/>
      <c r="E29" s="914"/>
      <c r="F29" s="1124"/>
      <c r="G29" s="1124"/>
      <c r="H29" s="1124"/>
      <c r="I29" s="1124"/>
      <c r="J29" s="1124"/>
      <c r="K29" s="1124"/>
      <c r="L29" s="1124"/>
      <c r="M29" s="1124"/>
      <c r="N29" s="1124"/>
      <c r="O29" s="1124"/>
      <c r="P29" s="1124"/>
      <c r="Q29" s="1124"/>
      <c r="R29" s="914"/>
      <c r="S29" s="929"/>
      <c r="T29" s="929"/>
      <c r="U29" s="929"/>
      <c r="V29" s="929"/>
      <c r="W29" s="914"/>
      <c r="X29" s="914"/>
      <c r="Y29" s="929"/>
      <c r="Z29" s="929"/>
      <c r="AA29" s="914"/>
      <c r="AB29" s="929"/>
      <c r="AC29" s="914"/>
      <c r="AD29" s="911"/>
    </row>
    <row r="30" spans="2:30" s="1114" customFormat="1" ht="13.2">
      <c r="B30" s="459" t="s">
        <v>1994</v>
      </c>
      <c r="C30" s="460" t="s">
        <v>1998</v>
      </c>
      <c r="D30" s="929"/>
      <c r="E30" s="914"/>
      <c r="F30" s="1124"/>
      <c r="G30" s="1124"/>
      <c r="H30" s="1124"/>
      <c r="I30" s="1124"/>
      <c r="J30" s="1124"/>
      <c r="K30" s="1124"/>
      <c r="L30" s="1124"/>
      <c r="M30" s="1124"/>
      <c r="N30" s="1124"/>
      <c r="O30" s="1124"/>
      <c r="P30" s="1124"/>
      <c r="Q30" s="1124"/>
      <c r="R30" s="914"/>
      <c r="S30" s="929"/>
      <c r="T30" s="929"/>
      <c r="U30" s="914"/>
      <c r="V30" s="914"/>
      <c r="W30" s="914"/>
      <c r="X30" s="914"/>
      <c r="Y30" s="914"/>
      <c r="Z30" s="929"/>
      <c r="AA30" s="914"/>
      <c r="AB30" s="929"/>
      <c r="AC30" s="914"/>
      <c r="AD30" s="911"/>
    </row>
    <row r="31" spans="2:30" s="201" customFormat="1" ht="15" customHeight="1">
      <c r="B31" s="205" t="s">
        <v>1982</v>
      </c>
      <c r="C31" s="204" t="s">
        <v>1975</v>
      </c>
      <c r="D31" s="677"/>
      <c r="E31" s="913"/>
      <c r="F31" s="1120"/>
      <c r="G31" s="1120"/>
      <c r="H31" s="1120"/>
      <c r="I31" s="1120"/>
      <c r="J31" s="1120"/>
      <c r="K31" s="1120"/>
      <c r="L31" s="1120"/>
      <c r="M31" s="1120"/>
      <c r="N31" s="1120"/>
      <c r="O31" s="1120"/>
      <c r="P31" s="1120"/>
      <c r="Q31" s="1120"/>
      <c r="R31" s="913"/>
      <c r="S31" s="677"/>
      <c r="T31" s="677"/>
      <c r="U31" s="677"/>
      <c r="V31" s="677"/>
      <c r="W31" s="913"/>
      <c r="X31" s="677"/>
      <c r="Y31" s="913"/>
      <c r="Z31" s="913"/>
      <c r="AA31" s="913"/>
      <c r="AB31" s="677"/>
      <c r="AC31" s="913"/>
      <c r="AD31" s="910"/>
    </row>
    <row r="32" spans="2:30" s="201" customFormat="1" ht="15" customHeight="1">
      <c r="B32" s="205" t="s">
        <v>1983</v>
      </c>
      <c r="C32" s="204" t="s">
        <v>1976</v>
      </c>
      <c r="D32" s="677"/>
      <c r="E32" s="913"/>
      <c r="F32" s="1120"/>
      <c r="G32" s="1120"/>
      <c r="H32" s="1120"/>
      <c r="I32" s="1120"/>
      <c r="J32" s="1120"/>
      <c r="K32" s="1120"/>
      <c r="L32" s="1120"/>
      <c r="M32" s="1120"/>
      <c r="N32" s="1120"/>
      <c r="O32" s="1120"/>
      <c r="P32" s="1120"/>
      <c r="Q32" s="1120"/>
      <c r="R32" s="913"/>
      <c r="S32" s="677"/>
      <c r="T32" s="677"/>
      <c r="U32" s="677"/>
      <c r="V32" s="677"/>
      <c r="W32" s="913"/>
      <c r="X32" s="677"/>
      <c r="Y32" s="677"/>
      <c r="Z32" s="677"/>
      <c r="AA32" s="913"/>
      <c r="AB32" s="677"/>
      <c r="AC32" s="677"/>
      <c r="AD32" s="678"/>
    </row>
    <row r="33" spans="2:30" s="201" customFormat="1" ht="15" customHeight="1">
      <c r="B33" s="205">
        <v>10</v>
      </c>
      <c r="C33" s="204" t="s">
        <v>140</v>
      </c>
      <c r="D33" s="677"/>
      <c r="E33" s="913"/>
      <c r="F33" s="1120"/>
      <c r="G33" s="1120"/>
      <c r="H33" s="1120"/>
      <c r="I33" s="1120"/>
      <c r="J33" s="1120"/>
      <c r="K33" s="1120"/>
      <c r="L33" s="1120"/>
      <c r="M33" s="1120"/>
      <c r="N33" s="1120"/>
      <c r="O33" s="1120"/>
      <c r="P33" s="1120"/>
      <c r="Q33" s="1120"/>
      <c r="R33" s="913"/>
      <c r="S33" s="677">
        <v>3016425.77</v>
      </c>
      <c r="T33" s="677"/>
      <c r="U33" s="677"/>
      <c r="V33" s="677"/>
      <c r="W33" s="913"/>
      <c r="X33" s="677"/>
      <c r="Y33" s="677"/>
      <c r="Z33" s="677"/>
      <c r="AA33" s="913"/>
      <c r="AB33" s="677"/>
      <c r="AC33" s="677">
        <v>3016425.77</v>
      </c>
      <c r="AD33" s="678">
        <v>3016425.77</v>
      </c>
    </row>
    <row r="34" spans="2:30" s="201" customFormat="1" ht="15" customHeight="1">
      <c r="B34" s="205" t="s">
        <v>521</v>
      </c>
      <c r="C34" s="204" t="s">
        <v>1977</v>
      </c>
      <c r="D34" s="677"/>
      <c r="E34" s="913"/>
      <c r="F34" s="1120"/>
      <c r="G34" s="1120"/>
      <c r="H34" s="1120"/>
      <c r="I34" s="1120"/>
      <c r="J34" s="1120"/>
      <c r="K34" s="1120"/>
      <c r="L34" s="1120"/>
      <c r="M34" s="1120"/>
      <c r="N34" s="1120"/>
      <c r="O34" s="1120"/>
      <c r="P34" s="1120"/>
      <c r="Q34" s="1120"/>
      <c r="R34" s="913"/>
      <c r="S34" s="677"/>
      <c r="T34" s="677"/>
      <c r="U34" s="677"/>
      <c r="V34" s="677"/>
      <c r="W34" s="913"/>
      <c r="X34" s="677"/>
      <c r="Y34" s="677"/>
      <c r="Z34" s="677"/>
      <c r="AA34" s="913"/>
      <c r="AB34" s="677"/>
      <c r="AC34" s="677"/>
      <c r="AD34" s="678"/>
    </row>
    <row r="35" spans="2:30" s="201" customFormat="1" ht="15" customHeight="1">
      <c r="B35" s="205" t="s">
        <v>1827</v>
      </c>
      <c r="C35" s="204" t="s">
        <v>1895</v>
      </c>
      <c r="D35" s="677"/>
      <c r="E35" s="913"/>
      <c r="F35" s="1120"/>
      <c r="G35" s="1120"/>
      <c r="H35" s="1120"/>
      <c r="I35" s="1120"/>
      <c r="J35" s="1120"/>
      <c r="K35" s="1120"/>
      <c r="L35" s="1120"/>
      <c r="M35" s="1120"/>
      <c r="N35" s="1120"/>
      <c r="O35" s="1120"/>
      <c r="P35" s="1120"/>
      <c r="Q35" s="1120"/>
      <c r="R35" s="913"/>
      <c r="S35" s="677"/>
      <c r="T35" s="677"/>
      <c r="U35" s="677"/>
      <c r="V35" s="677"/>
      <c r="W35" s="913"/>
      <c r="X35" s="677"/>
      <c r="Y35" s="677"/>
      <c r="Z35" s="677"/>
      <c r="AA35" s="913"/>
      <c r="AB35" s="677"/>
      <c r="AC35" s="677"/>
      <c r="AD35" s="678"/>
    </row>
    <row r="36" spans="2:30" s="201" customFormat="1" ht="15" customHeight="1">
      <c r="B36" s="205" t="s">
        <v>1829</v>
      </c>
      <c r="C36" s="204" t="s">
        <v>30</v>
      </c>
      <c r="D36" s="677">
        <v>95616082.510000005</v>
      </c>
      <c r="E36" s="913"/>
      <c r="F36" s="1120"/>
      <c r="G36" s="1120"/>
      <c r="H36" s="1120"/>
      <c r="I36" s="1120"/>
      <c r="J36" s="1120"/>
      <c r="K36" s="1120"/>
      <c r="L36" s="1120"/>
      <c r="M36" s="1120">
        <v>70949365.680000007</v>
      </c>
      <c r="N36" s="1120"/>
      <c r="O36" s="1120"/>
      <c r="P36" s="1120">
        <v>8762328.0099999998</v>
      </c>
      <c r="Q36" s="1120"/>
      <c r="R36" s="913"/>
      <c r="S36" s="677">
        <v>270996716.33999997</v>
      </c>
      <c r="T36" s="677"/>
      <c r="U36" s="677"/>
      <c r="V36" s="677"/>
      <c r="W36" s="913">
        <v>2704.61</v>
      </c>
      <c r="X36" s="677">
        <v>7061003.9299999997</v>
      </c>
      <c r="Y36" s="913"/>
      <c r="Z36" s="677"/>
      <c r="AA36" s="913"/>
      <c r="AB36" s="677"/>
      <c r="AC36" s="913">
        <v>453388201.07999998</v>
      </c>
      <c r="AD36" s="910">
        <v>453388201.0800001</v>
      </c>
    </row>
    <row r="37" spans="2:30" s="201" customFormat="1" ht="15" customHeight="1">
      <c r="B37" s="338">
        <v>11</v>
      </c>
      <c r="C37" s="1119" t="s">
        <v>548</v>
      </c>
      <c r="D37" s="640"/>
      <c r="E37" s="640"/>
      <c r="F37" s="640"/>
      <c r="G37" s="640"/>
      <c r="H37" s="640"/>
      <c r="I37" s="640"/>
      <c r="J37" s="640"/>
      <c r="K37" s="640"/>
      <c r="L37" s="640"/>
      <c r="M37" s="640"/>
      <c r="N37" s="640"/>
      <c r="O37" s="640"/>
      <c r="P37" s="640"/>
      <c r="Q37" s="640"/>
      <c r="R37" s="640"/>
      <c r="S37" s="489"/>
      <c r="T37" s="1122"/>
      <c r="U37" s="1122"/>
      <c r="V37" s="640"/>
      <c r="W37" s="640"/>
      <c r="X37" s="640"/>
      <c r="Y37" s="640"/>
      <c r="Z37" s="640"/>
      <c r="AA37" s="640"/>
      <c r="AB37" s="1122"/>
      <c r="AC37" s="640"/>
      <c r="AD37" s="1123"/>
    </row>
    <row r="38" spans="2:30" s="201" customFormat="1" ht="15" customHeight="1" thickBot="1">
      <c r="B38" s="31" t="s">
        <v>1995</v>
      </c>
      <c r="C38" s="32" t="s">
        <v>21</v>
      </c>
      <c r="D38" s="641">
        <v>7408240478.3199997</v>
      </c>
      <c r="E38" s="641"/>
      <c r="F38" s="641">
        <v>135827214.08000001</v>
      </c>
      <c r="G38" s="641">
        <v>72506644.230000004</v>
      </c>
      <c r="H38" s="641">
        <v>409491980.99000001</v>
      </c>
      <c r="I38" s="641"/>
      <c r="J38" s="641"/>
      <c r="K38" s="641"/>
      <c r="L38" s="641">
        <v>443387.78399999999</v>
      </c>
      <c r="M38" s="641">
        <v>106960761.01000001</v>
      </c>
      <c r="N38" s="641"/>
      <c r="O38" s="641"/>
      <c r="P38" s="641">
        <v>625753793.07459998</v>
      </c>
      <c r="Q38" s="641"/>
      <c r="R38" s="641"/>
      <c r="S38" s="641">
        <v>406583936.43000001</v>
      </c>
      <c r="T38" s="641"/>
      <c r="U38" s="641"/>
      <c r="V38" s="641">
        <v>33744071.369999997</v>
      </c>
      <c r="W38" s="641">
        <v>8756528.2100000009</v>
      </c>
      <c r="X38" s="641">
        <v>183506510.13</v>
      </c>
      <c r="Y38" s="641"/>
      <c r="Z38" s="641"/>
      <c r="AA38" s="642"/>
      <c r="AB38" s="641"/>
      <c r="AC38" s="641">
        <v>9391815305.6285992</v>
      </c>
      <c r="AD38" s="643">
        <v>3846431510.4686003</v>
      </c>
    </row>
    <row r="39" spans="2:30" s="201" customFormat="1" ht="13.2">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row>
  </sheetData>
  <mergeCells count="5">
    <mergeCell ref="B4:B5"/>
    <mergeCell ref="D4:AB4"/>
    <mergeCell ref="AC4:AC5"/>
    <mergeCell ref="AD4:AD5"/>
    <mergeCell ref="C4:C6"/>
  </mergeCells>
  <pageMargins left="0.7" right="0.7" top="0.78740157499999996" bottom="0.78740157499999996" header="0.3" footer="0.3"/>
  <pageSetup paperSize="9" scale="2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2">
    <pageSetUpPr fitToPage="1"/>
  </sheetPr>
  <dimension ref="B2:N9"/>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14" ht="21">
      <c r="B2" s="166" t="s">
        <v>1164</v>
      </c>
    </row>
    <row r="3" spans="2:14" ht="15" thickBot="1"/>
    <row r="4" spans="2:14" ht="20.100000000000001" customHeight="1">
      <c r="B4" s="141" t="s">
        <v>1099</v>
      </c>
      <c r="C4" s="145" t="s">
        <v>1591</v>
      </c>
      <c r="D4" s="145" t="s">
        <v>753</v>
      </c>
      <c r="E4" s="146" t="s">
        <v>1290</v>
      </c>
    </row>
    <row r="5" spans="2:14" ht="15" customHeight="1">
      <c r="B5" s="1176" t="s">
        <v>1438</v>
      </c>
      <c r="C5" s="1169" t="s">
        <v>746</v>
      </c>
      <c r="D5" s="588" t="s">
        <v>1163</v>
      </c>
      <c r="E5" s="990" t="s">
        <v>1784</v>
      </c>
    </row>
    <row r="6" spans="2:14" ht="135" customHeight="1">
      <c r="B6" s="1177" t="s">
        <v>1437</v>
      </c>
      <c r="C6" s="1171" t="s">
        <v>747</v>
      </c>
      <c r="D6" s="1038" t="s">
        <v>2238</v>
      </c>
      <c r="E6" s="1041" t="s">
        <v>1785</v>
      </c>
      <c r="G6" s="1423"/>
      <c r="H6" s="1423"/>
      <c r="I6" s="1423"/>
      <c r="J6" s="1423"/>
      <c r="K6" s="1423"/>
      <c r="L6" s="1423"/>
      <c r="M6" s="1423"/>
      <c r="N6" s="1423"/>
    </row>
    <row r="7" spans="2:14" ht="30" customHeight="1">
      <c r="B7" s="1176" t="s">
        <v>1439</v>
      </c>
      <c r="C7" s="1169" t="s">
        <v>1296</v>
      </c>
      <c r="D7" s="588" t="s">
        <v>2239</v>
      </c>
      <c r="E7" s="990" t="s">
        <v>1785</v>
      </c>
      <c r="G7" s="438"/>
      <c r="K7" s="438"/>
    </row>
    <row r="8" spans="2:14" ht="15" customHeight="1">
      <c r="B8" s="1177" t="s">
        <v>1297</v>
      </c>
      <c r="C8" s="1171" t="s">
        <v>749</v>
      </c>
      <c r="D8" s="1038" t="s">
        <v>2240</v>
      </c>
      <c r="E8" s="1041" t="s">
        <v>1785</v>
      </c>
      <c r="G8" s="438"/>
      <c r="K8" s="438"/>
    </row>
    <row r="9" spans="2:14" ht="180" customHeight="1" thickBot="1">
      <c r="B9" s="1178" t="s">
        <v>1592</v>
      </c>
      <c r="C9" s="1179" t="s">
        <v>750</v>
      </c>
      <c r="D9" s="585" t="s">
        <v>1626</v>
      </c>
      <c r="E9" s="1040" t="s">
        <v>1785</v>
      </c>
      <c r="H9" s="435"/>
    </row>
  </sheetData>
  <mergeCells count="1">
    <mergeCell ref="G6:N6"/>
  </mergeCells>
  <pageMargins left="0.7" right="0.7" top="0.75" bottom="0.75" header="0.3" footer="0.3"/>
  <pageSetup scale="60"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pageSetUpPr fitToPage="1"/>
  </sheetPr>
  <dimension ref="B1:R68"/>
  <sheetViews>
    <sheetView showGridLines="0" zoomScaleNormal="100" workbookViewId="0">
      <selection activeCell="B150" sqref="B150"/>
    </sheetView>
  </sheetViews>
  <sheetFormatPr defaultColWidth="11.5546875" defaultRowHeight="13.8"/>
  <cols>
    <col min="1" max="1" width="5.6640625" style="65" customWidth="1"/>
    <col min="2" max="2" width="15.6640625" style="65" customWidth="1"/>
    <col min="3" max="3" width="20.6640625" style="65" customWidth="1"/>
    <col min="4" max="15" width="18.33203125" style="65" customWidth="1"/>
    <col min="16" max="16" width="11.5546875" style="65"/>
    <col min="17" max="17" width="22.5546875" style="65" customWidth="1"/>
    <col min="18" max="18" width="32.6640625" style="65" customWidth="1"/>
    <col min="19" max="16384" width="11.5546875" style="65"/>
  </cols>
  <sheetData>
    <row r="1" spans="2:18" ht="15" customHeight="1">
      <c r="J1" s="66"/>
    </row>
    <row r="2" spans="2:18" ht="20.25" customHeight="1">
      <c r="B2" s="27" t="s">
        <v>813</v>
      </c>
      <c r="D2" s="66"/>
      <c r="E2" s="66"/>
      <c r="F2" s="66"/>
      <c r="G2" s="66"/>
      <c r="H2" s="66"/>
      <c r="I2" s="66"/>
      <c r="K2" s="66"/>
      <c r="L2" s="66"/>
      <c r="M2" s="1424"/>
      <c r="N2" s="246"/>
      <c r="O2" s="66"/>
    </row>
    <row r="3" spans="2:18" ht="15" customHeight="1" thickBot="1">
      <c r="B3" s="245"/>
      <c r="D3" s="66"/>
      <c r="E3" s="66"/>
      <c r="F3" s="66"/>
      <c r="G3" s="66"/>
      <c r="H3" s="66"/>
      <c r="I3" s="66"/>
      <c r="J3" s="66"/>
      <c r="K3" s="66"/>
      <c r="L3" s="66"/>
      <c r="M3" s="1425"/>
      <c r="N3" s="66"/>
      <c r="O3" s="66"/>
    </row>
    <row r="4" spans="2:18" s="3" customFormat="1" ht="60" customHeight="1">
      <c r="B4" s="1385" t="s">
        <v>187</v>
      </c>
      <c r="C4" s="59" t="s">
        <v>1055</v>
      </c>
      <c r="D4" s="59" t="s">
        <v>188</v>
      </c>
      <c r="E4" s="59" t="s">
        <v>189</v>
      </c>
      <c r="F4" s="59" t="s">
        <v>190</v>
      </c>
      <c r="G4" s="59" t="s">
        <v>191</v>
      </c>
      <c r="H4" s="59" t="s">
        <v>34</v>
      </c>
      <c r="I4" s="59" t="s">
        <v>35</v>
      </c>
      <c r="J4" s="59" t="s">
        <v>36</v>
      </c>
      <c r="K4" s="59" t="s">
        <v>37</v>
      </c>
      <c r="L4" s="59" t="s">
        <v>192</v>
      </c>
      <c r="M4" s="59" t="s">
        <v>38</v>
      </c>
      <c r="N4" s="59" t="s">
        <v>193</v>
      </c>
      <c r="O4" s="363" t="s">
        <v>1999</v>
      </c>
    </row>
    <row r="5" spans="2:18" s="3" customFormat="1" ht="15" customHeight="1">
      <c r="B5" s="1384"/>
      <c r="C5" s="142" t="s">
        <v>764</v>
      </c>
      <c r="D5" s="142" t="s">
        <v>765</v>
      </c>
      <c r="E5" s="142" t="s">
        <v>766</v>
      </c>
      <c r="F5" s="142" t="s">
        <v>767</v>
      </c>
      <c r="G5" s="142" t="s">
        <v>768</v>
      </c>
      <c r="H5" s="142" t="s">
        <v>769</v>
      </c>
      <c r="I5" s="142" t="s">
        <v>2</v>
      </c>
      <c r="J5" s="142" t="s">
        <v>770</v>
      </c>
      <c r="K5" s="142" t="s">
        <v>771</v>
      </c>
      <c r="L5" s="142" t="s">
        <v>772</v>
      </c>
      <c r="M5" s="142" t="s">
        <v>773</v>
      </c>
      <c r="N5" s="142" t="s">
        <v>774</v>
      </c>
      <c r="O5" s="144" t="s">
        <v>775</v>
      </c>
    </row>
    <row r="6" spans="2:18" s="246" customFormat="1" ht="15" customHeight="1">
      <c r="B6" s="1426" t="s">
        <v>2151</v>
      </c>
      <c r="C6" s="249" t="s">
        <v>39</v>
      </c>
      <c r="D6" s="842">
        <v>23342007737.199799</v>
      </c>
      <c r="E6" s="842">
        <v>1204020726.6300001</v>
      </c>
      <c r="F6" s="919">
        <v>1</v>
      </c>
      <c r="G6" s="842">
        <v>24546028463.829899</v>
      </c>
      <c r="H6" s="919">
        <v>8.9999999999999998E-4</v>
      </c>
      <c r="I6" s="842">
        <v>154536</v>
      </c>
      <c r="J6" s="919">
        <v>0.19789999999999999</v>
      </c>
      <c r="K6" s="842"/>
      <c r="L6" s="842">
        <v>983764195.7026</v>
      </c>
      <c r="M6" s="919">
        <v>4.0099999999999997E-2</v>
      </c>
      <c r="N6" s="842">
        <v>4004081.0780000002</v>
      </c>
      <c r="O6" s="928">
        <v>-1708124.65</v>
      </c>
      <c r="R6" s="619"/>
    </row>
    <row r="7" spans="2:18" s="246" customFormat="1" ht="15" customHeight="1">
      <c r="B7" s="1426"/>
      <c r="C7" s="618" t="s">
        <v>194</v>
      </c>
      <c r="D7" s="1118">
        <v>17718938919.739899</v>
      </c>
      <c r="E7" s="1118">
        <v>698390162.04999995</v>
      </c>
      <c r="F7" s="1127">
        <v>1</v>
      </c>
      <c r="G7" s="1118">
        <v>18417329081.789902</v>
      </c>
      <c r="H7" s="1127">
        <v>6.9999999999999999E-4</v>
      </c>
      <c r="I7" s="1118">
        <v>115542</v>
      </c>
      <c r="J7" s="1127">
        <v>0.2157</v>
      </c>
      <c r="K7" s="1118"/>
      <c r="L7" s="1118">
        <v>717712368.98699999</v>
      </c>
      <c r="M7" s="943">
        <v>3.9E-2</v>
      </c>
      <c r="N7" s="1118">
        <v>2797917.3656000001</v>
      </c>
      <c r="O7" s="1249">
        <v>-1427084.12</v>
      </c>
      <c r="R7" s="619"/>
    </row>
    <row r="8" spans="2:18" s="246" customFormat="1" ht="15" customHeight="1">
      <c r="B8" s="1426"/>
      <c r="C8" s="618" t="s">
        <v>195</v>
      </c>
      <c r="D8" s="1118">
        <v>5623068817.46</v>
      </c>
      <c r="E8" s="1118">
        <v>505630564.57999998</v>
      </c>
      <c r="F8" s="1127">
        <v>1</v>
      </c>
      <c r="G8" s="1118">
        <v>6128699382.04</v>
      </c>
      <c r="H8" s="1127">
        <v>1.4E-3</v>
      </c>
      <c r="I8" s="1118">
        <v>38994</v>
      </c>
      <c r="J8" s="1127">
        <v>0.14430000000000001</v>
      </c>
      <c r="K8" s="1118"/>
      <c r="L8" s="1118">
        <v>266051826.71560001</v>
      </c>
      <c r="M8" s="943">
        <v>4.3400000000000001E-2</v>
      </c>
      <c r="N8" s="1118">
        <v>1206163.7124000001</v>
      </c>
      <c r="O8" s="1249">
        <v>-281040.53000000003</v>
      </c>
      <c r="R8" s="619"/>
    </row>
    <row r="9" spans="2:18" s="246" customFormat="1" ht="15" customHeight="1">
      <c r="B9" s="1426"/>
      <c r="C9" s="204" t="s">
        <v>40</v>
      </c>
      <c r="D9" s="1095">
        <v>10088656583.459999</v>
      </c>
      <c r="E9" s="1095">
        <v>233679705.94</v>
      </c>
      <c r="F9" s="1130">
        <v>1</v>
      </c>
      <c r="G9" s="1095">
        <v>10322336289.4</v>
      </c>
      <c r="H9" s="1130">
        <v>1.8E-3</v>
      </c>
      <c r="I9" s="1095">
        <v>39344</v>
      </c>
      <c r="J9" s="1130">
        <v>0.2737</v>
      </c>
      <c r="K9" s="1095"/>
      <c r="L9" s="1095">
        <v>1048760542.1267</v>
      </c>
      <c r="M9" s="919">
        <v>0.1016</v>
      </c>
      <c r="N9" s="1095">
        <v>5090178.9402000001</v>
      </c>
      <c r="O9" s="1141">
        <v>-2569576.84</v>
      </c>
      <c r="R9" s="619"/>
    </row>
    <row r="10" spans="2:18" s="246" customFormat="1" ht="15" customHeight="1">
      <c r="B10" s="1426"/>
      <c r="C10" s="204" t="s">
        <v>41</v>
      </c>
      <c r="D10" s="1095">
        <v>5876013073.9799995</v>
      </c>
      <c r="E10" s="1095">
        <v>261005438.53</v>
      </c>
      <c r="F10" s="1130">
        <v>1</v>
      </c>
      <c r="G10" s="1095">
        <v>6137018512.5100002</v>
      </c>
      <c r="H10" s="1130">
        <v>3.5000000000000001E-3</v>
      </c>
      <c r="I10" s="1095">
        <v>30735</v>
      </c>
      <c r="J10" s="1130">
        <v>0.21929999999999999</v>
      </c>
      <c r="K10" s="1095"/>
      <c r="L10" s="1095">
        <v>830127175.38259995</v>
      </c>
      <c r="M10" s="919">
        <v>0.1353</v>
      </c>
      <c r="N10" s="1095">
        <v>4896698.3063000003</v>
      </c>
      <c r="O10" s="1141">
        <v>-2223779.94</v>
      </c>
      <c r="R10" s="619"/>
    </row>
    <row r="11" spans="2:18" s="246" customFormat="1" ht="15" customHeight="1">
      <c r="B11" s="1426"/>
      <c r="C11" s="204" t="s">
        <v>42</v>
      </c>
      <c r="D11" s="1095">
        <v>1149552613.51</v>
      </c>
      <c r="E11" s="1095">
        <v>36259155.259999998</v>
      </c>
      <c r="F11" s="1130">
        <v>1</v>
      </c>
      <c r="G11" s="1095">
        <v>1185811768.77</v>
      </c>
      <c r="H11" s="1130">
        <v>5.1000000000000004E-3</v>
      </c>
      <c r="I11" s="1095">
        <v>8054</v>
      </c>
      <c r="J11" s="1130">
        <v>0.16109999999999999</v>
      </c>
      <c r="K11" s="1095"/>
      <c r="L11" s="1095">
        <v>151035801.42910001</v>
      </c>
      <c r="M11" s="919">
        <v>0.12740000000000001</v>
      </c>
      <c r="N11" s="1095">
        <v>974609.92370000004</v>
      </c>
      <c r="O11" s="1141">
        <v>-348450.1</v>
      </c>
      <c r="R11" s="619"/>
    </row>
    <row r="12" spans="2:18" s="246" customFormat="1" ht="15" customHeight="1">
      <c r="B12" s="1426"/>
      <c r="C12" s="204" t="s">
        <v>43</v>
      </c>
      <c r="D12" s="1095">
        <v>1501432602.3900001</v>
      </c>
      <c r="E12" s="1095">
        <v>64615971.740000002</v>
      </c>
      <c r="F12" s="1130">
        <v>1</v>
      </c>
      <c r="G12" s="1095">
        <v>1566048574.1300001</v>
      </c>
      <c r="H12" s="1130">
        <v>1.41E-2</v>
      </c>
      <c r="I12" s="1095">
        <v>8344</v>
      </c>
      <c r="J12" s="1130">
        <v>0.21479999999999999</v>
      </c>
      <c r="K12" s="1095"/>
      <c r="L12" s="1095">
        <v>517151610.23100001</v>
      </c>
      <c r="M12" s="919">
        <v>0.33019999999999999</v>
      </c>
      <c r="N12" s="1095">
        <v>4648366.5478999997</v>
      </c>
      <c r="O12" s="1141">
        <v>-3028300.75</v>
      </c>
      <c r="R12" s="619"/>
    </row>
    <row r="13" spans="2:18" s="246" customFormat="1" ht="15" customHeight="1">
      <c r="B13" s="1426"/>
      <c r="C13" s="618" t="s">
        <v>196</v>
      </c>
      <c r="D13" s="1118">
        <v>1161063550.53</v>
      </c>
      <c r="E13" s="1118">
        <v>63291444.329999998</v>
      </c>
      <c r="F13" s="1127">
        <v>1</v>
      </c>
      <c r="G13" s="1118">
        <v>1224354994.8599999</v>
      </c>
      <c r="H13" s="1127">
        <v>1.23E-2</v>
      </c>
      <c r="I13" s="1118">
        <v>6114</v>
      </c>
      <c r="J13" s="1127">
        <v>0.23089999999999999</v>
      </c>
      <c r="K13" s="1118"/>
      <c r="L13" s="1118">
        <v>411122530.26130003</v>
      </c>
      <c r="M13" s="943">
        <v>0.33579999999999999</v>
      </c>
      <c r="N13" s="1118">
        <v>3554840.7593</v>
      </c>
      <c r="O13" s="1249">
        <v>-1663529.94</v>
      </c>
      <c r="R13" s="619"/>
    </row>
    <row r="14" spans="2:18" s="246" customFormat="1" ht="15" customHeight="1">
      <c r="B14" s="1426"/>
      <c r="C14" s="618" t="s">
        <v>197</v>
      </c>
      <c r="D14" s="1118">
        <v>340369051.86000001</v>
      </c>
      <c r="E14" s="1118">
        <v>1324527.4099999999</v>
      </c>
      <c r="F14" s="1127">
        <v>1</v>
      </c>
      <c r="G14" s="1118">
        <v>341693579.26999998</v>
      </c>
      <c r="H14" s="1127">
        <v>2.0400000000000001E-2</v>
      </c>
      <c r="I14" s="1118">
        <v>2230</v>
      </c>
      <c r="J14" s="1127">
        <v>0.15690000000000001</v>
      </c>
      <c r="K14" s="1118"/>
      <c r="L14" s="1118">
        <v>106029079.96969999</v>
      </c>
      <c r="M14" s="943">
        <v>0.31030000000000002</v>
      </c>
      <c r="N14" s="1118">
        <v>1093525.7886000001</v>
      </c>
      <c r="O14" s="1249">
        <v>-1364770.81</v>
      </c>
      <c r="R14" s="619"/>
    </row>
    <row r="15" spans="2:18" s="246" customFormat="1" ht="15" customHeight="1">
      <c r="B15" s="1426"/>
      <c r="C15" s="204" t="s">
        <v>44</v>
      </c>
      <c r="D15" s="1095">
        <v>372604183.01999998</v>
      </c>
      <c r="E15" s="1095">
        <v>2305691.04</v>
      </c>
      <c r="F15" s="1130">
        <v>1</v>
      </c>
      <c r="G15" s="1095">
        <v>374909874.06</v>
      </c>
      <c r="H15" s="1130">
        <v>5.9900000000000002E-2</v>
      </c>
      <c r="I15" s="1095">
        <v>2277</v>
      </c>
      <c r="J15" s="1130">
        <v>0.19989999999999999</v>
      </c>
      <c r="K15" s="1095"/>
      <c r="L15" s="1095">
        <v>267877685.1248</v>
      </c>
      <c r="M15" s="919">
        <v>0.71450000000000002</v>
      </c>
      <c r="N15" s="1095">
        <v>4458385.3531999998</v>
      </c>
      <c r="O15" s="1141">
        <v>-3568611.78</v>
      </c>
      <c r="R15" s="619"/>
    </row>
    <row r="16" spans="2:18" s="246" customFormat="1" ht="15" customHeight="1">
      <c r="B16" s="1426"/>
      <c r="C16" s="618" t="s">
        <v>198</v>
      </c>
      <c r="D16" s="1118"/>
      <c r="E16" s="1118"/>
      <c r="F16" s="1127"/>
      <c r="G16" s="1118"/>
      <c r="H16" s="1127"/>
      <c r="I16" s="1118"/>
      <c r="J16" s="1127"/>
      <c r="K16" s="1118"/>
      <c r="L16" s="1118"/>
      <c r="M16" s="943"/>
      <c r="N16" s="1118"/>
      <c r="O16" s="1249"/>
      <c r="R16" s="619"/>
    </row>
    <row r="17" spans="2:18" s="246" customFormat="1" ht="15" customHeight="1">
      <c r="B17" s="1426"/>
      <c r="C17" s="618" t="s">
        <v>199</v>
      </c>
      <c r="D17" s="1118">
        <v>372604183.01999998</v>
      </c>
      <c r="E17" s="1118">
        <v>2305691.04</v>
      </c>
      <c r="F17" s="1127">
        <v>1</v>
      </c>
      <c r="G17" s="1118">
        <v>374909874.06</v>
      </c>
      <c r="H17" s="1127">
        <v>5.9900000000000002E-2</v>
      </c>
      <c r="I17" s="1118">
        <v>2277</v>
      </c>
      <c r="J17" s="1127">
        <v>0.19989999999999999</v>
      </c>
      <c r="K17" s="1118"/>
      <c r="L17" s="1118">
        <v>267877685.1248</v>
      </c>
      <c r="M17" s="943">
        <v>0.71450000000000002</v>
      </c>
      <c r="N17" s="1118">
        <v>4458385.3531999998</v>
      </c>
      <c r="O17" s="1249">
        <v>-3568611.78</v>
      </c>
      <c r="R17" s="619"/>
    </row>
    <row r="18" spans="2:18" s="246" customFormat="1" ht="15" customHeight="1">
      <c r="B18" s="1426"/>
      <c r="C18" s="204" t="s">
        <v>45</v>
      </c>
      <c r="D18" s="1095">
        <v>155048291.65000001</v>
      </c>
      <c r="E18" s="1095">
        <v>228759.01</v>
      </c>
      <c r="F18" s="1130">
        <v>1</v>
      </c>
      <c r="G18" s="1095">
        <v>155277050.66</v>
      </c>
      <c r="H18" s="1130">
        <v>0.28849999999999998</v>
      </c>
      <c r="I18" s="1095">
        <v>970</v>
      </c>
      <c r="J18" s="1130">
        <v>0.19919999999999999</v>
      </c>
      <c r="K18" s="1095"/>
      <c r="L18" s="1095">
        <v>168343335.90959999</v>
      </c>
      <c r="M18" s="919">
        <v>1.0841000000000001</v>
      </c>
      <c r="N18" s="1095">
        <v>9539947.3945000004</v>
      </c>
      <c r="O18" s="1141">
        <v>-3537559.57</v>
      </c>
      <c r="R18" s="619"/>
    </row>
    <row r="19" spans="2:18" s="246" customFormat="1" ht="15" customHeight="1">
      <c r="B19" s="1426"/>
      <c r="C19" s="618" t="s">
        <v>200</v>
      </c>
      <c r="D19" s="1118">
        <v>73706967.209999993</v>
      </c>
      <c r="E19" s="1118">
        <v>141183.79999999999</v>
      </c>
      <c r="F19" s="1127">
        <v>1</v>
      </c>
      <c r="G19" s="1118">
        <v>73848151.010000005</v>
      </c>
      <c r="H19" s="1127">
        <v>0.16009999999999999</v>
      </c>
      <c r="I19" s="1118">
        <v>487</v>
      </c>
      <c r="J19" s="1127">
        <v>0.16889999999999999</v>
      </c>
      <c r="K19" s="1118"/>
      <c r="L19" s="1118">
        <v>66565143.361000001</v>
      </c>
      <c r="M19" s="943">
        <v>0.90139999999999998</v>
      </c>
      <c r="N19" s="1118">
        <v>1996878.2768000001</v>
      </c>
      <c r="O19" s="1249">
        <v>-1284558.45</v>
      </c>
      <c r="R19" s="619"/>
    </row>
    <row r="20" spans="2:18" s="246" customFormat="1" ht="15" customHeight="1">
      <c r="B20" s="1426"/>
      <c r="C20" s="618" t="s">
        <v>201</v>
      </c>
      <c r="D20" s="1118"/>
      <c r="E20" s="1118"/>
      <c r="F20" s="1127"/>
      <c r="G20" s="1118"/>
      <c r="H20" s="1127"/>
      <c r="I20" s="1118"/>
      <c r="J20" s="1127"/>
      <c r="K20" s="1118"/>
      <c r="L20" s="1118"/>
      <c r="M20" s="943"/>
      <c r="N20" s="1118"/>
      <c r="O20" s="1249"/>
      <c r="R20" s="619"/>
    </row>
    <row r="21" spans="2:18" s="246" customFormat="1" ht="15" customHeight="1">
      <c r="B21" s="1426"/>
      <c r="C21" s="618" t="s">
        <v>709</v>
      </c>
      <c r="D21" s="1118">
        <v>81341324.439999998</v>
      </c>
      <c r="E21" s="1118">
        <v>87575.21</v>
      </c>
      <c r="F21" s="1127">
        <v>1</v>
      </c>
      <c r="G21" s="1118">
        <v>81428899.650000006</v>
      </c>
      <c r="H21" s="1127">
        <v>0.40500000000000003</v>
      </c>
      <c r="I21" s="1118">
        <v>483</v>
      </c>
      <c r="J21" s="1127">
        <v>0.2266</v>
      </c>
      <c r="K21" s="1118"/>
      <c r="L21" s="1118">
        <v>101778192.5485</v>
      </c>
      <c r="M21" s="943">
        <v>1.2499</v>
      </c>
      <c r="N21" s="1118">
        <v>7543069.1177000003</v>
      </c>
      <c r="O21" s="1249">
        <v>-2253001.12</v>
      </c>
      <c r="R21" s="619"/>
    </row>
    <row r="22" spans="2:18" s="246" customFormat="1" ht="15" customHeight="1">
      <c r="B22" s="1426"/>
      <c r="C22" s="204" t="s">
        <v>46</v>
      </c>
      <c r="D22" s="1095">
        <v>158860777.93000001</v>
      </c>
      <c r="E22" s="1095">
        <v>220090.68</v>
      </c>
      <c r="F22" s="1130">
        <v>1</v>
      </c>
      <c r="G22" s="1095">
        <v>159080868.61000001</v>
      </c>
      <c r="H22" s="1130">
        <v>1</v>
      </c>
      <c r="I22" s="1095">
        <v>1063</v>
      </c>
      <c r="J22" s="1130">
        <v>0.313</v>
      </c>
      <c r="K22" s="1095"/>
      <c r="L22" s="1095">
        <v>170402002.4885</v>
      </c>
      <c r="M22" s="919">
        <v>1.0711999999999999</v>
      </c>
      <c r="N22" s="1095">
        <v>36154273.990900002</v>
      </c>
      <c r="O22" s="1141">
        <v>-19965930.25</v>
      </c>
      <c r="R22" s="619"/>
    </row>
    <row r="23" spans="2:18" s="621" customFormat="1" ht="15" customHeight="1">
      <c r="B23" s="1428" t="s">
        <v>712</v>
      </c>
      <c r="C23" s="1429"/>
      <c r="D23" s="838">
        <v>42644175863.139801</v>
      </c>
      <c r="E23" s="838">
        <v>1802335538.8299999</v>
      </c>
      <c r="F23" s="922">
        <v>1</v>
      </c>
      <c r="G23" s="838">
        <v>44446511401.969902</v>
      </c>
      <c r="H23" s="922">
        <v>7.1000000000000004E-3</v>
      </c>
      <c r="I23" s="838">
        <v>245323</v>
      </c>
      <c r="J23" s="922">
        <v>0.2185</v>
      </c>
      <c r="K23" s="837"/>
      <c r="L23" s="838">
        <v>4137462348.3948998</v>
      </c>
      <c r="M23" s="922">
        <v>9.3100000000000002E-2</v>
      </c>
      <c r="N23" s="838">
        <v>69766541.534700006</v>
      </c>
      <c r="O23" s="944">
        <v>-36950333.880000003</v>
      </c>
      <c r="R23" s="622"/>
    </row>
    <row r="24" spans="2:18" s="246" customFormat="1" ht="15" customHeight="1" thickBot="1">
      <c r="B24" s="53" t="s">
        <v>1313</v>
      </c>
      <c r="C24" s="248"/>
      <c r="D24" s="314">
        <v>42644175863.139801</v>
      </c>
      <c r="E24" s="314">
        <v>1802335538.8299999</v>
      </c>
      <c r="F24" s="331">
        <v>1</v>
      </c>
      <c r="G24" s="314">
        <v>44446511401.969902</v>
      </c>
      <c r="H24" s="495"/>
      <c r="I24" s="314">
        <v>245323</v>
      </c>
      <c r="J24" s="495"/>
      <c r="K24" s="1297"/>
      <c r="L24" s="314">
        <v>4137462348.3948998</v>
      </c>
      <c r="M24" s="331">
        <v>9.3100000000000002E-2</v>
      </c>
      <c r="N24" s="314">
        <v>69766541.534700006</v>
      </c>
      <c r="O24" s="360">
        <v>-36950333.880000003</v>
      </c>
      <c r="Q24" s="3"/>
      <c r="R24" s="3"/>
    </row>
    <row r="25" spans="2:18" s="246" customFormat="1" ht="15" customHeight="1" thickBot="1"/>
    <row r="26" spans="2:18" s="3" customFormat="1" ht="60" customHeight="1">
      <c r="B26" s="236" t="s">
        <v>203</v>
      </c>
      <c r="C26" s="59" t="s">
        <v>1055</v>
      </c>
      <c r="D26" s="59" t="s">
        <v>188</v>
      </c>
      <c r="E26" s="59" t="s">
        <v>189</v>
      </c>
      <c r="F26" s="59" t="s">
        <v>190</v>
      </c>
      <c r="G26" s="59" t="s">
        <v>191</v>
      </c>
      <c r="H26" s="59" t="s">
        <v>34</v>
      </c>
      <c r="I26" s="59" t="s">
        <v>35</v>
      </c>
      <c r="J26" s="59" t="s">
        <v>36</v>
      </c>
      <c r="K26" s="59" t="s">
        <v>37</v>
      </c>
      <c r="L26" s="59" t="s">
        <v>192</v>
      </c>
      <c r="M26" s="59" t="s">
        <v>38</v>
      </c>
      <c r="N26" s="59" t="s">
        <v>193</v>
      </c>
      <c r="O26" s="363" t="s">
        <v>1999</v>
      </c>
    </row>
    <row r="27" spans="2:18" s="3" customFormat="1" ht="15" customHeight="1">
      <c r="B27" s="237"/>
      <c r="C27" s="142" t="s">
        <v>764</v>
      </c>
      <c r="D27" s="142" t="s">
        <v>765</v>
      </c>
      <c r="E27" s="142" t="s">
        <v>766</v>
      </c>
      <c r="F27" s="142" t="s">
        <v>767</v>
      </c>
      <c r="G27" s="142" t="s">
        <v>768</v>
      </c>
      <c r="H27" s="142" t="s">
        <v>769</v>
      </c>
      <c r="I27" s="142" t="s">
        <v>2</v>
      </c>
      <c r="J27" s="142" t="s">
        <v>770</v>
      </c>
      <c r="K27" s="142" t="s">
        <v>771</v>
      </c>
      <c r="L27" s="142" t="s">
        <v>772</v>
      </c>
      <c r="M27" s="142" t="s">
        <v>773</v>
      </c>
      <c r="N27" s="142" t="s">
        <v>774</v>
      </c>
      <c r="O27" s="144" t="s">
        <v>775</v>
      </c>
    </row>
    <row r="28" spans="2:18" s="246" customFormat="1" ht="15" customHeight="1">
      <c r="B28" s="1426" t="s">
        <v>2152</v>
      </c>
      <c r="C28" s="249" t="s">
        <v>39</v>
      </c>
      <c r="D28" s="842">
        <v>1982135627.5899999</v>
      </c>
      <c r="E28" s="842">
        <v>625000000</v>
      </c>
      <c r="F28" s="919">
        <v>0.999</v>
      </c>
      <c r="G28" s="842">
        <v>2606534459.4499998</v>
      </c>
      <c r="H28" s="919">
        <v>8.9999999999999998E-4</v>
      </c>
      <c r="I28" s="842">
        <v>46</v>
      </c>
      <c r="J28" s="919">
        <v>0.41199999999999998</v>
      </c>
      <c r="K28" s="842">
        <v>3</v>
      </c>
      <c r="L28" s="842">
        <v>659156964.16149998</v>
      </c>
      <c r="M28" s="919">
        <v>0.25290000000000001</v>
      </c>
      <c r="N28" s="842">
        <v>910570.04879999999</v>
      </c>
      <c r="O28" s="928">
        <v>-427520.78</v>
      </c>
    </row>
    <row r="29" spans="2:18" s="246" customFormat="1" ht="15" customHeight="1">
      <c r="B29" s="1426"/>
      <c r="C29" s="618" t="s">
        <v>194</v>
      </c>
      <c r="D29" s="929">
        <v>1301143497.72</v>
      </c>
      <c r="E29" s="929">
        <v>624000000</v>
      </c>
      <c r="F29" s="941">
        <v>1</v>
      </c>
      <c r="G29" s="929">
        <v>1925143497.72</v>
      </c>
      <c r="H29" s="941">
        <v>6.9999999999999999E-4</v>
      </c>
      <c r="I29" s="929">
        <v>26</v>
      </c>
      <c r="J29" s="941">
        <v>0.41620000000000001</v>
      </c>
      <c r="K29" s="929">
        <v>3</v>
      </c>
      <c r="L29" s="929">
        <v>454805728.69929999</v>
      </c>
      <c r="M29" s="943">
        <v>0.23619999999999999</v>
      </c>
      <c r="N29" s="929">
        <v>569874.56790000002</v>
      </c>
      <c r="O29" s="930">
        <v>-188818.43</v>
      </c>
    </row>
    <row r="30" spans="2:18" s="246" customFormat="1" ht="15" customHeight="1">
      <c r="B30" s="1426"/>
      <c r="C30" s="618" t="s">
        <v>195</v>
      </c>
      <c r="D30" s="929">
        <v>680992129.87</v>
      </c>
      <c r="E30" s="929">
        <v>1000000</v>
      </c>
      <c r="F30" s="941">
        <v>0.4</v>
      </c>
      <c r="G30" s="929">
        <v>681390961.73000002</v>
      </c>
      <c r="H30" s="941">
        <v>1.2999999999999999E-3</v>
      </c>
      <c r="I30" s="929">
        <v>20</v>
      </c>
      <c r="J30" s="941">
        <v>0.4</v>
      </c>
      <c r="K30" s="929">
        <v>3</v>
      </c>
      <c r="L30" s="929">
        <v>204351235.46219999</v>
      </c>
      <c r="M30" s="943">
        <v>0.2999</v>
      </c>
      <c r="N30" s="929">
        <v>340695.48090000002</v>
      </c>
      <c r="O30" s="930">
        <v>-238702.35</v>
      </c>
    </row>
    <row r="31" spans="2:18" s="246" customFormat="1" ht="15" customHeight="1">
      <c r="B31" s="1426"/>
      <c r="C31" s="204" t="s">
        <v>40</v>
      </c>
      <c r="D31" s="677">
        <v>1974432052.6400001</v>
      </c>
      <c r="E31" s="677">
        <v>124000000</v>
      </c>
      <c r="F31" s="942">
        <v>0.4</v>
      </c>
      <c r="G31" s="677">
        <v>2024032052.6400001</v>
      </c>
      <c r="H31" s="942">
        <v>1.9E-3</v>
      </c>
      <c r="I31" s="677">
        <v>59</v>
      </c>
      <c r="J31" s="942">
        <v>0.40339999999999998</v>
      </c>
      <c r="K31" s="677">
        <v>3</v>
      </c>
      <c r="L31" s="677">
        <v>782957171.1092</v>
      </c>
      <c r="M31" s="919">
        <v>0.38679999999999998</v>
      </c>
      <c r="N31" s="677">
        <v>1591678.6767</v>
      </c>
      <c r="O31" s="678">
        <v>-1107959.8999999999</v>
      </c>
    </row>
    <row r="32" spans="2:18" s="246" customFormat="1" ht="15" customHeight="1">
      <c r="B32" s="1426"/>
      <c r="C32" s="204" t="s">
        <v>41</v>
      </c>
      <c r="D32" s="677">
        <v>430728527.44999999</v>
      </c>
      <c r="E32" s="677"/>
      <c r="F32" s="941"/>
      <c r="G32" s="677">
        <v>430728527.44999999</v>
      </c>
      <c r="H32" s="942">
        <v>3.0999999999999999E-3</v>
      </c>
      <c r="I32" s="677">
        <v>20</v>
      </c>
      <c r="J32" s="942">
        <v>0.4</v>
      </c>
      <c r="K32" s="677">
        <v>3</v>
      </c>
      <c r="L32" s="677">
        <v>209966853.58230001</v>
      </c>
      <c r="M32" s="919">
        <v>0.48749999999999999</v>
      </c>
      <c r="N32" s="677">
        <v>525488.80350000004</v>
      </c>
      <c r="O32" s="678">
        <v>-457694.46</v>
      </c>
    </row>
    <row r="33" spans="2:15" s="246" customFormat="1" ht="15" customHeight="1">
      <c r="B33" s="1426"/>
      <c r="C33" s="204" t="s">
        <v>42</v>
      </c>
      <c r="D33" s="677">
        <v>14782803.140000001</v>
      </c>
      <c r="E33" s="677"/>
      <c r="F33" s="941"/>
      <c r="G33" s="677">
        <v>14782803.140000001</v>
      </c>
      <c r="H33" s="942">
        <v>5.8999999999999999E-3</v>
      </c>
      <c r="I33" s="677">
        <v>2</v>
      </c>
      <c r="J33" s="942">
        <v>0.4</v>
      </c>
      <c r="K33" s="677">
        <v>3</v>
      </c>
      <c r="L33" s="677">
        <v>9843522.9148999993</v>
      </c>
      <c r="M33" s="919">
        <v>0.66590000000000005</v>
      </c>
      <c r="N33" s="677">
        <v>34887.415399999998</v>
      </c>
      <c r="O33" s="678">
        <v>-33331.379999999997</v>
      </c>
    </row>
    <row r="34" spans="2:15" s="246" customFormat="1" ht="15" customHeight="1">
      <c r="B34" s="1426"/>
      <c r="C34" s="204" t="s">
        <v>43</v>
      </c>
      <c r="D34" s="677"/>
      <c r="E34" s="677"/>
      <c r="F34" s="942"/>
      <c r="G34" s="677"/>
      <c r="H34" s="942"/>
      <c r="I34" s="677"/>
      <c r="J34" s="942"/>
      <c r="K34" s="677"/>
      <c r="L34" s="677"/>
      <c r="M34" s="919"/>
      <c r="N34" s="677"/>
      <c r="O34" s="678"/>
    </row>
    <row r="35" spans="2:15" s="246" customFormat="1" ht="15" customHeight="1">
      <c r="B35" s="1426"/>
      <c r="C35" s="618" t="s">
        <v>196</v>
      </c>
      <c r="D35" s="929"/>
      <c r="E35" s="929"/>
      <c r="F35" s="941"/>
      <c r="G35" s="929"/>
      <c r="H35" s="941"/>
      <c r="I35" s="929"/>
      <c r="J35" s="941"/>
      <c r="K35" s="929"/>
      <c r="L35" s="929"/>
      <c r="M35" s="943"/>
      <c r="N35" s="929"/>
      <c r="O35" s="930"/>
    </row>
    <row r="36" spans="2:15" s="246" customFormat="1" ht="15" customHeight="1">
      <c r="B36" s="1426"/>
      <c r="C36" s="618" t="s">
        <v>197</v>
      </c>
      <c r="D36" s="510"/>
      <c r="E36" s="510"/>
      <c r="F36" s="510"/>
      <c r="G36" s="510"/>
      <c r="H36" s="510"/>
      <c r="I36" s="510"/>
      <c r="J36" s="510"/>
      <c r="K36" s="510"/>
      <c r="L36" s="510"/>
      <c r="M36" s="510"/>
      <c r="N36" s="510"/>
      <c r="O36" s="1143"/>
    </row>
    <row r="37" spans="2:15" s="246" customFormat="1" ht="15" customHeight="1">
      <c r="B37" s="1426"/>
      <c r="C37" s="204" t="s">
        <v>44</v>
      </c>
      <c r="D37" s="677">
        <v>9262995.0600000005</v>
      </c>
      <c r="E37" s="677"/>
      <c r="F37" s="942"/>
      <c r="G37" s="677">
        <v>9262995.0600000005</v>
      </c>
      <c r="H37" s="942">
        <v>4.36E-2</v>
      </c>
      <c r="I37" s="677">
        <v>1</v>
      </c>
      <c r="J37" s="942">
        <v>0.4</v>
      </c>
      <c r="K37" s="677">
        <v>3</v>
      </c>
      <c r="L37" s="677">
        <v>11800252.648600001</v>
      </c>
      <c r="M37" s="919">
        <v>1.2739</v>
      </c>
      <c r="N37" s="677">
        <v>161435.4779</v>
      </c>
      <c r="O37" s="678">
        <v>-140217.43</v>
      </c>
    </row>
    <row r="38" spans="2:15" s="246" customFormat="1" ht="15" customHeight="1">
      <c r="B38" s="1426"/>
      <c r="C38" s="618" t="s">
        <v>198</v>
      </c>
      <c r="D38" s="929">
        <v>9262995.0600000005</v>
      </c>
      <c r="E38" s="929"/>
      <c r="F38" s="941"/>
      <c r="G38" s="929">
        <v>9262995.0600000005</v>
      </c>
      <c r="H38" s="941">
        <v>4.36E-2</v>
      </c>
      <c r="I38" s="929">
        <v>1</v>
      </c>
      <c r="J38" s="941">
        <v>0.4</v>
      </c>
      <c r="K38" s="929">
        <v>3</v>
      </c>
      <c r="L38" s="929">
        <v>11800252.648600001</v>
      </c>
      <c r="M38" s="943">
        <v>1.2739</v>
      </c>
      <c r="N38" s="929">
        <v>161435.4779</v>
      </c>
      <c r="O38" s="930">
        <v>-140217.43</v>
      </c>
    </row>
    <row r="39" spans="2:15" s="246" customFormat="1" ht="15" customHeight="1">
      <c r="B39" s="1426"/>
      <c r="C39" s="618" t="s">
        <v>199</v>
      </c>
      <c r="D39" s="929"/>
      <c r="E39" s="929"/>
      <c r="F39" s="941"/>
      <c r="G39" s="929"/>
      <c r="H39" s="941"/>
      <c r="I39" s="929"/>
      <c r="J39" s="941"/>
      <c r="K39" s="929"/>
      <c r="L39" s="929"/>
      <c r="M39" s="943"/>
      <c r="N39" s="929"/>
      <c r="O39" s="930"/>
    </row>
    <row r="40" spans="2:15" s="246" customFormat="1" ht="15" customHeight="1">
      <c r="B40" s="1426"/>
      <c r="C40" s="204" t="s">
        <v>45</v>
      </c>
      <c r="D40" s="677">
        <v>37262356.159999996</v>
      </c>
      <c r="E40" s="677"/>
      <c r="F40" s="942"/>
      <c r="G40" s="677">
        <v>37262356.159999996</v>
      </c>
      <c r="H40" s="942">
        <v>0.74029999999999996</v>
      </c>
      <c r="I40" s="677">
        <v>1</v>
      </c>
      <c r="J40" s="942">
        <v>0.4</v>
      </c>
      <c r="K40" s="677">
        <v>3</v>
      </c>
      <c r="L40" s="677">
        <v>43281836.918399997</v>
      </c>
      <c r="M40" s="919">
        <v>1.1615</v>
      </c>
      <c r="N40" s="677">
        <v>11033383.659</v>
      </c>
      <c r="O40" s="678">
        <v>-13894936.220000001</v>
      </c>
    </row>
    <row r="41" spans="2:15" s="246" customFormat="1" ht="15" customHeight="1">
      <c r="B41" s="1426"/>
      <c r="C41" s="618" t="s">
        <v>200</v>
      </c>
      <c r="D41" s="929"/>
      <c r="E41" s="929"/>
      <c r="F41" s="941"/>
      <c r="G41" s="929"/>
      <c r="H41" s="941"/>
      <c r="I41" s="929"/>
      <c r="J41" s="941"/>
      <c r="K41" s="929"/>
      <c r="L41" s="929"/>
      <c r="M41" s="943"/>
      <c r="N41" s="929"/>
      <c r="O41" s="930"/>
    </row>
    <row r="42" spans="2:15" s="246" customFormat="1" ht="15" customHeight="1">
      <c r="B42" s="1426"/>
      <c r="C42" s="618" t="s">
        <v>201</v>
      </c>
      <c r="D42" s="612"/>
      <c r="E42" s="612"/>
      <c r="F42" s="612"/>
      <c r="G42" s="612"/>
      <c r="H42" s="612"/>
      <c r="I42" s="612"/>
      <c r="J42" s="612"/>
      <c r="K42" s="612"/>
      <c r="L42" s="612"/>
      <c r="M42" s="612"/>
      <c r="N42" s="612"/>
      <c r="O42" s="1189"/>
    </row>
    <row r="43" spans="2:15" s="246" customFormat="1" ht="15" customHeight="1">
      <c r="B43" s="1426"/>
      <c r="C43" s="618" t="s">
        <v>709</v>
      </c>
      <c r="D43" s="929">
        <v>37262356.159999996</v>
      </c>
      <c r="E43" s="929"/>
      <c r="F43" s="941"/>
      <c r="G43" s="929">
        <v>37262356.159999996</v>
      </c>
      <c r="H43" s="941">
        <v>0.74029999999999996</v>
      </c>
      <c r="I43" s="929">
        <v>1</v>
      </c>
      <c r="J43" s="941">
        <v>0.4</v>
      </c>
      <c r="K43" s="929">
        <v>3</v>
      </c>
      <c r="L43" s="929">
        <v>43281836.918399997</v>
      </c>
      <c r="M43" s="943">
        <v>1.1615</v>
      </c>
      <c r="N43" s="929">
        <v>11033383.659</v>
      </c>
      <c r="O43" s="930">
        <v>-13894936.220000001</v>
      </c>
    </row>
    <row r="44" spans="2:15" s="246" customFormat="1" ht="15" customHeight="1">
      <c r="B44" s="1426"/>
      <c r="C44" s="204" t="s">
        <v>46</v>
      </c>
      <c r="D44" s="612"/>
      <c r="E44" s="612"/>
      <c r="F44" s="612"/>
      <c r="G44" s="612"/>
      <c r="H44" s="612"/>
      <c r="I44" s="612"/>
      <c r="J44" s="612"/>
      <c r="K44" s="612"/>
      <c r="L44" s="612"/>
      <c r="M44" s="612"/>
      <c r="N44" s="612"/>
      <c r="O44" s="1189"/>
    </row>
    <row r="45" spans="2:15" s="246" customFormat="1" ht="15" customHeight="1">
      <c r="B45" s="1426" t="s">
        <v>710</v>
      </c>
      <c r="C45" s="1427"/>
      <c r="D45" s="948">
        <v>4448604362.04</v>
      </c>
      <c r="E45" s="948">
        <v>749000000</v>
      </c>
      <c r="F45" s="949">
        <v>0.89980000000000004</v>
      </c>
      <c r="G45" s="948">
        <v>5122603193.8999996</v>
      </c>
      <c r="H45" s="949">
        <v>7.0000000000000001E-3</v>
      </c>
      <c r="I45" s="948">
        <v>129</v>
      </c>
      <c r="J45" s="949">
        <v>0.40749999999999997</v>
      </c>
      <c r="K45" s="948">
        <v>3</v>
      </c>
      <c r="L45" s="948">
        <v>1717006601.3348999</v>
      </c>
      <c r="M45" s="950">
        <v>0.3352</v>
      </c>
      <c r="N45" s="948">
        <v>14257444.0813</v>
      </c>
      <c r="O45" s="951">
        <v>-16061660.17</v>
      </c>
    </row>
    <row r="46" spans="2:15" s="246" customFormat="1" ht="15" customHeight="1">
      <c r="B46" s="1426" t="s">
        <v>27</v>
      </c>
      <c r="C46" s="249" t="s">
        <v>39</v>
      </c>
      <c r="D46" s="677">
        <v>2539364345.3600001</v>
      </c>
      <c r="E46" s="677"/>
      <c r="F46" s="941"/>
      <c r="G46" s="677">
        <v>2539364345.3600001</v>
      </c>
      <c r="H46" s="942">
        <v>8.0000000000000004E-4</v>
      </c>
      <c r="I46" s="677">
        <v>47</v>
      </c>
      <c r="J46" s="942">
        <v>0.23</v>
      </c>
      <c r="K46" s="677">
        <v>3</v>
      </c>
      <c r="L46" s="677">
        <v>419836284.69700003</v>
      </c>
      <c r="M46" s="919">
        <v>0.1653</v>
      </c>
      <c r="N46" s="677">
        <v>461918.94540000003</v>
      </c>
      <c r="O46" s="678">
        <v>-193945.07</v>
      </c>
    </row>
    <row r="47" spans="2:15" s="246" customFormat="1" ht="15" customHeight="1">
      <c r="B47" s="1426"/>
      <c r="C47" s="618" t="s">
        <v>194</v>
      </c>
      <c r="D47" s="929">
        <v>2373381476.79</v>
      </c>
      <c r="E47" s="929"/>
      <c r="F47" s="941"/>
      <c r="G47" s="929">
        <v>2373381476.79</v>
      </c>
      <c r="H47" s="941">
        <v>8.0000000000000004E-4</v>
      </c>
      <c r="I47" s="929">
        <v>40</v>
      </c>
      <c r="J47" s="941">
        <v>0.22040000000000001</v>
      </c>
      <c r="K47" s="929">
        <v>3</v>
      </c>
      <c r="L47" s="929">
        <v>364638591.52170002</v>
      </c>
      <c r="M47" s="943">
        <v>0.15359999999999999</v>
      </c>
      <c r="N47" s="929">
        <v>385605.63089999999</v>
      </c>
      <c r="O47" s="930">
        <v>-153731</v>
      </c>
    </row>
    <row r="48" spans="2:15" s="246" customFormat="1" ht="15" customHeight="1">
      <c r="B48" s="1426"/>
      <c r="C48" s="618" t="s">
        <v>195</v>
      </c>
      <c r="D48" s="929">
        <v>165982868.56999999</v>
      </c>
      <c r="E48" s="929"/>
      <c r="F48" s="941"/>
      <c r="G48" s="929">
        <v>165982868.56999999</v>
      </c>
      <c r="H48" s="941">
        <v>1.2999999999999999E-3</v>
      </c>
      <c r="I48" s="929">
        <v>7</v>
      </c>
      <c r="J48" s="941">
        <v>0.36780000000000002</v>
      </c>
      <c r="K48" s="929">
        <v>3</v>
      </c>
      <c r="L48" s="929">
        <v>55197693.1752</v>
      </c>
      <c r="M48" s="943">
        <v>0.33260000000000001</v>
      </c>
      <c r="N48" s="929">
        <v>76313.314400000003</v>
      </c>
      <c r="O48" s="930">
        <v>-40214.07</v>
      </c>
    </row>
    <row r="49" spans="2:15" s="246" customFormat="1" ht="15" customHeight="1">
      <c r="B49" s="1426"/>
      <c r="C49" s="204" t="s">
        <v>40</v>
      </c>
      <c r="D49" s="677">
        <v>87065498.859999999</v>
      </c>
      <c r="E49" s="677"/>
      <c r="F49" s="942"/>
      <c r="G49" s="677">
        <v>87065498.859999999</v>
      </c>
      <c r="H49" s="942">
        <v>1.6999999999999999E-3</v>
      </c>
      <c r="I49" s="677">
        <v>3</v>
      </c>
      <c r="J49" s="942">
        <v>0.3674</v>
      </c>
      <c r="K49" s="677">
        <v>3</v>
      </c>
      <c r="L49" s="677">
        <v>28534852.2872</v>
      </c>
      <c r="M49" s="919">
        <v>0.32769999999999999</v>
      </c>
      <c r="N49" s="677">
        <v>54383.725899999998</v>
      </c>
      <c r="O49" s="678">
        <v>-32762.1</v>
      </c>
    </row>
    <row r="50" spans="2:15" s="246" customFormat="1" ht="15" customHeight="1">
      <c r="B50" s="1426"/>
      <c r="C50" s="204" t="s">
        <v>41</v>
      </c>
      <c r="D50" s="612"/>
      <c r="E50" s="612"/>
      <c r="F50" s="612"/>
      <c r="G50" s="612"/>
      <c r="H50" s="612"/>
      <c r="I50" s="612"/>
      <c r="J50" s="612"/>
      <c r="K50" s="612"/>
      <c r="L50" s="612"/>
      <c r="M50" s="612"/>
      <c r="N50" s="612"/>
      <c r="O50" s="1189"/>
    </row>
    <row r="51" spans="2:15" s="246" customFormat="1" ht="15" customHeight="1">
      <c r="B51" s="1426"/>
      <c r="C51" s="204" t="s">
        <v>42</v>
      </c>
      <c r="D51" s="612"/>
      <c r="E51" s="612"/>
      <c r="F51" s="612"/>
      <c r="G51" s="612"/>
      <c r="H51" s="612"/>
      <c r="I51" s="612"/>
      <c r="J51" s="612"/>
      <c r="K51" s="612"/>
      <c r="L51" s="612"/>
      <c r="M51" s="612"/>
      <c r="N51" s="612"/>
      <c r="O51" s="1189"/>
    </row>
    <row r="52" spans="2:15" s="246" customFormat="1" ht="15" customHeight="1">
      <c r="B52" s="1426"/>
      <c r="C52" s="204" t="s">
        <v>43</v>
      </c>
      <c r="D52" s="612"/>
      <c r="E52" s="612"/>
      <c r="F52" s="612"/>
      <c r="G52" s="612"/>
      <c r="H52" s="612"/>
      <c r="I52" s="612"/>
      <c r="J52" s="612"/>
      <c r="K52" s="612"/>
      <c r="L52" s="612"/>
      <c r="M52" s="612"/>
      <c r="N52" s="612"/>
      <c r="O52" s="1189"/>
    </row>
    <row r="53" spans="2:15" s="246" customFormat="1" ht="15" customHeight="1">
      <c r="B53" s="1426"/>
      <c r="C53" s="618" t="s">
        <v>196</v>
      </c>
      <c r="D53" s="612"/>
      <c r="E53" s="612"/>
      <c r="F53" s="612"/>
      <c r="G53" s="612"/>
      <c r="H53" s="612"/>
      <c r="I53" s="612"/>
      <c r="J53" s="612"/>
      <c r="K53" s="612"/>
      <c r="L53" s="612"/>
      <c r="M53" s="612"/>
      <c r="N53" s="612"/>
      <c r="O53" s="1189"/>
    </row>
    <row r="54" spans="2:15" s="246" customFormat="1" ht="15" customHeight="1">
      <c r="B54" s="1426"/>
      <c r="C54" s="618" t="s">
        <v>197</v>
      </c>
      <c r="D54" s="612"/>
      <c r="E54" s="612"/>
      <c r="F54" s="612"/>
      <c r="G54" s="612"/>
      <c r="H54" s="612"/>
      <c r="I54" s="612"/>
      <c r="J54" s="612"/>
      <c r="K54" s="612"/>
      <c r="L54" s="612"/>
      <c r="M54" s="612"/>
      <c r="N54" s="612"/>
      <c r="O54" s="1189"/>
    </row>
    <row r="55" spans="2:15" s="246" customFormat="1" ht="15" customHeight="1">
      <c r="B55" s="1426"/>
      <c r="C55" s="204" t="s">
        <v>44</v>
      </c>
      <c r="D55" s="612"/>
      <c r="E55" s="612"/>
      <c r="F55" s="612"/>
      <c r="G55" s="612"/>
      <c r="H55" s="612"/>
      <c r="I55" s="612"/>
      <c r="J55" s="612"/>
      <c r="K55" s="612"/>
      <c r="L55" s="612"/>
      <c r="M55" s="612"/>
      <c r="N55" s="612"/>
      <c r="O55" s="1189"/>
    </row>
    <row r="56" spans="2:15" s="246" customFormat="1" ht="15" customHeight="1">
      <c r="B56" s="1426"/>
      <c r="C56" s="618" t="s">
        <v>198</v>
      </c>
      <c r="D56" s="612"/>
      <c r="E56" s="612"/>
      <c r="F56" s="612"/>
      <c r="G56" s="612"/>
      <c r="H56" s="612"/>
      <c r="I56" s="612"/>
      <c r="J56" s="612"/>
      <c r="K56" s="612"/>
      <c r="L56" s="612"/>
      <c r="M56" s="612"/>
      <c r="N56" s="612"/>
      <c r="O56" s="1189"/>
    </row>
    <row r="57" spans="2:15" s="246" customFormat="1" ht="15" customHeight="1">
      <c r="B57" s="1426"/>
      <c r="C57" s="618" t="s">
        <v>199</v>
      </c>
      <c r="D57" s="612"/>
      <c r="E57" s="612"/>
      <c r="F57" s="612"/>
      <c r="G57" s="612"/>
      <c r="H57" s="612"/>
      <c r="I57" s="612"/>
      <c r="J57" s="612"/>
      <c r="K57" s="612"/>
      <c r="L57" s="612"/>
      <c r="M57" s="612"/>
      <c r="N57" s="612"/>
      <c r="O57" s="1189"/>
    </row>
    <row r="58" spans="2:15" s="246" customFormat="1" ht="15" customHeight="1">
      <c r="B58" s="1426"/>
      <c r="C58" s="204" t="s">
        <v>45</v>
      </c>
      <c r="D58" s="612"/>
      <c r="E58" s="612"/>
      <c r="F58" s="612"/>
      <c r="G58" s="612"/>
      <c r="H58" s="612"/>
      <c r="I58" s="612"/>
      <c r="J58" s="612"/>
      <c r="K58" s="612"/>
      <c r="L58" s="612"/>
      <c r="M58" s="612"/>
      <c r="N58" s="612"/>
      <c r="O58" s="1189"/>
    </row>
    <row r="59" spans="2:15" s="246" customFormat="1" ht="15" customHeight="1">
      <c r="B59" s="1426"/>
      <c r="C59" s="618" t="s">
        <v>200</v>
      </c>
      <c r="D59" s="612"/>
      <c r="E59" s="612"/>
      <c r="F59" s="612"/>
      <c r="G59" s="612"/>
      <c r="H59" s="612"/>
      <c r="I59" s="612"/>
      <c r="J59" s="612"/>
      <c r="K59" s="612"/>
      <c r="L59" s="612"/>
      <c r="M59" s="612"/>
      <c r="N59" s="612"/>
      <c r="O59" s="1189"/>
    </row>
    <row r="60" spans="2:15" s="246" customFormat="1" ht="15" customHeight="1">
      <c r="B60" s="1426"/>
      <c r="C60" s="618" t="s">
        <v>201</v>
      </c>
      <c r="D60" s="612"/>
      <c r="E60" s="612"/>
      <c r="F60" s="612"/>
      <c r="G60" s="612"/>
      <c r="H60" s="612"/>
      <c r="I60" s="612"/>
      <c r="J60" s="612"/>
      <c r="K60" s="612"/>
      <c r="L60" s="612"/>
      <c r="M60" s="612"/>
      <c r="N60" s="612"/>
      <c r="O60" s="1189"/>
    </row>
    <row r="61" spans="2:15" s="246" customFormat="1" ht="15" customHeight="1">
      <c r="B61" s="1426"/>
      <c r="C61" s="618" t="s">
        <v>202</v>
      </c>
      <c r="D61" s="612"/>
      <c r="E61" s="612"/>
      <c r="F61" s="612"/>
      <c r="G61" s="612"/>
      <c r="H61" s="612"/>
      <c r="I61" s="612"/>
      <c r="J61" s="612"/>
      <c r="K61" s="612"/>
      <c r="L61" s="612"/>
      <c r="M61" s="612"/>
      <c r="N61" s="612"/>
      <c r="O61" s="1189"/>
    </row>
    <row r="62" spans="2:15" s="246" customFormat="1" ht="15" customHeight="1">
      <c r="B62" s="1426"/>
      <c r="C62" s="204" t="s">
        <v>46</v>
      </c>
      <c r="D62" s="612"/>
      <c r="E62" s="612"/>
      <c r="F62" s="612"/>
      <c r="G62" s="612"/>
      <c r="H62" s="612"/>
      <c r="I62" s="612"/>
      <c r="J62" s="612"/>
      <c r="K62" s="612"/>
      <c r="L62" s="612"/>
      <c r="M62" s="612"/>
      <c r="N62" s="612"/>
      <c r="O62" s="1189"/>
    </row>
    <row r="63" spans="2:15" s="246" customFormat="1" ht="15" customHeight="1">
      <c r="B63" s="1426" t="s">
        <v>711</v>
      </c>
      <c r="C63" s="1427"/>
      <c r="D63" s="945">
        <v>2626429844.2199998</v>
      </c>
      <c r="E63" s="945"/>
      <c r="F63" s="946"/>
      <c r="G63" s="945">
        <v>2626429844.2199998</v>
      </c>
      <c r="H63" s="946">
        <v>8.0000000000000004E-4</v>
      </c>
      <c r="I63" s="945">
        <v>50</v>
      </c>
      <c r="J63" s="946">
        <v>0.2346</v>
      </c>
      <c r="K63" s="945">
        <v>3</v>
      </c>
      <c r="L63" s="945">
        <v>448371136.9842</v>
      </c>
      <c r="M63" s="946">
        <v>0.17069999999999999</v>
      </c>
      <c r="N63" s="945">
        <v>516302.67129999999</v>
      </c>
      <c r="O63" s="947">
        <v>-226707.17</v>
      </c>
    </row>
    <row r="64" spans="2:15" s="246" customFormat="1" ht="15" customHeight="1" thickBot="1">
      <c r="B64" s="53" t="s">
        <v>1314</v>
      </c>
      <c r="C64" s="248"/>
      <c r="D64" s="314">
        <v>7075034206.2600002</v>
      </c>
      <c r="E64" s="314">
        <v>749000000</v>
      </c>
      <c r="F64" s="331">
        <v>0.89980000000000004</v>
      </c>
      <c r="G64" s="314">
        <v>7749033038.1199999</v>
      </c>
      <c r="H64" s="495"/>
      <c r="I64" s="314">
        <v>179</v>
      </c>
      <c r="J64" s="495"/>
      <c r="K64" s="340">
        <v>3</v>
      </c>
      <c r="L64" s="314">
        <v>2165377738.3189998</v>
      </c>
      <c r="M64" s="331">
        <v>0.27939999999999998</v>
      </c>
      <c r="N64" s="314">
        <v>14773746.752499999</v>
      </c>
      <c r="O64" s="360">
        <v>-16288367.34</v>
      </c>
    </row>
    <row r="65" spans="2:15" s="66" customFormat="1" ht="13.2">
      <c r="B65" s="247"/>
      <c r="C65" s="247"/>
    </row>
    <row r="66" spans="2:15" s="66" customFormat="1" ht="13.2">
      <c r="D66" s="623"/>
      <c r="E66" s="623"/>
      <c r="F66" s="623"/>
      <c r="G66" s="623"/>
      <c r="H66" s="623"/>
      <c r="I66" s="623"/>
      <c r="J66" s="623"/>
      <c r="K66" s="623"/>
      <c r="L66" s="623"/>
      <c r="M66" s="705"/>
      <c r="N66" s="623"/>
      <c r="O66" s="623"/>
    </row>
    <row r="67" spans="2:15" s="66" customFormat="1" ht="13.2"/>
    <row r="68" spans="2:15" s="66" customFormat="1" ht="13.2">
      <c r="D68" s="623"/>
      <c r="E68" s="623"/>
      <c r="F68" s="623"/>
      <c r="G68" s="623"/>
      <c r="H68" s="623"/>
      <c r="I68" s="623"/>
      <c r="J68" s="623"/>
      <c r="K68" s="623"/>
      <c r="L68" s="623"/>
      <c r="M68" s="623"/>
      <c r="N68" s="623"/>
      <c r="O68" s="623"/>
    </row>
  </sheetData>
  <mergeCells count="8">
    <mergeCell ref="M2:M3"/>
    <mergeCell ref="B6:B22"/>
    <mergeCell ref="B63:C63"/>
    <mergeCell ref="B28:B44"/>
    <mergeCell ref="B46:B62"/>
    <mergeCell ref="B23:C23"/>
    <mergeCell ref="B45:C45"/>
    <mergeCell ref="B4:B5"/>
  </mergeCells>
  <pageMargins left="0.7" right="0.7" top="0.78740157499999996" bottom="0.78740157499999996" header="0.3" footer="0.3"/>
  <pageSetup paperSize="9" scale="46" orientation="landscape" r:id="rId1"/>
  <colBreaks count="1" manualBreakCount="1">
    <brk id="1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pageSetUpPr fitToPage="1"/>
  </sheetPr>
  <dimension ref="A1:DR31"/>
  <sheetViews>
    <sheetView zoomScaleNormal="100" zoomScalePageLayoutView="60" workbookViewId="0">
      <selection activeCell="B150" sqref="B150"/>
    </sheetView>
  </sheetViews>
  <sheetFormatPr defaultColWidth="11.5546875" defaultRowHeight="13.8"/>
  <cols>
    <col min="1" max="1" width="5.6640625" style="12" customWidth="1"/>
    <col min="2" max="2" width="10.6640625" style="12" customWidth="1"/>
    <col min="3" max="3" width="65.6640625" style="12" customWidth="1"/>
    <col min="4" max="8" width="30.6640625" style="12" customWidth="1"/>
    <col min="9" max="9" width="11.5546875" style="12"/>
    <col min="10" max="10" width="22.5546875" style="12" customWidth="1"/>
    <col min="11" max="11" width="32.6640625" style="12" customWidth="1"/>
    <col min="12" max="122" width="11.5546875" style="12"/>
    <col min="123" max="16384" width="11.5546875" style="10"/>
  </cols>
  <sheetData>
    <row r="1" spans="1:122" ht="15" customHeight="1"/>
    <row r="2" spans="1:122" ht="21">
      <c r="A2" s="5"/>
      <c r="B2" s="27" t="s">
        <v>1050</v>
      </c>
    </row>
    <row r="3" spans="1:122" ht="15" customHeight="1" thickBot="1">
      <c r="D3" s="292"/>
      <c r="E3" s="292"/>
      <c r="F3" s="292"/>
      <c r="G3" s="292"/>
      <c r="H3" s="292"/>
      <c r="DD3" s="10"/>
      <c r="DE3" s="10"/>
      <c r="DF3" s="10"/>
      <c r="DG3" s="10"/>
      <c r="DH3" s="10"/>
      <c r="DI3" s="10"/>
      <c r="DJ3" s="10"/>
      <c r="DK3" s="10"/>
      <c r="DL3" s="10"/>
      <c r="DM3" s="10"/>
      <c r="DN3" s="10"/>
      <c r="DO3" s="10"/>
      <c r="DP3" s="10"/>
      <c r="DQ3" s="10"/>
      <c r="DR3" s="10"/>
    </row>
    <row r="4" spans="1:122" s="200" customFormat="1" ht="60" customHeight="1">
      <c r="A4" s="199"/>
      <c r="B4" s="236"/>
      <c r="C4" s="59"/>
      <c r="D4" s="59" t="s">
        <v>2153</v>
      </c>
      <c r="E4" s="59" t="s">
        <v>2154</v>
      </c>
      <c r="F4" s="59" t="s">
        <v>1051</v>
      </c>
      <c r="G4" s="59" t="s">
        <v>1597</v>
      </c>
      <c r="H4" s="363" t="s">
        <v>1054</v>
      </c>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row>
    <row r="5" spans="1:122" s="200" customFormat="1" ht="15" customHeight="1">
      <c r="A5" s="199"/>
      <c r="B5" s="237"/>
      <c r="C5" s="142"/>
      <c r="D5" s="142" t="s">
        <v>764</v>
      </c>
      <c r="E5" s="142" t="s">
        <v>765</v>
      </c>
      <c r="F5" s="142" t="s">
        <v>766</v>
      </c>
      <c r="G5" s="142" t="s">
        <v>767</v>
      </c>
      <c r="H5" s="144" t="s">
        <v>768</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row>
    <row r="6" spans="1:122" s="202" customFormat="1" ht="15" customHeight="1">
      <c r="A6" s="201"/>
      <c r="B6" s="133">
        <v>1</v>
      </c>
      <c r="C6" s="99" t="s">
        <v>1052</v>
      </c>
      <c r="D6" s="842"/>
      <c r="E6" s="842">
        <v>6169660182.1099997</v>
      </c>
      <c r="F6" s="919">
        <v>1</v>
      </c>
      <c r="G6" s="919"/>
      <c r="H6" s="920"/>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row>
    <row r="7" spans="1:122" s="202" customFormat="1" ht="15" customHeight="1">
      <c r="A7" s="201"/>
      <c r="B7" s="205">
        <v>2</v>
      </c>
      <c r="C7" s="1112" t="s">
        <v>2000</v>
      </c>
      <c r="D7" s="1131"/>
      <c r="E7" s="1095">
        <v>905826543.76999998</v>
      </c>
      <c r="F7" s="1130">
        <v>1</v>
      </c>
      <c r="G7" s="1298"/>
      <c r="H7" s="1190"/>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1"/>
      <c r="CE7" s="201"/>
      <c r="CF7" s="201"/>
      <c r="CG7" s="201"/>
      <c r="CH7" s="201"/>
      <c r="CI7" s="201"/>
      <c r="CJ7" s="201"/>
      <c r="CK7" s="201"/>
      <c r="CL7" s="201"/>
      <c r="CM7" s="201"/>
      <c r="CN7" s="201"/>
      <c r="CO7" s="201"/>
      <c r="CP7" s="201"/>
      <c r="CQ7" s="201"/>
      <c r="CR7" s="201"/>
      <c r="CS7" s="201"/>
      <c r="CT7" s="201"/>
      <c r="CU7" s="201"/>
      <c r="CV7" s="201"/>
      <c r="CW7" s="201"/>
      <c r="CX7" s="201"/>
      <c r="CY7" s="201"/>
      <c r="CZ7" s="201"/>
      <c r="DA7" s="201"/>
      <c r="DB7" s="201"/>
      <c r="DC7" s="201"/>
    </row>
    <row r="8" spans="1:122" s="202" customFormat="1" ht="15" customHeight="1">
      <c r="A8" s="201"/>
      <c r="B8" s="205">
        <v>3</v>
      </c>
      <c r="C8" s="1112" t="s">
        <v>24</v>
      </c>
      <c r="D8" s="1131"/>
      <c r="E8" s="1095">
        <v>125456649.63</v>
      </c>
      <c r="F8" s="1130">
        <v>1</v>
      </c>
      <c r="G8" s="1298"/>
      <c r="H8" s="1190"/>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row>
    <row r="9" spans="1:122" s="202" customFormat="1" ht="15" customHeight="1">
      <c r="A9" s="201"/>
      <c r="B9" s="205">
        <v>4</v>
      </c>
      <c r="C9" s="1112" t="s">
        <v>27</v>
      </c>
      <c r="D9" s="1131">
        <v>2626429844.2199998</v>
      </c>
      <c r="E9" s="1095">
        <v>2661466644.9499998</v>
      </c>
      <c r="F9" s="1130">
        <v>1.32E-2</v>
      </c>
      <c r="G9" s="1298">
        <v>0.98680000000000001</v>
      </c>
      <c r="H9" s="1190"/>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row>
    <row r="10" spans="1:122" s="202" customFormat="1" ht="15" customHeight="1">
      <c r="A10" s="201"/>
      <c r="B10" s="205">
        <v>5</v>
      </c>
      <c r="C10" s="1112" t="s">
        <v>28</v>
      </c>
      <c r="D10" s="1131">
        <v>5122603193.8999996</v>
      </c>
      <c r="E10" s="1095">
        <v>5361901015.71</v>
      </c>
      <c r="F10" s="1130">
        <v>4.4600000000000001E-2</v>
      </c>
      <c r="G10" s="1298">
        <v>0.95540000000000003</v>
      </c>
      <c r="H10" s="1190"/>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row>
    <row r="11" spans="1:122" s="1116" customFormat="1" ht="15" customHeight="1">
      <c r="A11" s="1114"/>
      <c r="B11" s="459" t="s">
        <v>1877</v>
      </c>
      <c r="C11" s="1117" t="s">
        <v>2003</v>
      </c>
      <c r="D11" s="1128"/>
      <c r="E11" s="1118">
        <v>5278272701.6300001</v>
      </c>
      <c r="F11" s="1127">
        <v>2.9492509487417662E-2</v>
      </c>
      <c r="G11" s="1299">
        <v>0.97050749051258234</v>
      </c>
      <c r="H11" s="1191"/>
      <c r="I11" s="1114"/>
      <c r="J11" s="1114"/>
      <c r="K11" s="1114"/>
      <c r="L11" s="1114"/>
      <c r="M11" s="1114"/>
      <c r="N11" s="1114"/>
      <c r="O11" s="1114"/>
      <c r="P11" s="1114"/>
      <c r="Q11" s="1114"/>
      <c r="R11" s="1114"/>
      <c r="S11" s="1114"/>
      <c r="T11" s="1114"/>
      <c r="U11" s="1114"/>
      <c r="V11" s="1114"/>
      <c r="W11" s="1114"/>
      <c r="X11" s="1114"/>
      <c r="Y11" s="1114"/>
      <c r="Z11" s="1114"/>
      <c r="AA11" s="1114"/>
      <c r="AB11" s="1114"/>
      <c r="AC11" s="1114"/>
      <c r="AD11" s="1114"/>
      <c r="AE11" s="1114"/>
      <c r="AF11" s="1114"/>
      <c r="AG11" s="1114"/>
      <c r="AH11" s="1114"/>
      <c r="AI11" s="1114"/>
      <c r="AJ11" s="1114"/>
      <c r="AK11" s="1114"/>
      <c r="AL11" s="1114"/>
      <c r="AM11" s="1114"/>
      <c r="AN11" s="1114"/>
      <c r="AO11" s="1114"/>
      <c r="AP11" s="1114"/>
      <c r="AQ11" s="1114"/>
      <c r="AR11" s="1114"/>
      <c r="AS11" s="1114"/>
      <c r="AT11" s="1114"/>
      <c r="AU11" s="1114"/>
      <c r="AV11" s="1114"/>
      <c r="AW11" s="1114"/>
      <c r="AX11" s="1114"/>
      <c r="AY11" s="1114"/>
      <c r="AZ11" s="1114"/>
      <c r="BA11" s="1114"/>
      <c r="BB11" s="1114"/>
      <c r="BC11" s="1114"/>
      <c r="BD11" s="1114"/>
      <c r="BE11" s="1114"/>
      <c r="BF11" s="1114"/>
      <c r="BG11" s="1114"/>
      <c r="BH11" s="1114"/>
      <c r="BI11" s="1114"/>
      <c r="BJ11" s="1114"/>
      <c r="BK11" s="1114"/>
      <c r="BL11" s="1114"/>
      <c r="BM11" s="1114"/>
      <c r="BN11" s="1114"/>
      <c r="BO11" s="1114"/>
      <c r="BP11" s="1114"/>
      <c r="BQ11" s="1114"/>
      <c r="BR11" s="1114"/>
      <c r="BS11" s="1114"/>
      <c r="BT11" s="1114"/>
      <c r="BU11" s="1114"/>
      <c r="BV11" s="1114"/>
      <c r="BW11" s="1114"/>
      <c r="BX11" s="1114"/>
      <c r="BY11" s="1114"/>
      <c r="BZ11" s="1114"/>
      <c r="CA11" s="1114"/>
      <c r="CB11" s="1114"/>
      <c r="CC11" s="1114"/>
      <c r="CD11" s="1114"/>
      <c r="CE11" s="1114"/>
      <c r="CF11" s="1114"/>
      <c r="CG11" s="1114"/>
      <c r="CH11" s="1114"/>
      <c r="CI11" s="1114"/>
      <c r="CJ11" s="1114"/>
      <c r="CK11" s="1114"/>
      <c r="CL11" s="1114"/>
      <c r="CM11" s="1114"/>
      <c r="CN11" s="1114"/>
      <c r="CO11" s="1114"/>
      <c r="CP11" s="1114"/>
      <c r="CQ11" s="1114"/>
      <c r="CR11" s="1114"/>
      <c r="CS11" s="1114"/>
      <c r="CT11" s="1114"/>
      <c r="CU11" s="1114"/>
      <c r="CV11" s="1114"/>
      <c r="CW11" s="1114"/>
      <c r="CX11" s="1114"/>
      <c r="CY11" s="1114"/>
      <c r="CZ11" s="1114"/>
      <c r="DA11" s="1114"/>
      <c r="DB11" s="1114"/>
      <c r="DC11" s="1114"/>
    </row>
    <row r="12" spans="1:122" s="1116" customFormat="1" ht="15" customHeight="1">
      <c r="A12" s="1114"/>
      <c r="B12" s="459" t="s">
        <v>1879</v>
      </c>
      <c r="C12" s="1117" t="s">
        <v>2004</v>
      </c>
      <c r="D12" s="1126"/>
      <c r="E12" s="1118">
        <v>83628314.079999998</v>
      </c>
      <c r="F12" s="1127">
        <v>1</v>
      </c>
      <c r="G12" s="1299"/>
      <c r="H12" s="1191"/>
      <c r="I12" s="1114"/>
      <c r="J12" s="1114"/>
      <c r="K12" s="1114"/>
      <c r="L12" s="1114"/>
      <c r="M12" s="1114"/>
      <c r="N12" s="1114"/>
      <c r="O12" s="1114"/>
      <c r="P12" s="1114"/>
      <c r="Q12" s="1114"/>
      <c r="R12" s="1114"/>
      <c r="S12" s="1114"/>
      <c r="T12" s="1114"/>
      <c r="U12" s="1114"/>
      <c r="V12" s="1114"/>
      <c r="W12" s="1114"/>
      <c r="X12" s="1114"/>
      <c r="Y12" s="1114"/>
      <c r="Z12" s="1114"/>
      <c r="AA12" s="1114"/>
      <c r="AB12" s="1114"/>
      <c r="AC12" s="1114"/>
      <c r="AD12" s="1114"/>
      <c r="AE12" s="1114"/>
      <c r="AF12" s="1114"/>
      <c r="AG12" s="1114"/>
      <c r="AH12" s="1114"/>
      <c r="AI12" s="1114"/>
      <c r="AJ12" s="1114"/>
      <c r="AK12" s="1114"/>
      <c r="AL12" s="1114"/>
      <c r="AM12" s="1114"/>
      <c r="AN12" s="1114"/>
      <c r="AO12" s="1114"/>
      <c r="AP12" s="1114"/>
      <c r="AQ12" s="1114"/>
      <c r="AR12" s="1114"/>
      <c r="AS12" s="1114"/>
      <c r="AT12" s="1114"/>
      <c r="AU12" s="1114"/>
      <c r="AV12" s="1114"/>
      <c r="AW12" s="1114"/>
      <c r="AX12" s="1114"/>
      <c r="AY12" s="1114"/>
      <c r="AZ12" s="1114"/>
      <c r="BA12" s="1114"/>
      <c r="BB12" s="1114"/>
      <c r="BC12" s="1114"/>
      <c r="BD12" s="1114"/>
      <c r="BE12" s="1114"/>
      <c r="BF12" s="1114"/>
      <c r="BG12" s="1114"/>
      <c r="BH12" s="1114"/>
      <c r="BI12" s="1114"/>
      <c r="BJ12" s="1114"/>
      <c r="BK12" s="1114"/>
      <c r="BL12" s="1114"/>
      <c r="BM12" s="1114"/>
      <c r="BN12" s="1114"/>
      <c r="BO12" s="1114"/>
      <c r="BP12" s="1114"/>
      <c r="BQ12" s="1114"/>
      <c r="BR12" s="1114"/>
      <c r="BS12" s="1114"/>
      <c r="BT12" s="1114"/>
      <c r="BU12" s="1114"/>
      <c r="BV12" s="1114"/>
      <c r="BW12" s="1114"/>
      <c r="BX12" s="1114"/>
      <c r="BY12" s="1114"/>
      <c r="BZ12" s="1114"/>
      <c r="CA12" s="1114"/>
      <c r="CB12" s="1114"/>
      <c r="CC12" s="1114"/>
      <c r="CD12" s="1114"/>
      <c r="CE12" s="1114"/>
      <c r="CF12" s="1114"/>
      <c r="CG12" s="1114"/>
      <c r="CH12" s="1114"/>
      <c r="CI12" s="1114"/>
      <c r="CJ12" s="1114"/>
      <c r="CK12" s="1114"/>
      <c r="CL12" s="1114"/>
      <c r="CM12" s="1114"/>
      <c r="CN12" s="1114"/>
      <c r="CO12" s="1114"/>
      <c r="CP12" s="1114"/>
      <c r="CQ12" s="1114"/>
      <c r="CR12" s="1114"/>
      <c r="CS12" s="1114"/>
      <c r="CT12" s="1114"/>
      <c r="CU12" s="1114"/>
      <c r="CV12" s="1114"/>
      <c r="CW12" s="1114"/>
      <c r="CX12" s="1114"/>
      <c r="CY12" s="1114"/>
      <c r="CZ12" s="1114"/>
      <c r="DA12" s="1114"/>
      <c r="DB12" s="1114"/>
      <c r="DC12" s="1114"/>
    </row>
    <row r="13" spans="1:122" s="1116" customFormat="1" ht="15" customHeight="1">
      <c r="A13" s="1114"/>
      <c r="B13" s="459" t="s">
        <v>2001</v>
      </c>
      <c r="C13" s="1117" t="s">
        <v>2009</v>
      </c>
      <c r="D13" s="1126"/>
      <c r="E13" s="1118">
        <v>83628314.079999998</v>
      </c>
      <c r="F13" s="1127">
        <v>1</v>
      </c>
      <c r="G13" s="1299"/>
      <c r="H13" s="1191"/>
      <c r="I13" s="1114"/>
      <c r="J13" s="1114"/>
      <c r="K13" s="1114"/>
      <c r="L13" s="1114"/>
      <c r="M13" s="1114"/>
      <c r="N13" s="1114"/>
      <c r="O13" s="1114"/>
      <c r="P13" s="1114"/>
      <c r="Q13" s="1114"/>
      <c r="R13" s="1114"/>
      <c r="S13" s="1114"/>
      <c r="T13" s="1114"/>
      <c r="U13" s="1114"/>
      <c r="V13" s="1114"/>
      <c r="W13" s="1114"/>
      <c r="X13" s="1114"/>
      <c r="Y13" s="1114"/>
      <c r="Z13" s="1114"/>
      <c r="AA13" s="1114"/>
      <c r="AB13" s="1114"/>
      <c r="AC13" s="1114"/>
      <c r="AD13" s="1114"/>
      <c r="AE13" s="1114"/>
      <c r="AF13" s="1114"/>
      <c r="AG13" s="1114"/>
      <c r="AH13" s="1114"/>
      <c r="AI13" s="1114"/>
      <c r="AJ13" s="1114"/>
      <c r="AK13" s="1114"/>
      <c r="AL13" s="1114"/>
      <c r="AM13" s="1114"/>
      <c r="AN13" s="1114"/>
      <c r="AO13" s="1114"/>
      <c r="AP13" s="1114"/>
      <c r="AQ13" s="1114"/>
      <c r="AR13" s="1114"/>
      <c r="AS13" s="1114"/>
      <c r="AT13" s="1114"/>
      <c r="AU13" s="1114"/>
      <c r="AV13" s="1114"/>
      <c r="AW13" s="1114"/>
      <c r="AX13" s="1114"/>
      <c r="AY13" s="1114"/>
      <c r="AZ13" s="1114"/>
      <c r="BA13" s="1114"/>
      <c r="BB13" s="1114"/>
      <c r="BC13" s="1114"/>
      <c r="BD13" s="1114"/>
      <c r="BE13" s="1114"/>
      <c r="BF13" s="1114"/>
      <c r="BG13" s="1114"/>
      <c r="BH13" s="1114"/>
      <c r="BI13" s="1114"/>
      <c r="BJ13" s="1114"/>
      <c r="BK13" s="1114"/>
      <c r="BL13" s="1114"/>
      <c r="BM13" s="1114"/>
      <c r="BN13" s="1114"/>
      <c r="BO13" s="1114"/>
      <c r="BP13" s="1114"/>
      <c r="BQ13" s="1114"/>
      <c r="BR13" s="1114"/>
      <c r="BS13" s="1114"/>
      <c r="BT13" s="1114"/>
      <c r="BU13" s="1114"/>
      <c r="BV13" s="1114"/>
      <c r="BW13" s="1114"/>
      <c r="BX13" s="1114"/>
      <c r="BY13" s="1114"/>
      <c r="BZ13" s="1114"/>
      <c r="CA13" s="1114"/>
      <c r="CB13" s="1114"/>
      <c r="CC13" s="1114"/>
      <c r="CD13" s="1114"/>
      <c r="CE13" s="1114"/>
      <c r="CF13" s="1114"/>
      <c r="CG13" s="1114"/>
      <c r="CH13" s="1114"/>
      <c r="CI13" s="1114"/>
      <c r="CJ13" s="1114"/>
      <c r="CK13" s="1114"/>
      <c r="CL13" s="1114"/>
      <c r="CM13" s="1114"/>
      <c r="CN13" s="1114"/>
      <c r="CO13" s="1114"/>
      <c r="CP13" s="1114"/>
      <c r="CQ13" s="1114"/>
      <c r="CR13" s="1114"/>
      <c r="CS13" s="1114"/>
      <c r="CT13" s="1114"/>
      <c r="CU13" s="1114"/>
      <c r="CV13" s="1114"/>
      <c r="CW13" s="1114"/>
      <c r="CX13" s="1114"/>
      <c r="CY13" s="1114"/>
      <c r="CZ13" s="1114"/>
      <c r="DA13" s="1114"/>
      <c r="DB13" s="1114"/>
      <c r="DC13" s="1114"/>
    </row>
    <row r="14" spans="1:122" s="1116" customFormat="1" ht="15" customHeight="1">
      <c r="A14" s="1114"/>
      <c r="B14" s="459" t="s">
        <v>2002</v>
      </c>
      <c r="C14" s="1117" t="s">
        <v>2010</v>
      </c>
      <c r="D14" s="1126"/>
      <c r="E14" s="1118">
        <v>0</v>
      </c>
      <c r="F14" s="1127"/>
      <c r="G14" s="1299"/>
      <c r="H14" s="1191"/>
      <c r="I14" s="1114"/>
      <c r="J14" s="1114"/>
      <c r="K14" s="1114"/>
      <c r="L14" s="1114"/>
      <c r="M14" s="1114"/>
      <c r="N14" s="1114"/>
      <c r="O14" s="1114"/>
      <c r="P14" s="1114"/>
      <c r="Q14" s="1114"/>
      <c r="R14" s="1114"/>
      <c r="S14" s="1114"/>
      <c r="T14" s="1114"/>
      <c r="U14" s="1114"/>
      <c r="V14" s="1114"/>
      <c r="W14" s="1114"/>
      <c r="X14" s="1114"/>
      <c r="Y14" s="1114"/>
      <c r="Z14" s="1114"/>
      <c r="AA14" s="1114"/>
      <c r="AB14" s="1114"/>
      <c r="AC14" s="1114"/>
      <c r="AD14" s="1114"/>
      <c r="AE14" s="1114"/>
      <c r="AF14" s="1114"/>
      <c r="AG14" s="1114"/>
      <c r="AH14" s="1114"/>
      <c r="AI14" s="1114"/>
      <c r="AJ14" s="1114"/>
      <c r="AK14" s="1114"/>
      <c r="AL14" s="1114"/>
      <c r="AM14" s="1114"/>
      <c r="AN14" s="1114"/>
      <c r="AO14" s="1114"/>
      <c r="AP14" s="1114"/>
      <c r="AQ14" s="1114"/>
      <c r="AR14" s="1114"/>
      <c r="AS14" s="1114"/>
      <c r="AT14" s="1114"/>
      <c r="AU14" s="1114"/>
      <c r="AV14" s="1114"/>
      <c r="AW14" s="1114"/>
      <c r="AX14" s="1114"/>
      <c r="AY14" s="1114"/>
      <c r="AZ14" s="1114"/>
      <c r="BA14" s="1114"/>
      <c r="BB14" s="1114"/>
      <c r="BC14" s="1114"/>
      <c r="BD14" s="1114"/>
      <c r="BE14" s="1114"/>
      <c r="BF14" s="1114"/>
      <c r="BG14" s="1114"/>
      <c r="BH14" s="1114"/>
      <c r="BI14" s="1114"/>
      <c r="BJ14" s="1114"/>
      <c r="BK14" s="1114"/>
      <c r="BL14" s="1114"/>
      <c r="BM14" s="1114"/>
      <c r="BN14" s="1114"/>
      <c r="BO14" s="1114"/>
      <c r="BP14" s="1114"/>
      <c r="BQ14" s="1114"/>
      <c r="BR14" s="1114"/>
      <c r="BS14" s="1114"/>
      <c r="BT14" s="1114"/>
      <c r="BU14" s="1114"/>
      <c r="BV14" s="1114"/>
      <c r="BW14" s="1114"/>
      <c r="BX14" s="1114"/>
      <c r="BY14" s="1114"/>
      <c r="BZ14" s="1114"/>
      <c r="CA14" s="1114"/>
      <c r="CB14" s="1114"/>
      <c r="CC14" s="1114"/>
      <c r="CD14" s="1114"/>
      <c r="CE14" s="1114"/>
      <c r="CF14" s="1114"/>
      <c r="CG14" s="1114"/>
      <c r="CH14" s="1114"/>
      <c r="CI14" s="1114"/>
      <c r="CJ14" s="1114"/>
      <c r="CK14" s="1114"/>
      <c r="CL14" s="1114"/>
      <c r="CM14" s="1114"/>
      <c r="CN14" s="1114"/>
      <c r="CO14" s="1114"/>
      <c r="CP14" s="1114"/>
      <c r="CQ14" s="1114"/>
      <c r="CR14" s="1114"/>
      <c r="CS14" s="1114"/>
      <c r="CT14" s="1114"/>
      <c r="CU14" s="1114"/>
      <c r="CV14" s="1114"/>
      <c r="CW14" s="1114"/>
      <c r="CX14" s="1114"/>
      <c r="CY14" s="1114"/>
      <c r="CZ14" s="1114"/>
      <c r="DA14" s="1114"/>
      <c r="DB14" s="1114"/>
      <c r="DC14" s="1114"/>
    </row>
    <row r="15" spans="1:122" s="1116" customFormat="1" ht="15" customHeight="1">
      <c r="A15" s="1114"/>
      <c r="B15" s="459" t="s">
        <v>2011</v>
      </c>
      <c r="C15" s="1117" t="s">
        <v>2005</v>
      </c>
      <c r="D15" s="1128"/>
      <c r="E15" s="1118"/>
      <c r="F15" s="1127"/>
      <c r="G15" s="1299"/>
      <c r="H15" s="1191"/>
      <c r="I15" s="1114"/>
      <c r="J15" s="1114"/>
      <c r="K15" s="1114"/>
      <c r="L15" s="1114"/>
      <c r="M15" s="1114"/>
      <c r="N15" s="1114"/>
      <c r="O15" s="1114"/>
      <c r="P15" s="1114"/>
      <c r="Q15" s="1114"/>
      <c r="R15" s="1114"/>
      <c r="S15" s="1114"/>
      <c r="T15" s="1114"/>
      <c r="U15" s="1114"/>
      <c r="V15" s="1114"/>
      <c r="W15" s="1114"/>
      <c r="X15" s="1114"/>
      <c r="Y15" s="1114"/>
      <c r="Z15" s="1114"/>
      <c r="AA15" s="1114"/>
      <c r="AB15" s="1114"/>
      <c r="AC15" s="1114"/>
      <c r="AD15" s="1114"/>
      <c r="AE15" s="1114"/>
      <c r="AF15" s="1114"/>
      <c r="AG15" s="1114"/>
      <c r="AH15" s="1114"/>
      <c r="AI15" s="1114"/>
      <c r="AJ15" s="1114"/>
      <c r="AK15" s="1114"/>
      <c r="AL15" s="1114"/>
      <c r="AM15" s="1114"/>
      <c r="AN15" s="1114"/>
      <c r="AO15" s="1114"/>
      <c r="AP15" s="1114"/>
      <c r="AQ15" s="1114"/>
      <c r="AR15" s="1114"/>
      <c r="AS15" s="1114"/>
      <c r="AT15" s="1114"/>
      <c r="AU15" s="1114"/>
      <c r="AV15" s="1114"/>
      <c r="AW15" s="1114"/>
      <c r="AX15" s="1114"/>
      <c r="AY15" s="1114"/>
      <c r="AZ15" s="1114"/>
      <c r="BA15" s="1114"/>
      <c r="BB15" s="1114"/>
      <c r="BC15" s="1114"/>
      <c r="BD15" s="1114"/>
      <c r="BE15" s="1114"/>
      <c r="BF15" s="1114"/>
      <c r="BG15" s="1114"/>
      <c r="BH15" s="1114"/>
      <c r="BI15" s="1114"/>
      <c r="BJ15" s="1114"/>
      <c r="BK15" s="1114"/>
      <c r="BL15" s="1114"/>
      <c r="BM15" s="1114"/>
      <c r="BN15" s="1114"/>
      <c r="BO15" s="1114"/>
      <c r="BP15" s="1114"/>
      <c r="BQ15" s="1114"/>
      <c r="BR15" s="1114"/>
      <c r="BS15" s="1114"/>
      <c r="BT15" s="1114"/>
      <c r="BU15" s="1114"/>
      <c r="BV15" s="1114"/>
      <c r="BW15" s="1114"/>
      <c r="BX15" s="1114"/>
      <c r="BY15" s="1114"/>
      <c r="BZ15" s="1114"/>
      <c r="CA15" s="1114"/>
      <c r="CB15" s="1114"/>
      <c r="CC15" s="1114"/>
      <c r="CD15" s="1114"/>
      <c r="CE15" s="1114"/>
      <c r="CF15" s="1114"/>
      <c r="CG15" s="1114"/>
      <c r="CH15" s="1114"/>
      <c r="CI15" s="1114"/>
      <c r="CJ15" s="1114"/>
      <c r="CK15" s="1114"/>
      <c r="CL15" s="1114"/>
      <c r="CM15" s="1114"/>
      <c r="CN15" s="1114"/>
      <c r="CO15" s="1114"/>
      <c r="CP15" s="1114"/>
      <c r="CQ15" s="1114"/>
      <c r="CR15" s="1114"/>
      <c r="CS15" s="1114"/>
      <c r="CT15" s="1114"/>
      <c r="CU15" s="1114"/>
      <c r="CV15" s="1114"/>
      <c r="CW15" s="1114"/>
      <c r="CX15" s="1114"/>
      <c r="CY15" s="1114"/>
      <c r="CZ15" s="1114"/>
      <c r="DA15" s="1114"/>
      <c r="DB15" s="1114"/>
      <c r="DC15" s="1114"/>
    </row>
    <row r="16" spans="1:122" s="202" customFormat="1" ht="15" customHeight="1">
      <c r="A16" s="201"/>
      <c r="B16" s="205">
        <v>6</v>
      </c>
      <c r="C16" s="1112" t="s">
        <v>29</v>
      </c>
      <c r="D16" s="1131">
        <v>44446511401.970001</v>
      </c>
      <c r="E16" s="1095">
        <v>45184517681.07</v>
      </c>
      <c r="F16" s="1130">
        <v>1.6299999999999999E-2</v>
      </c>
      <c r="G16" s="1298">
        <v>0.98370000000000002</v>
      </c>
      <c r="H16" s="1190"/>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row>
    <row r="17" spans="1:122" s="1116" customFormat="1" ht="15" customHeight="1">
      <c r="A17" s="1114"/>
      <c r="B17" s="459" t="s">
        <v>1887</v>
      </c>
      <c r="C17" s="1117" t="s">
        <v>736</v>
      </c>
      <c r="D17" s="1126"/>
      <c r="E17" s="1118"/>
      <c r="F17" s="1127"/>
      <c r="G17" s="1299"/>
      <c r="H17" s="1191"/>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c r="AH17" s="1114"/>
      <c r="AI17" s="1114"/>
      <c r="AJ17" s="1114"/>
      <c r="AK17" s="1114"/>
      <c r="AL17" s="1114"/>
      <c r="AM17" s="1114"/>
      <c r="AN17" s="1114"/>
      <c r="AO17" s="1114"/>
      <c r="AP17" s="1114"/>
      <c r="AQ17" s="1114"/>
      <c r="AR17" s="1114"/>
      <c r="AS17" s="1114"/>
      <c r="AT17" s="1114"/>
      <c r="AU17" s="1114"/>
      <c r="AV17" s="1114"/>
      <c r="AW17" s="1114"/>
      <c r="AX17" s="1114"/>
      <c r="AY17" s="1114"/>
      <c r="AZ17" s="1114"/>
      <c r="BA17" s="1114"/>
      <c r="BB17" s="1114"/>
      <c r="BC17" s="1114"/>
      <c r="BD17" s="1114"/>
      <c r="BE17" s="1114"/>
      <c r="BF17" s="1114"/>
      <c r="BG17" s="1114"/>
      <c r="BH17" s="1114"/>
      <c r="BI17" s="1114"/>
      <c r="BJ17" s="1114"/>
      <c r="BK17" s="1114"/>
      <c r="BL17" s="1114"/>
      <c r="BM17" s="1114"/>
      <c r="BN17" s="1114"/>
      <c r="BO17" s="1114"/>
      <c r="BP17" s="1114"/>
      <c r="BQ17" s="1114"/>
      <c r="BR17" s="1114"/>
      <c r="BS17" s="1114"/>
      <c r="BT17" s="1114"/>
      <c r="BU17" s="1114"/>
      <c r="BV17" s="1114"/>
      <c r="BW17" s="1114"/>
      <c r="BX17" s="1114"/>
      <c r="BY17" s="1114"/>
      <c r="BZ17" s="1114"/>
      <c r="CA17" s="1114"/>
      <c r="CB17" s="1114"/>
      <c r="CC17" s="1114"/>
      <c r="CD17" s="1114"/>
      <c r="CE17" s="1114"/>
      <c r="CF17" s="1114"/>
      <c r="CG17" s="1114"/>
      <c r="CH17" s="1114"/>
      <c r="CI17" s="1114"/>
      <c r="CJ17" s="1114"/>
      <c r="CK17" s="1114"/>
      <c r="CL17" s="1114"/>
      <c r="CM17" s="1114"/>
      <c r="CN17" s="1114"/>
      <c r="CO17" s="1114"/>
      <c r="CP17" s="1114"/>
      <c r="CQ17" s="1114"/>
      <c r="CR17" s="1114"/>
      <c r="CS17" s="1114"/>
      <c r="CT17" s="1114"/>
      <c r="CU17" s="1114"/>
      <c r="CV17" s="1114"/>
      <c r="CW17" s="1114"/>
      <c r="CX17" s="1114"/>
      <c r="CY17" s="1114"/>
      <c r="CZ17" s="1114"/>
      <c r="DA17" s="1114"/>
      <c r="DB17" s="1114"/>
      <c r="DC17" s="1114"/>
    </row>
    <row r="18" spans="1:122" s="1116" customFormat="1" ht="15" customHeight="1">
      <c r="A18" s="1114"/>
      <c r="B18" s="459" t="s">
        <v>2012</v>
      </c>
      <c r="C18" s="1117" t="s">
        <v>2007</v>
      </c>
      <c r="D18" s="1126"/>
      <c r="E18" s="1118">
        <v>44510665272.459999</v>
      </c>
      <c r="F18" s="1127">
        <v>1.4E-3</v>
      </c>
      <c r="G18" s="1299">
        <v>0.99855868542747461</v>
      </c>
      <c r="H18" s="1191"/>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c r="AH18" s="1114"/>
      <c r="AI18" s="1114"/>
      <c r="AJ18" s="1114"/>
      <c r="AK18" s="1114"/>
      <c r="AL18" s="1114"/>
      <c r="AM18" s="1114"/>
      <c r="AN18" s="1114"/>
      <c r="AO18" s="1114"/>
      <c r="AP18" s="1114"/>
      <c r="AQ18" s="1114"/>
      <c r="AR18" s="1114"/>
      <c r="AS18" s="1114"/>
      <c r="AT18" s="1114"/>
      <c r="AU18" s="1114"/>
      <c r="AV18" s="1114"/>
      <c r="AW18" s="1114"/>
      <c r="AX18" s="1114"/>
      <c r="AY18" s="1114"/>
      <c r="AZ18" s="1114"/>
      <c r="BA18" s="1114"/>
      <c r="BB18" s="1114"/>
      <c r="BC18" s="1114"/>
      <c r="BD18" s="1114"/>
      <c r="BE18" s="1114"/>
      <c r="BF18" s="1114"/>
      <c r="BG18" s="1114"/>
      <c r="BH18" s="1114"/>
      <c r="BI18" s="1114"/>
      <c r="BJ18" s="1114"/>
      <c r="BK18" s="1114"/>
      <c r="BL18" s="1114"/>
      <c r="BM18" s="1114"/>
      <c r="BN18" s="1114"/>
      <c r="BO18" s="1114"/>
      <c r="BP18" s="1114"/>
      <c r="BQ18" s="1114"/>
      <c r="BR18" s="1114"/>
      <c r="BS18" s="1114"/>
      <c r="BT18" s="1114"/>
      <c r="BU18" s="1114"/>
      <c r="BV18" s="1114"/>
      <c r="BW18" s="1114"/>
      <c r="BX18" s="1114"/>
      <c r="BY18" s="1114"/>
      <c r="BZ18" s="1114"/>
      <c r="CA18" s="1114"/>
      <c r="CB18" s="1114"/>
      <c r="CC18" s="1114"/>
      <c r="CD18" s="1114"/>
      <c r="CE18" s="1114"/>
      <c r="CF18" s="1114"/>
      <c r="CG18" s="1114"/>
      <c r="CH18" s="1114"/>
      <c r="CI18" s="1114"/>
      <c r="CJ18" s="1114"/>
      <c r="CK18" s="1114"/>
      <c r="CL18" s="1114"/>
      <c r="CM18" s="1114"/>
      <c r="CN18" s="1114"/>
      <c r="CO18" s="1114"/>
      <c r="CP18" s="1114"/>
      <c r="CQ18" s="1114"/>
      <c r="CR18" s="1114"/>
      <c r="CS18" s="1114"/>
      <c r="CT18" s="1114"/>
      <c r="CU18" s="1114"/>
      <c r="CV18" s="1114"/>
      <c r="CW18" s="1114"/>
      <c r="CX18" s="1114"/>
      <c r="CY18" s="1114"/>
      <c r="CZ18" s="1114"/>
      <c r="DA18" s="1114"/>
      <c r="DB18" s="1114"/>
      <c r="DC18" s="1114"/>
    </row>
    <row r="19" spans="1:122" s="1116" customFormat="1" ht="15" customHeight="1">
      <c r="A19" s="1114"/>
      <c r="B19" s="459" t="s">
        <v>2013</v>
      </c>
      <c r="C19" s="1117" t="s">
        <v>2006</v>
      </c>
      <c r="D19" s="1126"/>
      <c r="E19" s="1118"/>
      <c r="F19" s="1127"/>
      <c r="G19" s="1299"/>
      <c r="H19" s="1191"/>
      <c r="I19" s="1114"/>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c r="AH19" s="1114"/>
      <c r="AI19" s="1114"/>
      <c r="AJ19" s="1114"/>
      <c r="AK19" s="1114"/>
      <c r="AL19" s="1114"/>
      <c r="AM19" s="1114"/>
      <c r="AN19" s="1114"/>
      <c r="AO19" s="1114"/>
      <c r="AP19" s="1114"/>
      <c r="AQ19" s="1114"/>
      <c r="AR19" s="1114"/>
      <c r="AS19" s="1114"/>
      <c r="AT19" s="1114"/>
      <c r="AU19" s="1114"/>
      <c r="AV19" s="1114"/>
      <c r="AW19" s="1114"/>
      <c r="AX19" s="1114"/>
      <c r="AY19" s="1114"/>
      <c r="AZ19" s="1114"/>
      <c r="BA19" s="1114"/>
      <c r="BB19" s="1114"/>
      <c r="BC19" s="1114"/>
      <c r="BD19" s="1114"/>
      <c r="BE19" s="1114"/>
      <c r="BF19" s="1114"/>
      <c r="BG19" s="1114"/>
      <c r="BH19" s="1114"/>
      <c r="BI19" s="1114"/>
      <c r="BJ19" s="1114"/>
      <c r="BK19" s="1114"/>
      <c r="BL19" s="1114"/>
      <c r="BM19" s="1114"/>
      <c r="BN19" s="1114"/>
      <c r="BO19" s="1114"/>
      <c r="BP19" s="1114"/>
      <c r="BQ19" s="1114"/>
      <c r="BR19" s="1114"/>
      <c r="BS19" s="1114"/>
      <c r="BT19" s="1114"/>
      <c r="BU19" s="1114"/>
      <c r="BV19" s="1114"/>
      <c r="BW19" s="1114"/>
      <c r="BX19" s="1114"/>
      <c r="BY19" s="1114"/>
      <c r="BZ19" s="1114"/>
      <c r="CA19" s="1114"/>
      <c r="CB19" s="1114"/>
      <c r="CC19" s="1114"/>
      <c r="CD19" s="1114"/>
      <c r="CE19" s="1114"/>
      <c r="CF19" s="1114"/>
      <c r="CG19" s="1114"/>
      <c r="CH19" s="1114"/>
      <c r="CI19" s="1114"/>
      <c r="CJ19" s="1114"/>
      <c r="CK19" s="1114"/>
      <c r="CL19" s="1114"/>
      <c r="CM19" s="1114"/>
      <c r="CN19" s="1114"/>
      <c r="CO19" s="1114"/>
      <c r="CP19" s="1114"/>
      <c r="CQ19" s="1114"/>
      <c r="CR19" s="1114"/>
      <c r="CS19" s="1114"/>
      <c r="CT19" s="1114"/>
      <c r="CU19" s="1114"/>
      <c r="CV19" s="1114"/>
      <c r="CW19" s="1114"/>
      <c r="CX19" s="1114"/>
      <c r="CY19" s="1114"/>
      <c r="CZ19" s="1114"/>
      <c r="DA19" s="1114"/>
      <c r="DB19" s="1114"/>
      <c r="DC19" s="1114"/>
    </row>
    <row r="20" spans="1:122" s="1116" customFormat="1" ht="15" customHeight="1">
      <c r="A20" s="1114"/>
      <c r="B20" s="459" t="s">
        <v>2014</v>
      </c>
      <c r="C20" s="1117" t="s">
        <v>2008</v>
      </c>
      <c r="D20" s="1126"/>
      <c r="E20" s="1118">
        <v>673852408.61000001</v>
      </c>
      <c r="F20" s="1127">
        <v>1</v>
      </c>
      <c r="G20" s="1299"/>
      <c r="H20" s="1191"/>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c r="AH20" s="1114"/>
      <c r="AI20" s="1114"/>
      <c r="AJ20" s="1114"/>
      <c r="AK20" s="1114"/>
      <c r="AL20" s="1114"/>
      <c r="AM20" s="1114"/>
      <c r="AN20" s="1114"/>
      <c r="AO20" s="1114"/>
      <c r="AP20" s="1114"/>
      <c r="AQ20" s="1114"/>
      <c r="AR20" s="1114"/>
      <c r="AS20" s="1114"/>
      <c r="AT20" s="1114"/>
      <c r="AU20" s="1114"/>
      <c r="AV20" s="1114"/>
      <c r="AW20" s="1114"/>
      <c r="AX20" s="1114"/>
      <c r="AY20" s="1114"/>
      <c r="AZ20" s="1114"/>
      <c r="BA20" s="1114"/>
      <c r="BB20" s="1114"/>
      <c r="BC20" s="1114"/>
      <c r="BD20" s="1114"/>
      <c r="BE20" s="1114"/>
      <c r="BF20" s="1114"/>
      <c r="BG20" s="1114"/>
      <c r="BH20" s="1114"/>
      <c r="BI20" s="1114"/>
      <c r="BJ20" s="1114"/>
      <c r="BK20" s="1114"/>
      <c r="BL20" s="1114"/>
      <c r="BM20" s="1114"/>
      <c r="BN20" s="1114"/>
      <c r="BO20" s="1114"/>
      <c r="BP20" s="1114"/>
      <c r="BQ20" s="1114"/>
      <c r="BR20" s="1114"/>
      <c r="BS20" s="1114"/>
      <c r="BT20" s="1114"/>
      <c r="BU20" s="1114"/>
      <c r="BV20" s="1114"/>
      <c r="BW20" s="1114"/>
      <c r="BX20" s="1114"/>
      <c r="BY20" s="1114"/>
      <c r="BZ20" s="1114"/>
      <c r="CA20" s="1114"/>
      <c r="CB20" s="1114"/>
      <c r="CC20" s="1114"/>
      <c r="CD20" s="1114"/>
      <c r="CE20" s="1114"/>
      <c r="CF20" s="1114"/>
      <c r="CG20" s="1114"/>
      <c r="CH20" s="1114"/>
      <c r="CI20" s="1114"/>
      <c r="CJ20" s="1114"/>
      <c r="CK20" s="1114"/>
      <c r="CL20" s="1114"/>
      <c r="CM20" s="1114"/>
      <c r="CN20" s="1114"/>
      <c r="CO20" s="1114"/>
      <c r="CP20" s="1114"/>
      <c r="CQ20" s="1114"/>
      <c r="CR20" s="1114"/>
      <c r="CS20" s="1114"/>
      <c r="CT20" s="1114"/>
      <c r="CU20" s="1114"/>
      <c r="CV20" s="1114"/>
      <c r="CW20" s="1114"/>
      <c r="CX20" s="1114"/>
      <c r="CY20" s="1114"/>
      <c r="CZ20" s="1114"/>
      <c r="DA20" s="1114"/>
      <c r="DB20" s="1114"/>
      <c r="DC20" s="1114"/>
    </row>
    <row r="21" spans="1:122" s="202" customFormat="1" ht="15" customHeight="1">
      <c r="A21" s="201"/>
      <c r="B21" s="205">
        <v>7</v>
      </c>
      <c r="C21" s="1112" t="s">
        <v>90</v>
      </c>
      <c r="D21" s="1131"/>
      <c r="E21" s="1095">
        <v>186777231.25999999</v>
      </c>
      <c r="F21" s="1130">
        <v>1</v>
      </c>
      <c r="G21" s="1298"/>
      <c r="H21" s="1190"/>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row>
    <row r="22" spans="1:122" s="202" customFormat="1" ht="15" customHeight="1">
      <c r="A22" s="201"/>
      <c r="B22" s="205" t="s">
        <v>513</v>
      </c>
      <c r="C22" s="1112" t="s">
        <v>1895</v>
      </c>
      <c r="D22" s="1131"/>
      <c r="E22" s="1095"/>
      <c r="F22" s="1130"/>
      <c r="G22" s="1298"/>
      <c r="H22" s="1190"/>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c r="CC22" s="201"/>
      <c r="CD22" s="201"/>
      <c r="CE22" s="201"/>
      <c r="CF22" s="201"/>
      <c r="CG22" s="201"/>
      <c r="CH22" s="201"/>
      <c r="CI22" s="201"/>
      <c r="CJ22" s="201"/>
      <c r="CK22" s="201"/>
      <c r="CL22" s="201"/>
      <c r="CM22" s="201"/>
      <c r="CN22" s="201"/>
      <c r="CO22" s="201"/>
      <c r="CP22" s="201"/>
      <c r="CQ22" s="201"/>
      <c r="CR22" s="201"/>
      <c r="CS22" s="201"/>
      <c r="CT22" s="201"/>
      <c r="CU22" s="201"/>
      <c r="CV22" s="201"/>
      <c r="CW22" s="201"/>
      <c r="CX22" s="201"/>
      <c r="CY22" s="201"/>
      <c r="CZ22" s="201"/>
      <c r="DA22" s="201"/>
      <c r="DB22" s="201"/>
      <c r="DC22" s="201"/>
    </row>
    <row r="23" spans="1:122" s="202" customFormat="1" ht="15" customHeight="1">
      <c r="A23" s="201"/>
      <c r="B23" s="1132">
        <v>8</v>
      </c>
      <c r="C23" s="1193" t="s">
        <v>1053</v>
      </c>
      <c r="D23" s="1135"/>
      <c r="E23" s="1133">
        <v>1115484156.1099999</v>
      </c>
      <c r="F23" s="1134">
        <v>1</v>
      </c>
      <c r="G23" s="1300"/>
      <c r="H23" s="1192"/>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c r="CC23" s="201"/>
      <c r="CD23" s="201"/>
      <c r="CE23" s="201"/>
      <c r="CF23" s="201"/>
      <c r="CG23" s="201"/>
      <c r="CH23" s="201"/>
      <c r="CI23" s="201"/>
      <c r="CJ23" s="201"/>
      <c r="CK23" s="201"/>
      <c r="CL23" s="201"/>
      <c r="CM23" s="201"/>
      <c r="CN23" s="201"/>
      <c r="CO23" s="201"/>
      <c r="CP23" s="201"/>
      <c r="CQ23" s="201"/>
      <c r="CR23" s="201"/>
      <c r="CS23" s="201"/>
      <c r="CT23" s="201"/>
      <c r="CU23" s="201"/>
      <c r="CV23" s="201"/>
      <c r="CW23" s="201"/>
      <c r="CX23" s="201"/>
      <c r="CY23" s="201"/>
      <c r="CZ23" s="201"/>
      <c r="DA23" s="201"/>
      <c r="DB23" s="201"/>
      <c r="DC23" s="201"/>
    </row>
    <row r="24" spans="1:122" s="2" customFormat="1" ht="15" customHeight="1" thickBot="1">
      <c r="A24" s="634"/>
      <c r="B24" s="31">
        <v>9</v>
      </c>
      <c r="C24" s="32" t="s">
        <v>713</v>
      </c>
      <c r="D24" s="313">
        <v>52195544440.089996</v>
      </c>
      <c r="E24" s="313">
        <v>61711090104.610001</v>
      </c>
      <c r="F24" s="492">
        <v>0.1542</v>
      </c>
      <c r="G24" s="331">
        <v>0.8458</v>
      </c>
      <c r="H24" s="332"/>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4"/>
      <c r="AO24" s="634"/>
      <c r="AP24" s="634"/>
      <c r="AQ24" s="634"/>
      <c r="AR24" s="634"/>
      <c r="AS24" s="634"/>
      <c r="AT24" s="634"/>
      <c r="AU24" s="634"/>
      <c r="AV24" s="634"/>
      <c r="AW24" s="634"/>
      <c r="AX24" s="634"/>
      <c r="AY24" s="634"/>
      <c r="AZ24" s="634"/>
      <c r="BA24" s="634"/>
      <c r="BB24" s="634"/>
      <c r="BC24" s="634"/>
      <c r="BD24" s="634"/>
      <c r="BE24" s="634"/>
      <c r="BF24" s="634"/>
      <c r="BG24" s="634"/>
      <c r="BH24" s="634"/>
      <c r="BI24" s="634"/>
      <c r="BJ24" s="634"/>
      <c r="BK24" s="634"/>
      <c r="BL24" s="634"/>
      <c r="BM24" s="634"/>
      <c r="BN24" s="634"/>
      <c r="BO24" s="634"/>
      <c r="BP24" s="634"/>
      <c r="BQ24" s="634"/>
      <c r="BR24" s="634"/>
      <c r="BS24" s="634"/>
      <c r="BT24" s="634"/>
      <c r="BU24" s="634"/>
      <c r="BV24" s="634"/>
      <c r="BW24" s="634"/>
      <c r="BX24" s="634"/>
      <c r="BY24" s="634"/>
      <c r="BZ24" s="634"/>
      <c r="CA24" s="634"/>
      <c r="CB24" s="634"/>
      <c r="CC24" s="634"/>
      <c r="CD24" s="634"/>
      <c r="CE24" s="634"/>
      <c r="CF24" s="634"/>
      <c r="CG24" s="634"/>
      <c r="CH24" s="634"/>
      <c r="CI24" s="634"/>
      <c r="CJ24" s="634"/>
      <c r="CK24" s="634"/>
      <c r="CL24" s="634"/>
      <c r="CM24" s="634"/>
      <c r="CN24" s="634"/>
      <c r="CO24" s="634"/>
      <c r="CP24" s="634"/>
      <c r="CQ24" s="634"/>
      <c r="CR24" s="634"/>
      <c r="CS24" s="634"/>
      <c r="CT24" s="634"/>
      <c r="CU24" s="634"/>
      <c r="CV24" s="634"/>
      <c r="CW24" s="634"/>
      <c r="CX24" s="634"/>
      <c r="CY24" s="634"/>
      <c r="CZ24" s="634"/>
      <c r="DA24" s="634"/>
      <c r="DB24" s="634"/>
      <c r="DC24" s="634"/>
    </row>
    <row r="25" spans="1:122" s="198" customFormat="1">
      <c r="A25" s="197"/>
      <c r="B25" s="197"/>
      <c r="C25" s="197"/>
      <c r="D25" s="311"/>
      <c r="E25" s="311"/>
      <c r="F25" s="311"/>
      <c r="G25" s="311"/>
      <c r="H25" s="312"/>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row>
    <row r="26" spans="1:122" s="202" customFormat="1" ht="13.2">
      <c r="A26" s="201"/>
      <c r="B26" s="201"/>
      <c r="C26" s="201"/>
      <c r="D26" s="319"/>
      <c r="E26" s="319"/>
      <c r="F26" s="319"/>
      <c r="G26" s="319"/>
      <c r="H26" s="319"/>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c r="CI26" s="201"/>
      <c r="CJ26" s="201"/>
      <c r="CK26" s="201"/>
      <c r="CL26" s="201"/>
      <c r="CM26" s="201"/>
      <c r="CN26" s="201"/>
      <c r="CO26" s="201"/>
      <c r="CP26" s="201"/>
      <c r="CQ26" s="201"/>
      <c r="CR26" s="201"/>
      <c r="CS26" s="201"/>
      <c r="CT26" s="201"/>
      <c r="CU26" s="201"/>
      <c r="CV26" s="201"/>
      <c r="CW26" s="201"/>
      <c r="CX26" s="201"/>
      <c r="CY26" s="201"/>
      <c r="CZ26" s="201"/>
      <c r="DA26" s="201"/>
      <c r="DB26" s="201"/>
      <c r="DC26" s="201"/>
    </row>
    <row r="27" spans="1:122" s="202" customFormat="1" ht="13.2">
      <c r="A27" s="201"/>
      <c r="B27" s="293"/>
      <c r="C27" s="201"/>
      <c r="D27" s="201"/>
      <c r="E27" s="201"/>
      <c r="F27" s="201"/>
      <c r="G27" s="201"/>
      <c r="H27" s="201"/>
      <c r="I27" s="199"/>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1"/>
      <c r="CT27" s="201"/>
      <c r="CU27" s="201"/>
      <c r="CV27" s="201"/>
      <c r="CW27" s="201"/>
      <c r="CX27" s="201"/>
      <c r="CY27" s="201"/>
      <c r="CZ27" s="201"/>
      <c r="DA27" s="201"/>
      <c r="DB27" s="201"/>
      <c r="DC27" s="201"/>
    </row>
    <row r="28" spans="1:122" s="1" customFormat="1" ht="13.2">
      <c r="A28" s="15"/>
      <c r="B28" s="292"/>
      <c r="C28" s="201"/>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row>
    <row r="29" spans="1:122" s="1" customFormat="1" ht="13.2">
      <c r="A29" s="15"/>
      <c r="B29" s="292"/>
      <c r="C29" s="20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row>
    <row r="30" spans="1:122" s="1" customFormat="1" ht="13.2">
      <c r="A30" s="15"/>
      <c r="B30" s="29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row>
    <row r="31" spans="1:122" s="1" customFormat="1" ht="13.2">
      <c r="A31" s="15"/>
      <c r="B31" s="292"/>
      <c r="C31" s="294"/>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row>
  </sheetData>
  <pageMargins left="0.7" right="0.7" top="0.78740157499999996" bottom="0.78740157499999996" header="0.3" footer="0.3"/>
  <pageSetup paperSize="9" scale="53" orientation="landscape" r:id="rId1"/>
  <colBreaks count="1" manualBreakCount="1">
    <brk id="1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146D-7924-485B-A58F-459F3DFB95E5}">
  <sheetPr>
    <pageSetUpPr fitToPage="1"/>
  </sheetPr>
  <dimension ref="A1:DO45"/>
  <sheetViews>
    <sheetView zoomScaleNormal="100" zoomScalePageLayoutView="60" workbookViewId="0">
      <selection activeCell="B150" sqref="B150"/>
    </sheetView>
  </sheetViews>
  <sheetFormatPr defaultColWidth="11.5546875" defaultRowHeight="13.8"/>
  <cols>
    <col min="1" max="1" width="5.6640625" style="1243" customWidth="1"/>
    <col min="2" max="2" width="10.6640625" style="1243" customWidth="1"/>
    <col min="3" max="3" width="65.6640625" style="1243" customWidth="1"/>
    <col min="4" max="5" width="25.6640625" style="1243" customWidth="1"/>
    <col min="6" max="6" width="14.88671875" style="1243" customWidth="1"/>
    <col min="7" max="7" width="22.5546875" style="1243" customWidth="1"/>
    <col min="8" max="8" width="32.6640625" style="1243" customWidth="1"/>
    <col min="9" max="119" width="11.5546875" style="1243"/>
    <col min="120" max="16384" width="11.5546875" style="1244"/>
  </cols>
  <sheetData>
    <row r="1" spans="1:119" ht="15" customHeight="1"/>
    <row r="2" spans="1:119" ht="21">
      <c r="A2" s="5"/>
      <c r="B2" s="27" t="s">
        <v>2181</v>
      </c>
    </row>
    <row r="3" spans="1:119" ht="15" customHeight="1" thickBot="1">
      <c r="D3" s="292"/>
      <c r="E3" s="292"/>
      <c r="DA3" s="1244"/>
      <c r="DB3" s="1244"/>
      <c r="DC3" s="1244"/>
      <c r="DD3" s="1244"/>
      <c r="DE3" s="1244"/>
      <c r="DF3" s="1244"/>
      <c r="DG3" s="1244"/>
      <c r="DH3" s="1244"/>
      <c r="DI3" s="1244"/>
      <c r="DJ3" s="1244"/>
      <c r="DK3" s="1244"/>
      <c r="DL3" s="1244"/>
      <c r="DM3" s="1244"/>
      <c r="DN3" s="1244"/>
      <c r="DO3" s="1244"/>
    </row>
    <row r="4" spans="1:119" s="200" customFormat="1" ht="39.9" customHeight="1">
      <c r="A4" s="199"/>
      <c r="B4" s="236"/>
      <c r="C4" s="1377"/>
      <c r="D4" s="59" t="s">
        <v>2182</v>
      </c>
      <c r="E4" s="363" t="s">
        <v>2183</v>
      </c>
      <c r="F4" s="199"/>
      <c r="G4" s="1034"/>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row>
    <row r="5" spans="1:119" s="200" customFormat="1" ht="15" customHeight="1">
      <c r="A5" s="199"/>
      <c r="B5" s="237"/>
      <c r="C5" s="1379"/>
      <c r="D5" s="142" t="s">
        <v>764</v>
      </c>
      <c r="E5" s="144" t="s">
        <v>765</v>
      </c>
      <c r="F5" s="199"/>
      <c r="G5" s="1245"/>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row>
    <row r="6" spans="1:119" s="202" customFormat="1" ht="15" customHeight="1">
      <c r="A6" s="201"/>
      <c r="B6" s="133">
        <v>1</v>
      </c>
      <c r="C6" s="99" t="s">
        <v>2184</v>
      </c>
      <c r="D6" s="842"/>
      <c r="E6" s="928"/>
      <c r="F6" s="201"/>
      <c r="G6" s="1245"/>
      <c r="H6" s="199"/>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row>
    <row r="7" spans="1:119" s="202" customFormat="1" ht="15" customHeight="1">
      <c r="A7" s="201"/>
      <c r="B7" s="205" t="s">
        <v>92</v>
      </c>
      <c r="C7" s="1112" t="s">
        <v>2185</v>
      </c>
      <c r="D7" s="1095"/>
      <c r="E7" s="1141"/>
      <c r="F7" s="201"/>
      <c r="G7" s="1245"/>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1"/>
      <c r="CE7" s="201"/>
      <c r="CF7" s="201"/>
      <c r="CG7" s="201"/>
      <c r="CH7" s="201"/>
      <c r="CI7" s="201"/>
      <c r="CJ7" s="201"/>
      <c r="CK7" s="201"/>
      <c r="CL7" s="201"/>
      <c r="CM7" s="201"/>
      <c r="CN7" s="201"/>
      <c r="CO7" s="201"/>
      <c r="CP7" s="201"/>
      <c r="CQ7" s="201"/>
      <c r="CR7" s="201"/>
      <c r="CS7" s="201"/>
      <c r="CT7" s="201"/>
      <c r="CU7" s="201"/>
      <c r="CV7" s="201"/>
      <c r="CW7" s="201"/>
      <c r="CX7" s="201"/>
      <c r="CY7" s="201"/>
      <c r="CZ7" s="201"/>
    </row>
    <row r="8" spans="1:119" s="1116" customFormat="1" ht="15" customHeight="1">
      <c r="A8" s="1114"/>
      <c r="B8" s="205" t="s">
        <v>93</v>
      </c>
      <c r="C8" s="1112" t="s">
        <v>2186</v>
      </c>
      <c r="D8" s="1095"/>
      <c r="E8" s="1141"/>
      <c r="F8" s="1114"/>
      <c r="G8" s="1246"/>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4"/>
      <c r="AJ8" s="1114"/>
      <c r="AK8" s="1114"/>
      <c r="AL8" s="1114"/>
      <c r="AM8" s="1114"/>
      <c r="AN8" s="1114"/>
      <c r="AO8" s="1114"/>
      <c r="AP8" s="1114"/>
      <c r="AQ8" s="1114"/>
      <c r="AR8" s="1114"/>
      <c r="AS8" s="1114"/>
      <c r="AT8" s="1114"/>
      <c r="AU8" s="1114"/>
      <c r="AV8" s="1114"/>
      <c r="AW8" s="1114"/>
      <c r="AX8" s="1114"/>
      <c r="AY8" s="1114"/>
      <c r="AZ8" s="1114"/>
      <c r="BA8" s="1114"/>
      <c r="BB8" s="1114"/>
      <c r="BC8" s="1114"/>
      <c r="BD8" s="1114"/>
      <c r="BE8" s="1114"/>
      <c r="BF8" s="1114"/>
      <c r="BG8" s="1114"/>
      <c r="BH8" s="1114"/>
      <c r="BI8" s="1114"/>
      <c r="BJ8" s="1114"/>
      <c r="BK8" s="1114"/>
      <c r="BL8" s="1114"/>
      <c r="BM8" s="1114"/>
      <c r="BN8" s="1114"/>
      <c r="BO8" s="1114"/>
      <c r="BP8" s="1114"/>
      <c r="BQ8" s="1114"/>
      <c r="BR8" s="1114"/>
      <c r="BS8" s="1114"/>
      <c r="BT8" s="1114"/>
      <c r="BU8" s="1114"/>
      <c r="BV8" s="1114"/>
      <c r="BW8" s="1114"/>
      <c r="BX8" s="1114"/>
      <c r="BY8" s="1114"/>
      <c r="BZ8" s="1114"/>
      <c r="CA8" s="1114"/>
      <c r="CB8" s="1114"/>
      <c r="CC8" s="1114"/>
      <c r="CD8" s="1114"/>
      <c r="CE8" s="1114"/>
      <c r="CF8" s="1114"/>
      <c r="CG8" s="1114"/>
      <c r="CH8" s="1114"/>
      <c r="CI8" s="1114"/>
      <c r="CJ8" s="1114"/>
      <c r="CK8" s="1114"/>
      <c r="CL8" s="1114"/>
      <c r="CM8" s="1114"/>
      <c r="CN8" s="1114"/>
      <c r="CO8" s="1114"/>
      <c r="CP8" s="1114"/>
      <c r="CQ8" s="1114"/>
      <c r="CR8" s="1114"/>
      <c r="CS8" s="1114"/>
      <c r="CT8" s="1114"/>
      <c r="CU8" s="1114"/>
      <c r="CV8" s="1114"/>
      <c r="CW8" s="1114"/>
      <c r="CX8" s="1114"/>
      <c r="CY8" s="1114"/>
      <c r="CZ8" s="1114"/>
    </row>
    <row r="9" spans="1:119" s="1116" customFormat="1" ht="15" customHeight="1">
      <c r="A9" s="1114"/>
      <c r="B9" s="205">
        <v>2</v>
      </c>
      <c r="C9" s="1112" t="s">
        <v>2187</v>
      </c>
      <c r="D9" s="1095"/>
      <c r="E9" s="1141"/>
      <c r="F9" s="1114"/>
      <c r="G9" s="1246"/>
      <c r="H9" s="1114"/>
      <c r="I9" s="1114"/>
      <c r="J9" s="1114"/>
      <c r="K9" s="1114"/>
      <c r="L9" s="1114"/>
      <c r="M9" s="1114"/>
      <c r="N9" s="1114"/>
      <c r="O9" s="1114"/>
      <c r="P9" s="1114"/>
      <c r="Q9" s="1114"/>
      <c r="R9" s="1114"/>
      <c r="S9" s="1114"/>
      <c r="T9" s="1114"/>
      <c r="U9" s="1114"/>
      <c r="V9" s="1114"/>
      <c r="W9" s="1114"/>
      <c r="X9" s="1114"/>
      <c r="Y9" s="1114"/>
      <c r="Z9" s="1114"/>
      <c r="AA9" s="1114"/>
      <c r="AB9" s="1114"/>
      <c r="AC9" s="1114"/>
      <c r="AD9" s="1114"/>
      <c r="AE9" s="1114"/>
      <c r="AF9" s="1114"/>
      <c r="AG9" s="1114"/>
      <c r="AH9" s="1114"/>
      <c r="AI9" s="1114"/>
      <c r="AJ9" s="1114"/>
      <c r="AK9" s="1114"/>
      <c r="AL9" s="1114"/>
      <c r="AM9" s="1114"/>
      <c r="AN9" s="1114"/>
      <c r="AO9" s="1114"/>
      <c r="AP9" s="1114"/>
      <c r="AQ9" s="1114"/>
      <c r="AR9" s="1114"/>
      <c r="AS9" s="1114"/>
      <c r="AT9" s="1114"/>
      <c r="AU9" s="1114"/>
      <c r="AV9" s="1114"/>
      <c r="AW9" s="1114"/>
      <c r="AX9" s="1114"/>
      <c r="AY9" s="1114"/>
      <c r="AZ9" s="1114"/>
      <c r="BA9" s="1114"/>
      <c r="BB9" s="1114"/>
      <c r="BC9" s="1114"/>
      <c r="BD9" s="1114"/>
      <c r="BE9" s="1114"/>
      <c r="BF9" s="1114"/>
      <c r="BG9" s="1114"/>
      <c r="BH9" s="1114"/>
      <c r="BI9" s="1114"/>
      <c r="BJ9" s="1114"/>
      <c r="BK9" s="1114"/>
      <c r="BL9" s="1114"/>
      <c r="BM9" s="1114"/>
      <c r="BN9" s="1114"/>
      <c r="BO9" s="1114"/>
      <c r="BP9" s="1114"/>
      <c r="BQ9" s="1114"/>
      <c r="BR9" s="1114"/>
      <c r="BS9" s="1114"/>
      <c r="BT9" s="1114"/>
      <c r="BU9" s="1114"/>
      <c r="BV9" s="1114"/>
      <c r="BW9" s="1114"/>
      <c r="BX9" s="1114"/>
      <c r="BY9" s="1114"/>
      <c r="BZ9" s="1114"/>
      <c r="CA9" s="1114"/>
      <c r="CB9" s="1114"/>
      <c r="CC9" s="1114"/>
      <c r="CD9" s="1114"/>
      <c r="CE9" s="1114"/>
      <c r="CF9" s="1114"/>
      <c r="CG9" s="1114"/>
      <c r="CH9" s="1114"/>
      <c r="CI9" s="1114"/>
      <c r="CJ9" s="1114"/>
      <c r="CK9" s="1114"/>
      <c r="CL9" s="1114"/>
      <c r="CM9" s="1114"/>
      <c r="CN9" s="1114"/>
      <c r="CO9" s="1114"/>
      <c r="CP9" s="1114"/>
      <c r="CQ9" s="1114"/>
      <c r="CR9" s="1114"/>
      <c r="CS9" s="1114"/>
      <c r="CT9" s="1114"/>
      <c r="CU9" s="1114"/>
      <c r="CV9" s="1114"/>
      <c r="CW9" s="1114"/>
      <c r="CX9" s="1114"/>
      <c r="CY9" s="1114"/>
      <c r="CZ9" s="1114"/>
    </row>
    <row r="10" spans="1:119" s="202" customFormat="1" ht="15" customHeight="1">
      <c r="A10" s="201"/>
      <c r="B10" s="205" t="s">
        <v>1962</v>
      </c>
      <c r="C10" s="1112" t="s">
        <v>2188</v>
      </c>
      <c r="D10" s="1095"/>
      <c r="E10" s="1141"/>
      <c r="F10" s="201"/>
      <c r="G10" s="1245"/>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row>
    <row r="11" spans="1:119" s="202" customFormat="1" ht="15" customHeight="1">
      <c r="A11" s="201"/>
      <c r="B11" s="205" t="s">
        <v>1964</v>
      </c>
      <c r="C11" s="1112" t="s">
        <v>2189</v>
      </c>
      <c r="D11" s="1095"/>
      <c r="E11" s="1141"/>
      <c r="F11" s="201"/>
      <c r="G11" s="1245"/>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row>
    <row r="12" spans="1:119" s="202" customFormat="1" ht="15" customHeight="1">
      <c r="A12" s="201"/>
      <c r="B12" s="205">
        <v>3</v>
      </c>
      <c r="C12" s="1112" t="s">
        <v>2190</v>
      </c>
      <c r="D12" s="1095">
        <v>434618770.18790001</v>
      </c>
      <c r="E12" s="1141">
        <v>434618770.18790001</v>
      </c>
      <c r="F12" s="201"/>
      <c r="G12" s="1245"/>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row>
    <row r="13" spans="1:119" s="202" customFormat="1" ht="15" customHeight="1">
      <c r="A13" s="201"/>
      <c r="B13" s="337">
        <v>4</v>
      </c>
      <c r="C13" s="1247" t="s">
        <v>1308</v>
      </c>
      <c r="D13" s="1129"/>
      <c r="E13" s="1248"/>
      <c r="F13" s="201"/>
      <c r="G13" s="1245"/>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row>
    <row r="14" spans="1:119" s="202" customFormat="1" ht="15" customHeight="1">
      <c r="A14" s="201"/>
      <c r="B14" s="205">
        <v>5</v>
      </c>
      <c r="C14" s="1112" t="s">
        <v>2191</v>
      </c>
      <c r="D14" s="1095">
        <v>1717006601.3348999</v>
      </c>
      <c r="E14" s="1141">
        <v>1717006601.3348999</v>
      </c>
      <c r="F14" s="201"/>
      <c r="G14" s="1245"/>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row>
    <row r="15" spans="1:119" s="1116" customFormat="1" ht="15" customHeight="1">
      <c r="A15" s="1114"/>
      <c r="B15" s="459" t="s">
        <v>1881</v>
      </c>
      <c r="C15" s="1117" t="s">
        <v>2192</v>
      </c>
      <c r="D15" s="1118">
        <v>1717006601.3348999</v>
      </c>
      <c r="E15" s="1249">
        <v>1717006601.3348999</v>
      </c>
      <c r="F15" s="1114"/>
      <c r="G15" s="1245"/>
      <c r="H15" s="1114"/>
      <c r="I15" s="1114"/>
      <c r="J15" s="1114"/>
      <c r="K15" s="1114"/>
      <c r="L15" s="1114"/>
      <c r="M15" s="1114"/>
      <c r="N15" s="1114"/>
      <c r="O15" s="1114"/>
      <c r="P15" s="1114"/>
      <c r="Q15" s="1114"/>
      <c r="R15" s="1114"/>
      <c r="S15" s="1114"/>
      <c r="T15" s="1114"/>
      <c r="U15" s="1114"/>
      <c r="V15" s="1114"/>
      <c r="W15" s="1114"/>
      <c r="X15" s="1114"/>
      <c r="Y15" s="1114"/>
      <c r="Z15" s="1114"/>
      <c r="AA15" s="1114"/>
      <c r="AB15" s="1114"/>
      <c r="AC15" s="1114"/>
      <c r="AD15" s="1114"/>
      <c r="AE15" s="1114"/>
      <c r="AF15" s="1114"/>
      <c r="AG15" s="1114"/>
      <c r="AH15" s="1114"/>
      <c r="AI15" s="1114"/>
      <c r="AJ15" s="1114"/>
      <c r="AK15" s="1114"/>
      <c r="AL15" s="1114"/>
      <c r="AM15" s="1114"/>
      <c r="AN15" s="1114"/>
      <c r="AO15" s="1114"/>
      <c r="AP15" s="1114"/>
      <c r="AQ15" s="1114"/>
      <c r="AR15" s="1114"/>
      <c r="AS15" s="1114"/>
      <c r="AT15" s="1114"/>
      <c r="AU15" s="1114"/>
      <c r="AV15" s="1114"/>
      <c r="AW15" s="1114"/>
      <c r="AX15" s="1114"/>
      <c r="AY15" s="1114"/>
      <c r="AZ15" s="1114"/>
      <c r="BA15" s="1114"/>
      <c r="BB15" s="1114"/>
      <c r="BC15" s="1114"/>
      <c r="BD15" s="1114"/>
      <c r="BE15" s="1114"/>
      <c r="BF15" s="1114"/>
      <c r="BG15" s="1114"/>
      <c r="BH15" s="1114"/>
      <c r="BI15" s="1114"/>
      <c r="BJ15" s="1114"/>
      <c r="BK15" s="1114"/>
      <c r="BL15" s="1114"/>
      <c r="BM15" s="1114"/>
      <c r="BN15" s="1114"/>
      <c r="BO15" s="1114"/>
      <c r="BP15" s="1114"/>
      <c r="BQ15" s="1114"/>
      <c r="BR15" s="1114"/>
      <c r="BS15" s="1114"/>
      <c r="BT15" s="1114"/>
      <c r="BU15" s="1114"/>
      <c r="BV15" s="1114"/>
      <c r="BW15" s="1114"/>
      <c r="BX15" s="1114"/>
      <c r="BY15" s="1114"/>
      <c r="BZ15" s="1114"/>
      <c r="CA15" s="1114"/>
      <c r="CB15" s="1114"/>
      <c r="CC15" s="1114"/>
      <c r="CD15" s="1114"/>
      <c r="CE15" s="1114"/>
      <c r="CF15" s="1114"/>
      <c r="CG15" s="1114"/>
      <c r="CH15" s="1114"/>
      <c r="CI15" s="1114"/>
      <c r="CJ15" s="1114"/>
      <c r="CK15" s="1114"/>
      <c r="CL15" s="1114"/>
      <c r="CM15" s="1114"/>
      <c r="CN15" s="1114"/>
      <c r="CO15" s="1114"/>
      <c r="CP15" s="1114"/>
      <c r="CQ15" s="1114"/>
      <c r="CR15" s="1114"/>
      <c r="CS15" s="1114"/>
      <c r="CT15" s="1114"/>
      <c r="CU15" s="1114"/>
      <c r="CV15" s="1114"/>
      <c r="CW15" s="1114"/>
      <c r="CX15" s="1114"/>
      <c r="CY15" s="1114"/>
      <c r="CZ15" s="1114"/>
    </row>
    <row r="16" spans="1:119" s="202" customFormat="1" ht="15" customHeight="1">
      <c r="A16" s="201"/>
      <c r="B16" s="459" t="s">
        <v>1883</v>
      </c>
      <c r="C16" s="1117" t="s">
        <v>2193</v>
      </c>
      <c r="D16" s="1118"/>
      <c r="E16" s="1249"/>
      <c r="F16" s="201"/>
      <c r="G16" s="1245"/>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row>
    <row r="17" spans="1:104" s="1116" customFormat="1" ht="15" customHeight="1">
      <c r="A17" s="1114"/>
      <c r="B17" s="459" t="s">
        <v>1885</v>
      </c>
      <c r="C17" s="1117" t="s">
        <v>2194</v>
      </c>
      <c r="D17" s="1118"/>
      <c r="E17" s="1249"/>
      <c r="F17" s="1114"/>
      <c r="G17" s="1245"/>
      <c r="H17" s="1114"/>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c r="AH17" s="1114"/>
      <c r="AI17" s="1114"/>
      <c r="AJ17" s="1114"/>
      <c r="AK17" s="1114"/>
      <c r="AL17" s="1114"/>
      <c r="AM17" s="1114"/>
      <c r="AN17" s="1114"/>
      <c r="AO17" s="1114"/>
      <c r="AP17" s="1114"/>
      <c r="AQ17" s="1114"/>
      <c r="AR17" s="1114"/>
      <c r="AS17" s="1114"/>
      <c r="AT17" s="1114"/>
      <c r="AU17" s="1114"/>
      <c r="AV17" s="1114"/>
      <c r="AW17" s="1114"/>
      <c r="AX17" s="1114"/>
      <c r="AY17" s="1114"/>
      <c r="AZ17" s="1114"/>
      <c r="BA17" s="1114"/>
      <c r="BB17" s="1114"/>
      <c r="BC17" s="1114"/>
      <c r="BD17" s="1114"/>
      <c r="BE17" s="1114"/>
      <c r="BF17" s="1114"/>
      <c r="BG17" s="1114"/>
      <c r="BH17" s="1114"/>
      <c r="BI17" s="1114"/>
      <c r="BJ17" s="1114"/>
      <c r="BK17" s="1114"/>
      <c r="BL17" s="1114"/>
      <c r="BM17" s="1114"/>
      <c r="BN17" s="1114"/>
      <c r="BO17" s="1114"/>
      <c r="BP17" s="1114"/>
      <c r="BQ17" s="1114"/>
      <c r="BR17" s="1114"/>
      <c r="BS17" s="1114"/>
      <c r="BT17" s="1114"/>
      <c r="BU17" s="1114"/>
      <c r="BV17" s="1114"/>
      <c r="BW17" s="1114"/>
      <c r="BX17" s="1114"/>
      <c r="BY17" s="1114"/>
      <c r="BZ17" s="1114"/>
      <c r="CA17" s="1114"/>
      <c r="CB17" s="1114"/>
      <c r="CC17" s="1114"/>
      <c r="CD17" s="1114"/>
      <c r="CE17" s="1114"/>
      <c r="CF17" s="1114"/>
      <c r="CG17" s="1114"/>
      <c r="CH17" s="1114"/>
      <c r="CI17" s="1114"/>
      <c r="CJ17" s="1114"/>
      <c r="CK17" s="1114"/>
      <c r="CL17" s="1114"/>
      <c r="CM17" s="1114"/>
      <c r="CN17" s="1114"/>
      <c r="CO17" s="1114"/>
      <c r="CP17" s="1114"/>
      <c r="CQ17" s="1114"/>
      <c r="CR17" s="1114"/>
      <c r="CS17" s="1114"/>
      <c r="CT17" s="1114"/>
      <c r="CU17" s="1114"/>
      <c r="CV17" s="1114"/>
      <c r="CW17" s="1114"/>
      <c r="CX17" s="1114"/>
      <c r="CY17" s="1114"/>
      <c r="CZ17" s="1114"/>
    </row>
    <row r="18" spans="1:104" s="1116" customFormat="1" ht="15" customHeight="1">
      <c r="A18" s="1114"/>
      <c r="B18" s="205">
        <v>6</v>
      </c>
      <c r="C18" s="1112" t="s">
        <v>2195</v>
      </c>
      <c r="D18" s="1095"/>
      <c r="E18" s="1141"/>
      <c r="F18" s="1114"/>
      <c r="G18" s="1245"/>
      <c r="H18" s="1114"/>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c r="AH18" s="1114"/>
      <c r="AI18" s="1114"/>
      <c r="AJ18" s="1114"/>
      <c r="AK18" s="1114"/>
      <c r="AL18" s="1114"/>
      <c r="AM18" s="1114"/>
      <c r="AN18" s="1114"/>
      <c r="AO18" s="1114"/>
      <c r="AP18" s="1114"/>
      <c r="AQ18" s="1114"/>
      <c r="AR18" s="1114"/>
      <c r="AS18" s="1114"/>
      <c r="AT18" s="1114"/>
      <c r="AU18" s="1114"/>
      <c r="AV18" s="1114"/>
      <c r="AW18" s="1114"/>
      <c r="AX18" s="1114"/>
      <c r="AY18" s="1114"/>
      <c r="AZ18" s="1114"/>
      <c r="BA18" s="1114"/>
      <c r="BB18" s="1114"/>
      <c r="BC18" s="1114"/>
      <c r="BD18" s="1114"/>
      <c r="BE18" s="1114"/>
      <c r="BF18" s="1114"/>
      <c r="BG18" s="1114"/>
      <c r="BH18" s="1114"/>
      <c r="BI18" s="1114"/>
      <c r="BJ18" s="1114"/>
      <c r="BK18" s="1114"/>
      <c r="BL18" s="1114"/>
      <c r="BM18" s="1114"/>
      <c r="BN18" s="1114"/>
      <c r="BO18" s="1114"/>
      <c r="BP18" s="1114"/>
      <c r="BQ18" s="1114"/>
      <c r="BR18" s="1114"/>
      <c r="BS18" s="1114"/>
      <c r="BT18" s="1114"/>
      <c r="BU18" s="1114"/>
      <c r="BV18" s="1114"/>
      <c r="BW18" s="1114"/>
      <c r="BX18" s="1114"/>
      <c r="BY18" s="1114"/>
      <c r="BZ18" s="1114"/>
      <c r="CA18" s="1114"/>
      <c r="CB18" s="1114"/>
      <c r="CC18" s="1114"/>
      <c r="CD18" s="1114"/>
      <c r="CE18" s="1114"/>
      <c r="CF18" s="1114"/>
      <c r="CG18" s="1114"/>
      <c r="CH18" s="1114"/>
      <c r="CI18" s="1114"/>
      <c r="CJ18" s="1114"/>
      <c r="CK18" s="1114"/>
      <c r="CL18" s="1114"/>
      <c r="CM18" s="1114"/>
      <c r="CN18" s="1114"/>
      <c r="CO18" s="1114"/>
      <c r="CP18" s="1114"/>
      <c r="CQ18" s="1114"/>
      <c r="CR18" s="1114"/>
      <c r="CS18" s="1114"/>
      <c r="CT18" s="1114"/>
      <c r="CU18" s="1114"/>
      <c r="CV18" s="1114"/>
      <c r="CW18" s="1114"/>
      <c r="CX18" s="1114"/>
      <c r="CY18" s="1114"/>
      <c r="CZ18" s="1114"/>
    </row>
    <row r="19" spans="1:104" s="202" customFormat="1" ht="15" customHeight="1">
      <c r="A19" s="201"/>
      <c r="B19" s="459" t="s">
        <v>2196</v>
      </c>
      <c r="C19" s="1117" t="s">
        <v>2192</v>
      </c>
      <c r="D19" s="1118"/>
      <c r="E19" s="1249"/>
      <c r="F19" s="201"/>
      <c r="G19" s="1245"/>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row>
    <row r="20" spans="1:104" s="202" customFormat="1" ht="15" customHeight="1">
      <c r="A20" s="201"/>
      <c r="B20" s="459" t="s">
        <v>2197</v>
      </c>
      <c r="C20" s="1117" t="s">
        <v>2193</v>
      </c>
      <c r="D20" s="1118"/>
      <c r="E20" s="1249"/>
      <c r="F20" s="201"/>
      <c r="G20" s="1245"/>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c r="CC20" s="201"/>
      <c r="CD20" s="201"/>
      <c r="CE20" s="201"/>
      <c r="CF20" s="201"/>
      <c r="CG20" s="201"/>
      <c r="CH20" s="201"/>
      <c r="CI20" s="201"/>
      <c r="CJ20" s="201"/>
      <c r="CK20" s="201"/>
      <c r="CL20" s="201"/>
      <c r="CM20" s="201"/>
      <c r="CN20" s="201"/>
      <c r="CO20" s="201"/>
      <c r="CP20" s="201"/>
      <c r="CQ20" s="201"/>
      <c r="CR20" s="201"/>
      <c r="CS20" s="201"/>
      <c r="CT20" s="201"/>
      <c r="CU20" s="201"/>
      <c r="CV20" s="201"/>
      <c r="CW20" s="201"/>
      <c r="CX20" s="201"/>
      <c r="CY20" s="201"/>
      <c r="CZ20" s="201"/>
    </row>
    <row r="21" spans="1:104" s="202" customFormat="1" ht="15" customHeight="1">
      <c r="A21" s="201"/>
      <c r="B21" s="459" t="s">
        <v>2108</v>
      </c>
      <c r="C21" s="1117" t="s">
        <v>2023</v>
      </c>
      <c r="D21" s="1118"/>
      <c r="E21" s="1249"/>
      <c r="F21" s="201"/>
      <c r="G21" s="1245"/>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row>
    <row r="22" spans="1:104" s="202" customFormat="1" ht="15" customHeight="1">
      <c r="A22" s="201"/>
      <c r="B22" s="337">
        <v>7</v>
      </c>
      <c r="C22" s="1247" t="s">
        <v>1308</v>
      </c>
      <c r="D22" s="1129"/>
      <c r="E22" s="1248"/>
      <c r="F22" s="201"/>
      <c r="G22" s="1245"/>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c r="CC22" s="201"/>
      <c r="CD22" s="201"/>
      <c r="CE22" s="201"/>
      <c r="CF22" s="201"/>
      <c r="CG22" s="201"/>
      <c r="CH22" s="201"/>
      <c r="CI22" s="201"/>
      <c r="CJ22" s="201"/>
      <c r="CK22" s="201"/>
      <c r="CL22" s="201"/>
      <c r="CM22" s="201"/>
      <c r="CN22" s="201"/>
      <c r="CO22" s="201"/>
      <c r="CP22" s="201"/>
      <c r="CQ22" s="201"/>
      <c r="CR22" s="201"/>
      <c r="CS22" s="201"/>
      <c r="CT22" s="201"/>
      <c r="CU22" s="201"/>
      <c r="CV22" s="201"/>
      <c r="CW22" s="201"/>
      <c r="CX22" s="201"/>
      <c r="CY22" s="201"/>
      <c r="CZ22" s="201"/>
    </row>
    <row r="23" spans="1:104" s="202" customFormat="1" ht="15" customHeight="1">
      <c r="A23" s="201"/>
      <c r="B23" s="337">
        <v>8</v>
      </c>
      <c r="C23" s="1247" t="s">
        <v>1308</v>
      </c>
      <c r="D23" s="1129"/>
      <c r="E23" s="1248"/>
      <c r="F23" s="201"/>
      <c r="G23" s="1245"/>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c r="CC23" s="201"/>
      <c r="CD23" s="201"/>
      <c r="CE23" s="201"/>
      <c r="CF23" s="201"/>
      <c r="CG23" s="201"/>
      <c r="CH23" s="201"/>
      <c r="CI23" s="201"/>
      <c r="CJ23" s="201"/>
      <c r="CK23" s="201"/>
      <c r="CL23" s="201"/>
      <c r="CM23" s="201"/>
      <c r="CN23" s="201"/>
      <c r="CO23" s="201"/>
      <c r="CP23" s="201"/>
      <c r="CQ23" s="201"/>
      <c r="CR23" s="201"/>
      <c r="CS23" s="201"/>
      <c r="CT23" s="201"/>
      <c r="CU23" s="201"/>
      <c r="CV23" s="201"/>
      <c r="CW23" s="201"/>
      <c r="CX23" s="201"/>
      <c r="CY23" s="201"/>
      <c r="CZ23" s="201"/>
    </row>
    <row r="24" spans="1:104" s="202" customFormat="1" ht="15" customHeight="1">
      <c r="A24" s="201"/>
      <c r="B24" s="205" t="s">
        <v>498</v>
      </c>
      <c r="C24" s="1112" t="s">
        <v>2198</v>
      </c>
      <c r="D24" s="1095">
        <v>4137462348.3948998</v>
      </c>
      <c r="E24" s="1141">
        <v>4137462348.3948998</v>
      </c>
      <c r="F24" s="201"/>
      <c r="G24" s="1245"/>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c r="CI24" s="201"/>
      <c r="CJ24" s="201"/>
      <c r="CK24" s="201"/>
      <c r="CL24" s="201"/>
      <c r="CM24" s="201"/>
      <c r="CN24" s="201"/>
      <c r="CO24" s="201"/>
      <c r="CP24" s="201"/>
      <c r="CQ24" s="201"/>
      <c r="CR24" s="201"/>
      <c r="CS24" s="201"/>
      <c r="CT24" s="201"/>
      <c r="CU24" s="201"/>
      <c r="CV24" s="201"/>
      <c r="CW24" s="201"/>
      <c r="CX24" s="201"/>
      <c r="CY24" s="201"/>
      <c r="CZ24" s="201"/>
    </row>
    <row r="25" spans="1:104" s="202" customFormat="1" ht="15" customHeight="1">
      <c r="A25" s="201"/>
      <c r="B25" s="459">
        <v>9</v>
      </c>
      <c r="C25" s="1117" t="s">
        <v>2199</v>
      </c>
      <c r="D25" s="1118"/>
      <c r="E25" s="1249"/>
      <c r="F25" s="201"/>
      <c r="G25" s="1245"/>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c r="CC25" s="201"/>
      <c r="CD25" s="201"/>
      <c r="CE25" s="201"/>
      <c r="CF25" s="201"/>
      <c r="CG25" s="201"/>
      <c r="CH25" s="201"/>
      <c r="CI25" s="201"/>
      <c r="CJ25" s="201"/>
      <c r="CK25" s="201"/>
      <c r="CL25" s="201"/>
      <c r="CM25" s="201"/>
      <c r="CN25" s="201"/>
      <c r="CO25" s="201"/>
      <c r="CP25" s="201"/>
      <c r="CQ25" s="201"/>
      <c r="CR25" s="201"/>
      <c r="CS25" s="201"/>
      <c r="CT25" s="201"/>
      <c r="CU25" s="201"/>
      <c r="CV25" s="201"/>
      <c r="CW25" s="201"/>
      <c r="CX25" s="201"/>
      <c r="CY25" s="201"/>
      <c r="CZ25" s="201"/>
    </row>
    <row r="26" spans="1:104" s="202" customFormat="1" ht="15" customHeight="1">
      <c r="A26" s="201"/>
      <c r="B26" s="459">
        <v>10</v>
      </c>
      <c r="C26" s="1117" t="s">
        <v>2200</v>
      </c>
      <c r="D26" s="1118">
        <v>4137462348.3948998</v>
      </c>
      <c r="E26" s="1249">
        <v>4137462348.3948998</v>
      </c>
      <c r="F26" s="201"/>
      <c r="G26" s="1245"/>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c r="CI26" s="201"/>
      <c r="CJ26" s="201"/>
      <c r="CK26" s="201"/>
      <c r="CL26" s="201"/>
      <c r="CM26" s="201"/>
      <c r="CN26" s="201"/>
      <c r="CO26" s="201"/>
      <c r="CP26" s="201"/>
      <c r="CQ26" s="201"/>
      <c r="CR26" s="201"/>
      <c r="CS26" s="201"/>
      <c r="CT26" s="201"/>
      <c r="CU26" s="201"/>
      <c r="CV26" s="201"/>
      <c r="CW26" s="201"/>
      <c r="CX26" s="201"/>
      <c r="CY26" s="201"/>
      <c r="CZ26" s="201"/>
    </row>
    <row r="27" spans="1:104" s="1116" customFormat="1" ht="15" customHeight="1">
      <c r="A27" s="1114"/>
      <c r="B27" s="459" t="s">
        <v>2201</v>
      </c>
      <c r="C27" s="1117" t="s">
        <v>2202</v>
      </c>
      <c r="D27" s="1118"/>
      <c r="E27" s="1249"/>
      <c r="F27" s="1114"/>
      <c r="G27" s="1246"/>
      <c r="H27" s="1114"/>
      <c r="I27" s="1114"/>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1114"/>
      <c r="AL27" s="1114"/>
      <c r="AM27" s="1114"/>
      <c r="AN27" s="1114"/>
      <c r="AO27" s="1114"/>
      <c r="AP27" s="1114"/>
      <c r="AQ27" s="1114"/>
      <c r="AR27" s="1114"/>
      <c r="AS27" s="1114"/>
      <c r="AT27" s="1114"/>
      <c r="AU27" s="1114"/>
      <c r="AV27" s="1114"/>
      <c r="AW27" s="1114"/>
      <c r="AX27" s="1114"/>
      <c r="AY27" s="1114"/>
      <c r="AZ27" s="1114"/>
      <c r="BA27" s="1114"/>
      <c r="BB27" s="1114"/>
      <c r="BC27" s="1114"/>
      <c r="BD27" s="1114"/>
      <c r="BE27" s="1114"/>
      <c r="BF27" s="1114"/>
      <c r="BG27" s="1114"/>
      <c r="BH27" s="1114"/>
      <c r="BI27" s="1114"/>
      <c r="BJ27" s="1114"/>
      <c r="BK27" s="1114"/>
      <c r="BL27" s="1114"/>
      <c r="BM27" s="1114"/>
      <c r="BN27" s="1114"/>
      <c r="BO27" s="1114"/>
      <c r="BP27" s="1114"/>
      <c r="BQ27" s="1114"/>
      <c r="BR27" s="1114"/>
      <c r="BS27" s="1114"/>
      <c r="BT27" s="1114"/>
      <c r="BU27" s="1114"/>
      <c r="BV27" s="1114"/>
      <c r="BW27" s="1114"/>
      <c r="BX27" s="1114"/>
      <c r="BY27" s="1114"/>
      <c r="BZ27" s="1114"/>
      <c r="CA27" s="1114"/>
      <c r="CB27" s="1114"/>
      <c r="CC27" s="1114"/>
      <c r="CD27" s="1114"/>
      <c r="CE27" s="1114"/>
      <c r="CF27" s="1114"/>
      <c r="CG27" s="1114"/>
      <c r="CH27" s="1114"/>
      <c r="CI27" s="1114"/>
      <c r="CJ27" s="1114"/>
      <c r="CK27" s="1114"/>
      <c r="CL27" s="1114"/>
      <c r="CM27" s="1114"/>
      <c r="CN27" s="1114"/>
      <c r="CO27" s="1114"/>
      <c r="CP27" s="1114"/>
      <c r="CQ27" s="1114"/>
      <c r="CR27" s="1114"/>
      <c r="CS27" s="1114"/>
      <c r="CT27" s="1114"/>
      <c r="CU27" s="1114"/>
      <c r="CV27" s="1114"/>
      <c r="CW27" s="1114"/>
      <c r="CX27" s="1114"/>
      <c r="CY27" s="1114"/>
      <c r="CZ27" s="1114"/>
    </row>
    <row r="28" spans="1:104" s="1116" customFormat="1" ht="15" customHeight="1">
      <c r="A28" s="1114"/>
      <c r="B28" s="459" t="s">
        <v>2203</v>
      </c>
      <c r="C28" s="1117" t="s">
        <v>2204</v>
      </c>
      <c r="D28" s="1118"/>
      <c r="E28" s="1249"/>
      <c r="F28" s="1114"/>
      <c r="G28" s="1246"/>
      <c r="H28" s="1114"/>
      <c r="I28" s="1114"/>
      <c r="J28" s="1114"/>
      <c r="K28" s="1114"/>
      <c r="L28" s="1114"/>
      <c r="M28" s="1114"/>
      <c r="N28" s="1114"/>
      <c r="O28" s="1114"/>
      <c r="P28" s="1114"/>
      <c r="Q28" s="1114"/>
      <c r="R28" s="1114"/>
      <c r="S28" s="1114"/>
      <c r="T28" s="1114"/>
      <c r="U28" s="1114"/>
      <c r="V28" s="1114"/>
      <c r="W28" s="1114"/>
      <c r="X28" s="1114"/>
      <c r="Y28" s="1114"/>
      <c r="Z28" s="1114"/>
      <c r="AA28" s="1114"/>
      <c r="AB28" s="1114"/>
      <c r="AC28" s="1114"/>
      <c r="AD28" s="1114"/>
      <c r="AE28" s="1114"/>
      <c r="AF28" s="1114"/>
      <c r="AG28" s="1114"/>
      <c r="AH28" s="1114"/>
      <c r="AI28" s="1114"/>
      <c r="AJ28" s="1114"/>
      <c r="AK28" s="1114"/>
      <c r="AL28" s="1114"/>
      <c r="AM28" s="1114"/>
      <c r="AN28" s="1114"/>
      <c r="AO28" s="1114"/>
      <c r="AP28" s="1114"/>
      <c r="AQ28" s="1114"/>
      <c r="AR28" s="1114"/>
      <c r="AS28" s="1114"/>
      <c r="AT28" s="1114"/>
      <c r="AU28" s="1114"/>
      <c r="AV28" s="1114"/>
      <c r="AW28" s="1114"/>
      <c r="AX28" s="1114"/>
      <c r="AY28" s="1114"/>
      <c r="AZ28" s="1114"/>
      <c r="BA28" s="1114"/>
      <c r="BB28" s="1114"/>
      <c r="BC28" s="1114"/>
      <c r="BD28" s="1114"/>
      <c r="BE28" s="1114"/>
      <c r="BF28" s="1114"/>
      <c r="BG28" s="1114"/>
      <c r="BH28" s="1114"/>
      <c r="BI28" s="1114"/>
      <c r="BJ28" s="1114"/>
      <c r="BK28" s="1114"/>
      <c r="BL28" s="1114"/>
      <c r="BM28" s="1114"/>
      <c r="BN28" s="1114"/>
      <c r="BO28" s="1114"/>
      <c r="BP28" s="1114"/>
      <c r="BQ28" s="1114"/>
      <c r="BR28" s="1114"/>
      <c r="BS28" s="1114"/>
      <c r="BT28" s="1114"/>
      <c r="BU28" s="1114"/>
      <c r="BV28" s="1114"/>
      <c r="BW28" s="1114"/>
      <c r="BX28" s="1114"/>
      <c r="BY28" s="1114"/>
      <c r="BZ28" s="1114"/>
      <c r="CA28" s="1114"/>
      <c r="CB28" s="1114"/>
      <c r="CC28" s="1114"/>
      <c r="CD28" s="1114"/>
      <c r="CE28" s="1114"/>
      <c r="CF28" s="1114"/>
      <c r="CG28" s="1114"/>
      <c r="CH28" s="1114"/>
      <c r="CI28" s="1114"/>
      <c r="CJ28" s="1114"/>
      <c r="CK28" s="1114"/>
      <c r="CL28" s="1114"/>
      <c r="CM28" s="1114"/>
      <c r="CN28" s="1114"/>
      <c r="CO28" s="1114"/>
      <c r="CP28" s="1114"/>
      <c r="CQ28" s="1114"/>
      <c r="CR28" s="1114"/>
      <c r="CS28" s="1114"/>
      <c r="CT28" s="1114"/>
      <c r="CU28" s="1114"/>
      <c r="CV28" s="1114"/>
      <c r="CW28" s="1114"/>
      <c r="CX28" s="1114"/>
      <c r="CY28" s="1114"/>
      <c r="CZ28" s="1114"/>
    </row>
    <row r="29" spans="1:104" s="1116" customFormat="1" ht="15" customHeight="1">
      <c r="A29" s="1114"/>
      <c r="B29" s="337">
        <v>11</v>
      </c>
      <c r="C29" s="1247" t="s">
        <v>1308</v>
      </c>
      <c r="D29" s="1129"/>
      <c r="E29" s="1248"/>
      <c r="F29" s="1114"/>
      <c r="G29" s="1246"/>
      <c r="H29" s="1114"/>
      <c r="I29" s="1114"/>
      <c r="J29" s="1114"/>
      <c r="K29" s="1114"/>
      <c r="L29" s="1114"/>
      <c r="M29" s="1114"/>
      <c r="N29" s="1114"/>
      <c r="O29" s="1114"/>
      <c r="P29" s="1114"/>
      <c r="Q29" s="1114"/>
      <c r="R29" s="1114"/>
      <c r="S29" s="1114"/>
      <c r="T29" s="1114"/>
      <c r="U29" s="1114"/>
      <c r="V29" s="1114"/>
      <c r="W29" s="1114"/>
      <c r="X29" s="1114"/>
      <c r="Y29" s="1114"/>
      <c r="Z29" s="1114"/>
      <c r="AA29" s="1114"/>
      <c r="AB29" s="1114"/>
      <c r="AC29" s="1114"/>
      <c r="AD29" s="1114"/>
      <c r="AE29" s="1114"/>
      <c r="AF29" s="1114"/>
      <c r="AG29" s="1114"/>
      <c r="AH29" s="1114"/>
      <c r="AI29" s="1114"/>
      <c r="AJ29" s="1114"/>
      <c r="AK29" s="1114"/>
      <c r="AL29" s="1114"/>
      <c r="AM29" s="1114"/>
      <c r="AN29" s="1114"/>
      <c r="AO29" s="1114"/>
      <c r="AP29" s="1114"/>
      <c r="AQ29" s="1114"/>
      <c r="AR29" s="1114"/>
      <c r="AS29" s="1114"/>
      <c r="AT29" s="1114"/>
      <c r="AU29" s="1114"/>
      <c r="AV29" s="1114"/>
      <c r="AW29" s="1114"/>
      <c r="AX29" s="1114"/>
      <c r="AY29" s="1114"/>
      <c r="AZ29" s="1114"/>
      <c r="BA29" s="1114"/>
      <c r="BB29" s="1114"/>
      <c r="BC29" s="1114"/>
      <c r="BD29" s="1114"/>
      <c r="BE29" s="1114"/>
      <c r="BF29" s="1114"/>
      <c r="BG29" s="1114"/>
      <c r="BH29" s="1114"/>
      <c r="BI29" s="1114"/>
      <c r="BJ29" s="1114"/>
      <c r="BK29" s="1114"/>
      <c r="BL29" s="1114"/>
      <c r="BM29" s="1114"/>
      <c r="BN29" s="1114"/>
      <c r="BO29" s="1114"/>
      <c r="BP29" s="1114"/>
      <c r="BQ29" s="1114"/>
      <c r="BR29" s="1114"/>
      <c r="BS29" s="1114"/>
      <c r="BT29" s="1114"/>
      <c r="BU29" s="1114"/>
      <c r="BV29" s="1114"/>
      <c r="BW29" s="1114"/>
      <c r="BX29" s="1114"/>
      <c r="BY29" s="1114"/>
      <c r="BZ29" s="1114"/>
      <c r="CA29" s="1114"/>
      <c r="CB29" s="1114"/>
      <c r="CC29" s="1114"/>
      <c r="CD29" s="1114"/>
      <c r="CE29" s="1114"/>
      <c r="CF29" s="1114"/>
      <c r="CG29" s="1114"/>
      <c r="CH29" s="1114"/>
      <c r="CI29" s="1114"/>
      <c r="CJ29" s="1114"/>
      <c r="CK29" s="1114"/>
      <c r="CL29" s="1114"/>
      <c r="CM29" s="1114"/>
      <c r="CN29" s="1114"/>
      <c r="CO29" s="1114"/>
      <c r="CP29" s="1114"/>
      <c r="CQ29" s="1114"/>
      <c r="CR29" s="1114"/>
      <c r="CS29" s="1114"/>
      <c r="CT29" s="1114"/>
      <c r="CU29" s="1114"/>
      <c r="CV29" s="1114"/>
      <c r="CW29" s="1114"/>
      <c r="CX29" s="1114"/>
      <c r="CY29" s="1114"/>
      <c r="CZ29" s="1114"/>
    </row>
    <row r="30" spans="1:104" s="1116" customFormat="1" ht="15" customHeight="1">
      <c r="A30" s="1114"/>
      <c r="B30" s="337">
        <v>12</v>
      </c>
      <c r="C30" s="1247" t="s">
        <v>1308</v>
      </c>
      <c r="D30" s="1129"/>
      <c r="E30" s="1248"/>
      <c r="F30" s="1114"/>
      <c r="G30" s="1246"/>
      <c r="H30" s="1114"/>
      <c r="I30" s="1114"/>
      <c r="J30" s="1114"/>
      <c r="K30" s="1114"/>
      <c r="L30" s="1114"/>
      <c r="M30" s="1114"/>
      <c r="N30" s="1114"/>
      <c r="O30" s="1114"/>
      <c r="P30" s="1114"/>
      <c r="Q30" s="1114"/>
      <c r="R30" s="1114"/>
      <c r="S30" s="1114"/>
      <c r="T30" s="1114"/>
      <c r="U30" s="1114"/>
      <c r="V30" s="1114"/>
      <c r="W30" s="1114"/>
      <c r="X30" s="1114"/>
      <c r="Y30" s="1114"/>
      <c r="Z30" s="1114"/>
      <c r="AA30" s="1114"/>
      <c r="AB30" s="1114"/>
      <c r="AC30" s="1114"/>
      <c r="AD30" s="1114"/>
      <c r="AE30" s="1114"/>
      <c r="AF30" s="1114"/>
      <c r="AG30" s="1114"/>
      <c r="AH30" s="1114"/>
      <c r="AI30" s="1114"/>
      <c r="AJ30" s="1114"/>
      <c r="AK30" s="1114"/>
      <c r="AL30" s="1114"/>
      <c r="AM30" s="1114"/>
      <c r="AN30" s="1114"/>
      <c r="AO30" s="1114"/>
      <c r="AP30" s="1114"/>
      <c r="AQ30" s="1114"/>
      <c r="AR30" s="1114"/>
      <c r="AS30" s="1114"/>
      <c r="AT30" s="1114"/>
      <c r="AU30" s="1114"/>
      <c r="AV30" s="1114"/>
      <c r="AW30" s="1114"/>
      <c r="AX30" s="1114"/>
      <c r="AY30" s="1114"/>
      <c r="AZ30" s="1114"/>
      <c r="BA30" s="1114"/>
      <c r="BB30" s="1114"/>
      <c r="BC30" s="1114"/>
      <c r="BD30" s="1114"/>
      <c r="BE30" s="1114"/>
      <c r="BF30" s="1114"/>
      <c r="BG30" s="1114"/>
      <c r="BH30" s="1114"/>
      <c r="BI30" s="1114"/>
      <c r="BJ30" s="1114"/>
      <c r="BK30" s="1114"/>
      <c r="BL30" s="1114"/>
      <c r="BM30" s="1114"/>
      <c r="BN30" s="1114"/>
      <c r="BO30" s="1114"/>
      <c r="BP30" s="1114"/>
      <c r="BQ30" s="1114"/>
      <c r="BR30" s="1114"/>
      <c r="BS30" s="1114"/>
      <c r="BT30" s="1114"/>
      <c r="BU30" s="1114"/>
      <c r="BV30" s="1114"/>
      <c r="BW30" s="1114"/>
      <c r="BX30" s="1114"/>
      <c r="BY30" s="1114"/>
      <c r="BZ30" s="1114"/>
      <c r="CA30" s="1114"/>
      <c r="CB30" s="1114"/>
      <c r="CC30" s="1114"/>
      <c r="CD30" s="1114"/>
      <c r="CE30" s="1114"/>
      <c r="CF30" s="1114"/>
      <c r="CG30" s="1114"/>
      <c r="CH30" s="1114"/>
      <c r="CI30" s="1114"/>
      <c r="CJ30" s="1114"/>
      <c r="CK30" s="1114"/>
      <c r="CL30" s="1114"/>
      <c r="CM30" s="1114"/>
      <c r="CN30" s="1114"/>
      <c r="CO30" s="1114"/>
      <c r="CP30" s="1114"/>
      <c r="CQ30" s="1114"/>
      <c r="CR30" s="1114"/>
      <c r="CS30" s="1114"/>
      <c r="CT30" s="1114"/>
      <c r="CU30" s="1114"/>
      <c r="CV30" s="1114"/>
      <c r="CW30" s="1114"/>
      <c r="CX30" s="1114"/>
      <c r="CY30" s="1114"/>
      <c r="CZ30" s="1114"/>
    </row>
    <row r="31" spans="1:104" s="1116" customFormat="1" ht="15" customHeight="1">
      <c r="A31" s="1114"/>
      <c r="B31" s="337">
        <v>13</v>
      </c>
      <c r="C31" s="1247" t="s">
        <v>1308</v>
      </c>
      <c r="D31" s="1129"/>
      <c r="E31" s="1248"/>
      <c r="F31" s="1114"/>
      <c r="G31" s="1246"/>
      <c r="H31" s="1114"/>
      <c r="I31" s="1114"/>
      <c r="J31" s="1114"/>
      <c r="K31" s="1114"/>
      <c r="L31" s="1114"/>
      <c r="M31" s="1114"/>
      <c r="N31" s="1114"/>
      <c r="O31" s="1114"/>
      <c r="P31" s="1114"/>
      <c r="Q31" s="1114"/>
      <c r="R31" s="1114"/>
      <c r="S31" s="1114"/>
      <c r="T31" s="1114"/>
      <c r="U31" s="1114"/>
      <c r="V31" s="1114"/>
      <c r="W31" s="1114"/>
      <c r="X31" s="1114"/>
      <c r="Y31" s="1114"/>
      <c r="Z31" s="1114"/>
      <c r="AA31" s="1114"/>
      <c r="AB31" s="1114"/>
      <c r="AC31" s="1114"/>
      <c r="AD31" s="1114"/>
      <c r="AE31" s="1114"/>
      <c r="AF31" s="1114"/>
      <c r="AG31" s="1114"/>
      <c r="AH31" s="1114"/>
      <c r="AI31" s="1114"/>
      <c r="AJ31" s="1114"/>
      <c r="AK31" s="1114"/>
      <c r="AL31" s="1114"/>
      <c r="AM31" s="1114"/>
      <c r="AN31" s="1114"/>
      <c r="AO31" s="1114"/>
      <c r="AP31" s="1114"/>
      <c r="AQ31" s="1114"/>
      <c r="AR31" s="1114"/>
      <c r="AS31" s="1114"/>
      <c r="AT31" s="1114"/>
      <c r="AU31" s="1114"/>
      <c r="AV31" s="1114"/>
      <c r="AW31" s="1114"/>
      <c r="AX31" s="1114"/>
      <c r="AY31" s="1114"/>
      <c r="AZ31" s="1114"/>
      <c r="BA31" s="1114"/>
      <c r="BB31" s="1114"/>
      <c r="BC31" s="1114"/>
      <c r="BD31" s="1114"/>
      <c r="BE31" s="1114"/>
      <c r="BF31" s="1114"/>
      <c r="BG31" s="1114"/>
      <c r="BH31" s="1114"/>
      <c r="BI31" s="1114"/>
      <c r="BJ31" s="1114"/>
      <c r="BK31" s="1114"/>
      <c r="BL31" s="1114"/>
      <c r="BM31" s="1114"/>
      <c r="BN31" s="1114"/>
      <c r="BO31" s="1114"/>
      <c r="BP31" s="1114"/>
      <c r="BQ31" s="1114"/>
      <c r="BR31" s="1114"/>
      <c r="BS31" s="1114"/>
      <c r="BT31" s="1114"/>
      <c r="BU31" s="1114"/>
      <c r="BV31" s="1114"/>
      <c r="BW31" s="1114"/>
      <c r="BX31" s="1114"/>
      <c r="BY31" s="1114"/>
      <c r="BZ31" s="1114"/>
      <c r="CA31" s="1114"/>
      <c r="CB31" s="1114"/>
      <c r="CC31" s="1114"/>
      <c r="CD31" s="1114"/>
      <c r="CE31" s="1114"/>
      <c r="CF31" s="1114"/>
      <c r="CG31" s="1114"/>
      <c r="CH31" s="1114"/>
      <c r="CI31" s="1114"/>
      <c r="CJ31" s="1114"/>
      <c r="CK31" s="1114"/>
      <c r="CL31" s="1114"/>
      <c r="CM31" s="1114"/>
      <c r="CN31" s="1114"/>
      <c r="CO31" s="1114"/>
      <c r="CP31" s="1114"/>
      <c r="CQ31" s="1114"/>
      <c r="CR31" s="1114"/>
      <c r="CS31" s="1114"/>
      <c r="CT31" s="1114"/>
      <c r="CU31" s="1114"/>
      <c r="CV31" s="1114"/>
      <c r="CW31" s="1114"/>
      <c r="CX31" s="1114"/>
      <c r="CY31" s="1114"/>
      <c r="CZ31" s="1114"/>
    </row>
    <row r="32" spans="1:104" s="202" customFormat="1" ht="15" customHeight="1">
      <c r="A32" s="201"/>
      <c r="B32" s="337">
        <v>14</v>
      </c>
      <c r="C32" s="1247" t="s">
        <v>1308</v>
      </c>
      <c r="D32" s="1129"/>
      <c r="E32" s="1248"/>
      <c r="F32" s="201"/>
      <c r="G32" s="1245"/>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R32" s="201"/>
      <c r="BS32" s="201"/>
      <c r="BT32" s="201"/>
      <c r="BU32" s="201"/>
      <c r="BV32" s="201"/>
      <c r="BW32" s="201"/>
      <c r="BX32" s="201"/>
      <c r="BY32" s="201"/>
      <c r="BZ32" s="201"/>
      <c r="CA32" s="201"/>
      <c r="CB32" s="201"/>
      <c r="CC32" s="201"/>
      <c r="CD32" s="201"/>
      <c r="CE32" s="201"/>
      <c r="CF32" s="201"/>
      <c r="CG32" s="201"/>
      <c r="CH32" s="201"/>
      <c r="CI32" s="201"/>
      <c r="CJ32" s="201"/>
      <c r="CK32" s="201"/>
      <c r="CL32" s="201"/>
      <c r="CM32" s="201"/>
      <c r="CN32" s="201"/>
      <c r="CO32" s="201"/>
      <c r="CP32" s="201"/>
      <c r="CQ32" s="201"/>
      <c r="CR32" s="201"/>
      <c r="CS32" s="201"/>
      <c r="CT32" s="201"/>
      <c r="CU32" s="201"/>
      <c r="CV32" s="201"/>
      <c r="CW32" s="201"/>
      <c r="CX32" s="201"/>
      <c r="CY32" s="201"/>
      <c r="CZ32" s="201"/>
    </row>
    <row r="33" spans="1:119" s="202" customFormat="1" ht="15" customHeight="1">
      <c r="A33" s="201"/>
      <c r="B33" s="337">
        <v>15</v>
      </c>
      <c r="C33" s="1247" t="s">
        <v>1308</v>
      </c>
      <c r="D33" s="1129"/>
      <c r="E33" s="1248"/>
      <c r="F33" s="201"/>
      <c r="G33" s="1245"/>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1"/>
      <c r="CM33" s="201"/>
      <c r="CN33" s="201"/>
      <c r="CO33" s="201"/>
      <c r="CP33" s="201"/>
      <c r="CQ33" s="201"/>
      <c r="CR33" s="201"/>
      <c r="CS33" s="201"/>
      <c r="CT33" s="201"/>
      <c r="CU33" s="201"/>
      <c r="CV33" s="201"/>
      <c r="CW33" s="201"/>
      <c r="CX33" s="201"/>
      <c r="CY33" s="201"/>
      <c r="CZ33" s="201"/>
    </row>
    <row r="34" spans="1:119" s="202" customFormat="1" ht="15" customHeight="1">
      <c r="A34" s="201"/>
      <c r="B34" s="337">
        <v>16</v>
      </c>
      <c r="C34" s="1247" t="s">
        <v>1308</v>
      </c>
      <c r="D34" s="1129"/>
      <c r="E34" s="1248"/>
      <c r="F34" s="201"/>
      <c r="G34" s="1245"/>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R34" s="201"/>
      <c r="BS34" s="201"/>
      <c r="BT34" s="201"/>
      <c r="BU34" s="201"/>
      <c r="BV34" s="201"/>
      <c r="BW34" s="201"/>
      <c r="BX34" s="201"/>
      <c r="BY34" s="201"/>
      <c r="BZ34" s="201"/>
      <c r="CA34" s="201"/>
      <c r="CB34" s="201"/>
      <c r="CC34" s="201"/>
      <c r="CD34" s="201"/>
      <c r="CE34" s="201"/>
      <c r="CF34" s="201"/>
      <c r="CG34" s="201"/>
      <c r="CH34" s="201"/>
      <c r="CI34" s="201"/>
      <c r="CJ34" s="201"/>
      <c r="CK34" s="201"/>
      <c r="CL34" s="201"/>
      <c r="CM34" s="201"/>
      <c r="CN34" s="201"/>
      <c r="CO34" s="201"/>
      <c r="CP34" s="201"/>
      <c r="CQ34" s="201"/>
      <c r="CR34" s="201"/>
      <c r="CS34" s="201"/>
      <c r="CT34" s="201"/>
      <c r="CU34" s="201"/>
      <c r="CV34" s="201"/>
      <c r="CW34" s="201"/>
      <c r="CX34" s="201"/>
      <c r="CY34" s="201"/>
      <c r="CZ34" s="201"/>
    </row>
    <row r="35" spans="1:119" s="202" customFormat="1" ht="15" customHeight="1">
      <c r="A35" s="201"/>
      <c r="B35" s="836">
        <v>17</v>
      </c>
      <c r="C35" s="1250" t="s">
        <v>2205</v>
      </c>
      <c r="D35" s="1105">
        <v>2151625371.5229001</v>
      </c>
      <c r="E35" s="1251">
        <v>2151625371.5229001</v>
      </c>
      <c r="F35" s="201"/>
      <c r="G35" s="1245"/>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1"/>
      <c r="BR35" s="201"/>
      <c r="BS35" s="201"/>
      <c r="BT35" s="201"/>
      <c r="BU35" s="201"/>
      <c r="BV35" s="201"/>
      <c r="BW35" s="201"/>
      <c r="BX35" s="201"/>
      <c r="BY35" s="201"/>
      <c r="BZ35" s="201"/>
      <c r="CA35" s="201"/>
      <c r="CB35" s="201"/>
      <c r="CC35" s="201"/>
      <c r="CD35" s="201"/>
      <c r="CE35" s="201"/>
      <c r="CF35" s="201"/>
      <c r="CG35" s="201"/>
      <c r="CH35" s="201"/>
      <c r="CI35" s="201"/>
      <c r="CJ35" s="201"/>
      <c r="CK35" s="201"/>
      <c r="CL35" s="201"/>
      <c r="CM35" s="201"/>
      <c r="CN35" s="201"/>
      <c r="CO35" s="201"/>
      <c r="CP35" s="201"/>
      <c r="CQ35" s="201"/>
      <c r="CR35" s="201"/>
      <c r="CS35" s="201"/>
      <c r="CT35" s="201"/>
      <c r="CU35" s="201"/>
      <c r="CV35" s="201"/>
      <c r="CW35" s="201"/>
      <c r="CX35" s="201"/>
      <c r="CY35" s="201"/>
      <c r="CZ35" s="201"/>
    </row>
    <row r="36" spans="1:119" s="202" customFormat="1" ht="15" customHeight="1">
      <c r="A36" s="201"/>
      <c r="B36" s="835">
        <v>18</v>
      </c>
      <c r="C36" s="1252" t="s">
        <v>2206</v>
      </c>
      <c r="D36" s="838">
        <v>4137462348.3948998</v>
      </c>
      <c r="E36" s="944">
        <v>4137462348.3948998</v>
      </c>
      <c r="F36" s="201"/>
      <c r="G36" s="1245"/>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1"/>
      <c r="BR36" s="201"/>
      <c r="BS36" s="201"/>
      <c r="BT36" s="201"/>
      <c r="BU36" s="201"/>
      <c r="BV36" s="201"/>
      <c r="BW36" s="201"/>
      <c r="BX36" s="201"/>
      <c r="BY36" s="201"/>
      <c r="BZ36" s="201"/>
      <c r="CA36" s="201"/>
      <c r="CB36" s="201"/>
      <c r="CC36" s="201"/>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row>
    <row r="37" spans="1:119" s="202" customFormat="1" ht="15" customHeight="1" thickBot="1">
      <c r="A37" s="201"/>
      <c r="B37" s="31">
        <v>19</v>
      </c>
      <c r="C37" s="32" t="s">
        <v>222</v>
      </c>
      <c r="D37" s="313">
        <v>6289087719.9177999</v>
      </c>
      <c r="E37" s="1253">
        <v>6289087719.9177999</v>
      </c>
      <c r="F37" s="201"/>
      <c r="G37" s="1245"/>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1"/>
      <c r="BR37" s="201"/>
      <c r="BS37" s="201"/>
      <c r="BT37" s="201"/>
      <c r="BU37" s="201"/>
      <c r="BV37" s="201"/>
      <c r="BW37" s="201"/>
      <c r="BX37" s="201"/>
      <c r="BY37" s="201"/>
      <c r="BZ37" s="201"/>
      <c r="CA37" s="201"/>
      <c r="CB37" s="201"/>
      <c r="CC37" s="201"/>
      <c r="CD37" s="201"/>
      <c r="CE37" s="201"/>
      <c r="CF37" s="201"/>
      <c r="CG37" s="201"/>
      <c r="CH37" s="201"/>
      <c r="CI37" s="201"/>
      <c r="CJ37" s="201"/>
      <c r="CK37" s="201"/>
      <c r="CL37" s="201"/>
      <c r="CM37" s="201"/>
      <c r="CN37" s="201"/>
      <c r="CO37" s="201"/>
      <c r="CP37" s="201"/>
      <c r="CQ37" s="201"/>
      <c r="CR37" s="201"/>
      <c r="CS37" s="201"/>
      <c r="CT37" s="201"/>
      <c r="CU37" s="201"/>
      <c r="CV37" s="201"/>
      <c r="CW37" s="201"/>
      <c r="CX37" s="201"/>
      <c r="CY37" s="201"/>
      <c r="CZ37" s="201"/>
    </row>
    <row r="38" spans="1:119" s="1256" customFormat="1">
      <c r="A38" s="1254"/>
      <c r="B38" s="1254"/>
      <c r="C38" s="1254"/>
      <c r="D38" s="1255"/>
      <c r="E38" s="1255"/>
      <c r="F38" s="1254"/>
      <c r="G38" s="1254"/>
      <c r="H38" s="1254"/>
      <c r="I38" s="1254"/>
      <c r="J38" s="1254"/>
      <c r="K38" s="1254"/>
      <c r="L38" s="1254"/>
      <c r="M38" s="1254"/>
      <c r="N38" s="1254"/>
      <c r="O38" s="1254"/>
      <c r="P38" s="1254"/>
      <c r="Q38" s="1254"/>
      <c r="R38" s="1254"/>
      <c r="S38" s="1254"/>
      <c r="T38" s="1254"/>
      <c r="U38" s="1254"/>
      <c r="V38" s="1254"/>
      <c r="W38" s="1254"/>
      <c r="X38" s="1254"/>
      <c r="Y38" s="1254"/>
      <c r="Z38" s="1254"/>
      <c r="AA38" s="1254"/>
      <c r="AB38" s="1254"/>
      <c r="AC38" s="1254"/>
      <c r="AD38" s="1254"/>
      <c r="AE38" s="1254"/>
      <c r="AF38" s="1254"/>
      <c r="AG38" s="1254"/>
      <c r="AH38" s="1254"/>
      <c r="AI38" s="1254"/>
      <c r="AJ38" s="1254"/>
      <c r="AK38" s="1254"/>
      <c r="AL38" s="1254"/>
      <c r="AM38" s="1254"/>
      <c r="AN38" s="1254"/>
      <c r="AO38" s="1254"/>
      <c r="AP38" s="1254"/>
      <c r="AQ38" s="1254"/>
      <c r="AR38" s="1254"/>
      <c r="AS38" s="1254"/>
      <c r="AT38" s="1254"/>
      <c r="AU38" s="1254"/>
      <c r="AV38" s="1254"/>
      <c r="AW38" s="1254"/>
      <c r="AX38" s="1254"/>
      <c r="AY38" s="1254"/>
      <c r="AZ38" s="1254"/>
      <c r="BA38" s="1254"/>
      <c r="BB38" s="1254"/>
      <c r="BC38" s="1254"/>
      <c r="BD38" s="1254"/>
      <c r="BE38" s="1254"/>
      <c r="BF38" s="1254"/>
      <c r="BG38" s="1254"/>
      <c r="BH38" s="1254"/>
      <c r="BI38" s="1254"/>
      <c r="BJ38" s="1254"/>
      <c r="BK38" s="1254"/>
      <c r="BL38" s="1254"/>
      <c r="BM38" s="1254"/>
      <c r="BN38" s="1254"/>
      <c r="BO38" s="1254"/>
      <c r="BP38" s="1254"/>
      <c r="BQ38" s="1254"/>
      <c r="BR38" s="1254"/>
      <c r="BS38" s="1254"/>
      <c r="BT38" s="1254"/>
      <c r="BU38" s="1254"/>
      <c r="BV38" s="1254"/>
      <c r="BW38" s="1254"/>
      <c r="BX38" s="1254"/>
      <c r="BY38" s="1254"/>
      <c r="BZ38" s="1254"/>
      <c r="CA38" s="1254"/>
      <c r="CB38" s="1254"/>
      <c r="CC38" s="1254"/>
      <c r="CD38" s="1254"/>
      <c r="CE38" s="1254"/>
      <c r="CF38" s="1254"/>
      <c r="CG38" s="1254"/>
      <c r="CH38" s="1254"/>
      <c r="CI38" s="1254"/>
      <c r="CJ38" s="1254"/>
      <c r="CK38" s="1254"/>
      <c r="CL38" s="1254"/>
      <c r="CM38" s="1254"/>
      <c r="CN38" s="1254"/>
      <c r="CO38" s="1254"/>
      <c r="CP38" s="1254"/>
      <c r="CQ38" s="1254"/>
      <c r="CR38" s="1254"/>
      <c r="CS38" s="1254"/>
      <c r="CT38" s="1254"/>
      <c r="CU38" s="1254"/>
      <c r="CV38" s="1254"/>
      <c r="CW38" s="1254"/>
      <c r="CX38" s="1254"/>
      <c r="CY38" s="1254"/>
      <c r="CZ38" s="1254"/>
    </row>
    <row r="39" spans="1:119" s="202" customFormat="1" ht="13.2">
      <c r="A39" s="201"/>
      <c r="B39" s="201"/>
      <c r="C39" s="201"/>
      <c r="D39" s="319"/>
      <c r="E39" s="319"/>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1"/>
      <c r="CG39" s="201"/>
      <c r="CH39" s="201"/>
      <c r="CI39" s="201"/>
      <c r="CJ39" s="201"/>
      <c r="CK39" s="201"/>
      <c r="CL39" s="201"/>
      <c r="CM39" s="201"/>
      <c r="CN39" s="201"/>
      <c r="CO39" s="201"/>
      <c r="CP39" s="201"/>
      <c r="CQ39" s="201"/>
      <c r="CR39" s="201"/>
      <c r="CS39" s="201"/>
      <c r="CT39" s="201"/>
      <c r="CU39" s="201"/>
      <c r="CV39" s="201"/>
      <c r="CW39" s="201"/>
      <c r="CX39" s="201"/>
      <c r="CY39" s="201"/>
      <c r="CZ39" s="201"/>
    </row>
    <row r="40" spans="1:119" s="202" customFormat="1" ht="13.2">
      <c r="A40" s="201"/>
      <c r="B40" s="293"/>
      <c r="C40" s="201"/>
      <c r="D40" s="201"/>
      <c r="E40" s="201"/>
      <c r="F40" s="199"/>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1"/>
      <c r="BS40" s="201"/>
      <c r="BT40" s="201"/>
      <c r="BU40" s="201"/>
      <c r="BV40" s="201"/>
      <c r="BW40" s="201"/>
      <c r="BX40" s="201"/>
      <c r="BY40" s="201"/>
      <c r="BZ40" s="201"/>
      <c r="CA40" s="201"/>
      <c r="CB40" s="201"/>
      <c r="CC40" s="201"/>
      <c r="CD40" s="201"/>
      <c r="CE40" s="201"/>
      <c r="CF40" s="201"/>
      <c r="CG40" s="201"/>
      <c r="CH40" s="201"/>
      <c r="CI40" s="201"/>
      <c r="CJ40" s="201"/>
      <c r="CK40" s="201"/>
      <c r="CL40" s="201"/>
      <c r="CM40" s="201"/>
      <c r="CN40" s="201"/>
      <c r="CO40" s="201"/>
      <c r="CP40" s="201"/>
      <c r="CQ40" s="201"/>
      <c r="CR40" s="201"/>
      <c r="CS40" s="201"/>
      <c r="CT40" s="201"/>
      <c r="CU40" s="201"/>
      <c r="CV40" s="201"/>
      <c r="CW40" s="201"/>
      <c r="CX40" s="201"/>
      <c r="CY40" s="201"/>
      <c r="CZ40" s="201"/>
    </row>
    <row r="41" spans="1:119" s="1" customFormat="1" ht="13.2">
      <c r="A41" s="15"/>
      <c r="B41" s="292"/>
      <c r="C41" s="201"/>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19" s="1" customFormat="1" ht="13.2">
      <c r="A42" s="15"/>
      <c r="B42" s="292"/>
      <c r="C42" s="201"/>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19" s="1" customFormat="1" ht="13.2">
      <c r="A43" s="15"/>
      <c r="B43" s="292"/>
      <c r="C43" s="201"/>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row>
    <row r="44" spans="1:119" s="1" customFormat="1" ht="13.2">
      <c r="A44" s="15"/>
      <c r="B44" s="292"/>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row>
    <row r="45" spans="1:119" s="1" customFormat="1" ht="13.2">
      <c r="A45" s="15"/>
      <c r="B45" s="292"/>
      <c r="C45" s="294"/>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row>
  </sheetData>
  <mergeCells count="1">
    <mergeCell ref="C4:C5"/>
  </mergeCells>
  <pageMargins left="0.7" right="0.7" top="0.78740157499999996" bottom="0.78740157499999996" header="0.3" footer="0.3"/>
  <pageSetup paperSize="9" scale="66" orientation="landscape" r:id="rId1"/>
  <colBreaks count="1" manualBreakCount="1">
    <brk id="9"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autoPageBreaks="0" fitToPage="1"/>
  </sheetPr>
  <dimension ref="A1:V47"/>
  <sheetViews>
    <sheetView showGridLines="0" zoomScaleNormal="100" zoomScaleSheetLayoutView="100" workbookViewId="0">
      <selection activeCell="B150" sqref="B150"/>
    </sheetView>
  </sheetViews>
  <sheetFormatPr defaultColWidth="9.109375" defaultRowHeight="13.8"/>
  <cols>
    <col min="1" max="1" width="5.6640625" style="10" customWidth="1"/>
    <col min="2" max="2" width="10.6640625" style="10" customWidth="1"/>
    <col min="3" max="3" width="45.6640625" style="10" customWidth="1"/>
    <col min="4" max="17" width="15.6640625" style="10" customWidth="1"/>
    <col min="18" max="18" width="16.6640625" style="10" customWidth="1"/>
    <col min="19" max="16384" width="9.109375" style="10"/>
  </cols>
  <sheetData>
    <row r="1" spans="1:22" ht="15" customHeight="1"/>
    <row r="2" spans="1:22" ht="21">
      <c r="B2" s="27" t="s">
        <v>204</v>
      </c>
      <c r="V2" s="198"/>
    </row>
    <row r="3" spans="1:22" ht="15" customHeight="1" thickBot="1"/>
    <row r="4" spans="1:22" s="1" customFormat="1" ht="39.9" customHeight="1">
      <c r="B4" s="1376" t="s">
        <v>187</v>
      </c>
      <c r="C4" s="1431"/>
      <c r="D4" s="1431" t="s">
        <v>205</v>
      </c>
      <c r="E4" s="1398" t="s">
        <v>721</v>
      </c>
      <c r="F4" s="1398"/>
      <c r="G4" s="1398"/>
      <c r="H4" s="1398"/>
      <c r="I4" s="1398"/>
      <c r="J4" s="1398"/>
      <c r="K4" s="1398"/>
      <c r="L4" s="1398"/>
      <c r="M4" s="1398"/>
      <c r="N4" s="1398"/>
      <c r="O4" s="1398"/>
      <c r="P4" s="1377" t="s">
        <v>722</v>
      </c>
      <c r="Q4" s="1386"/>
    </row>
    <row r="5" spans="1:22" s="11" customFormat="1" ht="39.9" customHeight="1">
      <c r="B5" s="1378"/>
      <c r="C5" s="1430"/>
      <c r="D5" s="1430"/>
      <c r="E5" s="1397" t="s">
        <v>737</v>
      </c>
      <c r="F5" s="1397"/>
      <c r="G5" s="1397"/>
      <c r="H5" s="1397"/>
      <c r="I5" s="1397"/>
      <c r="J5" s="1397"/>
      <c r="K5" s="1397"/>
      <c r="L5" s="1397"/>
      <c r="M5" s="1397"/>
      <c r="N5" s="1379" t="s">
        <v>738</v>
      </c>
      <c r="O5" s="1379"/>
      <c r="P5" s="1379" t="s">
        <v>723</v>
      </c>
      <c r="Q5" s="1389" t="s">
        <v>811</v>
      </c>
    </row>
    <row r="6" spans="1:22" s="128" customFormat="1" ht="20.100000000000001" customHeight="1">
      <c r="A6" s="11"/>
      <c r="B6" s="1378"/>
      <c r="C6" s="1430"/>
      <c r="D6" s="1430"/>
      <c r="E6" s="1430" t="s">
        <v>732</v>
      </c>
      <c r="F6" s="1430" t="s">
        <v>739</v>
      </c>
      <c r="G6" s="1430"/>
      <c r="H6" s="1430"/>
      <c r="I6" s="1430"/>
      <c r="J6" s="1430" t="s">
        <v>740</v>
      </c>
      <c r="K6" s="1430"/>
      <c r="L6" s="1430"/>
      <c r="M6" s="1430"/>
      <c r="N6" s="1430" t="s">
        <v>734</v>
      </c>
      <c r="O6" s="1430" t="s">
        <v>735</v>
      </c>
      <c r="P6" s="1379"/>
      <c r="Q6" s="1389"/>
    </row>
    <row r="7" spans="1:22" s="128" customFormat="1" ht="80.099999999999994" customHeight="1">
      <c r="A7" s="1"/>
      <c r="B7" s="1378"/>
      <c r="C7" s="1430"/>
      <c r="D7" s="1430"/>
      <c r="E7" s="1430"/>
      <c r="F7" s="266"/>
      <c r="G7" s="238" t="s">
        <v>726</v>
      </c>
      <c r="H7" s="238" t="s">
        <v>727</v>
      </c>
      <c r="I7" s="238" t="s">
        <v>728</v>
      </c>
      <c r="J7" s="266"/>
      <c r="K7" s="238" t="s">
        <v>729</v>
      </c>
      <c r="L7" s="238" t="s">
        <v>730</v>
      </c>
      <c r="M7" s="238" t="s">
        <v>731</v>
      </c>
      <c r="N7" s="1430"/>
      <c r="O7" s="1430"/>
      <c r="P7" s="1379"/>
      <c r="Q7" s="1389"/>
    </row>
    <row r="8" spans="1:22" s="128" customFormat="1" ht="15" customHeight="1">
      <c r="A8" s="1"/>
      <c r="B8" s="1378"/>
      <c r="C8" s="1430"/>
      <c r="D8" s="238" t="s">
        <v>764</v>
      </c>
      <c r="E8" s="238" t="s">
        <v>765</v>
      </c>
      <c r="F8" s="416" t="s">
        <v>766</v>
      </c>
      <c r="G8" s="238" t="s">
        <v>767</v>
      </c>
      <c r="H8" s="238" t="s">
        <v>768</v>
      </c>
      <c r="I8" s="238" t="s">
        <v>769</v>
      </c>
      <c r="J8" s="416" t="s">
        <v>2</v>
      </c>
      <c r="K8" s="238" t="s">
        <v>770</v>
      </c>
      <c r="L8" s="238" t="s">
        <v>771</v>
      </c>
      <c r="M8" s="238" t="s">
        <v>772</v>
      </c>
      <c r="N8" s="238" t="s">
        <v>773</v>
      </c>
      <c r="O8" s="238" t="s">
        <v>774</v>
      </c>
      <c r="P8" s="142" t="s">
        <v>775</v>
      </c>
      <c r="Q8" s="144" t="s">
        <v>1231</v>
      </c>
    </row>
    <row r="9" spans="1:22" s="15" customFormat="1" ht="15" customHeight="1">
      <c r="B9" s="228">
        <v>1</v>
      </c>
      <c r="C9" s="99" t="s">
        <v>48</v>
      </c>
      <c r="D9" s="1136"/>
      <c r="E9" s="1136"/>
      <c r="F9" s="1136"/>
      <c r="G9" s="1136"/>
      <c r="H9" s="1136"/>
      <c r="I9" s="1136"/>
      <c r="J9" s="1136"/>
      <c r="K9" s="1136"/>
      <c r="L9" s="1136"/>
      <c r="M9" s="1136"/>
      <c r="N9" s="1136"/>
      <c r="O9" s="1136"/>
      <c r="P9" s="1136"/>
      <c r="Q9" s="1137"/>
    </row>
    <row r="10" spans="1:22" s="15" customFormat="1" ht="15" customHeight="1">
      <c r="B10" s="269">
        <v>2</v>
      </c>
      <c r="C10" s="194" t="s">
        <v>2000</v>
      </c>
      <c r="D10" s="959"/>
      <c r="E10" s="959"/>
      <c r="F10" s="959"/>
      <c r="G10" s="959"/>
      <c r="H10" s="959"/>
      <c r="I10" s="959"/>
      <c r="J10" s="959"/>
      <c r="K10" s="959"/>
      <c r="L10" s="959"/>
      <c r="M10" s="959"/>
      <c r="N10" s="959"/>
      <c r="O10" s="959"/>
      <c r="P10" s="959"/>
      <c r="Q10" s="961"/>
    </row>
    <row r="11" spans="1:22" s="15" customFormat="1" ht="15" customHeight="1">
      <c r="B11" s="269">
        <v>3</v>
      </c>
      <c r="C11" s="194" t="s">
        <v>24</v>
      </c>
      <c r="D11" s="959"/>
      <c r="E11" s="959"/>
      <c r="F11" s="959"/>
      <c r="G11" s="959"/>
      <c r="H11" s="959"/>
      <c r="I11" s="959"/>
      <c r="J11" s="959"/>
      <c r="K11" s="959"/>
      <c r="L11" s="959"/>
      <c r="M11" s="959"/>
      <c r="N11" s="959"/>
      <c r="O11" s="959"/>
      <c r="P11" s="959"/>
      <c r="Q11" s="961"/>
    </row>
    <row r="12" spans="1:22" s="15" customFormat="1" ht="15" customHeight="1">
      <c r="B12" s="269">
        <v>5</v>
      </c>
      <c r="C12" s="194" t="s">
        <v>28</v>
      </c>
      <c r="D12" s="959"/>
      <c r="E12" s="959"/>
      <c r="F12" s="959"/>
      <c r="G12" s="959"/>
      <c r="H12" s="959"/>
      <c r="I12" s="959"/>
      <c r="J12" s="959"/>
      <c r="K12" s="959"/>
      <c r="L12" s="959"/>
      <c r="M12" s="959"/>
      <c r="N12" s="959"/>
      <c r="O12" s="959"/>
      <c r="P12" s="959"/>
      <c r="Q12" s="961"/>
    </row>
    <row r="13" spans="1:22" s="1138" customFormat="1" ht="15" customHeight="1">
      <c r="B13" s="270" t="s">
        <v>1877</v>
      </c>
      <c r="C13" s="210" t="s">
        <v>2015</v>
      </c>
      <c r="D13" s="963"/>
      <c r="E13" s="963"/>
      <c r="F13" s="963"/>
      <c r="G13" s="963"/>
      <c r="H13" s="963"/>
      <c r="I13" s="963"/>
      <c r="J13" s="963"/>
      <c r="K13" s="963"/>
      <c r="L13" s="963"/>
      <c r="M13" s="963"/>
      <c r="N13" s="963"/>
      <c r="O13" s="963"/>
      <c r="P13" s="963"/>
      <c r="Q13" s="964"/>
    </row>
    <row r="14" spans="1:22" s="1138" customFormat="1" ht="15" customHeight="1">
      <c r="B14" s="270" t="s">
        <v>1879</v>
      </c>
      <c r="C14" s="210" t="s">
        <v>2016</v>
      </c>
      <c r="D14" s="963"/>
      <c r="E14" s="963"/>
      <c r="F14" s="963"/>
      <c r="G14" s="963"/>
      <c r="H14" s="963"/>
      <c r="I14" s="963"/>
      <c r="J14" s="963"/>
      <c r="K14" s="963"/>
      <c r="L14" s="963"/>
      <c r="M14" s="963"/>
      <c r="N14" s="963"/>
      <c r="O14" s="963"/>
      <c r="P14" s="963"/>
      <c r="Q14" s="964"/>
    </row>
    <row r="15" spans="1:22" s="1138" customFormat="1" ht="15" customHeight="1">
      <c r="B15" s="270" t="s">
        <v>2011</v>
      </c>
      <c r="C15" s="210" t="s">
        <v>2017</v>
      </c>
      <c r="D15" s="914"/>
      <c r="E15" s="676"/>
      <c r="F15" s="676"/>
      <c r="G15" s="676"/>
      <c r="H15" s="676"/>
      <c r="I15" s="676"/>
      <c r="J15" s="676"/>
      <c r="K15" s="676"/>
      <c r="L15" s="676"/>
      <c r="M15" s="676"/>
      <c r="N15" s="676"/>
      <c r="O15" s="676"/>
      <c r="P15" s="676"/>
      <c r="Q15" s="911"/>
    </row>
    <row r="16" spans="1:22" s="15" customFormat="1" ht="15" customHeight="1">
      <c r="B16" s="269">
        <v>6</v>
      </c>
      <c r="C16" s="194" t="s">
        <v>29</v>
      </c>
      <c r="D16" s="959">
        <v>44446511401.9701</v>
      </c>
      <c r="E16" s="959"/>
      <c r="F16" s="959"/>
      <c r="G16" s="959"/>
      <c r="H16" s="959"/>
      <c r="I16" s="959"/>
      <c r="J16" s="959"/>
      <c r="K16" s="959"/>
      <c r="L16" s="959"/>
      <c r="M16" s="959"/>
      <c r="N16" s="959"/>
      <c r="O16" s="959"/>
      <c r="P16" s="959"/>
      <c r="Q16" s="961">
        <v>4137462348.3948998</v>
      </c>
    </row>
    <row r="17" spans="1:17" s="1138" customFormat="1" ht="15" customHeight="1">
      <c r="B17" s="270" t="s">
        <v>1887</v>
      </c>
      <c r="C17" s="210" t="s">
        <v>2018</v>
      </c>
      <c r="D17" s="914"/>
      <c r="E17" s="676"/>
      <c r="F17" s="676"/>
      <c r="G17" s="676"/>
      <c r="H17" s="676"/>
      <c r="I17" s="676"/>
      <c r="J17" s="676"/>
      <c r="K17" s="676"/>
      <c r="L17" s="676"/>
      <c r="M17" s="676"/>
      <c r="N17" s="676"/>
      <c r="O17" s="676"/>
      <c r="P17" s="676"/>
      <c r="Q17" s="954"/>
    </row>
    <row r="18" spans="1:17" s="1138" customFormat="1" ht="15" customHeight="1">
      <c r="B18" s="270" t="s">
        <v>2012</v>
      </c>
      <c r="C18" s="210" t="s">
        <v>2020</v>
      </c>
      <c r="D18" s="963">
        <v>44446511401.9701</v>
      </c>
      <c r="E18" s="963"/>
      <c r="F18" s="963"/>
      <c r="G18" s="963"/>
      <c r="H18" s="963"/>
      <c r="I18" s="963"/>
      <c r="J18" s="963"/>
      <c r="K18" s="963"/>
      <c r="L18" s="963"/>
      <c r="M18" s="963"/>
      <c r="N18" s="963"/>
      <c r="O18" s="963"/>
      <c r="P18" s="963"/>
      <c r="Q18" s="964">
        <v>4137462348.3948998</v>
      </c>
    </row>
    <row r="19" spans="1:17" s="1138" customFormat="1" ht="15" customHeight="1">
      <c r="B19" s="270" t="s">
        <v>2013</v>
      </c>
      <c r="C19" s="210" t="s">
        <v>2155</v>
      </c>
      <c r="D19" s="963"/>
      <c r="E19" s="963"/>
      <c r="F19" s="963"/>
      <c r="G19" s="963"/>
      <c r="H19" s="963"/>
      <c r="I19" s="963"/>
      <c r="J19" s="963"/>
      <c r="K19" s="963"/>
      <c r="L19" s="963"/>
      <c r="M19" s="963"/>
      <c r="N19" s="963"/>
      <c r="O19" s="963"/>
      <c r="P19" s="963"/>
      <c r="Q19" s="964"/>
    </row>
    <row r="20" spans="1:17" s="1138" customFormat="1" ht="15" customHeight="1">
      <c r="B20" s="271" t="s">
        <v>2014</v>
      </c>
      <c r="C20" s="268" t="s">
        <v>2019</v>
      </c>
      <c r="D20" s="1139"/>
      <c r="E20" s="1139"/>
      <c r="F20" s="1139"/>
      <c r="G20" s="1139"/>
      <c r="H20" s="1139"/>
      <c r="I20" s="1139"/>
      <c r="J20" s="1139"/>
      <c r="K20" s="1139"/>
      <c r="L20" s="1139"/>
      <c r="M20" s="1139"/>
      <c r="N20" s="1139"/>
      <c r="O20" s="1139"/>
      <c r="P20" s="1139"/>
      <c r="Q20" s="1140"/>
    </row>
    <row r="21" spans="1:17" s="1" customFormat="1" ht="15" customHeight="1" thickBot="1">
      <c r="B21" s="31">
        <v>7</v>
      </c>
      <c r="C21" s="248" t="s">
        <v>713</v>
      </c>
      <c r="D21" s="314">
        <v>44446511401.9701</v>
      </c>
      <c r="E21" s="314"/>
      <c r="F21" s="314"/>
      <c r="G21" s="314"/>
      <c r="H21" s="314"/>
      <c r="I21" s="314"/>
      <c r="J21" s="314"/>
      <c r="K21" s="314"/>
      <c r="L21" s="314"/>
      <c r="M21" s="314"/>
      <c r="N21" s="314"/>
      <c r="O21" s="314"/>
      <c r="P21" s="314"/>
      <c r="Q21" s="360">
        <v>4137462348.3948998</v>
      </c>
    </row>
    <row r="22" spans="1:17" s="1" customFormat="1" ht="15" customHeight="1" thickBot="1"/>
    <row r="23" spans="1:17" s="1" customFormat="1" ht="39.9" customHeight="1">
      <c r="B23" s="1376" t="s">
        <v>203</v>
      </c>
      <c r="C23" s="1431"/>
      <c r="D23" s="1431" t="s">
        <v>205</v>
      </c>
      <c r="E23" s="1398" t="s">
        <v>721</v>
      </c>
      <c r="F23" s="1398"/>
      <c r="G23" s="1398"/>
      <c r="H23" s="1398"/>
      <c r="I23" s="1398"/>
      <c r="J23" s="1398"/>
      <c r="K23" s="1398"/>
      <c r="L23" s="1398"/>
      <c r="M23" s="1398"/>
      <c r="N23" s="1398"/>
      <c r="O23" s="1398"/>
      <c r="P23" s="1377" t="s">
        <v>206</v>
      </c>
      <c r="Q23" s="1386"/>
    </row>
    <row r="24" spans="1:17" s="1" customFormat="1" ht="39.9" customHeight="1">
      <c r="B24" s="1378"/>
      <c r="C24" s="1430"/>
      <c r="D24" s="1430"/>
      <c r="E24" s="1397" t="s">
        <v>737</v>
      </c>
      <c r="F24" s="1397"/>
      <c r="G24" s="1397"/>
      <c r="H24" s="1397"/>
      <c r="I24" s="1397"/>
      <c r="J24" s="1397"/>
      <c r="K24" s="1397"/>
      <c r="L24" s="1397"/>
      <c r="M24" s="1397"/>
      <c r="N24" s="1379" t="s">
        <v>738</v>
      </c>
      <c r="O24" s="1379"/>
      <c r="P24" s="1379" t="s">
        <v>723</v>
      </c>
      <c r="Q24" s="1389" t="s">
        <v>724</v>
      </c>
    </row>
    <row r="25" spans="1:17" s="128" customFormat="1" ht="20.100000000000001" customHeight="1">
      <c r="A25" s="11"/>
      <c r="B25" s="1378"/>
      <c r="C25" s="1430"/>
      <c r="D25" s="1430"/>
      <c r="E25" s="1430" t="s">
        <v>725</v>
      </c>
      <c r="F25" s="1430" t="s">
        <v>739</v>
      </c>
      <c r="G25" s="1430"/>
      <c r="H25" s="1430"/>
      <c r="I25" s="1430"/>
      <c r="J25" s="1430" t="s">
        <v>740</v>
      </c>
      <c r="K25" s="1430"/>
      <c r="L25" s="1430"/>
      <c r="M25" s="1430"/>
      <c r="N25" s="1430" t="s">
        <v>733</v>
      </c>
      <c r="O25" s="1430" t="s">
        <v>735</v>
      </c>
      <c r="P25" s="1379"/>
      <c r="Q25" s="1389"/>
    </row>
    <row r="26" spans="1:17" s="128" customFormat="1" ht="80.099999999999994" customHeight="1">
      <c r="A26" s="1"/>
      <c r="B26" s="1378"/>
      <c r="C26" s="1430"/>
      <c r="D26" s="1430"/>
      <c r="E26" s="1430"/>
      <c r="F26" s="266"/>
      <c r="G26" s="238" t="s">
        <v>726</v>
      </c>
      <c r="H26" s="238" t="s">
        <v>727</v>
      </c>
      <c r="I26" s="238" t="s">
        <v>728</v>
      </c>
      <c r="J26" s="266"/>
      <c r="K26" s="238" t="s">
        <v>729</v>
      </c>
      <c r="L26" s="238" t="s">
        <v>730</v>
      </c>
      <c r="M26" s="238" t="s">
        <v>731</v>
      </c>
      <c r="N26" s="1430"/>
      <c r="O26" s="1430"/>
      <c r="P26" s="1379"/>
      <c r="Q26" s="1389"/>
    </row>
    <row r="27" spans="1:17" s="128" customFormat="1" ht="15" customHeight="1">
      <c r="A27" s="1"/>
      <c r="B27" s="1378"/>
      <c r="C27" s="1430"/>
      <c r="D27" s="238" t="s">
        <v>764</v>
      </c>
      <c r="E27" s="238" t="s">
        <v>765</v>
      </c>
      <c r="F27" s="416" t="s">
        <v>766</v>
      </c>
      <c r="G27" s="238" t="s">
        <v>767</v>
      </c>
      <c r="H27" s="238" t="s">
        <v>768</v>
      </c>
      <c r="I27" s="238" t="s">
        <v>769</v>
      </c>
      <c r="J27" s="416" t="s">
        <v>2</v>
      </c>
      <c r="K27" s="238" t="s">
        <v>770</v>
      </c>
      <c r="L27" s="238" t="s">
        <v>771</v>
      </c>
      <c r="M27" s="238" t="s">
        <v>772</v>
      </c>
      <c r="N27" s="238" t="s">
        <v>773</v>
      </c>
      <c r="O27" s="238" t="s">
        <v>774</v>
      </c>
      <c r="P27" s="142" t="s">
        <v>775</v>
      </c>
      <c r="Q27" s="144" t="s">
        <v>1231</v>
      </c>
    </row>
    <row r="28" spans="1:17" s="15" customFormat="1" ht="15" customHeight="1">
      <c r="B28" s="228">
        <v>1</v>
      </c>
      <c r="C28" s="99" t="s">
        <v>48</v>
      </c>
      <c r="D28" s="509"/>
      <c r="E28" s="509"/>
      <c r="F28" s="509"/>
      <c r="G28" s="509"/>
      <c r="H28" s="509"/>
      <c r="I28" s="509"/>
      <c r="J28" s="509"/>
      <c r="K28" s="509"/>
      <c r="L28" s="509"/>
      <c r="M28" s="509"/>
      <c r="N28" s="509"/>
      <c r="O28" s="509"/>
      <c r="P28" s="509"/>
      <c r="Q28" s="1142"/>
    </row>
    <row r="29" spans="1:17" s="15" customFormat="1" ht="15" customHeight="1">
      <c r="B29" s="269">
        <v>2</v>
      </c>
      <c r="C29" s="194" t="s">
        <v>2000</v>
      </c>
      <c r="D29" s="677"/>
      <c r="E29" s="677"/>
      <c r="F29" s="677"/>
      <c r="G29" s="677"/>
      <c r="H29" s="677"/>
      <c r="I29" s="677"/>
      <c r="J29" s="677"/>
      <c r="K29" s="677"/>
      <c r="L29" s="677"/>
      <c r="M29" s="677"/>
      <c r="N29" s="677"/>
      <c r="O29" s="677"/>
      <c r="P29" s="677"/>
      <c r="Q29" s="678"/>
    </row>
    <row r="30" spans="1:17" s="15" customFormat="1" ht="15" customHeight="1">
      <c r="B30" s="269">
        <v>3</v>
      </c>
      <c r="C30" s="194" t="s">
        <v>24</v>
      </c>
      <c r="D30" s="677"/>
      <c r="E30" s="677"/>
      <c r="F30" s="677"/>
      <c r="G30" s="677"/>
      <c r="H30" s="677"/>
      <c r="I30" s="677"/>
      <c r="J30" s="677"/>
      <c r="K30" s="677"/>
      <c r="L30" s="677"/>
      <c r="M30" s="677"/>
      <c r="N30" s="677"/>
      <c r="O30" s="677"/>
      <c r="P30" s="677"/>
      <c r="Q30" s="678"/>
    </row>
    <row r="31" spans="1:17" s="15" customFormat="1" ht="15" customHeight="1">
      <c r="B31" s="269">
        <v>4</v>
      </c>
      <c r="C31" s="878" t="s">
        <v>27</v>
      </c>
      <c r="D31" s="1095">
        <v>2589729574.5500002</v>
      </c>
      <c r="E31" s="1095"/>
      <c r="F31" s="1095"/>
      <c r="G31" s="1095"/>
      <c r="H31" s="1095"/>
      <c r="I31" s="1095"/>
      <c r="J31" s="1095"/>
      <c r="K31" s="1095"/>
      <c r="L31" s="1095"/>
      <c r="M31" s="1095"/>
      <c r="N31" s="1095"/>
      <c r="O31" s="1095"/>
      <c r="P31" s="1095"/>
      <c r="Q31" s="1141">
        <v>434618770.18790001</v>
      </c>
    </row>
    <row r="32" spans="1:17" s="15" customFormat="1" ht="15" customHeight="1">
      <c r="B32" s="269">
        <v>5</v>
      </c>
      <c r="C32" s="878" t="s">
        <v>28</v>
      </c>
      <c r="D32" s="1095">
        <v>5122603193.8999996</v>
      </c>
      <c r="E32" s="1095"/>
      <c r="F32" s="1095"/>
      <c r="G32" s="1095"/>
      <c r="H32" s="1095"/>
      <c r="I32" s="1095"/>
      <c r="J32" s="1095"/>
      <c r="K32" s="1095"/>
      <c r="L32" s="1095"/>
      <c r="M32" s="1095"/>
      <c r="N32" s="1095"/>
      <c r="O32" s="1095"/>
      <c r="P32" s="1095"/>
      <c r="Q32" s="1141">
        <v>1717006601.3348999</v>
      </c>
    </row>
    <row r="33" spans="2:17" s="1138" customFormat="1" ht="15" customHeight="1">
      <c r="B33" s="270" t="s">
        <v>1877</v>
      </c>
      <c r="C33" s="210" t="s">
        <v>2021</v>
      </c>
      <c r="D33" s="963">
        <v>5122603193.8999996</v>
      </c>
      <c r="E33" s="510"/>
      <c r="F33" s="510"/>
      <c r="G33" s="510"/>
      <c r="H33" s="510"/>
      <c r="I33" s="510"/>
      <c r="J33" s="510"/>
      <c r="K33" s="510"/>
      <c r="L33" s="510"/>
      <c r="M33" s="510"/>
      <c r="N33" s="510"/>
      <c r="O33" s="510"/>
      <c r="P33" s="510"/>
      <c r="Q33" s="964">
        <v>1717006601.3348999</v>
      </c>
    </row>
    <row r="34" spans="2:17" s="1138" customFormat="1" ht="15" customHeight="1">
      <c r="B34" s="270" t="s">
        <v>1879</v>
      </c>
      <c r="C34" s="210" t="s">
        <v>2022</v>
      </c>
      <c r="D34" s="510"/>
      <c r="E34" s="510"/>
      <c r="F34" s="510"/>
      <c r="G34" s="510"/>
      <c r="H34" s="510"/>
      <c r="I34" s="510"/>
      <c r="J34" s="510"/>
      <c r="K34" s="510"/>
      <c r="L34" s="510"/>
      <c r="M34" s="510"/>
      <c r="N34" s="510"/>
      <c r="O34" s="510"/>
      <c r="P34" s="510"/>
      <c r="Q34" s="1143"/>
    </row>
    <row r="35" spans="2:17" s="1138" customFormat="1" ht="15" customHeight="1">
      <c r="B35" s="271" t="s">
        <v>2011</v>
      </c>
      <c r="C35" s="268" t="s">
        <v>2023</v>
      </c>
      <c r="D35" s="679"/>
      <c r="E35" s="679"/>
      <c r="F35" s="679"/>
      <c r="G35" s="679"/>
      <c r="H35" s="679"/>
      <c r="I35" s="679"/>
      <c r="J35" s="679"/>
      <c r="K35" s="679"/>
      <c r="L35" s="679"/>
      <c r="M35" s="679"/>
      <c r="N35" s="679"/>
      <c r="O35" s="679"/>
      <c r="P35" s="679"/>
      <c r="Q35" s="955"/>
    </row>
    <row r="36" spans="2:17" s="1" customFormat="1" ht="15" customHeight="1" thickBot="1">
      <c r="B36" s="31">
        <v>6</v>
      </c>
      <c r="C36" s="248" t="s">
        <v>21</v>
      </c>
      <c r="D36" s="314">
        <v>7712332768.4499998</v>
      </c>
      <c r="E36" s="314"/>
      <c r="F36" s="314"/>
      <c r="G36" s="314"/>
      <c r="H36" s="314"/>
      <c r="I36" s="314"/>
      <c r="J36" s="314"/>
      <c r="K36" s="314"/>
      <c r="L36" s="314"/>
      <c r="M36" s="314"/>
      <c r="N36" s="314"/>
      <c r="O36" s="314"/>
      <c r="P36" s="314"/>
      <c r="Q36" s="360">
        <v>2151625371.5229001</v>
      </c>
    </row>
    <row r="37" spans="2:17" s="1" customFormat="1" ht="13.2">
      <c r="B37" s="267"/>
      <c r="C37" s="267"/>
      <c r="D37" s="267"/>
      <c r="E37" s="267"/>
      <c r="F37" s="267"/>
      <c r="G37" s="267"/>
      <c r="H37" s="267"/>
      <c r="I37" s="267"/>
      <c r="J37" s="267"/>
      <c r="K37" s="267"/>
      <c r="L37" s="267"/>
      <c r="M37" s="267"/>
      <c r="N37" s="267"/>
      <c r="O37" s="267"/>
      <c r="P37" s="267"/>
      <c r="Q37" s="267"/>
    </row>
    <row r="38" spans="2:17" s="1" customFormat="1" ht="13.2">
      <c r="B38" s="223"/>
      <c r="C38" s="223"/>
      <c r="D38" s="223"/>
      <c r="E38" s="223"/>
      <c r="F38" s="223"/>
      <c r="G38" s="223"/>
      <c r="H38" s="223"/>
      <c r="I38" s="223"/>
      <c r="J38" s="223"/>
      <c r="K38" s="223"/>
      <c r="L38" s="223"/>
      <c r="M38" s="223"/>
      <c r="N38" s="223"/>
      <c r="O38" s="223"/>
      <c r="P38" s="223"/>
      <c r="Q38" s="223"/>
    </row>
    <row r="39" spans="2:17" s="1" customFormat="1" ht="13.2">
      <c r="B39" s="223"/>
      <c r="C39" s="223"/>
      <c r="D39" s="223"/>
      <c r="E39" s="223"/>
      <c r="F39" s="223"/>
      <c r="G39" s="223"/>
      <c r="H39" s="223"/>
      <c r="I39" s="223"/>
      <c r="J39" s="223"/>
      <c r="K39" s="223"/>
      <c r="L39" s="223"/>
      <c r="M39" s="223"/>
      <c r="N39" s="223"/>
      <c r="O39" s="223"/>
      <c r="P39" s="223"/>
      <c r="Q39" s="223"/>
    </row>
    <row r="40" spans="2:17" s="1" customFormat="1" ht="13.2">
      <c r="B40" s="223"/>
      <c r="C40" s="223"/>
      <c r="D40" s="223"/>
      <c r="E40" s="223"/>
      <c r="F40" s="223"/>
      <c r="G40" s="223"/>
      <c r="H40" s="223"/>
      <c r="I40" s="223"/>
      <c r="J40" s="223"/>
      <c r="K40" s="223"/>
      <c r="L40" s="223"/>
      <c r="M40" s="223"/>
      <c r="N40" s="223"/>
      <c r="O40" s="223"/>
      <c r="P40" s="223"/>
      <c r="Q40" s="223"/>
    </row>
    <row r="41" spans="2:17" s="1" customFormat="1" ht="13.2">
      <c r="B41" s="223"/>
      <c r="C41" s="223"/>
      <c r="D41" s="223"/>
      <c r="E41" s="223"/>
      <c r="F41" s="223"/>
      <c r="G41" s="223"/>
      <c r="H41" s="223"/>
      <c r="I41" s="223"/>
      <c r="J41" s="223"/>
      <c r="K41" s="223"/>
      <c r="L41" s="223"/>
      <c r="M41" s="223"/>
      <c r="N41" s="223"/>
      <c r="O41" s="223"/>
      <c r="P41" s="223"/>
      <c r="Q41" s="223"/>
    </row>
    <row r="42" spans="2:17" s="1" customFormat="1" ht="13.2">
      <c r="B42" s="223"/>
      <c r="C42" s="223"/>
      <c r="D42" s="223"/>
      <c r="E42" s="223"/>
      <c r="F42" s="223"/>
      <c r="G42" s="223"/>
      <c r="H42" s="223"/>
      <c r="I42" s="223"/>
      <c r="J42" s="223"/>
      <c r="K42" s="223"/>
      <c r="L42" s="223"/>
      <c r="M42" s="223"/>
      <c r="N42" s="223"/>
      <c r="O42" s="223"/>
      <c r="P42" s="223"/>
      <c r="Q42" s="223"/>
    </row>
    <row r="43" spans="2:17" s="1" customFormat="1" ht="13.2">
      <c r="B43" s="223"/>
      <c r="C43" s="223"/>
      <c r="D43" s="223"/>
      <c r="E43" s="223"/>
      <c r="F43" s="223"/>
      <c r="G43" s="223"/>
      <c r="H43" s="223"/>
      <c r="I43" s="223"/>
      <c r="J43" s="223"/>
      <c r="K43" s="223"/>
      <c r="L43" s="223"/>
      <c r="M43" s="223"/>
      <c r="N43" s="223"/>
      <c r="O43" s="223"/>
      <c r="P43" s="223"/>
      <c r="Q43" s="223"/>
    </row>
    <row r="44" spans="2:17" s="1" customFormat="1" ht="13.2"/>
    <row r="45" spans="2:17" s="1" customFormat="1" ht="13.2"/>
    <row r="46" spans="2:17" s="1" customFormat="1" ht="13.2"/>
    <row r="47" spans="2:17" s="1" customFormat="1" ht="13.2"/>
  </sheetData>
  <mergeCells count="26">
    <mergeCell ref="P23:Q23"/>
    <mergeCell ref="E24:M24"/>
    <mergeCell ref="N24:O24"/>
    <mergeCell ref="P24:P26"/>
    <mergeCell ref="Q24:Q26"/>
    <mergeCell ref="E25:E26"/>
    <mergeCell ref="N25:N26"/>
    <mergeCell ref="O25:O26"/>
    <mergeCell ref="J25:M25"/>
    <mergeCell ref="E23:O23"/>
    <mergeCell ref="B23:C27"/>
    <mergeCell ref="E4:O4"/>
    <mergeCell ref="F6:I6"/>
    <mergeCell ref="J6:M6"/>
    <mergeCell ref="D4:D7"/>
    <mergeCell ref="B4:C8"/>
    <mergeCell ref="D23:D26"/>
    <mergeCell ref="F25:I25"/>
    <mergeCell ref="P4:Q4"/>
    <mergeCell ref="E5:M5"/>
    <mergeCell ref="N5:O5"/>
    <mergeCell ref="P5:P7"/>
    <mergeCell ref="Q5:Q7"/>
    <mergeCell ref="E6:E7"/>
    <mergeCell ref="N6:N7"/>
    <mergeCell ref="O6:O7"/>
  </mergeCells>
  <pageMargins left="0.23333333333333334" right="0.7" top="0.75" bottom="0.75" header="0.3" footer="0.3"/>
  <pageSetup paperSize="9" scale="45"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B1:J16"/>
  <sheetViews>
    <sheetView showGridLines="0" zoomScaleNormal="100" zoomScaleSheetLayoutView="100" workbookViewId="0">
      <selection activeCell="B150" sqref="B150"/>
    </sheetView>
  </sheetViews>
  <sheetFormatPr defaultColWidth="9.109375" defaultRowHeight="13.8"/>
  <cols>
    <col min="1" max="1" width="5.6640625" style="10" customWidth="1"/>
    <col min="2" max="2" width="10.6640625" style="10" customWidth="1"/>
    <col min="3" max="3" width="85.6640625" style="10" customWidth="1"/>
    <col min="4" max="4" width="30.109375" style="10" bestFit="1" customWidth="1"/>
    <col min="5" max="16384" width="9.109375" style="10"/>
  </cols>
  <sheetData>
    <row r="1" spans="2:10" ht="15" customHeight="1"/>
    <row r="2" spans="2:10" ht="21">
      <c r="B2" s="27" t="s">
        <v>1063</v>
      </c>
      <c r="C2" s="7"/>
      <c r="D2" s="7"/>
      <c r="E2" s="207"/>
      <c r="F2" s="207"/>
      <c r="G2" s="207"/>
      <c r="H2" s="207"/>
      <c r="I2" s="207"/>
      <c r="J2" s="207"/>
    </row>
    <row r="3" spans="2:10" ht="15" customHeight="1" thickBot="1"/>
    <row r="4" spans="2:10" s="1" customFormat="1" ht="20.100000000000001" customHeight="1">
      <c r="B4" s="141"/>
      <c r="C4" s="145"/>
      <c r="D4" s="146" t="s">
        <v>86</v>
      </c>
    </row>
    <row r="5" spans="2:10" s="1" customFormat="1" ht="15" customHeight="1">
      <c r="B5" s="534"/>
      <c r="C5" s="238"/>
      <c r="D5" s="367" t="s">
        <v>764</v>
      </c>
    </row>
    <row r="6" spans="2:10" s="1" customFormat="1" ht="15" customHeight="1">
      <c r="B6" s="143">
        <v>1</v>
      </c>
      <c r="C6" s="98" t="s">
        <v>2024</v>
      </c>
      <c r="D6" s="324">
        <v>6389580240.8900003</v>
      </c>
    </row>
    <row r="7" spans="2:10" s="1" customFormat="1" ht="15" customHeight="1">
      <c r="B7" s="40">
        <v>2</v>
      </c>
      <c r="C7" s="208" t="s">
        <v>207</v>
      </c>
      <c r="D7" s="867">
        <v>49081053.469999999</v>
      </c>
    </row>
    <row r="8" spans="2:10" s="1" customFormat="1" ht="15" customHeight="1">
      <c r="B8" s="41">
        <v>3</v>
      </c>
      <c r="C8" s="680" t="s">
        <v>208</v>
      </c>
      <c r="D8" s="868">
        <v>-88707136.859999999</v>
      </c>
    </row>
    <row r="9" spans="2:10" s="1" customFormat="1" ht="15" customHeight="1">
      <c r="B9" s="41">
        <v>4</v>
      </c>
      <c r="C9" s="680" t="s">
        <v>209</v>
      </c>
      <c r="D9" s="868">
        <v>-45851775.840000004</v>
      </c>
    </row>
    <row r="10" spans="2:10" s="1" customFormat="1" ht="15" customHeight="1">
      <c r="B10" s="41">
        <v>5</v>
      </c>
      <c r="C10" s="680" t="s">
        <v>210</v>
      </c>
      <c r="D10" s="678">
        <v>-15014661.74</v>
      </c>
    </row>
    <row r="11" spans="2:10" s="1" customFormat="1" ht="15" customHeight="1">
      <c r="B11" s="41">
        <v>6</v>
      </c>
      <c r="C11" s="680" t="s">
        <v>211</v>
      </c>
      <c r="D11" s="678"/>
    </row>
    <row r="12" spans="2:10" s="1" customFormat="1" ht="15" customHeight="1">
      <c r="B12" s="41">
        <v>7</v>
      </c>
      <c r="C12" s="680" t="s">
        <v>212</v>
      </c>
      <c r="D12" s="678"/>
    </row>
    <row r="13" spans="2:10" s="1" customFormat="1" ht="15" customHeight="1">
      <c r="B13" s="43">
        <v>8</v>
      </c>
      <c r="C13" s="399" t="s">
        <v>213</v>
      </c>
      <c r="D13" s="681"/>
    </row>
    <row r="14" spans="2:10" s="1" customFormat="1" ht="15" customHeight="1" thickBot="1">
      <c r="B14" s="31">
        <v>9</v>
      </c>
      <c r="C14" s="32" t="s">
        <v>2025</v>
      </c>
      <c r="D14" s="325">
        <v>6289087719.9200001</v>
      </c>
    </row>
    <row r="15" spans="2:10" s="1" customFormat="1" ht="13.2">
      <c r="B15" s="11"/>
      <c r="C15" s="11"/>
    </row>
    <row r="16" spans="2:10" s="1" customFormat="1" ht="13.2">
      <c r="D16" s="502"/>
    </row>
  </sheetData>
  <pageMargins left="0.7" right="0.7" top="0.75" bottom="0.75" header="0.3" footer="0.3"/>
  <pageSetup scale="86"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0">
    <pageSetUpPr fitToPage="1"/>
  </sheetPr>
  <dimension ref="B1:I65"/>
  <sheetViews>
    <sheetView showGridLines="0" zoomScaleNormal="100" workbookViewId="0">
      <selection activeCell="B150" sqref="B150"/>
    </sheetView>
  </sheetViews>
  <sheetFormatPr defaultColWidth="11.5546875" defaultRowHeight="13.8"/>
  <cols>
    <col min="1" max="1" width="5.6640625" style="65" customWidth="1"/>
    <col min="2" max="2" width="15.6640625" style="65" customWidth="1"/>
    <col min="3" max="3" width="20.6640625" style="65" customWidth="1"/>
    <col min="4" max="9" width="25.6640625" style="65" customWidth="1"/>
    <col min="10" max="16384" width="11.5546875" style="65"/>
  </cols>
  <sheetData>
    <row r="1" spans="2:9" ht="15" customHeight="1"/>
    <row r="2" spans="2:9" ht="20.25" customHeight="1">
      <c r="B2" s="27" t="s">
        <v>1062</v>
      </c>
      <c r="D2" s="66"/>
      <c r="E2" s="66"/>
      <c r="F2" s="66"/>
      <c r="G2" s="66"/>
      <c r="H2" s="66"/>
      <c r="I2" s="66"/>
    </row>
    <row r="3" spans="2:9" ht="15" customHeight="1" thickBot="1">
      <c r="B3" s="245"/>
      <c r="D3" s="66"/>
      <c r="E3" s="66"/>
      <c r="F3" s="66"/>
      <c r="G3" s="66"/>
      <c r="H3" s="66"/>
      <c r="I3" s="66"/>
    </row>
    <row r="4" spans="2:9" ht="20.100000000000001" customHeight="1">
      <c r="B4" s="1385" t="s">
        <v>187</v>
      </c>
      <c r="C4" s="1377" t="s">
        <v>1055</v>
      </c>
      <c r="D4" s="1377" t="s">
        <v>1056</v>
      </c>
      <c r="E4" s="1377"/>
      <c r="F4" s="1377" t="s">
        <v>1057</v>
      </c>
      <c r="G4" s="1377" t="s">
        <v>1058</v>
      </c>
      <c r="H4" s="1377" t="s">
        <v>1059</v>
      </c>
      <c r="I4" s="1386" t="s">
        <v>1060</v>
      </c>
    </row>
    <row r="5" spans="2:9" s="3" customFormat="1" ht="45" customHeight="1">
      <c r="B5" s="1384"/>
      <c r="C5" s="1379"/>
      <c r="D5" s="142"/>
      <c r="E5" s="142" t="s">
        <v>1061</v>
      </c>
      <c r="F5" s="1379"/>
      <c r="G5" s="1379" t="s">
        <v>191</v>
      </c>
      <c r="H5" s="1379" t="s">
        <v>34</v>
      </c>
      <c r="I5" s="1389" t="s">
        <v>35</v>
      </c>
    </row>
    <row r="6" spans="2:9" s="3" customFormat="1" ht="15" customHeight="1">
      <c r="B6" s="237" t="s">
        <v>764</v>
      </c>
      <c r="C6" s="142" t="s">
        <v>765</v>
      </c>
      <c r="D6" s="142" t="s">
        <v>766</v>
      </c>
      <c r="E6" s="142" t="s">
        <v>767</v>
      </c>
      <c r="F6" s="142" t="s">
        <v>768</v>
      </c>
      <c r="G6" s="142" t="s">
        <v>769</v>
      </c>
      <c r="H6" s="142" t="s">
        <v>2</v>
      </c>
      <c r="I6" s="144" t="s">
        <v>770</v>
      </c>
    </row>
    <row r="7" spans="2:9" s="246" customFormat="1" ht="15" customHeight="1">
      <c r="B7" s="1426" t="s">
        <v>2151</v>
      </c>
      <c r="C7" s="249" t="s">
        <v>39</v>
      </c>
      <c r="D7" s="842">
        <v>280302</v>
      </c>
      <c r="E7" s="842">
        <v>49</v>
      </c>
      <c r="F7" s="919">
        <v>2.0000000000000001E-4</v>
      </c>
      <c r="G7" s="919">
        <v>8.9999999999999998E-4</v>
      </c>
      <c r="H7" s="919">
        <v>1E-3</v>
      </c>
      <c r="I7" s="920">
        <v>1E-3</v>
      </c>
    </row>
    <row r="8" spans="2:9" s="246" customFormat="1" ht="15" customHeight="1">
      <c r="B8" s="1426"/>
      <c r="C8" s="618" t="s">
        <v>194</v>
      </c>
      <c r="D8" s="929">
        <v>212549</v>
      </c>
      <c r="E8" s="929">
        <v>23</v>
      </c>
      <c r="F8" s="941">
        <v>1E-4</v>
      </c>
      <c r="G8" s="941">
        <v>6.9999999999999999E-4</v>
      </c>
      <c r="H8" s="941">
        <v>8.0000000000000004E-4</v>
      </c>
      <c r="I8" s="952">
        <v>8.9999999999999998E-4</v>
      </c>
    </row>
    <row r="9" spans="2:9" s="246" customFormat="1" ht="15" customHeight="1">
      <c r="B9" s="1426"/>
      <c r="C9" s="618" t="s">
        <v>195</v>
      </c>
      <c r="D9" s="929">
        <v>67753</v>
      </c>
      <c r="E9" s="929">
        <v>26</v>
      </c>
      <c r="F9" s="941">
        <v>4.0000000000000002E-4</v>
      </c>
      <c r="G9" s="941">
        <v>1.4E-3</v>
      </c>
      <c r="H9" s="941">
        <v>1.4E-3</v>
      </c>
      <c r="I9" s="952">
        <v>2E-3</v>
      </c>
    </row>
    <row r="10" spans="2:9" s="246" customFormat="1" ht="15" customHeight="1">
      <c r="B10" s="1426"/>
      <c r="C10" s="204" t="s">
        <v>40</v>
      </c>
      <c r="D10" s="677">
        <v>85755</v>
      </c>
      <c r="E10" s="677">
        <v>16</v>
      </c>
      <c r="F10" s="942">
        <v>2.0000000000000001E-4</v>
      </c>
      <c r="G10" s="942">
        <v>1.8E-3</v>
      </c>
      <c r="H10" s="942">
        <v>2.2000000000000001E-3</v>
      </c>
      <c r="I10" s="953">
        <v>6.9999999999999999E-4</v>
      </c>
    </row>
    <row r="11" spans="2:9" s="246" customFormat="1" ht="15" customHeight="1">
      <c r="B11" s="1426"/>
      <c r="C11" s="204" t="s">
        <v>41</v>
      </c>
      <c r="D11" s="677">
        <v>38353</v>
      </c>
      <c r="E11" s="677">
        <v>52</v>
      </c>
      <c r="F11" s="942">
        <v>1.4E-3</v>
      </c>
      <c r="G11" s="942">
        <v>3.5000000000000001E-3</v>
      </c>
      <c r="H11" s="942">
        <v>2.8E-3</v>
      </c>
      <c r="I11" s="953">
        <v>1.5E-3</v>
      </c>
    </row>
    <row r="12" spans="2:9" s="246" customFormat="1" ht="15" customHeight="1">
      <c r="B12" s="1426"/>
      <c r="C12" s="204" t="s">
        <v>42</v>
      </c>
      <c r="D12" s="677">
        <v>35873</v>
      </c>
      <c r="E12" s="677">
        <v>99</v>
      </c>
      <c r="F12" s="942">
        <v>2.8E-3</v>
      </c>
      <c r="G12" s="942">
        <v>5.1000000000000004E-3</v>
      </c>
      <c r="H12" s="942">
        <v>5.3E-3</v>
      </c>
      <c r="I12" s="953">
        <v>2.7000000000000001E-3</v>
      </c>
    </row>
    <row r="13" spans="2:9" s="246" customFormat="1" ht="15" customHeight="1">
      <c r="B13" s="1426"/>
      <c r="C13" s="204" t="s">
        <v>43</v>
      </c>
      <c r="D13" s="677">
        <v>16720</v>
      </c>
      <c r="E13" s="677">
        <v>157</v>
      </c>
      <c r="F13" s="942">
        <v>9.4000000000000004E-3</v>
      </c>
      <c r="G13" s="942">
        <v>1.41E-2</v>
      </c>
      <c r="H13" s="942">
        <v>1.4800000000000001E-2</v>
      </c>
      <c r="I13" s="953">
        <v>1.1599999999999999E-2</v>
      </c>
    </row>
    <row r="14" spans="2:9" s="246" customFormat="1" ht="15" customHeight="1">
      <c r="B14" s="1426"/>
      <c r="C14" s="618" t="s">
        <v>196</v>
      </c>
      <c r="D14" s="929">
        <v>11795</v>
      </c>
      <c r="E14" s="929">
        <v>68</v>
      </c>
      <c r="F14" s="941">
        <v>5.7999999999999996E-3</v>
      </c>
      <c r="G14" s="941">
        <v>1.23E-2</v>
      </c>
      <c r="H14" s="941">
        <v>1.2500000000000001E-2</v>
      </c>
      <c r="I14" s="952">
        <v>0.01</v>
      </c>
    </row>
    <row r="15" spans="2:9" s="246" customFormat="1" ht="15" customHeight="1">
      <c r="B15" s="1426"/>
      <c r="C15" s="618" t="s">
        <v>197</v>
      </c>
      <c r="D15" s="929">
        <v>4925</v>
      </c>
      <c r="E15" s="929">
        <v>89</v>
      </c>
      <c r="F15" s="941">
        <v>1.8100000000000002E-2</v>
      </c>
      <c r="G15" s="941">
        <v>2.0400000000000001E-2</v>
      </c>
      <c r="H15" s="941">
        <v>2.0400000000000001E-2</v>
      </c>
      <c r="I15" s="952">
        <v>1.6799999999999999E-2</v>
      </c>
    </row>
    <row r="16" spans="2:9" s="246" customFormat="1" ht="15" customHeight="1">
      <c r="B16" s="1426"/>
      <c r="C16" s="204" t="s">
        <v>44</v>
      </c>
      <c r="D16" s="677">
        <v>4970</v>
      </c>
      <c r="E16" s="677">
        <v>199</v>
      </c>
      <c r="F16" s="942">
        <v>0.04</v>
      </c>
      <c r="G16" s="942">
        <v>5.9900000000000002E-2</v>
      </c>
      <c r="H16" s="942">
        <v>5.7299999999999997E-2</v>
      </c>
      <c r="I16" s="953">
        <v>4.99E-2</v>
      </c>
    </row>
    <row r="17" spans="2:9" s="246" customFormat="1" ht="15" customHeight="1">
      <c r="B17" s="1426"/>
      <c r="C17" s="618" t="s">
        <v>198</v>
      </c>
      <c r="D17" s="929">
        <v>456</v>
      </c>
      <c r="E17" s="929">
        <v>12</v>
      </c>
      <c r="F17" s="941">
        <v>2.63E-2</v>
      </c>
      <c r="G17" s="941"/>
      <c r="H17" s="941">
        <v>4.2000000000000003E-2</v>
      </c>
      <c r="I17" s="952">
        <v>3.3500000000000002E-2</v>
      </c>
    </row>
    <row r="18" spans="2:9" s="246" customFormat="1" ht="15" customHeight="1">
      <c r="B18" s="1426"/>
      <c r="C18" s="618" t="s">
        <v>199</v>
      </c>
      <c r="D18" s="929">
        <v>4514</v>
      </c>
      <c r="E18" s="929">
        <v>187</v>
      </c>
      <c r="F18" s="941">
        <v>4.1399999999999999E-2</v>
      </c>
      <c r="G18" s="941">
        <v>5.9900000000000002E-2</v>
      </c>
      <c r="H18" s="941">
        <v>5.8799999999999998E-2</v>
      </c>
      <c r="I18" s="952">
        <v>6.6799999999999998E-2</v>
      </c>
    </row>
    <row r="19" spans="2:9" s="246" customFormat="1" ht="15" customHeight="1">
      <c r="B19" s="1426"/>
      <c r="C19" s="204" t="s">
        <v>45</v>
      </c>
      <c r="D19" s="677">
        <v>1572</v>
      </c>
      <c r="E19" s="677">
        <v>282</v>
      </c>
      <c r="F19" s="942">
        <v>0.1794</v>
      </c>
      <c r="G19" s="942">
        <v>0.28849999999999998</v>
      </c>
      <c r="H19" s="942">
        <v>0.29630000000000001</v>
      </c>
      <c r="I19" s="953">
        <v>0.1206</v>
      </c>
    </row>
    <row r="20" spans="2:9" s="246" customFormat="1" ht="15" customHeight="1">
      <c r="B20" s="1426"/>
      <c r="C20" s="618" t="s">
        <v>200</v>
      </c>
      <c r="D20" s="929">
        <v>794</v>
      </c>
      <c r="E20" s="929">
        <v>87</v>
      </c>
      <c r="F20" s="941">
        <v>0.1096</v>
      </c>
      <c r="G20" s="941">
        <v>0.16009999999999999</v>
      </c>
      <c r="H20" s="941">
        <v>0.16009999999999999</v>
      </c>
      <c r="I20" s="952">
        <v>8.4400000000000003E-2</v>
      </c>
    </row>
    <row r="21" spans="2:9" s="246" customFormat="1" ht="15" customHeight="1">
      <c r="B21" s="1426"/>
      <c r="C21" s="618" t="s">
        <v>201</v>
      </c>
      <c r="D21" s="929"/>
      <c r="E21" s="929"/>
      <c r="F21" s="941"/>
      <c r="G21" s="941"/>
      <c r="H21" s="941"/>
      <c r="I21" s="952"/>
    </row>
    <row r="22" spans="2:9" s="246" customFormat="1" ht="15" customHeight="1">
      <c r="B22" s="1426"/>
      <c r="C22" s="618" t="s">
        <v>709</v>
      </c>
      <c r="D22" s="929">
        <v>778</v>
      </c>
      <c r="E22" s="929">
        <v>195</v>
      </c>
      <c r="F22" s="941">
        <v>0.25059999999999999</v>
      </c>
      <c r="G22" s="941">
        <v>0.40500000000000003</v>
      </c>
      <c r="H22" s="941">
        <v>0.43530000000000002</v>
      </c>
      <c r="I22" s="952">
        <v>0.16850000000000001</v>
      </c>
    </row>
    <row r="23" spans="2:9" s="246" customFormat="1" ht="15" customHeight="1" thickBot="1">
      <c r="B23" s="1433"/>
      <c r="C23" s="504" t="s">
        <v>46</v>
      </c>
      <c r="D23" s="956">
        <v>2125</v>
      </c>
      <c r="E23" s="956">
        <v>2125</v>
      </c>
      <c r="F23" s="957">
        <v>1</v>
      </c>
      <c r="G23" s="957">
        <v>1</v>
      </c>
      <c r="H23" s="957">
        <v>1</v>
      </c>
      <c r="I23" s="958">
        <v>1</v>
      </c>
    </row>
    <row r="24" spans="2:9" s="246" customFormat="1" ht="15" customHeight="1" thickBot="1"/>
    <row r="25" spans="2:9" s="246" customFormat="1" ht="20.100000000000001" customHeight="1">
      <c r="B25" s="1385" t="s">
        <v>203</v>
      </c>
      <c r="C25" s="1377" t="s">
        <v>1055</v>
      </c>
      <c r="D25" s="1377" t="s">
        <v>1056</v>
      </c>
      <c r="E25" s="1377"/>
      <c r="F25" s="1377" t="s">
        <v>1057</v>
      </c>
      <c r="G25" s="1377" t="s">
        <v>1058</v>
      </c>
      <c r="H25" s="1377" t="s">
        <v>1059</v>
      </c>
      <c r="I25" s="1386" t="s">
        <v>1060</v>
      </c>
    </row>
    <row r="26" spans="2:9" s="3" customFormat="1" ht="45" customHeight="1">
      <c r="B26" s="1384"/>
      <c r="C26" s="1379"/>
      <c r="D26" s="142"/>
      <c r="E26" s="142" t="s">
        <v>1061</v>
      </c>
      <c r="F26" s="1379"/>
      <c r="G26" s="1379" t="s">
        <v>191</v>
      </c>
      <c r="H26" s="1379" t="s">
        <v>34</v>
      </c>
      <c r="I26" s="1389" t="s">
        <v>35</v>
      </c>
    </row>
    <row r="27" spans="2:9" s="3" customFormat="1" ht="15" customHeight="1">
      <c r="B27" s="237" t="s">
        <v>764</v>
      </c>
      <c r="C27" s="142" t="s">
        <v>765</v>
      </c>
      <c r="D27" s="142" t="s">
        <v>766</v>
      </c>
      <c r="E27" s="142" t="s">
        <v>767</v>
      </c>
      <c r="F27" s="142" t="s">
        <v>768</v>
      </c>
      <c r="G27" s="142" t="s">
        <v>769</v>
      </c>
      <c r="H27" s="142" t="s">
        <v>2</v>
      </c>
      <c r="I27" s="144" t="s">
        <v>770</v>
      </c>
    </row>
    <row r="28" spans="2:9" s="246" customFormat="1" ht="15" customHeight="1">
      <c r="B28" s="1426" t="s">
        <v>2156</v>
      </c>
      <c r="C28" s="249" t="s">
        <v>39</v>
      </c>
      <c r="D28" s="842">
        <v>48</v>
      </c>
      <c r="E28" s="842">
        <v>0</v>
      </c>
      <c r="F28" s="919">
        <v>0</v>
      </c>
      <c r="G28" s="919">
        <v>8.9999999999999998E-4</v>
      </c>
      <c r="H28" s="919">
        <v>1E-3</v>
      </c>
      <c r="I28" s="920">
        <v>0</v>
      </c>
    </row>
    <row r="29" spans="2:9" s="246" customFormat="1" ht="15" customHeight="1">
      <c r="B29" s="1426"/>
      <c r="C29" s="618" t="s">
        <v>194</v>
      </c>
      <c r="D29" s="1118">
        <v>26</v>
      </c>
      <c r="E29" s="1118">
        <v>0</v>
      </c>
      <c r="F29" s="919">
        <v>0</v>
      </c>
      <c r="G29" s="1127">
        <v>6.9999999999999999E-4</v>
      </c>
      <c r="H29" s="1127">
        <v>8.0000000000000004E-4</v>
      </c>
      <c r="I29" s="1191">
        <v>0</v>
      </c>
    </row>
    <row r="30" spans="2:9" s="246" customFormat="1" ht="15" customHeight="1">
      <c r="B30" s="1426"/>
      <c r="C30" s="618" t="s">
        <v>195</v>
      </c>
      <c r="D30" s="1118">
        <v>22</v>
      </c>
      <c r="E30" s="1118">
        <v>0</v>
      </c>
      <c r="F30" s="1130">
        <v>0</v>
      </c>
      <c r="G30" s="1127">
        <v>1.2999999999999999E-3</v>
      </c>
      <c r="H30" s="1127">
        <v>1.2999999999999999E-3</v>
      </c>
      <c r="I30" s="1191">
        <v>0</v>
      </c>
    </row>
    <row r="31" spans="2:9" s="246" customFormat="1" ht="15" customHeight="1">
      <c r="B31" s="1426"/>
      <c r="C31" s="204" t="s">
        <v>40</v>
      </c>
      <c r="D31" s="1095">
        <v>66</v>
      </c>
      <c r="E31" s="1095">
        <v>0</v>
      </c>
      <c r="F31" s="1130">
        <v>0</v>
      </c>
      <c r="G31" s="1130">
        <v>1.9E-3</v>
      </c>
      <c r="H31" s="1130">
        <v>2E-3</v>
      </c>
      <c r="I31" s="1190">
        <v>0</v>
      </c>
    </row>
    <row r="32" spans="2:9" s="246" customFormat="1" ht="15" customHeight="1">
      <c r="B32" s="1426"/>
      <c r="C32" s="204" t="s">
        <v>41</v>
      </c>
      <c r="D32" s="1095">
        <v>13</v>
      </c>
      <c r="E32" s="1095">
        <v>0</v>
      </c>
      <c r="F32" s="1130">
        <v>0</v>
      </c>
      <c r="G32" s="1130">
        <v>3.0999999999999999E-3</v>
      </c>
      <c r="H32" s="1130">
        <v>3.0999999999999999E-3</v>
      </c>
      <c r="I32" s="1190">
        <v>0</v>
      </c>
    </row>
    <row r="33" spans="2:9" s="246" customFormat="1" ht="15" customHeight="1">
      <c r="B33" s="1426"/>
      <c r="C33" s="204" t="s">
        <v>42</v>
      </c>
      <c r="D33" s="1095">
        <v>2</v>
      </c>
      <c r="E33" s="1095">
        <v>0</v>
      </c>
      <c r="F33" s="1130">
        <v>0</v>
      </c>
      <c r="G33" s="1130">
        <v>5.8999999999999999E-3</v>
      </c>
      <c r="H33" s="1130">
        <v>6.0000000000000001E-3</v>
      </c>
      <c r="I33" s="1190">
        <v>0</v>
      </c>
    </row>
    <row r="34" spans="2:9" s="246" customFormat="1" ht="15" customHeight="1">
      <c r="B34" s="1426"/>
      <c r="C34" s="204" t="s">
        <v>43</v>
      </c>
      <c r="D34" s="1095"/>
      <c r="E34" s="1095"/>
      <c r="F34" s="1130"/>
      <c r="G34" s="1130"/>
      <c r="H34" s="1130"/>
      <c r="I34" s="1190"/>
    </row>
    <row r="35" spans="2:9" s="246" customFormat="1" ht="15" customHeight="1">
      <c r="B35" s="1426"/>
      <c r="C35" s="618" t="s">
        <v>196</v>
      </c>
      <c r="D35" s="1118"/>
      <c r="E35" s="1118"/>
      <c r="F35" s="1127"/>
      <c r="G35" s="1127"/>
      <c r="H35" s="1127"/>
      <c r="I35" s="1191"/>
    </row>
    <row r="36" spans="2:9" s="246" customFormat="1" ht="15" customHeight="1">
      <c r="B36" s="1426"/>
      <c r="C36" s="618" t="s">
        <v>197</v>
      </c>
      <c r="D36" s="1301"/>
      <c r="E36" s="1301"/>
      <c r="F36" s="1302"/>
      <c r="G36" s="1302"/>
      <c r="H36" s="1302"/>
      <c r="I36" s="1303"/>
    </row>
    <row r="37" spans="2:9" s="246" customFormat="1" ht="15" customHeight="1">
      <c r="B37" s="1426"/>
      <c r="C37" s="204" t="s">
        <v>44</v>
      </c>
      <c r="D37" s="1095">
        <v>2</v>
      </c>
      <c r="E37" s="1095">
        <v>0</v>
      </c>
      <c r="F37" s="1130">
        <v>0</v>
      </c>
      <c r="G37" s="1130">
        <v>4.36E-2</v>
      </c>
      <c r="H37" s="1130">
        <v>6.6699999999999995E-2</v>
      </c>
      <c r="I37" s="1190">
        <v>0</v>
      </c>
    </row>
    <row r="38" spans="2:9" s="246" customFormat="1" ht="15" customHeight="1">
      <c r="B38" s="1426"/>
      <c r="C38" s="618" t="s">
        <v>198</v>
      </c>
      <c r="D38" s="1118">
        <v>1</v>
      </c>
      <c r="E38" s="1118">
        <v>0</v>
      </c>
      <c r="F38" s="1127">
        <v>0</v>
      </c>
      <c r="G38" s="1127">
        <v>4.36E-2</v>
      </c>
      <c r="H38" s="1127">
        <v>4.4299999999999999E-2</v>
      </c>
      <c r="I38" s="1191">
        <v>0</v>
      </c>
    </row>
    <row r="39" spans="2:9" s="246" customFormat="1" ht="15" customHeight="1">
      <c r="B39" s="1426"/>
      <c r="C39" s="618" t="s">
        <v>199</v>
      </c>
      <c r="D39" s="1118">
        <v>1</v>
      </c>
      <c r="E39" s="1118">
        <v>0</v>
      </c>
      <c r="F39" s="1127"/>
      <c r="G39" s="1127"/>
      <c r="H39" s="1127">
        <v>8.9099999999999999E-2</v>
      </c>
      <c r="I39" s="1191">
        <v>0</v>
      </c>
    </row>
    <row r="40" spans="2:9" s="246" customFormat="1" ht="15" customHeight="1">
      <c r="B40" s="1426"/>
      <c r="C40" s="204" t="s">
        <v>45</v>
      </c>
      <c r="D40" s="842">
        <v>1</v>
      </c>
      <c r="E40" s="842">
        <v>0</v>
      </c>
      <c r="F40" s="919">
        <v>0</v>
      </c>
      <c r="G40" s="919">
        <v>0.74029999999999996</v>
      </c>
      <c r="H40" s="919">
        <v>0.74170000000000003</v>
      </c>
      <c r="I40" s="920">
        <v>0</v>
      </c>
    </row>
    <row r="41" spans="2:9" s="246" customFormat="1" ht="15" customHeight="1">
      <c r="B41" s="1426"/>
      <c r="C41" s="618" t="s">
        <v>200</v>
      </c>
      <c r="D41" s="1118"/>
      <c r="E41" s="1118"/>
      <c r="F41" s="1127"/>
      <c r="G41" s="1127"/>
      <c r="H41" s="1127"/>
      <c r="I41" s="1191"/>
    </row>
    <row r="42" spans="2:9" s="246" customFormat="1" ht="15" customHeight="1">
      <c r="B42" s="1426"/>
      <c r="C42" s="618" t="s">
        <v>201</v>
      </c>
      <c r="D42" s="1301"/>
      <c r="E42" s="1301"/>
      <c r="F42" s="1302"/>
      <c r="G42" s="1302"/>
      <c r="H42" s="1302"/>
      <c r="I42" s="1303"/>
    </row>
    <row r="43" spans="2:9" s="246" customFormat="1" ht="15" customHeight="1">
      <c r="B43" s="1426"/>
      <c r="C43" s="618" t="s">
        <v>709</v>
      </c>
      <c r="D43" s="1118">
        <v>1</v>
      </c>
      <c r="E43" s="1118">
        <v>0</v>
      </c>
      <c r="F43" s="1127">
        <v>0</v>
      </c>
      <c r="G43" s="1127">
        <v>0.74029999999999996</v>
      </c>
      <c r="H43" s="1127">
        <v>0.74170000000000003</v>
      </c>
      <c r="I43" s="1191">
        <v>0</v>
      </c>
    </row>
    <row r="44" spans="2:9" s="246" customFormat="1" ht="15" customHeight="1">
      <c r="B44" s="1432"/>
      <c r="C44" s="204" t="s">
        <v>46</v>
      </c>
      <c r="D44" s="1304"/>
      <c r="E44" s="1304"/>
      <c r="F44" s="1305"/>
      <c r="G44" s="1305"/>
      <c r="H44" s="1305"/>
      <c r="I44" s="1306"/>
    </row>
    <row r="45" spans="2:9" s="246" customFormat="1" ht="15" customHeight="1">
      <c r="B45" s="1426" t="s">
        <v>27</v>
      </c>
      <c r="C45" s="249" t="s">
        <v>39</v>
      </c>
      <c r="D45" s="1095">
        <v>49</v>
      </c>
      <c r="E45" s="1095">
        <v>0</v>
      </c>
      <c r="F45" s="1130">
        <v>0</v>
      </c>
      <c r="G45" s="1130">
        <v>8.0000000000000004E-4</v>
      </c>
      <c r="H45" s="1130">
        <v>8.9999999999999998E-4</v>
      </c>
      <c r="I45" s="1190">
        <v>0</v>
      </c>
    </row>
    <row r="46" spans="2:9" s="246" customFormat="1" ht="15" customHeight="1">
      <c r="B46" s="1426"/>
      <c r="C46" s="618" t="s">
        <v>194</v>
      </c>
      <c r="D46" s="1118">
        <v>42</v>
      </c>
      <c r="E46" s="1118">
        <v>0</v>
      </c>
      <c r="F46" s="1127">
        <v>0</v>
      </c>
      <c r="G46" s="1127">
        <v>8.0000000000000004E-4</v>
      </c>
      <c r="H46" s="1127">
        <v>8.0000000000000004E-4</v>
      </c>
      <c r="I46" s="1191">
        <v>0</v>
      </c>
    </row>
    <row r="47" spans="2:9" s="246" customFormat="1" ht="15" customHeight="1">
      <c r="B47" s="1426"/>
      <c r="C47" s="618" t="s">
        <v>195</v>
      </c>
      <c r="D47" s="1118">
        <v>7</v>
      </c>
      <c r="E47" s="1118">
        <v>0</v>
      </c>
      <c r="F47" s="1127">
        <v>0</v>
      </c>
      <c r="G47" s="1127">
        <v>1.2999999999999999E-3</v>
      </c>
      <c r="H47" s="1127">
        <v>1.2999999999999999E-3</v>
      </c>
      <c r="I47" s="1191">
        <v>0</v>
      </c>
    </row>
    <row r="48" spans="2:9" s="246" customFormat="1" ht="15" customHeight="1">
      <c r="B48" s="1426"/>
      <c r="C48" s="204" t="s">
        <v>40</v>
      </c>
      <c r="D48" s="1095">
        <v>4</v>
      </c>
      <c r="E48" s="1095">
        <v>0</v>
      </c>
      <c r="F48" s="1130">
        <v>0</v>
      </c>
      <c r="G48" s="1130">
        <v>1.6999999999999999E-3</v>
      </c>
      <c r="H48" s="1130">
        <v>2E-3</v>
      </c>
      <c r="I48" s="1190">
        <v>0</v>
      </c>
    </row>
    <row r="49" spans="2:9" s="246" customFormat="1" ht="15" customHeight="1">
      <c r="B49" s="1426"/>
      <c r="C49" s="204" t="s">
        <v>41</v>
      </c>
      <c r="D49" s="1304"/>
      <c r="E49" s="1304"/>
      <c r="F49" s="1305"/>
      <c r="G49" s="1305"/>
      <c r="H49" s="1305"/>
      <c r="I49" s="1306"/>
    </row>
    <row r="50" spans="2:9" s="246" customFormat="1" ht="15" customHeight="1">
      <c r="B50" s="1426"/>
      <c r="C50" s="204" t="s">
        <v>42</v>
      </c>
      <c r="D50" s="1304"/>
      <c r="E50" s="1304"/>
      <c r="F50" s="1305"/>
      <c r="G50" s="1305"/>
      <c r="H50" s="1305"/>
      <c r="I50" s="1306"/>
    </row>
    <row r="51" spans="2:9" s="246" customFormat="1" ht="15" customHeight="1">
      <c r="B51" s="1426"/>
      <c r="C51" s="204" t="s">
        <v>43</v>
      </c>
      <c r="D51" s="1304"/>
      <c r="E51" s="1304"/>
      <c r="F51" s="1305"/>
      <c r="G51" s="1305"/>
      <c r="H51" s="1305"/>
      <c r="I51" s="1306"/>
    </row>
    <row r="52" spans="2:9" s="246" customFormat="1" ht="15" customHeight="1">
      <c r="B52" s="1426"/>
      <c r="C52" s="618" t="s">
        <v>196</v>
      </c>
      <c r="D52" s="1304"/>
      <c r="E52" s="1304"/>
      <c r="F52" s="1305"/>
      <c r="G52" s="1305"/>
      <c r="H52" s="1305"/>
      <c r="I52" s="1306"/>
    </row>
    <row r="53" spans="2:9" s="246" customFormat="1" ht="15" customHeight="1">
      <c r="B53" s="1426"/>
      <c r="C53" s="618" t="s">
        <v>197</v>
      </c>
      <c r="D53" s="1304"/>
      <c r="E53" s="1304"/>
      <c r="F53" s="1305"/>
      <c r="G53" s="1305"/>
      <c r="H53" s="1305"/>
      <c r="I53" s="1306"/>
    </row>
    <row r="54" spans="2:9" s="246" customFormat="1" ht="15" customHeight="1">
      <c r="B54" s="1426"/>
      <c r="C54" s="204" t="s">
        <v>44</v>
      </c>
      <c r="D54" s="1304"/>
      <c r="E54" s="1304"/>
      <c r="F54" s="1305"/>
      <c r="G54" s="1305"/>
      <c r="H54" s="1305"/>
      <c r="I54" s="1306"/>
    </row>
    <row r="55" spans="2:9" s="246" customFormat="1" ht="15" customHeight="1">
      <c r="B55" s="1426"/>
      <c r="C55" s="618" t="s">
        <v>198</v>
      </c>
      <c r="D55" s="1304"/>
      <c r="E55" s="1304"/>
      <c r="F55" s="1305"/>
      <c r="G55" s="1305"/>
      <c r="H55" s="1305"/>
      <c r="I55" s="1306"/>
    </row>
    <row r="56" spans="2:9" s="246" customFormat="1" ht="15" customHeight="1">
      <c r="B56" s="1426"/>
      <c r="C56" s="618" t="s">
        <v>199</v>
      </c>
      <c r="D56" s="1304"/>
      <c r="E56" s="1304"/>
      <c r="F56" s="1305"/>
      <c r="G56" s="1305"/>
      <c r="H56" s="1305"/>
      <c r="I56" s="1306"/>
    </row>
    <row r="57" spans="2:9" s="246" customFormat="1" ht="15" customHeight="1">
      <c r="B57" s="1426"/>
      <c r="C57" s="204" t="s">
        <v>45</v>
      </c>
      <c r="D57" s="1304"/>
      <c r="E57" s="1304"/>
      <c r="F57" s="1305"/>
      <c r="G57" s="1305"/>
      <c r="H57" s="1305"/>
      <c r="I57" s="1306"/>
    </row>
    <row r="58" spans="2:9" s="246" customFormat="1" ht="15" customHeight="1">
      <c r="B58" s="1426"/>
      <c r="C58" s="618" t="s">
        <v>200</v>
      </c>
      <c r="D58" s="1304"/>
      <c r="E58" s="1304"/>
      <c r="F58" s="1305"/>
      <c r="G58" s="1305"/>
      <c r="H58" s="1305"/>
      <c r="I58" s="1306"/>
    </row>
    <row r="59" spans="2:9" s="246" customFormat="1" ht="15" customHeight="1">
      <c r="B59" s="1426"/>
      <c r="C59" s="618" t="s">
        <v>201</v>
      </c>
      <c r="D59" s="1304"/>
      <c r="E59" s="1304"/>
      <c r="F59" s="1305"/>
      <c r="G59" s="1305"/>
      <c r="H59" s="1305"/>
      <c r="I59" s="1306"/>
    </row>
    <row r="60" spans="2:9" s="246" customFormat="1" ht="15" customHeight="1">
      <c r="B60" s="1426"/>
      <c r="C60" s="618" t="s">
        <v>202</v>
      </c>
      <c r="D60" s="1304"/>
      <c r="E60" s="1304"/>
      <c r="F60" s="1305"/>
      <c r="G60" s="1305"/>
      <c r="H60" s="1305"/>
      <c r="I60" s="1306"/>
    </row>
    <row r="61" spans="2:9" s="246" customFormat="1" ht="15" customHeight="1" thickBot="1">
      <c r="B61" s="1433"/>
      <c r="C61" s="504" t="s">
        <v>46</v>
      </c>
      <c r="D61" s="1307"/>
      <c r="E61" s="1307"/>
      <c r="F61" s="1308"/>
      <c r="G61" s="1308"/>
      <c r="H61" s="1308"/>
      <c r="I61" s="1309"/>
    </row>
    <row r="62" spans="2:9" s="66" customFormat="1" ht="13.2">
      <c r="B62" s="247"/>
      <c r="C62" s="247"/>
      <c r="F62" s="503"/>
      <c r="G62" s="503"/>
      <c r="H62" s="503"/>
      <c r="I62" s="503"/>
    </row>
    <row r="63" spans="2:9" s="66" customFormat="1" ht="13.2"/>
    <row r="64" spans="2:9" s="66" customFormat="1" ht="13.2"/>
    <row r="65" s="66" customFormat="1" ht="13.2"/>
  </sheetData>
  <mergeCells count="17">
    <mergeCell ref="I4:I5"/>
    <mergeCell ref="B4:B5"/>
    <mergeCell ref="C4:C5"/>
    <mergeCell ref="B25:B26"/>
    <mergeCell ref="C25:C26"/>
    <mergeCell ref="B7:B23"/>
    <mergeCell ref="I25:I26"/>
    <mergeCell ref="D4:E4"/>
    <mergeCell ref="F4:F5"/>
    <mergeCell ref="G4:G5"/>
    <mergeCell ref="H4:H5"/>
    <mergeCell ref="H25:H26"/>
    <mergeCell ref="B28:B44"/>
    <mergeCell ref="B45:B61"/>
    <mergeCell ref="D25:E25"/>
    <mergeCell ref="F25:F26"/>
    <mergeCell ref="G25:G26"/>
  </mergeCells>
  <pageMargins left="0.7" right="0.7" top="0.78740157499999996" bottom="0.78740157499999996" header="0.3" footer="0.3"/>
  <pageSetup paperSize="9" scale="49" orientation="landscape" r:id="rId1"/>
  <colBreaks count="1" manualBreakCount="1">
    <brk id="10"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1">
    <pageSetUpPr fitToPage="1"/>
  </sheetPr>
  <dimension ref="B1:I34"/>
  <sheetViews>
    <sheetView showGridLines="0" zoomScaleNormal="100" workbookViewId="0">
      <selection activeCell="B150" sqref="B150"/>
    </sheetView>
  </sheetViews>
  <sheetFormatPr defaultColWidth="11.5546875" defaultRowHeight="13.8"/>
  <cols>
    <col min="1" max="1" width="5.6640625" style="65" customWidth="1"/>
    <col min="2" max="2" width="15.6640625" style="65" customWidth="1"/>
    <col min="3" max="3" width="25.6640625" style="65" customWidth="1"/>
    <col min="4" max="4" width="20.6640625" style="65" customWidth="1"/>
    <col min="5" max="9" width="25.6640625" style="112" customWidth="1"/>
    <col min="10" max="16384" width="11.5546875" style="65"/>
  </cols>
  <sheetData>
    <row r="1" spans="2:9" ht="15" customHeight="1"/>
    <row r="2" spans="2:9" ht="20.25" customHeight="1">
      <c r="B2" s="27" t="s">
        <v>1065</v>
      </c>
      <c r="E2" s="505"/>
      <c r="F2" s="505"/>
      <c r="G2" s="505"/>
      <c r="H2" s="505"/>
      <c r="I2" s="505"/>
    </row>
    <row r="3" spans="2:9" ht="15" customHeight="1">
      <c r="B3" s="27"/>
      <c r="E3" s="505"/>
      <c r="F3" s="505"/>
      <c r="G3" s="505"/>
      <c r="H3" s="505"/>
      <c r="I3" s="505"/>
    </row>
    <row r="4" spans="2:9" ht="15" customHeight="1">
      <c r="B4" s="589" t="s">
        <v>812</v>
      </c>
      <c r="E4" s="505"/>
      <c r="F4" s="505"/>
      <c r="G4" s="505"/>
      <c r="H4" s="505"/>
      <c r="I4" s="505"/>
    </row>
    <row r="5" spans="2:9" ht="15" customHeight="1">
      <c r="B5" s="590" t="s">
        <v>1315</v>
      </c>
      <c r="E5" s="505"/>
      <c r="F5" s="505"/>
      <c r="G5" s="505"/>
      <c r="H5" s="505"/>
      <c r="I5" s="505"/>
    </row>
    <row r="6" spans="2:9" ht="15" customHeight="1" thickBot="1">
      <c r="B6" s="245"/>
      <c r="E6" s="505"/>
      <c r="F6" s="505"/>
      <c r="G6" s="505"/>
      <c r="H6" s="505"/>
      <c r="I6" s="505"/>
    </row>
    <row r="7" spans="2:9" s="246" customFormat="1" ht="20.100000000000001" customHeight="1">
      <c r="B7" s="1385" t="s">
        <v>203</v>
      </c>
      <c r="C7" s="1377" t="s">
        <v>1055</v>
      </c>
      <c r="D7" s="1377" t="s">
        <v>1064</v>
      </c>
      <c r="E7" s="1377" t="s">
        <v>1056</v>
      </c>
      <c r="F7" s="1377"/>
      <c r="G7" s="1377" t="s">
        <v>1057</v>
      </c>
      <c r="H7" s="1377" t="s">
        <v>1059</v>
      </c>
      <c r="I7" s="1386" t="s">
        <v>1060</v>
      </c>
    </row>
    <row r="8" spans="2:9" s="3" customFormat="1" ht="45" customHeight="1">
      <c r="B8" s="1384"/>
      <c r="C8" s="1379"/>
      <c r="D8" s="1379"/>
      <c r="E8" s="142"/>
      <c r="F8" s="142" t="s">
        <v>1061</v>
      </c>
      <c r="G8" s="1379"/>
      <c r="H8" s="1379" t="s">
        <v>34</v>
      </c>
      <c r="I8" s="1389" t="s">
        <v>35</v>
      </c>
    </row>
    <row r="9" spans="2:9" s="3" customFormat="1" ht="15" customHeight="1">
      <c r="B9" s="237" t="s">
        <v>764</v>
      </c>
      <c r="C9" s="142" t="s">
        <v>765</v>
      </c>
      <c r="D9" s="142" t="s">
        <v>766</v>
      </c>
      <c r="E9" s="142" t="s">
        <v>767</v>
      </c>
      <c r="F9" s="142" t="s">
        <v>768</v>
      </c>
      <c r="G9" s="142" t="s">
        <v>769</v>
      </c>
      <c r="H9" s="142" t="s">
        <v>2</v>
      </c>
      <c r="I9" s="144" t="s">
        <v>770</v>
      </c>
    </row>
    <row r="10" spans="2:9" s="246" customFormat="1" ht="15" customHeight="1">
      <c r="B10" s="1426" t="s">
        <v>2156</v>
      </c>
      <c r="C10" s="99" t="s">
        <v>2241</v>
      </c>
      <c r="D10" s="509" t="s">
        <v>1317</v>
      </c>
      <c r="E10" s="674">
        <v>1</v>
      </c>
      <c r="F10" s="674">
        <v>0</v>
      </c>
      <c r="G10" s="1310">
        <v>0</v>
      </c>
      <c r="H10" s="1310">
        <v>5.6999999999999998E-4</v>
      </c>
      <c r="I10" s="1311">
        <v>0</v>
      </c>
    </row>
    <row r="11" spans="2:9" s="246" customFormat="1" ht="15" customHeight="1">
      <c r="B11" s="1426"/>
      <c r="C11" s="878" t="s">
        <v>2242</v>
      </c>
      <c r="D11" s="1304" t="s">
        <v>1318</v>
      </c>
      <c r="E11" s="1312">
        <v>4</v>
      </c>
      <c r="F11" s="1312">
        <v>0</v>
      </c>
      <c r="G11" s="1305">
        <v>0</v>
      </c>
      <c r="H11" s="1305">
        <v>6.0999999999999997E-4</v>
      </c>
      <c r="I11" s="1306">
        <v>0</v>
      </c>
    </row>
    <row r="12" spans="2:9" s="246" customFormat="1" ht="15" customHeight="1">
      <c r="B12" s="1426"/>
      <c r="C12" s="878" t="s">
        <v>2243</v>
      </c>
      <c r="D12" s="1304" t="s">
        <v>1319</v>
      </c>
      <c r="E12" s="1312">
        <v>3</v>
      </c>
      <c r="F12" s="1312">
        <v>0</v>
      </c>
      <c r="G12" s="1305">
        <v>0</v>
      </c>
      <c r="H12" s="1305">
        <v>6.6E-4</v>
      </c>
      <c r="I12" s="1306">
        <v>0</v>
      </c>
    </row>
    <row r="13" spans="2:9" s="246" customFormat="1" ht="15" customHeight="1">
      <c r="B13" s="1426"/>
      <c r="C13" s="878" t="s">
        <v>2244</v>
      </c>
      <c r="D13" s="1304" t="s">
        <v>1320</v>
      </c>
      <c r="E13" s="1312">
        <v>6</v>
      </c>
      <c r="F13" s="1312">
        <v>0</v>
      </c>
      <c r="G13" s="1305">
        <v>0</v>
      </c>
      <c r="H13" s="1305">
        <v>8.0000000000000004E-4</v>
      </c>
      <c r="I13" s="1306">
        <v>0</v>
      </c>
    </row>
    <row r="14" spans="2:9" s="246" customFormat="1" ht="15" customHeight="1">
      <c r="B14" s="1426"/>
      <c r="C14" s="878" t="s">
        <v>2245</v>
      </c>
      <c r="D14" s="1304" t="s">
        <v>1321</v>
      </c>
      <c r="E14" s="1312">
        <v>12</v>
      </c>
      <c r="F14" s="1312">
        <v>0</v>
      </c>
      <c r="G14" s="1305">
        <v>0</v>
      </c>
      <c r="H14" s="1305">
        <v>9.3000000000000005E-4</v>
      </c>
      <c r="I14" s="1306">
        <v>0</v>
      </c>
    </row>
    <row r="15" spans="2:9" s="246" customFormat="1" ht="15" customHeight="1">
      <c r="B15" s="1426"/>
      <c r="C15" s="878" t="s">
        <v>2246</v>
      </c>
      <c r="D15" s="1304" t="s">
        <v>1322</v>
      </c>
      <c r="E15" s="1312">
        <v>22</v>
      </c>
      <c r="F15" s="1312">
        <v>0</v>
      </c>
      <c r="G15" s="1305">
        <v>0</v>
      </c>
      <c r="H15" s="1305">
        <v>1.2899999999999999E-3</v>
      </c>
      <c r="I15" s="1306">
        <v>0</v>
      </c>
    </row>
    <row r="16" spans="2:9" s="246" customFormat="1" ht="15" customHeight="1">
      <c r="B16" s="1426"/>
      <c r="C16" s="878" t="s">
        <v>2247</v>
      </c>
      <c r="D16" s="1304" t="s">
        <v>1323</v>
      </c>
      <c r="E16" s="1304">
        <v>32</v>
      </c>
      <c r="F16" s="1304">
        <v>0</v>
      </c>
      <c r="G16" s="1305">
        <v>0</v>
      </c>
      <c r="H16" s="1305">
        <v>1.75E-3</v>
      </c>
      <c r="I16" s="1306">
        <v>0</v>
      </c>
    </row>
    <row r="17" spans="2:9" s="246" customFormat="1" ht="15" customHeight="1">
      <c r="B17" s="1426"/>
      <c r="C17" s="878" t="s">
        <v>2248</v>
      </c>
      <c r="D17" s="1304" t="s">
        <v>1324</v>
      </c>
      <c r="E17" s="1304">
        <v>34</v>
      </c>
      <c r="F17" s="1312">
        <v>0</v>
      </c>
      <c r="G17" s="1305">
        <v>0</v>
      </c>
      <c r="H17" s="1305">
        <v>2.32E-3</v>
      </c>
      <c r="I17" s="1306">
        <v>0</v>
      </c>
    </row>
    <row r="18" spans="2:9" s="246" customFormat="1" ht="15" customHeight="1">
      <c r="B18" s="1426"/>
      <c r="C18" s="878" t="s">
        <v>2249</v>
      </c>
      <c r="D18" s="1304" t="s">
        <v>1325</v>
      </c>
      <c r="E18" s="1312">
        <v>13</v>
      </c>
      <c r="F18" s="1312">
        <v>0</v>
      </c>
      <c r="G18" s="1305">
        <v>0</v>
      </c>
      <c r="H18" s="1305">
        <v>3.13E-3</v>
      </c>
      <c r="I18" s="1306">
        <v>0</v>
      </c>
    </row>
    <row r="19" spans="2:9" s="246" customFormat="1" ht="15" customHeight="1">
      <c r="B19" s="1426"/>
      <c r="C19" s="878" t="s">
        <v>2250</v>
      </c>
      <c r="D19" s="1304" t="s">
        <v>2251</v>
      </c>
      <c r="E19" s="1312">
        <v>2</v>
      </c>
      <c r="F19" s="1312">
        <v>0</v>
      </c>
      <c r="G19" s="1305">
        <v>0</v>
      </c>
      <c r="H19" s="1305">
        <v>6.0299999999999998E-3</v>
      </c>
      <c r="I19" s="1306">
        <v>0</v>
      </c>
    </row>
    <row r="20" spans="2:9" s="246" customFormat="1" ht="15" customHeight="1">
      <c r="B20" s="1426"/>
      <c r="C20" s="878" t="s">
        <v>2252</v>
      </c>
      <c r="D20" s="1304" t="s">
        <v>1573</v>
      </c>
      <c r="E20" s="1312">
        <v>1</v>
      </c>
      <c r="F20" s="1312">
        <v>0</v>
      </c>
      <c r="G20" s="1305">
        <v>0</v>
      </c>
      <c r="H20" s="1305">
        <v>4.4260000000000001E-2</v>
      </c>
      <c r="I20" s="1306">
        <v>0</v>
      </c>
    </row>
    <row r="21" spans="2:9" s="246" customFormat="1" ht="15" customHeight="1">
      <c r="B21" s="1426"/>
      <c r="C21" s="878" t="s">
        <v>2253</v>
      </c>
      <c r="D21" s="1304" t="s">
        <v>1726</v>
      </c>
      <c r="E21" s="1312">
        <v>1</v>
      </c>
      <c r="F21" s="1312">
        <v>0</v>
      </c>
      <c r="G21" s="1305">
        <v>0</v>
      </c>
      <c r="H21" s="1305">
        <v>8.9080000000000006E-2</v>
      </c>
      <c r="I21" s="1306">
        <v>0</v>
      </c>
    </row>
    <row r="22" spans="2:9" s="246" customFormat="1" ht="15" customHeight="1">
      <c r="B22" s="1432"/>
      <c r="C22" s="878" t="s">
        <v>2254</v>
      </c>
      <c r="D22" s="1304" t="s">
        <v>2255</v>
      </c>
      <c r="E22" s="1312">
        <v>1</v>
      </c>
      <c r="F22" s="1312">
        <v>0</v>
      </c>
      <c r="G22" s="1305">
        <v>0</v>
      </c>
      <c r="H22" s="1305">
        <v>0.74172000000000005</v>
      </c>
      <c r="I22" s="1306">
        <v>0</v>
      </c>
    </row>
    <row r="23" spans="2:9" s="246" customFormat="1" ht="15" customHeight="1">
      <c r="B23" s="1426" t="s">
        <v>27</v>
      </c>
      <c r="C23" s="878" t="s">
        <v>2256</v>
      </c>
      <c r="D23" s="1304" t="s">
        <v>1316</v>
      </c>
      <c r="E23" s="1312">
        <v>1</v>
      </c>
      <c r="F23" s="1312">
        <v>0</v>
      </c>
      <c r="G23" s="1305">
        <v>0</v>
      </c>
      <c r="H23" s="1305">
        <v>4.8999999999999998E-4</v>
      </c>
      <c r="I23" s="1306">
        <v>0</v>
      </c>
    </row>
    <row r="24" spans="2:9" s="246" customFormat="1" ht="15" customHeight="1">
      <c r="B24" s="1426"/>
      <c r="C24" s="878" t="s">
        <v>2257</v>
      </c>
      <c r="D24" s="1304" t="s">
        <v>1317</v>
      </c>
      <c r="E24" s="1312">
        <v>2</v>
      </c>
      <c r="F24" s="1312">
        <v>0</v>
      </c>
      <c r="G24" s="1305">
        <v>0</v>
      </c>
      <c r="H24" s="1305">
        <v>5.6999999999999998E-4</v>
      </c>
      <c r="I24" s="1306">
        <v>0</v>
      </c>
    </row>
    <row r="25" spans="2:9" s="246" customFormat="1" ht="15" customHeight="1">
      <c r="B25" s="1426"/>
      <c r="C25" s="878" t="s">
        <v>2243</v>
      </c>
      <c r="D25" s="1304" t="s">
        <v>1319</v>
      </c>
      <c r="E25" s="1304">
        <v>10</v>
      </c>
      <c r="F25" s="1304">
        <v>0</v>
      </c>
      <c r="G25" s="1305">
        <v>0</v>
      </c>
      <c r="H25" s="1305">
        <v>6.6E-4</v>
      </c>
      <c r="I25" s="1306">
        <v>0</v>
      </c>
    </row>
    <row r="26" spans="2:9" s="246" customFormat="1" ht="15" customHeight="1">
      <c r="B26" s="1426"/>
      <c r="C26" s="878" t="s">
        <v>2244</v>
      </c>
      <c r="D26" s="1304" t="s">
        <v>1320</v>
      </c>
      <c r="E26" s="1304">
        <v>17</v>
      </c>
      <c r="F26" s="1312">
        <v>0</v>
      </c>
      <c r="G26" s="1305">
        <v>0</v>
      </c>
      <c r="H26" s="1305">
        <v>8.0000000000000004E-4</v>
      </c>
      <c r="I26" s="1306">
        <v>0</v>
      </c>
    </row>
    <row r="27" spans="2:9" s="246" customFormat="1" ht="15" customHeight="1">
      <c r="B27" s="1426"/>
      <c r="C27" s="878" t="s">
        <v>2245</v>
      </c>
      <c r="D27" s="1304" t="s">
        <v>1321</v>
      </c>
      <c r="E27" s="1312">
        <v>12</v>
      </c>
      <c r="F27" s="1312">
        <v>0</v>
      </c>
      <c r="G27" s="1305">
        <v>0</v>
      </c>
      <c r="H27" s="1305">
        <v>9.3000000000000005E-4</v>
      </c>
      <c r="I27" s="1306">
        <v>0</v>
      </c>
    </row>
    <row r="28" spans="2:9" s="246" customFormat="1" ht="15" customHeight="1">
      <c r="B28" s="1426"/>
      <c r="C28" s="878" t="s">
        <v>2246</v>
      </c>
      <c r="D28" s="1304" t="s">
        <v>1322</v>
      </c>
      <c r="E28" s="1312">
        <v>7</v>
      </c>
      <c r="F28" s="1312">
        <v>0</v>
      </c>
      <c r="G28" s="1305">
        <v>0</v>
      </c>
      <c r="H28" s="1305">
        <v>1.2899999999999999E-3</v>
      </c>
      <c r="I28" s="1306">
        <v>0</v>
      </c>
    </row>
    <row r="29" spans="2:9" s="246" customFormat="1" ht="15" customHeight="1">
      <c r="B29" s="1426"/>
      <c r="C29" s="878" t="s">
        <v>2247</v>
      </c>
      <c r="D29" s="1304" t="s">
        <v>1323</v>
      </c>
      <c r="E29" s="1304">
        <v>2</v>
      </c>
      <c r="F29" s="1312">
        <v>0</v>
      </c>
      <c r="G29" s="1305">
        <v>0</v>
      </c>
      <c r="H29" s="1305">
        <v>1.75E-3</v>
      </c>
      <c r="I29" s="1306">
        <v>0</v>
      </c>
    </row>
    <row r="30" spans="2:9" s="246" customFormat="1" ht="15" customHeight="1" thickBot="1">
      <c r="B30" s="1433"/>
      <c r="C30" s="1313" t="s">
        <v>2248</v>
      </c>
      <c r="D30" s="1307" t="s">
        <v>1324</v>
      </c>
      <c r="E30" s="1314">
        <v>2</v>
      </c>
      <c r="F30" s="1314">
        <v>0</v>
      </c>
      <c r="G30" s="1308">
        <v>0</v>
      </c>
      <c r="H30" s="1308">
        <v>2.32E-3</v>
      </c>
      <c r="I30" s="1309">
        <v>0</v>
      </c>
    </row>
    <row r="31" spans="2:9" s="66" customFormat="1" ht="13.2">
      <c r="B31" s="247"/>
      <c r="C31" s="247"/>
      <c r="D31" s="247"/>
      <c r="E31" s="505"/>
      <c r="F31" s="505"/>
      <c r="G31" s="505"/>
      <c r="H31" s="505"/>
      <c r="I31" s="505"/>
    </row>
    <row r="32" spans="2:9" s="66" customFormat="1" ht="13.2">
      <c r="E32" s="505"/>
      <c r="F32" s="505"/>
      <c r="G32" s="505"/>
      <c r="H32" s="505"/>
      <c r="I32" s="505"/>
    </row>
    <row r="33" spans="5:9" s="66" customFormat="1" ht="13.2">
      <c r="E33" s="505"/>
      <c r="F33" s="505"/>
      <c r="G33" s="505"/>
      <c r="H33" s="505"/>
      <c r="I33" s="505"/>
    </row>
    <row r="34" spans="5:9" s="66" customFormat="1" ht="13.2">
      <c r="E34" s="505"/>
      <c r="F34" s="505"/>
      <c r="G34" s="505"/>
      <c r="H34" s="505"/>
      <c r="I34" s="505"/>
    </row>
  </sheetData>
  <mergeCells count="9">
    <mergeCell ref="B23:B30"/>
    <mergeCell ref="E7:F7"/>
    <mergeCell ref="G7:G8"/>
    <mergeCell ref="H7:H8"/>
    <mergeCell ref="I7:I8"/>
    <mergeCell ref="B10:B22"/>
    <mergeCell ref="D7:D8"/>
    <mergeCell ref="B7:B8"/>
    <mergeCell ref="C7:C8"/>
  </mergeCells>
  <pageMargins left="0.7" right="0.7" top="0.78740157499999996" bottom="0.78740157499999996" header="0.3" footer="0.3"/>
  <pageSetup paperSize="9" scale="64"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E8"/>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75.6640625" style="357" customWidth="1"/>
    <col min="4" max="5" width="25.6640625" style="357" customWidth="1"/>
    <col min="6" max="6" width="9.109375" style="357"/>
    <col min="7" max="7" width="12" style="357" bestFit="1" customWidth="1"/>
    <col min="8" max="16384" width="9.109375" style="357"/>
  </cols>
  <sheetData>
    <row r="1" spans="2:5" ht="15" customHeight="1"/>
    <row r="2" spans="2:5" ht="21">
      <c r="B2" s="356" t="s">
        <v>847</v>
      </c>
    </row>
    <row r="3" spans="2:5" ht="15" customHeight="1" thickBot="1"/>
    <row r="4" spans="2:5" ht="15" customHeight="1">
      <c r="B4" s="1385"/>
      <c r="C4" s="1377"/>
      <c r="D4" s="59" t="s">
        <v>764</v>
      </c>
      <c r="E4" s="363" t="s">
        <v>765</v>
      </c>
    </row>
    <row r="5" spans="2:5" ht="19.95" customHeight="1">
      <c r="B5" s="1384"/>
      <c r="C5" s="1379"/>
      <c r="D5" s="142" t="s">
        <v>8</v>
      </c>
      <c r="E5" s="144" t="s">
        <v>1900</v>
      </c>
    </row>
    <row r="6" spans="2:5" ht="30" customHeight="1" thickBot="1">
      <c r="B6" s="376">
        <v>1</v>
      </c>
      <c r="C6" s="377" t="s">
        <v>1590</v>
      </c>
      <c r="D6" s="962">
        <v>176445506.19999999</v>
      </c>
      <c r="E6" s="1258">
        <v>441113765.5</v>
      </c>
    </row>
    <row r="8" spans="2:5">
      <c r="D8" s="533"/>
    </row>
  </sheetData>
  <mergeCells count="2">
    <mergeCell ref="B5:C5"/>
    <mergeCell ref="B4:C4"/>
  </mergeCells>
  <pageMargins left="0.7" right="0.7" top="0.75" bottom="0.75" header="0.3" footer="0.3"/>
  <pageSetup scale="80" orientation="landscape"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D9D9-0478-4993-9D13-1189C56542C0}">
  <dimension ref="A1:I18"/>
  <sheetViews>
    <sheetView showGridLines="0" zoomScaleNormal="100" workbookViewId="0">
      <selection activeCell="B150" sqref="B150"/>
    </sheetView>
  </sheetViews>
  <sheetFormatPr defaultColWidth="9.109375" defaultRowHeight="13.8"/>
  <cols>
    <col min="1" max="1" width="5.6640625" style="1194" customWidth="1"/>
    <col min="2" max="2" width="40.6640625" style="1194" customWidth="1"/>
    <col min="3" max="5" width="20.6640625" style="1194" customWidth="1"/>
    <col min="6" max="8" width="9.109375" style="1194"/>
    <col min="9" max="9" width="17.33203125" style="1194" bestFit="1" customWidth="1"/>
    <col min="10" max="16384" width="9.109375" style="1194"/>
  </cols>
  <sheetData>
    <row r="1" spans="1:9">
      <c r="B1" s="220"/>
      <c r="C1" s="220"/>
      <c r="D1" s="220"/>
      <c r="E1" s="220"/>
      <c r="F1" s="220"/>
      <c r="G1" s="1195"/>
    </row>
    <row r="2" spans="1:9" ht="20.100000000000001" customHeight="1">
      <c r="A2" s="6"/>
      <c r="B2" s="27" t="s">
        <v>2157</v>
      </c>
      <c r="C2" s="207"/>
      <c r="D2" s="207"/>
      <c r="E2" s="207"/>
      <c r="G2" s="1195"/>
    </row>
    <row r="3" spans="1:9">
      <c r="B3" s="1"/>
      <c r="C3" s="1"/>
      <c r="D3" s="1"/>
      <c r="E3" s="1"/>
    </row>
    <row r="4" spans="1:9">
      <c r="B4" s="223" t="s">
        <v>2158</v>
      </c>
      <c r="C4" s="1"/>
      <c r="D4" s="1"/>
      <c r="E4" s="1"/>
    </row>
    <row r="5" spans="1:9">
      <c r="B5" s="1"/>
      <c r="C5" s="1"/>
      <c r="D5" s="1"/>
      <c r="E5" s="1"/>
    </row>
    <row r="6" spans="1:9">
      <c r="B6" s="1196" t="s">
        <v>2159</v>
      </c>
      <c r="C6" s="9"/>
      <c r="D6" s="9"/>
      <c r="E6" s="1"/>
    </row>
    <row r="7" spans="1:9" ht="14.4" thickBot="1">
      <c r="B7" s="1"/>
      <c r="C7" s="1"/>
      <c r="D7" s="1"/>
      <c r="E7" s="1"/>
    </row>
    <row r="8" spans="1:9" ht="20.100000000000001" customHeight="1">
      <c r="B8" s="1434" t="s">
        <v>2160</v>
      </c>
      <c r="C8" s="1398"/>
      <c r="D8" s="1398"/>
      <c r="E8" s="1399"/>
      <c r="F8" s="1195"/>
      <c r="G8" s="1195"/>
    </row>
    <row r="9" spans="1:9" ht="39.9" customHeight="1">
      <c r="B9" s="227"/>
      <c r="C9" s="142" t="s">
        <v>2161</v>
      </c>
      <c r="D9" s="142" t="s">
        <v>2162</v>
      </c>
      <c r="E9" s="144" t="s">
        <v>86</v>
      </c>
      <c r="F9" s="1195"/>
      <c r="G9" s="1195"/>
    </row>
    <row r="10" spans="1:9" ht="15" customHeight="1">
      <c r="B10" s="227"/>
      <c r="C10" s="142" t="s">
        <v>764</v>
      </c>
      <c r="D10" s="478" t="s">
        <v>765</v>
      </c>
      <c r="E10" s="144" t="s">
        <v>766</v>
      </c>
      <c r="F10" s="1195"/>
      <c r="G10" s="1195"/>
    </row>
    <row r="11" spans="1:9">
      <c r="B11" s="21" t="s">
        <v>2163</v>
      </c>
      <c r="C11" s="845">
        <v>186777144.62</v>
      </c>
      <c r="D11" s="845"/>
      <c r="E11" s="1197">
        <v>451445403.92000002</v>
      </c>
      <c r="F11" s="1195"/>
      <c r="G11" s="1195"/>
    </row>
    <row r="12" spans="1:9" ht="14.4" thickBot="1">
      <c r="B12" s="1198" t="s">
        <v>21</v>
      </c>
      <c r="C12" s="641">
        <v>186777144.62</v>
      </c>
      <c r="D12" s="641"/>
      <c r="E12" s="643">
        <v>451445403.92000002</v>
      </c>
      <c r="F12" s="1195"/>
      <c r="G12" s="1195"/>
    </row>
    <row r="13" spans="1:9">
      <c r="B13" s="147"/>
      <c r="C13" s="223"/>
      <c r="D13" s="223"/>
      <c r="E13" s="223"/>
      <c r="I13" s="1199"/>
    </row>
    <row r="14" spans="1:9">
      <c r="B14" s="223"/>
      <c r="C14" s="223"/>
      <c r="D14" s="223"/>
      <c r="E14" s="223"/>
      <c r="I14" s="1199"/>
    </row>
    <row r="15" spans="1:9">
      <c r="B15" s="223"/>
      <c r="C15" s="223"/>
      <c r="D15" s="223"/>
      <c r="E15" s="223"/>
      <c r="I15" s="1199"/>
    </row>
    <row r="16" spans="1:9">
      <c r="B16" s="223"/>
      <c r="C16" s="223"/>
      <c r="D16" s="223"/>
      <c r="E16" s="223"/>
      <c r="I16" s="1200"/>
    </row>
    <row r="17" spans="2:5">
      <c r="B17" s="223"/>
      <c r="C17" s="223"/>
      <c r="D17" s="223"/>
      <c r="E17" s="223"/>
    </row>
    <row r="18" spans="2:5">
      <c r="B18" s="224"/>
      <c r="C18" s="224"/>
      <c r="D18" s="224"/>
      <c r="E18" s="224"/>
    </row>
  </sheetData>
  <mergeCells count="1">
    <mergeCell ref="B8:E8"/>
  </mergeCells>
  <pageMargins left="0.7" right="0.7" top="0.75" bottom="0.75" header="0.3" footer="0.3"/>
  <pageSetup paperSize="9" scale="7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3">
    <pageSetUpPr fitToPage="1"/>
  </sheetPr>
  <dimension ref="B2:G9"/>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7" ht="20.100000000000001" customHeight="1">
      <c r="B2" s="166" t="s">
        <v>1165</v>
      </c>
    </row>
    <row r="3" spans="2:7" ht="15" thickBot="1"/>
    <row r="4" spans="2:7" ht="20.100000000000001" customHeight="1">
      <c r="B4" s="141" t="s">
        <v>1099</v>
      </c>
      <c r="C4" s="145" t="s">
        <v>1591</v>
      </c>
      <c r="D4" s="145" t="s">
        <v>753</v>
      </c>
      <c r="E4" s="146" t="s">
        <v>1290</v>
      </c>
    </row>
    <row r="5" spans="2:7" ht="45" customHeight="1">
      <c r="B5" s="1176" t="s">
        <v>1298</v>
      </c>
      <c r="C5" s="1169" t="s">
        <v>746</v>
      </c>
      <c r="D5" s="588" t="s">
        <v>1299</v>
      </c>
      <c r="E5" s="990" t="s">
        <v>1786</v>
      </c>
      <c r="G5" s="438"/>
    </row>
    <row r="6" spans="2:7" ht="30" customHeight="1">
      <c r="B6" s="1177" t="s">
        <v>1300</v>
      </c>
      <c r="C6" s="1171" t="s">
        <v>747</v>
      </c>
      <c r="D6" s="1038" t="s">
        <v>1302</v>
      </c>
      <c r="E6" s="1041" t="s">
        <v>1787</v>
      </c>
      <c r="G6" s="438"/>
    </row>
    <row r="7" spans="2:7" ht="15" customHeight="1">
      <c r="B7" s="1176" t="s">
        <v>1303</v>
      </c>
      <c r="C7" s="1169" t="s">
        <v>748</v>
      </c>
      <c r="D7" s="588" t="s">
        <v>1304</v>
      </c>
      <c r="E7" s="990" t="s">
        <v>1788</v>
      </c>
    </row>
    <row r="8" spans="2:7" ht="30" customHeight="1">
      <c r="B8" s="1177" t="s">
        <v>1305</v>
      </c>
      <c r="C8" s="1171" t="s">
        <v>749</v>
      </c>
      <c r="D8" s="1038" t="s">
        <v>1306</v>
      </c>
      <c r="E8" s="1041" t="s">
        <v>1789</v>
      </c>
    </row>
    <row r="9" spans="2:7" ht="30" customHeight="1" thickBot="1">
      <c r="B9" s="1178" t="s">
        <v>1301</v>
      </c>
      <c r="C9" s="1179" t="s">
        <v>750</v>
      </c>
      <c r="D9" s="585" t="s">
        <v>1307</v>
      </c>
      <c r="E9" s="1040" t="s">
        <v>1787</v>
      </c>
      <c r="G9" s="438"/>
    </row>
  </sheetData>
  <pageMargins left="0.7" right="0.7" top="0.75" bottom="0.75" header="0.3" footer="0.3"/>
  <pageSetup paperSize="9" scale="6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3">
    <pageSetUpPr fitToPage="1"/>
  </sheetPr>
  <dimension ref="A1:K21"/>
  <sheetViews>
    <sheetView showGridLines="0" zoomScaleNormal="100" zoomScalePageLayoutView="80" workbookViewId="0">
      <selection activeCell="B150" sqref="B150"/>
    </sheetView>
  </sheetViews>
  <sheetFormatPr defaultColWidth="9.109375" defaultRowHeight="13.8"/>
  <cols>
    <col min="1" max="1" width="5.6640625" style="10" customWidth="1"/>
    <col min="2" max="2" width="10.6640625" style="123" customWidth="1"/>
    <col min="3" max="3" width="60.6640625" style="10" customWidth="1"/>
    <col min="4" max="11" width="15.6640625" style="10" customWidth="1"/>
    <col min="12" max="16384" width="9.109375" style="10"/>
  </cols>
  <sheetData>
    <row r="1" spans="1:11" ht="15" customHeight="1"/>
    <row r="2" spans="1:11" s="49" customFormat="1" ht="20.100000000000001" customHeight="1">
      <c r="B2" s="27" t="s">
        <v>1</v>
      </c>
      <c r="C2" s="123"/>
    </row>
    <row r="3" spans="1:11" ht="15" customHeight="1" thickBot="1">
      <c r="A3" s="124"/>
      <c r="B3" s="125"/>
      <c r="C3" s="126"/>
      <c r="D3" s="127"/>
      <c r="E3" s="127"/>
      <c r="F3" s="127"/>
      <c r="G3" s="127"/>
      <c r="H3" s="127"/>
      <c r="I3" s="127"/>
      <c r="J3" s="127"/>
      <c r="K3" s="127"/>
    </row>
    <row r="4" spans="1:11" ht="15" customHeight="1">
      <c r="A4" s="124"/>
      <c r="B4" s="561"/>
      <c r="C4" s="562"/>
      <c r="D4" s="145" t="s">
        <v>764</v>
      </c>
      <c r="E4" s="145" t="s">
        <v>765</v>
      </c>
      <c r="F4" s="145" t="s">
        <v>766</v>
      </c>
      <c r="G4" s="145" t="s">
        <v>767</v>
      </c>
      <c r="H4" s="145" t="s">
        <v>768</v>
      </c>
      <c r="I4" s="145" t="s">
        <v>769</v>
      </c>
      <c r="J4" s="145" t="s">
        <v>2</v>
      </c>
      <c r="K4" s="146" t="s">
        <v>770</v>
      </c>
    </row>
    <row r="5" spans="1:11" ht="80.099999999999994" customHeight="1">
      <c r="B5" s="480"/>
      <c r="C5" s="478"/>
      <c r="D5" s="238" t="s">
        <v>3</v>
      </c>
      <c r="E5" s="238" t="s">
        <v>4</v>
      </c>
      <c r="F5" s="238" t="s">
        <v>5</v>
      </c>
      <c r="G5" s="238" t="s">
        <v>684</v>
      </c>
      <c r="H5" s="238" t="s">
        <v>6</v>
      </c>
      <c r="I5" s="238" t="s">
        <v>7</v>
      </c>
      <c r="J5" s="238" t="s">
        <v>8</v>
      </c>
      <c r="K5" s="367" t="s">
        <v>9</v>
      </c>
    </row>
    <row r="6" spans="1:11" ht="15" customHeight="1">
      <c r="A6" s="124"/>
      <c r="B6" s="133" t="s">
        <v>479</v>
      </c>
      <c r="C6" s="99" t="s">
        <v>10</v>
      </c>
      <c r="D6" s="611"/>
      <c r="E6" s="99"/>
      <c r="F6" s="130"/>
      <c r="G6" s="509"/>
      <c r="H6" s="99"/>
      <c r="I6" s="99"/>
      <c r="J6" s="99"/>
      <c r="K6" s="598"/>
    </row>
    <row r="7" spans="1:11" ht="15" customHeight="1">
      <c r="A7" s="124"/>
      <c r="B7" s="74" t="s">
        <v>481</v>
      </c>
      <c r="C7" s="69" t="s">
        <v>12</v>
      </c>
      <c r="D7" s="194"/>
      <c r="E7" s="194"/>
      <c r="F7" s="297"/>
      <c r="G7" s="612"/>
      <c r="H7" s="194"/>
      <c r="I7" s="194"/>
      <c r="J7" s="194"/>
      <c r="K7" s="599"/>
    </row>
    <row r="8" spans="1:11" ht="15" customHeight="1">
      <c r="A8" s="124"/>
      <c r="B8" s="74">
        <v>1</v>
      </c>
      <c r="C8" s="69" t="s">
        <v>13</v>
      </c>
      <c r="D8" s="917">
        <v>153994691.43180001</v>
      </c>
      <c r="E8" s="917">
        <v>61794476.443999998</v>
      </c>
      <c r="F8" s="296"/>
      <c r="G8" s="612" t="s">
        <v>11</v>
      </c>
      <c r="H8" s="917">
        <v>165485202.37220001</v>
      </c>
      <c r="I8" s="917">
        <v>165485202.37220001</v>
      </c>
      <c r="J8" s="917">
        <v>165485202.37220001</v>
      </c>
      <c r="K8" s="918">
        <v>59292690.234099999</v>
      </c>
    </row>
    <row r="9" spans="1:11" ht="15" customHeight="1">
      <c r="A9" s="124"/>
      <c r="B9" s="74">
        <v>2</v>
      </c>
      <c r="C9" s="69" t="s">
        <v>14</v>
      </c>
      <c r="D9" s="296"/>
      <c r="E9" s="296"/>
      <c r="F9" s="131"/>
      <c r="G9" s="131"/>
      <c r="H9" s="131"/>
      <c r="I9" s="131"/>
      <c r="J9" s="131"/>
      <c r="K9" s="134"/>
    </row>
    <row r="10" spans="1:11" ht="15" customHeight="1">
      <c r="A10" s="124"/>
      <c r="B10" s="74" t="s">
        <v>15</v>
      </c>
      <c r="C10" s="132" t="s">
        <v>2026</v>
      </c>
      <c r="D10" s="296"/>
      <c r="E10" s="296"/>
      <c r="F10" s="131"/>
      <c r="G10" s="296"/>
      <c r="H10" s="131"/>
      <c r="I10" s="131"/>
      <c r="J10" s="131"/>
      <c r="K10" s="134"/>
    </row>
    <row r="11" spans="1:11" ht="15" customHeight="1">
      <c r="A11" s="124"/>
      <c r="B11" s="74" t="s">
        <v>16</v>
      </c>
      <c r="C11" s="132" t="s">
        <v>2027</v>
      </c>
      <c r="D11" s="296"/>
      <c r="E11" s="296"/>
      <c r="F11" s="131"/>
      <c r="G11" s="296"/>
      <c r="H11" s="131"/>
      <c r="I11" s="131"/>
      <c r="J11" s="131"/>
      <c r="K11" s="134"/>
    </row>
    <row r="12" spans="1:11" ht="15" customHeight="1">
      <c r="A12" s="124"/>
      <c r="B12" s="74" t="s">
        <v>17</v>
      </c>
      <c r="C12" s="132" t="s">
        <v>2028</v>
      </c>
      <c r="D12" s="296"/>
      <c r="E12" s="296"/>
      <c r="F12" s="131"/>
      <c r="G12" s="296"/>
      <c r="H12" s="131"/>
      <c r="I12" s="131"/>
      <c r="J12" s="131"/>
      <c r="K12" s="134"/>
    </row>
    <row r="13" spans="1:11" ht="15" customHeight="1">
      <c r="A13" s="124"/>
      <c r="B13" s="74">
        <v>3</v>
      </c>
      <c r="C13" s="69" t="s">
        <v>18</v>
      </c>
      <c r="D13" s="296"/>
      <c r="E13" s="296"/>
      <c r="F13" s="296"/>
      <c r="G13" s="296"/>
      <c r="H13" s="131"/>
      <c r="I13" s="131"/>
      <c r="J13" s="131"/>
      <c r="K13" s="134"/>
    </row>
    <row r="14" spans="1:11" ht="15" customHeight="1">
      <c r="A14" s="124"/>
      <c r="B14" s="74">
        <v>4</v>
      </c>
      <c r="C14" s="69" t="s">
        <v>19</v>
      </c>
      <c r="D14" s="296"/>
      <c r="E14" s="296"/>
      <c r="F14" s="296"/>
      <c r="G14" s="296"/>
      <c r="H14" s="131"/>
      <c r="I14" s="131"/>
      <c r="J14" s="131"/>
      <c r="K14" s="134"/>
    </row>
    <row r="15" spans="1:11" ht="15" customHeight="1">
      <c r="A15" s="124"/>
      <c r="B15" s="76">
        <v>5</v>
      </c>
      <c r="C15" s="68" t="s">
        <v>20</v>
      </c>
      <c r="D15" s="535"/>
      <c r="E15" s="535"/>
      <c r="F15" s="535"/>
      <c r="G15" s="535"/>
      <c r="H15" s="129"/>
      <c r="I15" s="129"/>
      <c r="J15" s="129"/>
      <c r="K15" s="135"/>
    </row>
    <row r="16" spans="1:11" ht="15" customHeight="1" thickBot="1">
      <c r="A16" s="124"/>
      <c r="B16" s="31">
        <v>6</v>
      </c>
      <c r="C16" s="32" t="s">
        <v>21</v>
      </c>
      <c r="D16" s="136"/>
      <c r="E16" s="136"/>
      <c r="F16" s="136"/>
      <c r="G16" s="136"/>
      <c r="H16" s="33">
        <v>165485202.37220001</v>
      </c>
      <c r="I16" s="33">
        <v>165485202.37220001</v>
      </c>
      <c r="J16" s="33">
        <v>165485202.37220001</v>
      </c>
      <c r="K16" s="34">
        <v>59292690.234099999</v>
      </c>
    </row>
    <row r="17" spans="1:11">
      <c r="A17" s="124"/>
      <c r="B17" s="128"/>
      <c r="C17" s="1"/>
      <c r="D17" s="1"/>
      <c r="E17" s="1"/>
      <c r="F17" s="1"/>
      <c r="G17" s="1"/>
      <c r="H17" s="1"/>
      <c r="I17" s="1"/>
      <c r="J17" s="1"/>
      <c r="K17" s="1"/>
    </row>
    <row r="18" spans="1:11">
      <c r="A18" s="124"/>
      <c r="B18" s="128"/>
      <c r="C18" s="1"/>
      <c r="D18" s="1"/>
      <c r="E18" s="1"/>
      <c r="F18" s="1"/>
      <c r="G18" s="1"/>
      <c r="H18" s="1"/>
      <c r="I18" s="1"/>
      <c r="J18" s="1"/>
      <c r="K18" s="1"/>
    </row>
    <row r="19" spans="1:11">
      <c r="B19" s="128"/>
      <c r="C19" s="1"/>
      <c r="D19" s="1"/>
      <c r="E19" s="1"/>
      <c r="F19" s="1"/>
      <c r="G19" s="1"/>
      <c r="H19" s="1"/>
      <c r="I19" s="1"/>
      <c r="J19" s="1"/>
      <c r="K19" s="1"/>
    </row>
    <row r="20" spans="1:11">
      <c r="B20" s="128"/>
      <c r="C20" s="1"/>
      <c r="D20" s="1"/>
      <c r="E20" s="1"/>
      <c r="F20" s="1"/>
      <c r="G20" s="1"/>
      <c r="H20" s="1"/>
      <c r="I20" s="1"/>
      <c r="J20" s="1"/>
      <c r="K20" s="1"/>
    </row>
    <row r="21" spans="1:11">
      <c r="B21" s="128"/>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1"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pageSetUpPr fitToPage="1"/>
  </sheetPr>
  <dimension ref="B1:K24"/>
  <sheetViews>
    <sheetView showGridLines="0" zoomScaleNormal="100" zoomScalePageLayoutView="50" workbookViewId="0">
      <selection activeCell="B150" sqref="B150"/>
    </sheetView>
  </sheetViews>
  <sheetFormatPr defaultColWidth="9.109375" defaultRowHeight="13.8"/>
  <cols>
    <col min="1" max="1" width="5.6640625" style="10" customWidth="1"/>
    <col min="2" max="2" width="10.6640625" style="10" customWidth="1"/>
    <col min="3" max="11" width="25.6640625" style="10" customWidth="1"/>
    <col min="12" max="16384" width="9.109375" style="10"/>
  </cols>
  <sheetData>
    <row r="1" spans="2:11" ht="15" customHeight="1"/>
    <row r="2" spans="2:11" ht="20.100000000000001" customHeight="1">
      <c r="B2" s="27" t="s">
        <v>32</v>
      </c>
    </row>
    <row r="3" spans="2:11" ht="15" customHeight="1" thickBot="1">
      <c r="C3" s="243"/>
    </row>
    <row r="4" spans="2:11" ht="15" customHeight="1">
      <c r="B4" s="563"/>
      <c r="C4" s="564"/>
      <c r="D4" s="552"/>
      <c r="E4" s="145" t="s">
        <v>764</v>
      </c>
      <c r="F4" s="145" t="s">
        <v>765</v>
      </c>
      <c r="G4" s="145" t="s">
        <v>766</v>
      </c>
      <c r="H4" s="145" t="s">
        <v>767</v>
      </c>
      <c r="I4" s="145" t="s">
        <v>768</v>
      </c>
      <c r="J4" s="145" t="s">
        <v>769</v>
      </c>
      <c r="K4" s="146" t="s">
        <v>2</v>
      </c>
    </row>
    <row r="5" spans="2:11" s="1" customFormat="1" ht="39.9" customHeight="1">
      <c r="B5" s="534"/>
      <c r="C5" s="238"/>
      <c r="D5" s="238" t="s">
        <v>33</v>
      </c>
      <c r="E5" s="238" t="s">
        <v>8</v>
      </c>
      <c r="F5" s="238" t="s">
        <v>34</v>
      </c>
      <c r="G5" s="238" t="s">
        <v>35</v>
      </c>
      <c r="H5" s="238" t="s">
        <v>36</v>
      </c>
      <c r="I5" s="238" t="s">
        <v>37</v>
      </c>
      <c r="J5" s="238" t="s">
        <v>9</v>
      </c>
      <c r="K5" s="367" t="s">
        <v>2029</v>
      </c>
    </row>
    <row r="6" spans="2:11" s="1" customFormat="1" ht="15" customHeight="1">
      <c r="B6" s="40" t="s">
        <v>700</v>
      </c>
      <c r="C6" s="1427" t="s">
        <v>27</v>
      </c>
      <c r="D6" s="509" t="s">
        <v>39</v>
      </c>
      <c r="E6" s="901">
        <v>165546677.773</v>
      </c>
      <c r="F6" s="919">
        <v>8.0000000000000004E-4</v>
      </c>
      <c r="G6" s="901">
        <v>10</v>
      </c>
      <c r="H6" s="919">
        <v>0.45</v>
      </c>
      <c r="I6" s="901">
        <v>3</v>
      </c>
      <c r="J6" s="901">
        <v>59315726.366099998</v>
      </c>
      <c r="K6" s="920">
        <v>0.35830000000000001</v>
      </c>
    </row>
    <row r="7" spans="2:11" s="1" customFormat="1" ht="15" customHeight="1">
      <c r="B7" s="591" t="s">
        <v>701</v>
      </c>
      <c r="C7" s="1427"/>
      <c r="D7" s="592" t="s">
        <v>40</v>
      </c>
      <c r="E7" s="1201"/>
      <c r="F7" s="1201"/>
      <c r="G7" s="1201"/>
      <c r="H7" s="1201"/>
      <c r="I7" s="1201"/>
      <c r="J7" s="1201"/>
      <c r="K7" s="1202"/>
    </row>
    <row r="8" spans="2:11" s="1" customFormat="1" ht="15" customHeight="1">
      <c r="B8" s="591" t="s">
        <v>702</v>
      </c>
      <c r="C8" s="1427"/>
      <c r="D8" s="592" t="s">
        <v>41</v>
      </c>
      <c r="E8" s="1201"/>
      <c r="F8" s="1201"/>
      <c r="G8" s="1201"/>
      <c r="H8" s="1201"/>
      <c r="I8" s="1201"/>
      <c r="J8" s="1201"/>
      <c r="K8" s="1202"/>
    </row>
    <row r="9" spans="2:11" s="1" customFormat="1" ht="15" customHeight="1">
      <c r="B9" s="28" t="s">
        <v>703</v>
      </c>
      <c r="C9" s="1427"/>
      <c r="D9" s="592" t="s">
        <v>42</v>
      </c>
      <c r="E9" s="1201"/>
      <c r="F9" s="1201"/>
      <c r="G9" s="1201"/>
      <c r="H9" s="1201"/>
      <c r="I9" s="1201"/>
      <c r="J9" s="1201"/>
      <c r="K9" s="1202"/>
    </row>
    <row r="10" spans="2:11" s="1" customFormat="1" ht="15" customHeight="1">
      <c r="B10" s="591" t="s">
        <v>704</v>
      </c>
      <c r="C10" s="1427"/>
      <c r="D10" s="592" t="s">
        <v>43</v>
      </c>
      <c r="E10" s="1201"/>
      <c r="F10" s="1201"/>
      <c r="G10" s="1201"/>
      <c r="H10" s="1201"/>
      <c r="I10" s="1201"/>
      <c r="J10" s="1201"/>
      <c r="K10" s="1202"/>
    </row>
    <row r="11" spans="2:11" s="1" customFormat="1" ht="15" customHeight="1">
      <c r="B11" s="591" t="s">
        <v>705</v>
      </c>
      <c r="C11" s="1427"/>
      <c r="D11" s="592" t="s">
        <v>44</v>
      </c>
      <c r="E11" s="1201"/>
      <c r="F11" s="1201"/>
      <c r="G11" s="1201"/>
      <c r="H11" s="1201"/>
      <c r="I11" s="1201"/>
      <c r="J11" s="1201"/>
      <c r="K11" s="1202"/>
    </row>
    <row r="12" spans="2:11" s="1" customFormat="1" ht="15" customHeight="1">
      <c r="B12" s="28" t="s">
        <v>706</v>
      </c>
      <c r="C12" s="1427"/>
      <c r="D12" s="592" t="s">
        <v>45</v>
      </c>
      <c r="E12" s="1201"/>
      <c r="F12" s="1201"/>
      <c r="G12" s="1201"/>
      <c r="H12" s="1201"/>
      <c r="I12" s="1201"/>
      <c r="J12" s="1201"/>
      <c r="K12" s="1202"/>
    </row>
    <row r="13" spans="2:11" s="1" customFormat="1" ht="15" customHeight="1">
      <c r="B13" s="591" t="s">
        <v>707</v>
      </c>
      <c r="C13" s="1427"/>
      <c r="D13" s="592" t="s">
        <v>46</v>
      </c>
      <c r="E13" s="1201"/>
      <c r="F13" s="1201"/>
      <c r="G13" s="1201"/>
      <c r="H13" s="1201"/>
      <c r="I13" s="1201"/>
      <c r="J13" s="1201"/>
      <c r="K13" s="1202"/>
    </row>
    <row r="14" spans="2:11" s="1" customFormat="1" ht="15" customHeight="1">
      <c r="B14" s="632" t="s">
        <v>708</v>
      </c>
      <c r="C14" s="1427"/>
      <c r="D14" s="633" t="s">
        <v>1628</v>
      </c>
      <c r="E14" s="921">
        <v>165546677.773</v>
      </c>
      <c r="F14" s="922">
        <v>8.0000000000000004E-4</v>
      </c>
      <c r="G14" s="921">
        <v>10</v>
      </c>
      <c r="H14" s="923">
        <v>0.45</v>
      </c>
      <c r="I14" s="921">
        <v>3</v>
      </c>
      <c r="J14" s="921">
        <v>59315726.366099998</v>
      </c>
      <c r="K14" s="924">
        <v>0.35830000000000001</v>
      </c>
    </row>
    <row r="15" spans="2:11" s="1" customFormat="1" ht="15" customHeight="1" thickBot="1">
      <c r="B15" s="53" t="s">
        <v>47</v>
      </c>
      <c r="C15" s="32"/>
      <c r="D15" s="179"/>
      <c r="E15" s="313">
        <v>165546677.773</v>
      </c>
      <c r="F15" s="331">
        <v>8.0000000000000004E-4</v>
      </c>
      <c r="G15" s="313">
        <v>10</v>
      </c>
      <c r="H15" s="331">
        <v>0.45</v>
      </c>
      <c r="I15" s="313">
        <v>3</v>
      </c>
      <c r="J15" s="314">
        <v>59315726.366099998</v>
      </c>
      <c r="K15" s="332">
        <v>0.35830000000000001</v>
      </c>
    </row>
    <row r="16" spans="2:11" s="1" customFormat="1" ht="13.2">
      <c r="B16" s="223"/>
      <c r="C16" s="223"/>
      <c r="D16" s="223"/>
      <c r="E16" s="223"/>
      <c r="F16" s="223"/>
      <c r="G16" s="223"/>
      <c r="H16" s="223"/>
      <c r="I16" s="223"/>
      <c r="J16" s="223"/>
      <c r="K16" s="223"/>
    </row>
    <row r="17" spans="2:11" s="1" customFormat="1" ht="13.2">
      <c r="B17" s="223"/>
      <c r="C17" s="223"/>
      <c r="D17" s="223"/>
      <c r="E17" s="223"/>
      <c r="F17" s="223"/>
      <c r="G17" s="223"/>
      <c r="H17" s="223"/>
      <c r="I17" s="223"/>
      <c r="J17" s="223"/>
      <c r="K17" s="223"/>
    </row>
    <row r="18" spans="2:11" s="1" customFormat="1" ht="13.2">
      <c r="K18" s="614"/>
    </row>
    <row r="19" spans="2:11" s="1" customFormat="1" ht="13.2"/>
    <row r="20" spans="2:11" s="1" customFormat="1" ht="13.2"/>
    <row r="21" spans="2:11" s="1" customFormat="1" ht="13.2"/>
    <row r="22" spans="2:11" s="1" customFormat="1" ht="13.2"/>
    <row r="23" spans="2:11" s="1" customFormat="1" ht="13.2"/>
    <row r="24" spans="2:11" s="1" customFormat="1" ht="13.2"/>
  </sheetData>
  <mergeCells count="1">
    <mergeCell ref="C6:C14"/>
  </mergeCells>
  <pageMargins left="0.70866141732283472" right="0.70866141732283472" top="0.74803149606299213" bottom="0.74803149606299213" header="0.31496062992125984" footer="0.31496062992125984"/>
  <pageSetup paperSize="9" scale="5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pageSetUpPr fitToPage="1"/>
  </sheetPr>
  <dimension ref="B1:N18"/>
  <sheetViews>
    <sheetView showGridLines="0" zoomScaleNormal="100" zoomScalePageLayoutView="80" workbookViewId="0">
      <selection activeCell="B150" sqref="B150"/>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27" t="s">
        <v>685</v>
      </c>
    </row>
    <row r="3" spans="2:11" ht="15" customHeight="1" thickBot="1">
      <c r="C3" s="9"/>
    </row>
    <row r="4" spans="2:11" ht="15" customHeight="1">
      <c r="B4" s="141"/>
      <c r="C4" s="145"/>
      <c r="D4" s="145" t="s">
        <v>764</v>
      </c>
      <c r="E4" s="145" t="s">
        <v>765</v>
      </c>
      <c r="F4" s="145" t="s">
        <v>766</v>
      </c>
      <c r="G4" s="145" t="s">
        <v>767</v>
      </c>
      <c r="H4" s="145" t="s">
        <v>768</v>
      </c>
      <c r="I4" s="145" t="s">
        <v>769</v>
      </c>
      <c r="J4" s="145" t="s">
        <v>2</v>
      </c>
      <c r="K4" s="146" t="s">
        <v>770</v>
      </c>
    </row>
    <row r="5" spans="2:11" ht="20.100000000000001" customHeight="1">
      <c r="B5" s="546"/>
      <c r="C5" s="1430" t="s">
        <v>51</v>
      </c>
      <c r="D5" s="1430" t="s">
        <v>49</v>
      </c>
      <c r="E5" s="1430"/>
      <c r="F5" s="1430"/>
      <c r="G5" s="1430"/>
      <c r="H5" s="1430" t="s">
        <v>50</v>
      </c>
      <c r="I5" s="1430"/>
      <c r="J5" s="1430"/>
      <c r="K5" s="1435"/>
    </row>
    <row r="6" spans="2:11" ht="20.100000000000001" customHeight="1">
      <c r="B6" s="140"/>
      <c r="C6" s="1430"/>
      <c r="D6" s="1430" t="s">
        <v>52</v>
      </c>
      <c r="E6" s="1430"/>
      <c r="F6" s="1430" t="s">
        <v>53</v>
      </c>
      <c r="G6" s="1430"/>
      <c r="H6" s="1430" t="s">
        <v>52</v>
      </c>
      <c r="I6" s="1430"/>
      <c r="J6" s="1430" t="s">
        <v>53</v>
      </c>
      <c r="K6" s="1435"/>
    </row>
    <row r="7" spans="2:11" ht="20.100000000000001" customHeight="1">
      <c r="B7" s="140"/>
      <c r="C7" s="1430"/>
      <c r="D7" s="238" t="s">
        <v>54</v>
      </c>
      <c r="E7" s="238" t="s">
        <v>55</v>
      </c>
      <c r="F7" s="238" t="s">
        <v>54</v>
      </c>
      <c r="G7" s="238" t="s">
        <v>55</v>
      </c>
      <c r="H7" s="238" t="s">
        <v>54</v>
      </c>
      <c r="I7" s="238" t="s">
        <v>55</v>
      </c>
      <c r="J7" s="238" t="s">
        <v>54</v>
      </c>
      <c r="K7" s="367" t="s">
        <v>55</v>
      </c>
    </row>
    <row r="8" spans="2:11" ht="15" customHeight="1">
      <c r="B8" s="40">
        <v>1</v>
      </c>
      <c r="C8" s="99" t="s">
        <v>56</v>
      </c>
      <c r="D8" s="316"/>
      <c r="E8" s="316">
        <v>1301984806.1199999</v>
      </c>
      <c r="F8" s="316"/>
      <c r="G8" s="316">
        <v>50899000</v>
      </c>
      <c r="H8" s="99"/>
      <c r="I8" s="99"/>
      <c r="J8" s="99"/>
      <c r="K8" s="598"/>
    </row>
    <row r="9" spans="2:11" ht="15" customHeight="1">
      <c r="B9" s="41">
        <v>2</v>
      </c>
      <c r="C9" s="194" t="s">
        <v>57</v>
      </c>
      <c r="D9" s="317"/>
      <c r="E9" s="317"/>
      <c r="F9" s="317"/>
      <c r="G9" s="317"/>
      <c r="H9" s="194"/>
      <c r="I9" s="194"/>
      <c r="J9" s="194"/>
      <c r="K9" s="599"/>
    </row>
    <row r="10" spans="2:11" ht="15" customHeight="1">
      <c r="B10" s="41">
        <v>3</v>
      </c>
      <c r="C10" s="194" t="s">
        <v>58</v>
      </c>
      <c r="D10" s="317"/>
      <c r="E10" s="317">
        <v>59168919.479999997</v>
      </c>
      <c r="F10" s="317">
        <v>137323950.68000001</v>
      </c>
      <c r="G10" s="317"/>
      <c r="H10" s="194"/>
      <c r="I10" s="194"/>
      <c r="J10" s="194"/>
      <c r="K10" s="599"/>
    </row>
    <row r="11" spans="2:11" ht="15" customHeight="1">
      <c r="B11" s="41">
        <v>4</v>
      </c>
      <c r="C11" s="194" t="s">
        <v>59</v>
      </c>
      <c r="D11" s="317"/>
      <c r="E11" s="317">
        <v>25796564.68</v>
      </c>
      <c r="F11" s="317">
        <v>480831814.11000001</v>
      </c>
      <c r="G11" s="317"/>
      <c r="H11" s="194"/>
      <c r="I11" s="194"/>
      <c r="J11" s="194"/>
      <c r="K11" s="599"/>
    </row>
    <row r="12" spans="2:11" ht="15" customHeight="1">
      <c r="B12" s="41">
        <v>5</v>
      </c>
      <c r="C12" s="194" t="s">
        <v>60</v>
      </c>
      <c r="D12" s="317"/>
      <c r="E12" s="317"/>
      <c r="F12" s="317"/>
      <c r="G12" s="317"/>
      <c r="H12" s="194"/>
      <c r="I12" s="194"/>
      <c r="J12" s="194"/>
      <c r="K12" s="599"/>
    </row>
    <row r="13" spans="2:11" ht="15" customHeight="1">
      <c r="B13" s="41">
        <v>6</v>
      </c>
      <c r="C13" s="194" t="s">
        <v>61</v>
      </c>
      <c r="D13" s="317"/>
      <c r="E13" s="317"/>
      <c r="F13" s="317"/>
      <c r="G13" s="317"/>
      <c r="H13" s="194"/>
      <c r="I13" s="194"/>
      <c r="J13" s="194"/>
      <c r="K13" s="599"/>
    </row>
    <row r="14" spans="2:11" ht="15" customHeight="1">
      <c r="B14" s="41">
        <v>7</v>
      </c>
      <c r="C14" s="194" t="s">
        <v>62</v>
      </c>
      <c r="D14" s="317"/>
      <c r="E14" s="317"/>
      <c r="F14" s="317"/>
      <c r="G14" s="317"/>
      <c r="H14" s="194"/>
      <c r="I14" s="194"/>
      <c r="J14" s="194"/>
      <c r="K14" s="599"/>
    </row>
    <row r="15" spans="2:11" ht="15" customHeight="1">
      <c r="B15" s="43">
        <v>8</v>
      </c>
      <c r="C15" s="193" t="s">
        <v>63</v>
      </c>
      <c r="D15" s="606"/>
      <c r="E15" s="606"/>
      <c r="F15" s="606"/>
      <c r="G15" s="606"/>
      <c r="H15" s="193"/>
      <c r="I15" s="193"/>
      <c r="J15" s="193"/>
      <c r="K15" s="1188"/>
    </row>
    <row r="16" spans="2:11" ht="15" customHeight="1" thickBot="1">
      <c r="B16" s="31">
        <v>9</v>
      </c>
      <c r="C16" s="32" t="s">
        <v>21</v>
      </c>
      <c r="D16" s="366"/>
      <c r="E16" s="241">
        <v>1386950290.28</v>
      </c>
      <c r="F16" s="241">
        <v>618155764.78999996</v>
      </c>
      <c r="G16" s="241">
        <v>50899000</v>
      </c>
      <c r="H16" s="32"/>
      <c r="I16" s="32"/>
      <c r="J16" s="32"/>
      <c r="K16" s="138"/>
    </row>
    <row r="18" spans="14:14">
      <c r="N18" s="139"/>
    </row>
  </sheetData>
  <mergeCells count="7">
    <mergeCell ref="C5:C7"/>
    <mergeCell ref="D5:G5"/>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pageSetUpPr fitToPage="1"/>
  </sheetPr>
  <dimension ref="B1:G25"/>
  <sheetViews>
    <sheetView showGridLines="0" zoomScaleNormal="100" zoomScalePageLayoutView="90" workbookViewId="0">
      <selection activeCell="B150" sqref="B150"/>
    </sheetView>
  </sheetViews>
  <sheetFormatPr defaultColWidth="9.109375" defaultRowHeight="13.8"/>
  <cols>
    <col min="1" max="1" width="5.6640625" style="65" customWidth="1"/>
    <col min="2" max="2" width="10.6640625" style="65" customWidth="1"/>
    <col min="3" max="3" width="85.6640625" style="65" customWidth="1"/>
    <col min="4" max="5" width="20.6640625" style="65" customWidth="1"/>
    <col min="6" max="16384" width="9.109375" style="65"/>
  </cols>
  <sheetData>
    <row r="1" spans="2:7" ht="15" customHeight="1"/>
    <row r="2" spans="2:7" ht="20.100000000000001" customHeight="1">
      <c r="B2" s="27" t="s">
        <v>64</v>
      </c>
    </row>
    <row r="3" spans="2:7" ht="15" customHeight="1" thickBot="1">
      <c r="B3" s="3"/>
      <c r="C3" s="4"/>
      <c r="D3" s="3"/>
      <c r="E3" s="3"/>
    </row>
    <row r="4" spans="2:7" ht="15" customHeight="1">
      <c r="B4" s="565"/>
      <c r="C4" s="566"/>
      <c r="D4" s="145" t="s">
        <v>764</v>
      </c>
      <c r="E4" s="146" t="s">
        <v>765</v>
      </c>
    </row>
    <row r="5" spans="2:7" s="66" customFormat="1" ht="20.100000000000001" customHeight="1">
      <c r="B5" s="534"/>
      <c r="C5" s="238"/>
      <c r="D5" s="238" t="s">
        <v>65</v>
      </c>
      <c r="E5" s="367" t="s">
        <v>9</v>
      </c>
    </row>
    <row r="6" spans="2:7" s="66" customFormat="1" ht="15" customHeight="1">
      <c r="B6" s="143">
        <v>1</v>
      </c>
      <c r="C6" s="98" t="s">
        <v>66</v>
      </c>
      <c r="D6" s="535"/>
      <c r="E6" s="150"/>
      <c r="G6" s="1"/>
    </row>
    <row r="7" spans="2:7" s="66" customFormat="1" ht="15" customHeight="1">
      <c r="B7" s="71">
        <v>2</v>
      </c>
      <c r="C7" s="83" t="s">
        <v>67</v>
      </c>
      <c r="D7" s="148"/>
      <c r="E7" s="151"/>
    </row>
    <row r="8" spans="2:7" s="66" customFormat="1" ht="15" customHeight="1">
      <c r="B8" s="74">
        <v>3</v>
      </c>
      <c r="C8" s="69" t="s">
        <v>68</v>
      </c>
      <c r="D8" s="149"/>
      <c r="E8" s="152"/>
    </row>
    <row r="9" spans="2:7" s="66" customFormat="1" ht="15" customHeight="1">
      <c r="B9" s="74">
        <v>4</v>
      </c>
      <c r="C9" s="69" t="s">
        <v>69</v>
      </c>
      <c r="D9" s="149"/>
      <c r="E9" s="152"/>
    </row>
    <row r="10" spans="2:7" s="66" customFormat="1" ht="15" customHeight="1">
      <c r="B10" s="74">
        <v>5</v>
      </c>
      <c r="C10" s="69" t="s">
        <v>70</v>
      </c>
      <c r="D10" s="149"/>
      <c r="E10" s="152"/>
    </row>
    <row r="11" spans="2:7" s="66" customFormat="1" ht="15" customHeight="1">
      <c r="B11" s="74">
        <v>6</v>
      </c>
      <c r="C11" s="69" t="s">
        <v>71</v>
      </c>
      <c r="D11" s="149"/>
      <c r="E11" s="152"/>
    </row>
    <row r="12" spans="2:7" s="66" customFormat="1" ht="15" customHeight="1">
      <c r="B12" s="74">
        <v>7</v>
      </c>
      <c r="C12" s="69" t="s">
        <v>72</v>
      </c>
      <c r="D12" s="149"/>
      <c r="E12" s="153"/>
    </row>
    <row r="13" spans="2:7" s="66" customFormat="1" ht="15" customHeight="1">
      <c r="B13" s="74">
        <v>8</v>
      </c>
      <c r="C13" s="69" t="s">
        <v>73</v>
      </c>
      <c r="D13" s="149"/>
      <c r="E13" s="152"/>
    </row>
    <row r="14" spans="2:7" s="66" customFormat="1" ht="15" customHeight="1">
      <c r="B14" s="74">
        <v>9</v>
      </c>
      <c r="C14" s="69" t="s">
        <v>74</v>
      </c>
      <c r="D14" s="149"/>
      <c r="E14" s="152"/>
    </row>
    <row r="15" spans="2:7" s="66" customFormat="1" ht="15" customHeight="1">
      <c r="B15" s="76">
        <v>10</v>
      </c>
      <c r="C15" s="68" t="s">
        <v>75</v>
      </c>
      <c r="D15" s="147"/>
      <c r="E15" s="154"/>
    </row>
    <row r="16" spans="2:7" s="66" customFormat="1" ht="15" customHeight="1">
      <c r="B16" s="143">
        <v>11</v>
      </c>
      <c r="C16" s="98" t="s">
        <v>76</v>
      </c>
      <c r="D16" s="535"/>
      <c r="E16" s="306">
        <v>84038609.628999993</v>
      </c>
    </row>
    <row r="17" spans="2:5" s="66" customFormat="1" ht="15" customHeight="1">
      <c r="B17" s="71">
        <v>12</v>
      </c>
      <c r="C17" s="83" t="s">
        <v>77</v>
      </c>
      <c r="D17" s="378">
        <v>298269212.14170003</v>
      </c>
      <c r="E17" s="925">
        <v>84038609.628999993</v>
      </c>
    </row>
    <row r="18" spans="2:5" s="66" customFormat="1" ht="15" customHeight="1">
      <c r="B18" s="74">
        <v>13</v>
      </c>
      <c r="C18" s="69" t="s">
        <v>68</v>
      </c>
      <c r="D18" s="42">
        <v>298269212.14170003</v>
      </c>
      <c r="E18" s="926">
        <v>84038609.628999993</v>
      </c>
    </row>
    <row r="19" spans="2:5" s="66" customFormat="1" ht="15" customHeight="1">
      <c r="B19" s="74">
        <v>14</v>
      </c>
      <c r="C19" s="69" t="s">
        <v>69</v>
      </c>
      <c r="D19" s="149"/>
      <c r="E19" s="152"/>
    </row>
    <row r="20" spans="2:5" s="66" customFormat="1" ht="15" customHeight="1">
      <c r="B20" s="74">
        <v>15</v>
      </c>
      <c r="C20" s="69" t="s">
        <v>70</v>
      </c>
      <c r="D20" s="149"/>
      <c r="E20" s="152"/>
    </row>
    <row r="21" spans="2:5" s="66" customFormat="1" ht="15" customHeight="1">
      <c r="B21" s="74">
        <v>16</v>
      </c>
      <c r="C21" s="69" t="s">
        <v>71</v>
      </c>
      <c r="D21" s="149"/>
      <c r="E21" s="152"/>
    </row>
    <row r="22" spans="2:5" s="66" customFormat="1" ht="15" customHeight="1">
      <c r="B22" s="74">
        <v>17</v>
      </c>
      <c r="C22" s="69" t="s">
        <v>72</v>
      </c>
      <c r="D22" s="149"/>
      <c r="E22" s="153"/>
    </row>
    <row r="23" spans="2:5" s="66" customFormat="1" ht="15" customHeight="1">
      <c r="B23" s="74">
        <v>18</v>
      </c>
      <c r="C23" s="69" t="s">
        <v>73</v>
      </c>
      <c r="D23" s="149"/>
      <c r="E23" s="152"/>
    </row>
    <row r="24" spans="2:5" s="66" customFormat="1" ht="15" customHeight="1">
      <c r="B24" s="74">
        <v>19</v>
      </c>
      <c r="C24" s="69" t="s">
        <v>74</v>
      </c>
      <c r="D24" s="149"/>
      <c r="E24" s="152"/>
    </row>
    <row r="25" spans="2:5" s="66" customFormat="1" ht="15" customHeight="1" thickBot="1">
      <c r="B25" s="80">
        <v>20</v>
      </c>
      <c r="C25" s="155" t="s">
        <v>75</v>
      </c>
      <c r="D25" s="156"/>
      <c r="E25" s="157"/>
    </row>
  </sheetData>
  <pageMargins left="0.70866141732283472" right="0.70866141732283472" top="0.74803149606299213" bottom="0.74803149606299213" header="0.31496062992125984" footer="0.31496062992125984"/>
  <pageSetup paperSize="9" scale="8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0">
    <pageSetUpPr fitToPage="1"/>
  </sheetPr>
  <dimension ref="B2:G13"/>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6" width="9.109375" style="357"/>
    <col min="7" max="7" width="9.109375" style="438"/>
    <col min="8" max="16384" width="9.109375" style="357"/>
  </cols>
  <sheetData>
    <row r="2" spans="2:5" ht="21">
      <c r="B2" s="166" t="s">
        <v>2170</v>
      </c>
    </row>
    <row r="3" spans="2:5" ht="15" thickBot="1"/>
    <row r="4" spans="2:5" ht="20.100000000000001" customHeight="1">
      <c r="B4" s="141" t="s">
        <v>1099</v>
      </c>
      <c r="C4" s="145" t="s">
        <v>1591</v>
      </c>
      <c r="D4" s="145" t="s">
        <v>753</v>
      </c>
      <c r="E4" s="146" t="s">
        <v>1290</v>
      </c>
    </row>
    <row r="5" spans="2:5" ht="105" customHeight="1">
      <c r="B5" s="1176" t="s">
        <v>2030</v>
      </c>
      <c r="C5" s="1169" t="s">
        <v>746</v>
      </c>
      <c r="D5" s="588" t="s">
        <v>1171</v>
      </c>
      <c r="E5" s="990" t="s">
        <v>2258</v>
      </c>
    </row>
    <row r="6" spans="2:5" ht="75" customHeight="1">
      <c r="B6" s="1177" t="s">
        <v>2031</v>
      </c>
      <c r="C6" s="1171" t="s">
        <v>747</v>
      </c>
      <c r="D6" s="1038" t="s">
        <v>2166</v>
      </c>
      <c r="E6" s="1041" t="s">
        <v>2259</v>
      </c>
    </row>
    <row r="7" spans="2:5" ht="45" customHeight="1">
      <c r="B7" s="1176" t="s">
        <v>2169</v>
      </c>
      <c r="C7" s="1169" t="s">
        <v>748</v>
      </c>
      <c r="D7" s="588" t="s">
        <v>2032</v>
      </c>
      <c r="E7" s="990" t="s">
        <v>1790</v>
      </c>
    </row>
    <row r="8" spans="2:5" ht="105" customHeight="1">
      <c r="B8" s="1177" t="s">
        <v>2033</v>
      </c>
      <c r="C8" s="1171" t="s">
        <v>749</v>
      </c>
      <c r="D8" s="1038" t="s">
        <v>2167</v>
      </c>
      <c r="E8" s="1041" t="s">
        <v>1335</v>
      </c>
    </row>
    <row r="9" spans="2:5" ht="30" customHeight="1">
      <c r="B9" s="1176" t="s">
        <v>2168</v>
      </c>
      <c r="C9" s="1169" t="s">
        <v>750</v>
      </c>
      <c r="D9" s="588" t="s">
        <v>1170</v>
      </c>
      <c r="E9" s="990" t="s">
        <v>548</v>
      </c>
    </row>
    <row r="10" spans="2:5" ht="45" customHeight="1">
      <c r="B10" s="1177" t="s">
        <v>2034</v>
      </c>
      <c r="C10" s="1171" t="s">
        <v>751</v>
      </c>
      <c r="D10" s="1038" t="s">
        <v>1169</v>
      </c>
      <c r="E10" s="1041" t="s">
        <v>548</v>
      </c>
    </row>
    <row r="11" spans="2:5" ht="30" customHeight="1">
      <c r="B11" s="1176" t="s">
        <v>2035</v>
      </c>
      <c r="C11" s="1169" t="s">
        <v>752</v>
      </c>
      <c r="D11" s="588" t="s">
        <v>1168</v>
      </c>
      <c r="E11" s="990" t="s">
        <v>1791</v>
      </c>
    </row>
    <row r="12" spans="2:5" ht="30" customHeight="1">
      <c r="B12" s="1177" t="s">
        <v>2036</v>
      </c>
      <c r="C12" s="1171" t="s">
        <v>1129</v>
      </c>
      <c r="D12" s="1038" t="s">
        <v>1167</v>
      </c>
      <c r="E12" s="1041" t="s">
        <v>2260</v>
      </c>
    </row>
    <row r="13" spans="2:5" ht="105" customHeight="1" thickBot="1">
      <c r="B13" s="1178" t="s">
        <v>2037</v>
      </c>
      <c r="C13" s="1179" t="s">
        <v>1127</v>
      </c>
      <c r="D13" s="585" t="s">
        <v>1166</v>
      </c>
      <c r="E13" s="1040" t="s">
        <v>1328</v>
      </c>
    </row>
  </sheetData>
  <pageMargins left="0.7" right="0.7" top="0.75" bottom="0.75" header="0.3" footer="0.3"/>
  <pageSetup scale="61" orientation="landscape"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pageSetUpPr fitToPage="1"/>
  </sheetPr>
  <dimension ref="B1:S26"/>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30.6640625" style="10" customWidth="1"/>
    <col min="4" max="7" width="15.6640625" style="10" customWidth="1"/>
    <col min="8" max="9" width="10.6640625" style="10" customWidth="1"/>
    <col min="10" max="10" width="20.6640625" style="10" customWidth="1"/>
    <col min="11" max="14" width="10.6640625" style="10" customWidth="1"/>
    <col min="15" max="18" width="15.6640625" style="10" customWidth="1"/>
    <col min="19" max="16384" width="9.109375" style="10"/>
  </cols>
  <sheetData>
    <row r="1" spans="2:19" ht="15" customHeight="1"/>
    <row r="2" spans="2:19" ht="20.100000000000001" customHeight="1">
      <c r="B2" s="27" t="s">
        <v>2171</v>
      </c>
      <c r="D2" s="8"/>
      <c r="E2" s="8"/>
      <c r="F2" s="8"/>
      <c r="G2" s="8"/>
      <c r="H2" s="8"/>
      <c r="I2" s="8"/>
      <c r="J2" s="8"/>
      <c r="K2" s="8"/>
      <c r="L2" s="8"/>
      <c r="M2" s="8"/>
      <c r="N2" s="8"/>
      <c r="O2" s="8"/>
      <c r="P2" s="8"/>
      <c r="Q2" s="8"/>
      <c r="R2" s="8"/>
    </row>
    <row r="3" spans="2:19" ht="15" customHeight="1" thickBot="1"/>
    <row r="4" spans="2:19" ht="15" customHeight="1">
      <c r="B4" s="563"/>
      <c r="C4" s="552"/>
      <c r="D4" s="145" t="s">
        <v>764</v>
      </c>
      <c r="E4" s="145" t="s">
        <v>765</v>
      </c>
      <c r="F4" s="145" t="s">
        <v>766</v>
      </c>
      <c r="G4" s="145" t="s">
        <v>767</v>
      </c>
      <c r="H4" s="145" t="s">
        <v>768</v>
      </c>
      <c r="I4" s="145" t="s">
        <v>769</v>
      </c>
      <c r="J4" s="145" t="s">
        <v>2</v>
      </c>
      <c r="K4" s="145" t="s">
        <v>770</v>
      </c>
      <c r="L4" s="145" t="s">
        <v>771</v>
      </c>
      <c r="M4" s="145" t="s">
        <v>772</v>
      </c>
      <c r="N4" s="145" t="s">
        <v>773</v>
      </c>
      <c r="O4" s="145" t="s">
        <v>774</v>
      </c>
      <c r="P4" s="145" t="s">
        <v>775</v>
      </c>
      <c r="Q4" s="145" t="s">
        <v>1231</v>
      </c>
      <c r="R4" s="146" t="s">
        <v>1434</v>
      </c>
    </row>
    <row r="5" spans="2:19" s="11" customFormat="1" ht="20.100000000000001" customHeight="1">
      <c r="B5" s="534"/>
      <c r="C5" s="238"/>
      <c r="D5" s="1397" t="s">
        <v>214</v>
      </c>
      <c r="E5" s="1397"/>
      <c r="F5" s="1397"/>
      <c r="G5" s="1397"/>
      <c r="H5" s="1397"/>
      <c r="I5" s="1397"/>
      <c r="J5" s="1397"/>
      <c r="K5" s="1397" t="s">
        <v>215</v>
      </c>
      <c r="L5" s="1397"/>
      <c r="M5" s="1397"/>
      <c r="N5" s="1397"/>
      <c r="O5" s="1397" t="s">
        <v>216</v>
      </c>
      <c r="P5" s="1397"/>
      <c r="Q5" s="1397"/>
      <c r="R5" s="1418"/>
    </row>
    <row r="6" spans="2:19" s="11" customFormat="1" ht="20.100000000000001" customHeight="1">
      <c r="B6" s="534"/>
      <c r="C6" s="238"/>
      <c r="D6" s="1397" t="s">
        <v>217</v>
      </c>
      <c r="E6" s="1397"/>
      <c r="F6" s="1397"/>
      <c r="G6" s="1397"/>
      <c r="H6" s="1397" t="s">
        <v>218</v>
      </c>
      <c r="I6" s="1397"/>
      <c r="J6" s="1430" t="s">
        <v>1628</v>
      </c>
      <c r="K6" s="1397" t="s">
        <v>217</v>
      </c>
      <c r="L6" s="1397"/>
      <c r="M6" s="1430" t="s">
        <v>218</v>
      </c>
      <c r="N6" s="1430" t="s">
        <v>1628</v>
      </c>
      <c r="O6" s="1397" t="s">
        <v>217</v>
      </c>
      <c r="P6" s="1397"/>
      <c r="Q6" s="1430" t="s">
        <v>218</v>
      </c>
      <c r="R6" s="1435" t="s">
        <v>1628</v>
      </c>
    </row>
    <row r="7" spans="2:19" s="11" customFormat="1" ht="20.100000000000001" customHeight="1">
      <c r="B7" s="534"/>
      <c r="C7" s="238"/>
      <c r="D7" s="1397" t="s">
        <v>219</v>
      </c>
      <c r="E7" s="1397"/>
      <c r="F7" s="1397" t="s">
        <v>220</v>
      </c>
      <c r="G7" s="1397"/>
      <c r="H7" s="238"/>
      <c r="I7" s="1430" t="s">
        <v>221</v>
      </c>
      <c r="J7" s="1430"/>
      <c r="K7" s="1430" t="s">
        <v>219</v>
      </c>
      <c r="L7" s="1430" t="s">
        <v>220</v>
      </c>
      <c r="M7" s="1430"/>
      <c r="N7" s="1430"/>
      <c r="O7" s="1430" t="s">
        <v>219</v>
      </c>
      <c r="P7" s="1430" t="s">
        <v>220</v>
      </c>
      <c r="Q7" s="1430"/>
      <c r="R7" s="1435"/>
    </row>
    <row r="8" spans="2:19" s="11" customFormat="1" ht="20.100000000000001" customHeight="1">
      <c r="B8" s="534"/>
      <c r="C8" s="238"/>
      <c r="D8" s="238"/>
      <c r="E8" s="238" t="s">
        <v>221</v>
      </c>
      <c r="F8" s="238"/>
      <c r="G8" s="238" t="s">
        <v>221</v>
      </c>
      <c r="H8" s="238"/>
      <c r="I8" s="1430"/>
      <c r="J8" s="1430"/>
      <c r="K8" s="1430"/>
      <c r="L8" s="1430"/>
      <c r="M8" s="1430"/>
      <c r="N8" s="1430"/>
      <c r="O8" s="1430"/>
      <c r="P8" s="1430"/>
      <c r="Q8" s="1430"/>
      <c r="R8" s="1435"/>
    </row>
    <row r="9" spans="2:19" s="11" customFormat="1" ht="15" customHeight="1">
      <c r="B9" s="143">
        <v>1</v>
      </c>
      <c r="C9" s="244" t="s">
        <v>222</v>
      </c>
      <c r="D9" s="358"/>
      <c r="E9" s="358"/>
      <c r="F9" s="358"/>
      <c r="G9" s="358"/>
      <c r="H9" s="358"/>
      <c r="I9" s="359"/>
      <c r="J9" s="359"/>
      <c r="K9" s="358"/>
      <c r="L9" s="358"/>
      <c r="M9" s="358"/>
      <c r="N9" s="358"/>
      <c r="O9" s="673">
        <v>291946481.49000001</v>
      </c>
      <c r="P9" s="352">
        <v>123273119.64</v>
      </c>
      <c r="Q9" s="359"/>
      <c r="R9" s="324">
        <v>415219601.13</v>
      </c>
    </row>
    <row r="10" spans="2:19" s="11" customFormat="1" ht="15" customHeight="1">
      <c r="B10" s="40">
        <v>2</v>
      </c>
      <c r="C10" s="249" t="s">
        <v>223</v>
      </c>
      <c r="D10" s="509"/>
      <c r="E10" s="509"/>
      <c r="F10" s="509"/>
      <c r="G10" s="509"/>
      <c r="H10" s="509"/>
      <c r="I10" s="509"/>
      <c r="J10" s="509"/>
      <c r="K10" s="509"/>
      <c r="L10" s="509"/>
      <c r="M10" s="509"/>
      <c r="N10" s="509"/>
      <c r="O10" s="842">
        <v>291946481.49000001</v>
      </c>
      <c r="P10" s="842">
        <v>123273119.64</v>
      </c>
      <c r="Q10" s="674"/>
      <c r="R10" s="928">
        <v>415219601.13</v>
      </c>
    </row>
    <row r="11" spans="2:19" s="11" customFormat="1" ht="15" customHeight="1">
      <c r="B11" s="493">
        <v>3</v>
      </c>
      <c r="C11" s="494" t="s">
        <v>714</v>
      </c>
      <c r="D11" s="510"/>
      <c r="E11" s="510"/>
      <c r="F11" s="510"/>
      <c r="G11" s="510"/>
      <c r="H11" s="510"/>
      <c r="I11" s="510"/>
      <c r="J11" s="510"/>
      <c r="K11" s="510"/>
      <c r="L11" s="510"/>
      <c r="M11" s="510"/>
      <c r="N11" s="510"/>
      <c r="O11" s="929">
        <v>291946481.49000001</v>
      </c>
      <c r="P11" s="929">
        <v>1711249.65</v>
      </c>
      <c r="Q11" s="675"/>
      <c r="R11" s="930">
        <v>293657731.13999999</v>
      </c>
      <c r="S11" s="515"/>
    </row>
    <row r="12" spans="2:19" s="11" customFormat="1" ht="15" customHeight="1">
      <c r="B12" s="493">
        <v>4</v>
      </c>
      <c r="C12" s="494" t="s">
        <v>715</v>
      </c>
      <c r="D12" s="510"/>
      <c r="E12" s="510"/>
      <c r="F12" s="510"/>
      <c r="G12" s="510"/>
      <c r="H12" s="510"/>
      <c r="I12" s="510"/>
      <c r="J12" s="510"/>
      <c r="K12" s="510"/>
      <c r="L12" s="510"/>
      <c r="M12" s="510"/>
      <c r="N12" s="510"/>
      <c r="O12" s="929"/>
      <c r="P12" s="929"/>
      <c r="Q12" s="675"/>
      <c r="R12" s="930"/>
      <c r="S12" s="515"/>
    </row>
    <row r="13" spans="2:19" s="11" customFormat="1" ht="15" customHeight="1">
      <c r="B13" s="493">
        <v>5</v>
      </c>
      <c r="C13" s="494" t="s">
        <v>716</v>
      </c>
      <c r="D13" s="510"/>
      <c r="E13" s="510"/>
      <c r="F13" s="510"/>
      <c r="G13" s="510"/>
      <c r="H13" s="510"/>
      <c r="I13" s="510"/>
      <c r="J13" s="510"/>
      <c r="K13" s="510"/>
      <c r="L13" s="510"/>
      <c r="M13" s="510"/>
      <c r="N13" s="510"/>
      <c r="O13" s="929"/>
      <c r="P13" s="929">
        <v>121561869.98999999</v>
      </c>
      <c r="Q13" s="675"/>
      <c r="R13" s="930">
        <v>121561869.98999999</v>
      </c>
      <c r="S13" s="515"/>
    </row>
    <row r="14" spans="2:19" s="11" customFormat="1" ht="15" customHeight="1">
      <c r="B14" s="493">
        <v>6</v>
      </c>
      <c r="C14" s="494" t="s">
        <v>241</v>
      </c>
      <c r="D14" s="510"/>
      <c r="E14" s="510"/>
      <c r="F14" s="510"/>
      <c r="G14" s="510"/>
      <c r="H14" s="510"/>
      <c r="I14" s="510"/>
      <c r="J14" s="510"/>
      <c r="K14" s="510"/>
      <c r="L14" s="510"/>
      <c r="M14" s="510"/>
      <c r="N14" s="510"/>
      <c r="O14" s="510"/>
      <c r="P14" s="510"/>
      <c r="Q14" s="510"/>
      <c r="R14" s="1143"/>
    </row>
    <row r="15" spans="2:19" s="11" customFormat="1" ht="15" customHeight="1">
      <c r="B15" s="41">
        <v>7</v>
      </c>
      <c r="C15" s="204" t="s">
        <v>224</v>
      </c>
      <c r="D15" s="612"/>
      <c r="E15" s="612"/>
      <c r="F15" s="612"/>
      <c r="G15" s="612"/>
      <c r="H15" s="612"/>
      <c r="I15" s="612"/>
      <c r="J15" s="612"/>
      <c r="K15" s="612"/>
      <c r="L15" s="612"/>
      <c r="M15" s="612"/>
      <c r="N15" s="612"/>
      <c r="O15" s="612"/>
      <c r="P15" s="612"/>
      <c r="Q15" s="612"/>
      <c r="R15" s="1189"/>
    </row>
    <row r="16" spans="2:19" s="11" customFormat="1" ht="15" customHeight="1">
      <c r="B16" s="493">
        <v>8</v>
      </c>
      <c r="C16" s="494" t="s">
        <v>717</v>
      </c>
      <c r="D16" s="510"/>
      <c r="E16" s="510"/>
      <c r="F16" s="510"/>
      <c r="G16" s="510"/>
      <c r="H16" s="510"/>
      <c r="I16" s="510"/>
      <c r="J16" s="510"/>
      <c r="K16" s="510"/>
      <c r="L16" s="510"/>
      <c r="M16" s="510"/>
      <c r="N16" s="510"/>
      <c r="O16" s="510"/>
      <c r="P16" s="510"/>
      <c r="Q16" s="510"/>
      <c r="R16" s="1143"/>
    </row>
    <row r="17" spans="2:18" s="11" customFormat="1" ht="15" customHeight="1">
      <c r="B17" s="493">
        <v>9</v>
      </c>
      <c r="C17" s="494" t="s">
        <v>718</v>
      </c>
      <c r="D17" s="510"/>
      <c r="E17" s="510"/>
      <c r="F17" s="510"/>
      <c r="G17" s="510"/>
      <c r="H17" s="510"/>
      <c r="I17" s="510"/>
      <c r="J17" s="510"/>
      <c r="K17" s="510"/>
      <c r="L17" s="510"/>
      <c r="M17" s="510"/>
      <c r="N17" s="510"/>
      <c r="O17" s="510"/>
      <c r="P17" s="510"/>
      <c r="Q17" s="510"/>
      <c r="R17" s="1143"/>
    </row>
    <row r="18" spans="2:18" s="11" customFormat="1" ht="15" customHeight="1">
      <c r="B18" s="493">
        <v>10</v>
      </c>
      <c r="C18" s="494" t="s">
        <v>719</v>
      </c>
      <c r="D18" s="510"/>
      <c r="E18" s="510"/>
      <c r="F18" s="510"/>
      <c r="G18" s="510"/>
      <c r="H18" s="510"/>
      <c r="I18" s="510"/>
      <c r="J18" s="510"/>
      <c r="K18" s="510"/>
      <c r="L18" s="510"/>
      <c r="M18" s="510"/>
      <c r="N18" s="510"/>
      <c r="O18" s="510"/>
      <c r="P18" s="510"/>
      <c r="Q18" s="510"/>
      <c r="R18" s="1143"/>
    </row>
    <row r="19" spans="2:18" s="11" customFormat="1" ht="15" customHeight="1">
      <c r="B19" s="493">
        <v>11</v>
      </c>
      <c r="C19" s="494" t="s">
        <v>720</v>
      </c>
      <c r="D19" s="510"/>
      <c r="E19" s="510"/>
      <c r="F19" s="510"/>
      <c r="G19" s="510"/>
      <c r="H19" s="510"/>
      <c r="I19" s="510"/>
      <c r="J19" s="510"/>
      <c r="K19" s="510"/>
      <c r="L19" s="510"/>
      <c r="M19" s="510"/>
      <c r="N19" s="510"/>
      <c r="O19" s="510"/>
      <c r="P19" s="510"/>
      <c r="Q19" s="510"/>
      <c r="R19" s="1143"/>
    </row>
    <row r="20" spans="2:18" s="11" customFormat="1" ht="15" customHeight="1" thickBot="1">
      <c r="B20" s="442">
        <v>12</v>
      </c>
      <c r="C20" s="443" t="s">
        <v>241</v>
      </c>
      <c r="D20" s="1203"/>
      <c r="E20" s="1203"/>
      <c r="F20" s="1203"/>
      <c r="G20" s="1203"/>
      <c r="H20" s="1203"/>
      <c r="I20" s="1203"/>
      <c r="J20" s="1203"/>
      <c r="K20" s="1203"/>
      <c r="L20" s="1203"/>
      <c r="M20" s="1203"/>
      <c r="N20" s="1203"/>
      <c r="O20" s="1203"/>
      <c r="P20" s="1203"/>
      <c r="Q20" s="1203"/>
      <c r="R20" s="1204"/>
    </row>
    <row r="21" spans="2:18" s="11" customFormat="1" ht="13.2">
      <c r="B21" s="147"/>
      <c r="C21" s="147"/>
      <c r="D21" s="147"/>
      <c r="E21" s="147"/>
      <c r="F21" s="147"/>
      <c r="G21" s="147"/>
      <c r="H21" s="147"/>
      <c r="I21" s="147"/>
      <c r="J21" s="147"/>
      <c r="K21" s="147"/>
      <c r="L21" s="147"/>
      <c r="M21" s="147"/>
      <c r="N21" s="147"/>
      <c r="O21" s="147"/>
      <c r="P21" s="147"/>
      <c r="Q21" s="147"/>
      <c r="R21" s="147"/>
    </row>
    <row r="22" spans="2:18" s="1" customFormat="1" ht="13.2"/>
    <row r="23" spans="2:18" s="1" customFormat="1" ht="13.2">
      <c r="G23" s="516"/>
    </row>
    <row r="24" spans="2:18" s="1" customFormat="1" ht="13.2"/>
    <row r="25" spans="2:18" s="1" customFormat="1" ht="13.2"/>
    <row r="26" spans="2:18" s="1" customFormat="1" ht="13.2"/>
  </sheetData>
  <mergeCells count="19">
    <mergeCell ref="K7:K8"/>
    <mergeCell ref="D5:J5"/>
    <mergeCell ref="K5:N5"/>
    <mergeCell ref="O5:R5"/>
    <mergeCell ref="D6:G6"/>
    <mergeCell ref="H6:I6"/>
    <mergeCell ref="K6:L6"/>
    <mergeCell ref="M6:M8"/>
    <mergeCell ref="O6:P6"/>
    <mergeCell ref="Q6:Q8"/>
    <mergeCell ref="D7:E7"/>
    <mergeCell ref="F7:G7"/>
    <mergeCell ref="I7:I8"/>
    <mergeCell ref="L7:L8"/>
    <mergeCell ref="O7:O8"/>
    <mergeCell ref="P7:P8"/>
    <mergeCell ref="R6:R8"/>
    <mergeCell ref="J6:J8"/>
    <mergeCell ref="N6:N8"/>
  </mergeCells>
  <pageMargins left="0.70866141732283472" right="0.70866141732283472" top="0.74803149606299213" bottom="0.74803149606299213" header="0.31496062992125984" footer="0.31496062992125984"/>
  <pageSetup paperSize="8" scale="72" orientation="landscape" cellComments="asDisplayed"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pageSetUpPr fitToPage="1"/>
  </sheetPr>
  <dimension ref="A1:U23"/>
  <sheetViews>
    <sheetView showGridLines="0" zoomScaleNormal="100" workbookViewId="0">
      <selection activeCell="B150" sqref="B150"/>
    </sheetView>
  </sheetViews>
  <sheetFormatPr defaultColWidth="9.109375" defaultRowHeight="13.8"/>
  <cols>
    <col min="1" max="1" width="5.6640625" style="10" customWidth="1"/>
    <col min="2" max="2" width="10.6640625" style="10" customWidth="1"/>
    <col min="3" max="3" width="25.6640625" style="10" customWidth="1"/>
    <col min="4" max="20" width="15.6640625" style="10" customWidth="1"/>
    <col min="21" max="16384" width="9.109375" style="10"/>
  </cols>
  <sheetData>
    <row r="1" spans="1:21" ht="15" customHeight="1"/>
    <row r="2" spans="1:21" ht="20.100000000000001" customHeight="1">
      <c r="B2" s="27" t="s">
        <v>242</v>
      </c>
      <c r="D2" s="63"/>
      <c r="E2" s="63"/>
      <c r="F2" s="63"/>
      <c r="G2" s="63"/>
      <c r="H2" s="63"/>
      <c r="I2" s="63"/>
      <c r="J2" s="63"/>
      <c r="K2" s="63"/>
    </row>
    <row r="3" spans="1:21" ht="15" customHeight="1" thickBot="1"/>
    <row r="4" spans="1:21" ht="15" customHeight="1">
      <c r="B4" s="236"/>
      <c r="C4" s="59"/>
      <c r="D4" s="59" t="s">
        <v>764</v>
      </c>
      <c r="E4" s="59" t="s">
        <v>765</v>
      </c>
      <c r="F4" s="59" t="s">
        <v>766</v>
      </c>
      <c r="G4" s="59" t="s">
        <v>767</v>
      </c>
      <c r="H4" s="59" t="s">
        <v>768</v>
      </c>
      <c r="I4" s="59" t="s">
        <v>769</v>
      </c>
      <c r="J4" s="59" t="s">
        <v>2</v>
      </c>
      <c r="K4" s="59" t="s">
        <v>770</v>
      </c>
      <c r="L4" s="59" t="s">
        <v>771</v>
      </c>
      <c r="M4" s="59" t="s">
        <v>772</v>
      </c>
      <c r="N4" s="59" t="s">
        <v>773</v>
      </c>
      <c r="O4" s="59" t="s">
        <v>774</v>
      </c>
      <c r="P4" s="59" t="s">
        <v>775</v>
      </c>
      <c r="Q4" s="59" t="s">
        <v>1231</v>
      </c>
      <c r="R4" s="59" t="s">
        <v>1434</v>
      </c>
      <c r="S4" s="59" t="s">
        <v>1435</v>
      </c>
      <c r="T4" s="363" t="s">
        <v>1436</v>
      </c>
    </row>
    <row r="5" spans="1:21" ht="20.100000000000001" customHeight="1">
      <c r="A5" s="1"/>
      <c r="B5" s="237"/>
      <c r="C5" s="142"/>
      <c r="D5" s="1397" t="s">
        <v>225</v>
      </c>
      <c r="E5" s="1397"/>
      <c r="F5" s="1397"/>
      <c r="G5" s="1397"/>
      <c r="H5" s="1397"/>
      <c r="I5" s="1397" t="s">
        <v>226</v>
      </c>
      <c r="J5" s="1397"/>
      <c r="K5" s="1397"/>
      <c r="L5" s="1397"/>
      <c r="M5" s="1397" t="s">
        <v>227</v>
      </c>
      <c r="N5" s="1397"/>
      <c r="O5" s="1397"/>
      <c r="P5" s="1397"/>
      <c r="Q5" s="1397" t="s">
        <v>228</v>
      </c>
      <c r="R5" s="1397"/>
      <c r="S5" s="1397"/>
      <c r="T5" s="1418"/>
      <c r="U5" s="1"/>
    </row>
    <row r="6" spans="1:21" s="49" customFormat="1" ht="39.9" customHeight="1">
      <c r="A6" s="11"/>
      <c r="B6" s="237"/>
      <c r="C6" s="142"/>
      <c r="D6" s="142" t="s">
        <v>229</v>
      </c>
      <c r="E6" s="142" t="s">
        <v>230</v>
      </c>
      <c r="F6" s="142" t="s">
        <v>231</v>
      </c>
      <c r="G6" s="142" t="s">
        <v>2038</v>
      </c>
      <c r="H6" s="142" t="s">
        <v>232</v>
      </c>
      <c r="I6" s="142" t="s">
        <v>233</v>
      </c>
      <c r="J6" s="142" t="s">
        <v>234</v>
      </c>
      <c r="K6" s="142" t="s">
        <v>235</v>
      </c>
      <c r="L6" s="142" t="s">
        <v>232</v>
      </c>
      <c r="M6" s="142" t="s">
        <v>233</v>
      </c>
      <c r="N6" s="142" t="s">
        <v>234</v>
      </c>
      <c r="O6" s="142" t="s">
        <v>235</v>
      </c>
      <c r="P6" s="142" t="s">
        <v>232</v>
      </c>
      <c r="Q6" s="142" t="s">
        <v>233</v>
      </c>
      <c r="R6" s="142" t="s">
        <v>234</v>
      </c>
      <c r="S6" s="142" t="s">
        <v>235</v>
      </c>
      <c r="T6" s="144" t="s">
        <v>236</v>
      </c>
      <c r="U6" s="11"/>
    </row>
    <row r="7" spans="1:21" s="49" customFormat="1" ht="15" customHeight="1">
      <c r="A7" s="11"/>
      <c r="B7" s="143">
        <v>1</v>
      </c>
      <c r="C7" s="244" t="s">
        <v>222</v>
      </c>
      <c r="D7" s="682">
        <v>414503767.44000006</v>
      </c>
      <c r="E7" s="682"/>
      <c r="F7" s="682">
        <v>715833.69</v>
      </c>
      <c r="G7" s="682"/>
      <c r="H7" s="682"/>
      <c r="I7" s="682"/>
      <c r="J7" s="682">
        <v>415219601.13</v>
      </c>
      <c r="K7" s="682"/>
      <c r="L7" s="682"/>
      <c r="M7" s="682"/>
      <c r="N7" s="682">
        <v>53794398.780000001</v>
      </c>
      <c r="O7" s="682"/>
      <c r="P7" s="682"/>
      <c r="Q7" s="682"/>
      <c r="R7" s="682">
        <v>4303551.9024</v>
      </c>
      <c r="S7" s="682"/>
      <c r="T7" s="683"/>
      <c r="U7" s="11"/>
    </row>
    <row r="8" spans="1:21" s="49" customFormat="1" ht="15" customHeight="1">
      <c r="A8" s="11"/>
      <c r="B8" s="40">
        <v>2</v>
      </c>
      <c r="C8" s="701" t="s">
        <v>243</v>
      </c>
      <c r="D8" s="702">
        <v>414503767.44000006</v>
      </c>
      <c r="E8" s="702"/>
      <c r="F8" s="702">
        <v>715833.69</v>
      </c>
      <c r="G8" s="702"/>
      <c r="H8" s="702"/>
      <c r="I8" s="702"/>
      <c r="J8" s="702">
        <v>415219601.13</v>
      </c>
      <c r="K8" s="702"/>
      <c r="L8" s="702"/>
      <c r="M8" s="702"/>
      <c r="N8" s="702">
        <v>53794398.780000001</v>
      </c>
      <c r="O8" s="702"/>
      <c r="P8" s="702"/>
      <c r="Q8" s="702"/>
      <c r="R8" s="702">
        <v>4303551.9024</v>
      </c>
      <c r="S8" s="702"/>
      <c r="T8" s="703"/>
      <c r="U8" s="11"/>
    </row>
    <row r="9" spans="1:21" s="49" customFormat="1" ht="15" customHeight="1">
      <c r="A9" s="11"/>
      <c r="B9" s="38">
        <v>3</v>
      </c>
      <c r="C9" s="704" t="s">
        <v>237</v>
      </c>
      <c r="D9" s="1315">
        <v>414503767.44000006</v>
      </c>
      <c r="E9" s="1315"/>
      <c r="F9" s="1315">
        <v>715833.69</v>
      </c>
      <c r="G9" s="1315"/>
      <c r="H9" s="1315"/>
      <c r="I9" s="1315"/>
      <c r="J9" s="1315">
        <v>415219601.13</v>
      </c>
      <c r="K9" s="1315"/>
      <c r="L9" s="1315"/>
      <c r="M9" s="1315"/>
      <c r="N9" s="1315">
        <v>53794398.780000001</v>
      </c>
      <c r="O9" s="1315"/>
      <c r="P9" s="1315"/>
      <c r="Q9" s="1315"/>
      <c r="R9" s="702">
        <v>4303551.9024</v>
      </c>
      <c r="S9" s="1315"/>
      <c r="T9" s="1316"/>
      <c r="U9" s="11"/>
    </row>
    <row r="10" spans="1:21" s="49" customFormat="1" ht="15" customHeight="1">
      <c r="A10" s="11"/>
      <c r="B10" s="38">
        <v>4</v>
      </c>
      <c r="C10" s="704" t="s">
        <v>238</v>
      </c>
      <c r="D10" s="1315">
        <v>414503767.44000006</v>
      </c>
      <c r="E10" s="1315"/>
      <c r="F10" s="1315">
        <v>715833.69</v>
      </c>
      <c r="G10" s="1315"/>
      <c r="H10" s="1315"/>
      <c r="I10" s="1315"/>
      <c r="J10" s="1315">
        <v>415219601.13</v>
      </c>
      <c r="K10" s="1315"/>
      <c r="L10" s="1315"/>
      <c r="M10" s="1315"/>
      <c r="N10" s="1315">
        <v>53794398.780000001</v>
      </c>
      <c r="O10" s="1315"/>
      <c r="P10" s="1315"/>
      <c r="Q10" s="1315"/>
      <c r="R10" s="702">
        <v>4303551.9024</v>
      </c>
      <c r="S10" s="1315"/>
      <c r="T10" s="1316"/>
      <c r="U10" s="11"/>
    </row>
    <row r="11" spans="1:21" s="258" customFormat="1" ht="15" customHeight="1">
      <c r="A11" s="257"/>
      <c r="B11" s="262">
        <v>5</v>
      </c>
      <c r="C11" s="260" t="s">
        <v>239</v>
      </c>
      <c r="D11" s="1317">
        <v>291946481.49000001</v>
      </c>
      <c r="E11" s="1318"/>
      <c r="F11" s="1319"/>
      <c r="G11" s="1319"/>
      <c r="H11" s="1319"/>
      <c r="I11" s="1318"/>
      <c r="J11" s="1317">
        <v>291946481.49000001</v>
      </c>
      <c r="K11" s="1318"/>
      <c r="L11" s="1318"/>
      <c r="M11" s="1318"/>
      <c r="N11" s="1317">
        <v>29194648.140000001</v>
      </c>
      <c r="O11" s="1318"/>
      <c r="P11" s="1318"/>
      <c r="Q11" s="1318"/>
      <c r="R11" s="927">
        <v>2335571.8511999999</v>
      </c>
      <c r="S11" s="1318"/>
      <c r="T11" s="1320"/>
      <c r="U11" s="257"/>
    </row>
    <row r="12" spans="1:21" ht="15" customHeight="1">
      <c r="A12" s="1"/>
      <c r="B12" s="261">
        <v>6</v>
      </c>
      <c r="C12" s="259" t="s">
        <v>240</v>
      </c>
      <c r="D12" s="1319"/>
      <c r="E12" s="1319"/>
      <c r="F12" s="1319"/>
      <c r="G12" s="1319"/>
      <c r="H12" s="1319"/>
      <c r="I12" s="1319"/>
      <c r="J12" s="1319"/>
      <c r="K12" s="1319"/>
      <c r="L12" s="1319"/>
      <c r="M12" s="1319"/>
      <c r="N12" s="1319"/>
      <c r="O12" s="1319"/>
      <c r="P12" s="1319"/>
      <c r="Q12" s="1319"/>
      <c r="R12" s="1319"/>
      <c r="S12" s="1319"/>
      <c r="T12" s="1321"/>
      <c r="U12" s="1"/>
    </row>
    <row r="13" spans="1:21" s="258" customFormat="1" ht="15" customHeight="1">
      <c r="A13" s="257"/>
      <c r="B13" s="262">
        <v>7</v>
      </c>
      <c r="C13" s="260" t="s">
        <v>239</v>
      </c>
      <c r="D13" s="1318"/>
      <c r="E13" s="1318"/>
      <c r="F13" s="1318"/>
      <c r="G13" s="1318"/>
      <c r="H13" s="1318"/>
      <c r="I13" s="1318"/>
      <c r="J13" s="1318"/>
      <c r="K13" s="1318"/>
      <c r="L13" s="1318"/>
      <c r="M13" s="1318"/>
      <c r="N13" s="1318"/>
      <c r="O13" s="1318"/>
      <c r="P13" s="1318"/>
      <c r="Q13" s="1318"/>
      <c r="R13" s="1318"/>
      <c r="S13" s="1318"/>
      <c r="T13" s="1320"/>
      <c r="U13" s="257"/>
    </row>
    <row r="14" spans="1:21" ht="15" customHeight="1">
      <c r="A14" s="1"/>
      <c r="B14" s="261">
        <v>8</v>
      </c>
      <c r="C14" s="259" t="s">
        <v>241</v>
      </c>
      <c r="D14" s="1322"/>
      <c r="E14" s="1322"/>
      <c r="F14" s="1322"/>
      <c r="G14" s="1322"/>
      <c r="H14" s="1322"/>
      <c r="I14" s="1322"/>
      <c r="J14" s="1322"/>
      <c r="K14" s="1322"/>
      <c r="L14" s="1322"/>
      <c r="M14" s="1322"/>
      <c r="N14" s="1322"/>
      <c r="O14" s="1322"/>
      <c r="P14" s="1322"/>
      <c r="Q14" s="1322"/>
      <c r="R14" s="1322"/>
      <c r="S14" s="1322"/>
      <c r="T14" s="1323"/>
      <c r="U14" s="1"/>
    </row>
    <row r="15" spans="1:21" ht="15" customHeight="1">
      <c r="A15" s="1"/>
      <c r="B15" s="261">
        <v>9</v>
      </c>
      <c r="C15" s="259" t="s">
        <v>244</v>
      </c>
      <c r="D15" s="1322"/>
      <c r="E15" s="1322"/>
      <c r="F15" s="1322"/>
      <c r="G15" s="1322"/>
      <c r="H15" s="1322"/>
      <c r="I15" s="1322"/>
      <c r="J15" s="1322"/>
      <c r="K15" s="1322"/>
      <c r="L15" s="1322"/>
      <c r="M15" s="1322"/>
      <c r="N15" s="1322"/>
      <c r="O15" s="1322"/>
      <c r="P15" s="1322"/>
      <c r="Q15" s="1322"/>
      <c r="R15" s="1322"/>
      <c r="S15" s="1322"/>
      <c r="T15" s="1323"/>
      <c r="U15" s="1"/>
    </row>
    <row r="16" spans="1:21" ht="15" customHeight="1">
      <c r="A16" s="1"/>
      <c r="B16" s="261">
        <v>10</v>
      </c>
      <c r="C16" s="259" t="s">
        <v>237</v>
      </c>
      <c r="D16" s="1322"/>
      <c r="E16" s="1322"/>
      <c r="F16" s="1322"/>
      <c r="G16" s="1322"/>
      <c r="H16" s="1322"/>
      <c r="I16" s="1322"/>
      <c r="J16" s="1322"/>
      <c r="K16" s="1322"/>
      <c r="L16" s="1322"/>
      <c r="M16" s="1322"/>
      <c r="N16" s="1322"/>
      <c r="O16" s="1322"/>
      <c r="P16" s="1322"/>
      <c r="Q16" s="1322"/>
      <c r="R16" s="1322"/>
      <c r="S16" s="1322"/>
      <c r="T16" s="1323"/>
      <c r="U16" s="1"/>
    </row>
    <row r="17" spans="1:21" ht="15" customHeight="1">
      <c r="A17" s="1"/>
      <c r="B17" s="261">
        <v>11</v>
      </c>
      <c r="C17" s="259" t="s">
        <v>238</v>
      </c>
      <c r="D17" s="1322"/>
      <c r="E17" s="1322"/>
      <c r="F17" s="1322"/>
      <c r="G17" s="1322"/>
      <c r="H17" s="1322"/>
      <c r="I17" s="1322"/>
      <c r="J17" s="1322"/>
      <c r="K17" s="1322"/>
      <c r="L17" s="1322"/>
      <c r="M17" s="1322"/>
      <c r="N17" s="1322"/>
      <c r="O17" s="1322"/>
      <c r="P17" s="1322"/>
      <c r="Q17" s="1322"/>
      <c r="R17" s="1322"/>
      <c r="S17" s="1322"/>
      <c r="T17" s="1323"/>
      <c r="U17" s="1"/>
    </row>
    <row r="18" spans="1:21" ht="15" customHeight="1">
      <c r="A18" s="1"/>
      <c r="B18" s="261">
        <v>12</v>
      </c>
      <c r="C18" s="259" t="s">
        <v>240</v>
      </c>
      <c r="D18" s="1322"/>
      <c r="E18" s="1322"/>
      <c r="F18" s="1322"/>
      <c r="G18" s="1322"/>
      <c r="H18" s="1322"/>
      <c r="I18" s="1322"/>
      <c r="J18" s="1322"/>
      <c r="K18" s="1322"/>
      <c r="L18" s="1322"/>
      <c r="M18" s="1322"/>
      <c r="N18" s="1322"/>
      <c r="O18" s="1322"/>
      <c r="P18" s="1322"/>
      <c r="Q18" s="1322"/>
      <c r="R18" s="1322"/>
      <c r="S18" s="1322"/>
      <c r="T18" s="1323"/>
      <c r="U18" s="1"/>
    </row>
    <row r="19" spans="1:21" ht="15" customHeight="1" thickBot="1">
      <c r="A19" s="1"/>
      <c r="B19" s="263">
        <v>13</v>
      </c>
      <c r="C19" s="264" t="s">
        <v>241</v>
      </c>
      <c r="D19" s="1324"/>
      <c r="E19" s="1324"/>
      <c r="F19" s="1324"/>
      <c r="G19" s="1324"/>
      <c r="H19" s="1324"/>
      <c r="I19" s="1324"/>
      <c r="J19" s="1324"/>
      <c r="K19" s="1324"/>
      <c r="L19" s="1324"/>
      <c r="M19" s="1324"/>
      <c r="N19" s="1324"/>
      <c r="O19" s="1324"/>
      <c r="P19" s="1324"/>
      <c r="Q19" s="1324"/>
      <c r="R19" s="1324"/>
      <c r="S19" s="1324"/>
      <c r="T19" s="1325"/>
      <c r="U19" s="1"/>
    </row>
    <row r="20" spans="1:21">
      <c r="A20" s="1"/>
      <c r="B20" s="223"/>
      <c r="C20" s="223"/>
      <c r="D20" s="265"/>
      <c r="E20" s="265"/>
      <c r="F20" s="265"/>
      <c r="G20" s="265"/>
      <c r="H20" s="265"/>
      <c r="I20" s="265"/>
      <c r="J20" s="265"/>
      <c r="K20" s="265"/>
      <c r="L20" s="265"/>
      <c r="M20" s="265"/>
      <c r="N20" s="265"/>
      <c r="O20" s="265"/>
      <c r="P20" s="265"/>
      <c r="Q20" s="265"/>
      <c r="R20" s="265"/>
      <c r="S20" s="265"/>
      <c r="T20" s="265"/>
      <c r="U20" s="1"/>
    </row>
    <row r="21" spans="1:21">
      <c r="A21" s="1"/>
      <c r="B21" s="223"/>
      <c r="C21" s="223"/>
      <c r="D21" s="1"/>
      <c r="E21" s="223"/>
      <c r="F21" s="223"/>
      <c r="G21" s="223"/>
      <c r="H21" s="223"/>
      <c r="I21" s="223"/>
      <c r="J21" s="223"/>
      <c r="K21" s="223"/>
      <c r="L21" s="223"/>
      <c r="M21" s="223"/>
      <c r="N21" s="223"/>
      <c r="O21" s="223"/>
      <c r="P21" s="223"/>
      <c r="Q21" s="223"/>
      <c r="R21" s="223"/>
      <c r="S21" s="223"/>
      <c r="T21" s="223"/>
      <c r="U21" s="1"/>
    </row>
    <row r="22" spans="1:21">
      <c r="A22" s="1"/>
      <c r="B22" s="223"/>
      <c r="C22" s="223"/>
      <c r="D22" s="223"/>
      <c r="E22" s="223"/>
      <c r="F22" s="223"/>
      <c r="G22" s="223"/>
      <c r="H22" s="223"/>
      <c r="I22" s="223"/>
      <c r="J22" s="223"/>
      <c r="K22" s="223"/>
      <c r="L22" s="223"/>
      <c r="M22" s="223"/>
      <c r="N22" s="223"/>
      <c r="O22" s="223"/>
      <c r="P22" s="223"/>
      <c r="Q22" s="223"/>
      <c r="R22" s="223"/>
      <c r="S22" s="223"/>
      <c r="T22" s="223"/>
      <c r="U22" s="1"/>
    </row>
    <row r="23" spans="1:21">
      <c r="D23" s="1"/>
      <c r="G23" s="516"/>
      <c r="N23" s="613"/>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60" orientation="landscape" cellComments="asDisplayed"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pageSetUpPr fitToPage="1"/>
  </sheetPr>
  <dimension ref="B1:H21"/>
  <sheetViews>
    <sheetView showGridLines="0" topLeftCell="A3" zoomScaleNormal="100" workbookViewId="0">
      <selection activeCell="B150" sqref="B150"/>
    </sheetView>
  </sheetViews>
  <sheetFormatPr defaultColWidth="9.109375" defaultRowHeight="13.8"/>
  <cols>
    <col min="1" max="1" width="5.6640625" style="10" customWidth="1"/>
    <col min="2" max="2" width="10.6640625" style="10" customWidth="1"/>
    <col min="3" max="3" width="27.109375" style="10" customWidth="1"/>
    <col min="4" max="6" width="40.6640625" style="10" customWidth="1"/>
    <col min="7" max="16384" width="9.109375" style="10"/>
  </cols>
  <sheetData>
    <row r="1" spans="2:8" ht="15" customHeight="1"/>
    <row r="2" spans="2:8" ht="21">
      <c r="B2" s="27" t="s">
        <v>245</v>
      </c>
      <c r="D2" s="250"/>
      <c r="E2" s="250"/>
      <c r="F2" s="250"/>
    </row>
    <row r="3" spans="2:8" ht="15" customHeight="1" thickBot="1">
      <c r="B3" s="1"/>
      <c r="C3" s="251"/>
      <c r="D3" s="354"/>
      <c r="E3" s="354"/>
      <c r="F3" s="354"/>
      <c r="G3" s="1"/>
      <c r="H3" s="1"/>
    </row>
    <row r="4" spans="2:8" ht="15" customHeight="1">
      <c r="B4" s="57"/>
      <c r="C4" s="567"/>
      <c r="D4" s="145" t="s">
        <v>764</v>
      </c>
      <c r="E4" s="145" t="s">
        <v>765</v>
      </c>
      <c r="F4" s="146" t="s">
        <v>766</v>
      </c>
      <c r="G4" s="1"/>
      <c r="H4" s="1"/>
    </row>
    <row r="5" spans="2:8" ht="20.100000000000001" customHeight="1">
      <c r="B5" s="534"/>
      <c r="C5" s="238"/>
      <c r="D5" s="1397" t="s">
        <v>246</v>
      </c>
      <c r="E5" s="1397"/>
      <c r="F5" s="1418"/>
      <c r="G5" s="1"/>
      <c r="H5" s="1"/>
    </row>
    <row r="6" spans="2:8" ht="20.100000000000001" customHeight="1">
      <c r="B6" s="534"/>
      <c r="C6" s="238"/>
      <c r="D6" s="1397" t="s">
        <v>247</v>
      </c>
      <c r="E6" s="1397"/>
      <c r="F6" s="1435" t="s">
        <v>248</v>
      </c>
      <c r="G6" s="1"/>
      <c r="H6" s="1"/>
    </row>
    <row r="7" spans="2:8" ht="20.100000000000001" customHeight="1">
      <c r="B7" s="534"/>
      <c r="C7" s="238"/>
      <c r="D7" s="238"/>
      <c r="E7" s="238" t="s">
        <v>249</v>
      </c>
      <c r="F7" s="1435"/>
      <c r="G7" s="1"/>
      <c r="H7" s="1"/>
    </row>
    <row r="8" spans="2:8" ht="15" customHeight="1">
      <c r="B8" s="143">
        <v>1</v>
      </c>
      <c r="C8" s="244" t="s">
        <v>222</v>
      </c>
      <c r="D8" s="352">
        <v>1861586134.78</v>
      </c>
      <c r="E8" s="352">
        <v>408497.21899999998</v>
      </c>
      <c r="F8" s="353"/>
      <c r="G8" s="1"/>
      <c r="H8" s="1"/>
    </row>
    <row r="9" spans="2:8" ht="15" customHeight="1">
      <c r="B9" s="40">
        <v>2</v>
      </c>
      <c r="C9" s="249" t="s">
        <v>223</v>
      </c>
      <c r="D9" s="906">
        <v>1861586134.78</v>
      </c>
      <c r="E9" s="906">
        <v>408497.21899999998</v>
      </c>
      <c r="F9" s="867"/>
      <c r="G9" s="1"/>
      <c r="H9" s="1"/>
    </row>
    <row r="10" spans="2:8" s="49" customFormat="1" ht="15" customHeight="1">
      <c r="B10" s="493">
        <v>3</v>
      </c>
      <c r="C10" s="494" t="s">
        <v>714</v>
      </c>
      <c r="D10" s="1269">
        <v>1861586134.78</v>
      </c>
      <c r="E10" s="1269">
        <v>408497.21899999998</v>
      </c>
      <c r="F10" s="1271"/>
      <c r="G10" s="11"/>
      <c r="H10" s="11"/>
    </row>
    <row r="11" spans="2:8" ht="15" customHeight="1">
      <c r="B11" s="254">
        <v>4</v>
      </c>
      <c r="C11" s="253" t="s">
        <v>715</v>
      </c>
      <c r="D11" s="1326"/>
      <c r="E11" s="1326"/>
      <c r="F11" s="1327"/>
      <c r="G11" s="1"/>
      <c r="H11" s="1"/>
    </row>
    <row r="12" spans="2:8" ht="15" customHeight="1">
      <c r="B12" s="254">
        <v>5</v>
      </c>
      <c r="C12" s="253" t="s">
        <v>716</v>
      </c>
      <c r="D12" s="1326"/>
      <c r="E12" s="1326"/>
      <c r="F12" s="1327"/>
      <c r="G12" s="1"/>
      <c r="H12" s="1"/>
    </row>
    <row r="13" spans="2:8" ht="15" customHeight="1">
      <c r="B13" s="254">
        <v>6</v>
      </c>
      <c r="C13" s="253" t="s">
        <v>241</v>
      </c>
      <c r="D13" s="1326"/>
      <c r="E13" s="1326"/>
      <c r="F13" s="1327"/>
      <c r="G13" s="1"/>
      <c r="H13" s="1"/>
    </row>
    <row r="14" spans="2:8" ht="15" customHeight="1">
      <c r="B14" s="38">
        <v>7</v>
      </c>
      <c r="C14" s="252" t="s">
        <v>224</v>
      </c>
      <c r="D14" s="1328"/>
      <c r="E14" s="1328"/>
      <c r="F14" s="1329"/>
      <c r="G14" s="1"/>
      <c r="H14" s="1"/>
    </row>
    <row r="15" spans="2:8" ht="15" customHeight="1">
      <c r="B15" s="254">
        <v>8</v>
      </c>
      <c r="C15" s="253" t="s">
        <v>717</v>
      </c>
      <c r="D15" s="1326"/>
      <c r="E15" s="1326"/>
      <c r="F15" s="1327"/>
      <c r="G15" s="1"/>
      <c r="H15" s="1"/>
    </row>
    <row r="16" spans="2:8" ht="15" customHeight="1">
      <c r="B16" s="254">
        <v>9</v>
      </c>
      <c r="C16" s="253" t="s">
        <v>718</v>
      </c>
      <c r="D16" s="1326"/>
      <c r="E16" s="1326"/>
      <c r="F16" s="1327"/>
      <c r="G16" s="1"/>
      <c r="H16" s="1"/>
    </row>
    <row r="17" spans="2:8" ht="15" customHeight="1">
      <c r="B17" s="254">
        <v>10</v>
      </c>
      <c r="C17" s="253" t="s">
        <v>719</v>
      </c>
      <c r="D17" s="1326"/>
      <c r="E17" s="1326"/>
      <c r="F17" s="1327"/>
      <c r="G17" s="1"/>
      <c r="H17" s="1"/>
    </row>
    <row r="18" spans="2:8" ht="15" customHeight="1">
      <c r="B18" s="254">
        <v>11</v>
      </c>
      <c r="C18" s="253" t="s">
        <v>720</v>
      </c>
      <c r="D18" s="1326"/>
      <c r="E18" s="1326"/>
      <c r="F18" s="1327"/>
      <c r="G18" s="1"/>
      <c r="H18" s="1"/>
    </row>
    <row r="19" spans="2:8" ht="15" customHeight="1" thickBot="1">
      <c r="B19" s="255">
        <v>12</v>
      </c>
      <c r="C19" s="256" t="s">
        <v>241</v>
      </c>
      <c r="D19" s="1330"/>
      <c r="E19" s="1330"/>
      <c r="F19" s="1331"/>
      <c r="G19" s="1"/>
      <c r="H19" s="1"/>
    </row>
    <row r="20" spans="2:8">
      <c r="B20" s="1"/>
      <c r="C20" s="1"/>
      <c r="D20" s="1"/>
      <c r="E20" s="1"/>
      <c r="F20" s="1"/>
      <c r="G20" s="1"/>
      <c r="H20" s="1"/>
    </row>
    <row r="21" spans="2:8">
      <c r="B21" s="1"/>
      <c r="C21" s="1"/>
      <c r="D21" s="1"/>
      <c r="E21" s="1"/>
      <c r="F21" s="1"/>
      <c r="G21" s="1"/>
      <c r="H21"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I27"/>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75.6640625" style="357" customWidth="1"/>
    <col min="4" max="4" width="20.6640625" style="357" customWidth="1"/>
    <col min="5" max="7" width="9.109375" style="357"/>
    <col min="8" max="8" width="12.33203125" style="357" customWidth="1"/>
    <col min="9" max="9" width="17.6640625" style="357" bestFit="1" customWidth="1"/>
    <col min="10" max="16384" width="9.109375" style="357"/>
  </cols>
  <sheetData>
    <row r="1" spans="2:6" ht="15" customHeight="1"/>
    <row r="2" spans="2:6" ht="20.100000000000001" customHeight="1">
      <c r="B2" s="356" t="s">
        <v>848</v>
      </c>
    </row>
    <row r="3" spans="2:6" ht="15" customHeight="1" thickBot="1"/>
    <row r="4" spans="2:6" ht="15" customHeight="1">
      <c r="B4" s="1385"/>
      <c r="C4" s="1377"/>
      <c r="D4" s="146" t="s">
        <v>764</v>
      </c>
    </row>
    <row r="5" spans="2:6" ht="20.100000000000001" customHeight="1">
      <c r="B5" s="1384"/>
      <c r="C5" s="1379"/>
      <c r="D5" s="367">
        <v>46022</v>
      </c>
    </row>
    <row r="6" spans="2:6" ht="15" customHeight="1">
      <c r="B6" s="40">
        <v>1</v>
      </c>
      <c r="C6" s="378" t="s">
        <v>849</v>
      </c>
      <c r="D6" s="461">
        <v>2266971972</v>
      </c>
    </row>
    <row r="7" spans="2:6" ht="15" customHeight="1" thickBot="1">
      <c r="B7" s="375">
        <v>2</v>
      </c>
      <c r="C7" s="379" t="s">
        <v>850</v>
      </c>
      <c r="D7" s="1259">
        <v>0.26843606179388235</v>
      </c>
    </row>
    <row r="12" spans="2:6">
      <c r="E12" s="624"/>
    </row>
    <row r="15" spans="2:6">
      <c r="E15" s="435"/>
      <c r="F15" s="533"/>
    </row>
    <row r="16" spans="2:6">
      <c r="E16" s="435"/>
      <c r="F16" s="1037"/>
    </row>
    <row r="18" spans="2:9">
      <c r="I18" s="831"/>
    </row>
    <row r="19" spans="2:9">
      <c r="I19" s="832"/>
    </row>
    <row r="20" spans="2:9">
      <c r="I20" s="833"/>
    </row>
    <row r="22" spans="2:9">
      <c r="I22" s="833"/>
    </row>
    <row r="23" spans="2:9">
      <c r="I23" s="834"/>
    </row>
    <row r="25" spans="2:9">
      <c r="B25" s="533"/>
    </row>
    <row r="27" spans="2:9">
      <c r="H27" s="707"/>
    </row>
  </sheetData>
  <mergeCells count="2">
    <mergeCell ref="B5:C5"/>
    <mergeCell ref="B4:C4"/>
  </mergeCells>
  <pageMargins left="0.7" right="0.7" top="0.75" bottom="0.75" header="0.3" footer="0.3"/>
  <pageSetup paperSize="9" scale="85" orientation="landscape" r:id="rId1"/>
  <colBreaks count="1" manualBreakCount="1">
    <brk id="8"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E71E-1186-43A8-8497-AB8D5D6DA259}">
  <sheetPr>
    <pageSetUpPr fitToPage="1"/>
  </sheetPr>
  <dimension ref="B2:E6"/>
  <sheetViews>
    <sheetView zoomScaleNormal="100" workbookViewId="0">
      <selection activeCell="B150" sqref="B150"/>
    </sheetView>
  </sheetViews>
  <sheetFormatPr defaultColWidth="9.109375" defaultRowHeight="14.4"/>
  <cols>
    <col min="1" max="1" width="5.6640625" style="357" customWidth="1"/>
    <col min="2" max="2" width="25.6640625" style="357" customWidth="1"/>
    <col min="3" max="3" width="9.109375" style="357"/>
    <col min="4" max="5" width="75.6640625" style="357" customWidth="1"/>
    <col min="6" max="16384" width="9.109375" style="357"/>
  </cols>
  <sheetData>
    <row r="2" spans="2:5" ht="20.100000000000001" customHeight="1">
      <c r="B2" s="166" t="s">
        <v>2050</v>
      </c>
    </row>
    <row r="3" spans="2:5" ht="15" thickBot="1"/>
    <row r="4" spans="2:5" ht="20.100000000000001" customHeight="1">
      <c r="B4" s="141" t="s">
        <v>1099</v>
      </c>
      <c r="C4" s="145" t="s">
        <v>1591</v>
      </c>
      <c r="D4" s="145" t="s">
        <v>1312</v>
      </c>
      <c r="E4" s="146" t="s">
        <v>1290</v>
      </c>
    </row>
    <row r="5" spans="2:5" ht="90" customHeight="1">
      <c r="B5" s="1176" t="s">
        <v>2051</v>
      </c>
      <c r="C5" s="1169" t="s">
        <v>746</v>
      </c>
      <c r="D5" s="588" t="s">
        <v>2053</v>
      </c>
      <c r="E5" s="990" t="s">
        <v>2261</v>
      </c>
    </row>
    <row r="6" spans="2:5" ht="90" customHeight="1" thickBot="1">
      <c r="B6" s="1173" t="s">
        <v>2052</v>
      </c>
      <c r="C6" s="1174" t="s">
        <v>747</v>
      </c>
      <c r="D6" s="1175" t="s">
        <v>2054</v>
      </c>
      <c r="E6" s="991" t="s">
        <v>2262</v>
      </c>
    </row>
  </sheetData>
  <pageMargins left="0.7" right="0.7" top="0.75" bottom="0.75" header="0.3" footer="0.3"/>
  <pageSetup paperSize="9" scale="65"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C75F-772C-4D92-BD74-C6AFA2741E4B}">
  <sheetPr>
    <pageSetUpPr fitToPage="1"/>
  </sheetPr>
  <dimension ref="B1:E22"/>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50.6640625" style="357" customWidth="1"/>
    <col min="4" max="5" width="20.6640625" style="357" customWidth="1"/>
    <col min="6" max="16384" width="9.109375" style="357"/>
  </cols>
  <sheetData>
    <row r="1" spans="2:5" s="438" customFormat="1" ht="15" customHeight="1">
      <c r="B1" s="444"/>
    </row>
    <row r="2" spans="2:5" ht="20.100000000000001" customHeight="1">
      <c r="B2" s="166" t="s">
        <v>2055</v>
      </c>
    </row>
    <row r="3" spans="2:5" s="438" customFormat="1" ht="15" customHeight="1" thickBot="1">
      <c r="B3" s="444"/>
    </row>
    <row r="4" spans="2:5" s="438" customFormat="1" ht="15" customHeight="1">
      <c r="B4" s="1376"/>
      <c r="C4" s="1431"/>
      <c r="D4" s="145" t="s">
        <v>764</v>
      </c>
      <c r="E4" s="146" t="s">
        <v>765</v>
      </c>
    </row>
    <row r="5" spans="2:5" s="437" customFormat="1" ht="39.9" customHeight="1">
      <c r="B5" s="1378"/>
      <c r="C5" s="1430"/>
      <c r="D5" s="238" t="s">
        <v>2059</v>
      </c>
      <c r="E5" s="367" t="s">
        <v>2058</v>
      </c>
    </row>
    <row r="6" spans="2:5" s="437" customFormat="1" ht="15" customHeight="1">
      <c r="B6" s="40">
        <v>1</v>
      </c>
      <c r="C6" s="208" t="s">
        <v>2056</v>
      </c>
      <c r="D6" s="931">
        <v>44496150.127899997</v>
      </c>
      <c r="E6" s="1032"/>
    </row>
    <row r="7" spans="2:5" s="437" customFormat="1" ht="15" customHeight="1">
      <c r="B7" s="440">
        <v>2</v>
      </c>
      <c r="C7" s="208" t="s">
        <v>2057</v>
      </c>
      <c r="D7" s="931">
        <v>37569287.117700003</v>
      </c>
      <c r="E7" s="1144"/>
    </row>
    <row r="8" spans="2:5" s="437" customFormat="1" ht="15" customHeight="1" thickBot="1">
      <c r="B8" s="376">
        <v>3</v>
      </c>
      <c r="C8" s="439" t="s">
        <v>21</v>
      </c>
      <c r="D8" s="1145"/>
      <c r="E8" s="498">
        <v>25619940.636999998</v>
      </c>
    </row>
    <row r="9" spans="2:5" s="437" customFormat="1" ht="13.2">
      <c r="B9" s="405"/>
    </row>
    <row r="10" spans="2:5" s="15" customFormat="1" ht="13.2">
      <c r="B10" s="292"/>
    </row>
    <row r="11" spans="2:5" s="15" customFormat="1" ht="13.2">
      <c r="B11" s="292"/>
      <c r="E11" s="499"/>
    </row>
    <row r="12" spans="2:5" s="15" customFormat="1" ht="13.2">
      <c r="B12" s="292"/>
    </row>
    <row r="13" spans="2:5" s="15" customFormat="1" ht="13.2">
      <c r="B13" s="292"/>
    </row>
    <row r="14" spans="2:5" s="15" customFormat="1" ht="13.2">
      <c r="B14" s="292"/>
    </row>
    <row r="15" spans="2:5" s="15" customFormat="1" ht="13.2">
      <c r="B15" s="292"/>
    </row>
    <row r="16" spans="2:5" s="15" customFormat="1" ht="13.2">
      <c r="B16" s="292"/>
    </row>
    <row r="17" spans="2:2" s="15" customFormat="1" ht="13.2">
      <c r="B17" s="292"/>
    </row>
    <row r="18" spans="2:2" s="15" customFormat="1" ht="13.2">
      <c r="B18" s="292"/>
    </row>
    <row r="19" spans="2:2" s="15" customFormat="1" ht="13.2">
      <c r="B19" s="292"/>
    </row>
    <row r="20" spans="2:2" s="15" customFormat="1" ht="13.2">
      <c r="B20" s="292"/>
    </row>
    <row r="21" spans="2:2" s="15" customFormat="1" ht="13.2">
      <c r="B21" s="292"/>
    </row>
    <row r="22" spans="2:2" s="15" customFormat="1" ht="13.2">
      <c r="B22" s="292"/>
    </row>
  </sheetData>
  <mergeCells count="1">
    <mergeCell ref="B4:C5"/>
  </mergeCells>
  <pageMargins left="0.7" right="0.7" top="0.75" bottom="0.75" header="0.3" footer="0.3"/>
  <pageSetup paperSize="9" scale="9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pageSetUpPr fitToPage="1"/>
  </sheetPr>
  <dimension ref="B2:E9"/>
  <sheetViews>
    <sheetView zoomScaleNormal="100" workbookViewId="0">
      <selection activeCell="B150" sqref="B150"/>
    </sheetView>
  </sheetViews>
  <sheetFormatPr defaultColWidth="9.109375" defaultRowHeight="14.4"/>
  <cols>
    <col min="1" max="1" width="5.6640625" style="357" customWidth="1"/>
    <col min="2" max="2" width="35.6640625" style="357" customWidth="1"/>
    <col min="3" max="3" width="9.109375" style="357"/>
    <col min="4" max="5" width="75.6640625" style="357" customWidth="1"/>
    <col min="6" max="16384" width="9.109375" style="357"/>
  </cols>
  <sheetData>
    <row r="2" spans="2:5" ht="20.100000000000001" customHeight="1">
      <c r="B2" s="166" t="s">
        <v>1174</v>
      </c>
    </row>
    <row r="3" spans="2:5" ht="15" thickBot="1"/>
    <row r="4" spans="2:5" ht="20.100000000000001" customHeight="1">
      <c r="B4" s="141" t="s">
        <v>1099</v>
      </c>
      <c r="C4" s="145" t="s">
        <v>1591</v>
      </c>
      <c r="D4" s="145" t="s">
        <v>1312</v>
      </c>
      <c r="E4" s="146" t="s">
        <v>1290</v>
      </c>
    </row>
    <row r="5" spans="2:5" ht="30" customHeight="1">
      <c r="B5" s="1176" t="s">
        <v>2064</v>
      </c>
      <c r="C5" s="1169" t="s">
        <v>746</v>
      </c>
      <c r="D5" s="588" t="s">
        <v>1173</v>
      </c>
      <c r="E5" s="990" t="s">
        <v>2263</v>
      </c>
    </row>
    <row r="6" spans="2:5" ht="30" customHeight="1">
      <c r="B6" s="1177" t="s">
        <v>2065</v>
      </c>
      <c r="C6" s="1171" t="s">
        <v>747</v>
      </c>
      <c r="D6" s="1038" t="s">
        <v>2068</v>
      </c>
      <c r="E6" s="1041" t="s">
        <v>2263</v>
      </c>
    </row>
    <row r="7" spans="2:5" ht="30" customHeight="1">
      <c r="B7" s="1176" t="s">
        <v>2066</v>
      </c>
      <c r="C7" s="1169" t="s">
        <v>748</v>
      </c>
      <c r="D7" s="588" t="s">
        <v>2069</v>
      </c>
      <c r="E7" s="990" t="s">
        <v>2263</v>
      </c>
    </row>
    <row r="8" spans="2:5" ht="30" customHeight="1">
      <c r="B8" s="1177" t="s">
        <v>2066</v>
      </c>
      <c r="C8" s="1171" t="s">
        <v>749</v>
      </c>
      <c r="D8" s="1038" t="s">
        <v>2070</v>
      </c>
      <c r="E8" s="1041" t="s">
        <v>2263</v>
      </c>
    </row>
    <row r="9" spans="2:5" ht="30" customHeight="1" thickBot="1">
      <c r="B9" s="1178" t="s">
        <v>2067</v>
      </c>
      <c r="C9" s="1179" t="s">
        <v>750</v>
      </c>
      <c r="D9" s="585" t="s">
        <v>2071</v>
      </c>
      <c r="E9" s="1040" t="s">
        <v>2263</v>
      </c>
    </row>
  </sheetData>
  <pageMargins left="0.7" right="0.7" top="0.75" bottom="0.75" header="0.3" footer="0.3"/>
  <pageSetup paperSize="9" scale="6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F27A-6F08-4D8D-B839-660A5992AC62}">
  <sheetPr>
    <pageSetUpPr fitToPage="1"/>
  </sheetPr>
  <dimension ref="B1:N30"/>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80.6640625" style="357" customWidth="1"/>
    <col min="4" max="14" width="15.6640625" style="357" customWidth="1"/>
    <col min="15" max="16384" width="9.109375" style="357"/>
  </cols>
  <sheetData>
    <row r="1" spans="2:14" s="438" customFormat="1" ht="15" customHeight="1">
      <c r="B1" s="444"/>
    </row>
    <row r="2" spans="2:14" ht="20.100000000000001" customHeight="1">
      <c r="B2" s="166" t="s">
        <v>2072</v>
      </c>
    </row>
    <row r="3" spans="2:14" s="438" customFormat="1" ht="15" customHeight="1" thickBot="1">
      <c r="B3" s="444"/>
    </row>
    <row r="4" spans="2:14" s="438" customFormat="1" ht="15" customHeight="1">
      <c r="B4" s="1376"/>
      <c r="C4" s="1431"/>
      <c r="D4" s="145" t="s">
        <v>764</v>
      </c>
      <c r="E4" s="145" t="s">
        <v>765</v>
      </c>
      <c r="F4" s="145" t="s">
        <v>766</v>
      </c>
      <c r="G4" s="145" t="s">
        <v>767</v>
      </c>
      <c r="H4" s="145" t="s">
        <v>768</v>
      </c>
      <c r="I4" s="145" t="s">
        <v>769</v>
      </c>
      <c r="J4" s="145" t="s">
        <v>2</v>
      </c>
      <c r="K4" s="145" t="s">
        <v>770</v>
      </c>
      <c r="L4" s="145" t="s">
        <v>771</v>
      </c>
      <c r="M4" s="145" t="s">
        <v>772</v>
      </c>
      <c r="N4" s="146" t="s">
        <v>773</v>
      </c>
    </row>
    <row r="5" spans="2:14" s="437" customFormat="1" ht="30" customHeight="1">
      <c r="B5" s="534"/>
      <c r="C5" s="238"/>
      <c r="D5" s="274">
        <v>2025</v>
      </c>
      <c r="E5" s="274">
        <v>2024</v>
      </c>
      <c r="F5" s="274">
        <v>2023</v>
      </c>
      <c r="G5" s="274">
        <v>2022</v>
      </c>
      <c r="H5" s="274">
        <v>2021</v>
      </c>
      <c r="I5" s="274">
        <v>2020</v>
      </c>
      <c r="J5" s="274">
        <v>2019</v>
      </c>
      <c r="K5" s="274">
        <v>2018</v>
      </c>
      <c r="L5" s="274">
        <v>2017</v>
      </c>
      <c r="M5" s="274">
        <v>2016</v>
      </c>
      <c r="N5" s="367" t="s">
        <v>2079</v>
      </c>
    </row>
    <row r="6" spans="2:14" s="437" customFormat="1" ht="15" customHeight="1">
      <c r="B6" s="1436" t="s">
        <v>2073</v>
      </c>
      <c r="C6" s="1437"/>
      <c r="D6" s="1437"/>
      <c r="E6" s="1437"/>
      <c r="F6" s="1437"/>
      <c r="G6" s="1437"/>
      <c r="H6" s="1437"/>
      <c r="I6" s="1437"/>
      <c r="J6" s="1437"/>
      <c r="K6" s="1437"/>
      <c r="L6" s="1437"/>
      <c r="M6" s="1437"/>
      <c r="N6" s="1438"/>
    </row>
    <row r="7" spans="2:14" s="437" customFormat="1" ht="15" customHeight="1">
      <c r="B7" s="40">
        <v>1</v>
      </c>
      <c r="C7" s="208" t="s">
        <v>2074</v>
      </c>
      <c r="D7" s="931">
        <v>926735</v>
      </c>
      <c r="E7" s="931">
        <v>1203655.8</v>
      </c>
      <c r="F7" s="931">
        <v>777397.37</v>
      </c>
      <c r="G7" s="931">
        <v>1808601.15</v>
      </c>
      <c r="H7" s="931">
        <v>2660308</v>
      </c>
      <c r="I7" s="931">
        <v>1127783.5</v>
      </c>
      <c r="J7" s="931">
        <v>375581.75</v>
      </c>
      <c r="K7" s="931">
        <v>715924.84</v>
      </c>
      <c r="L7" s="931">
        <v>1271691.82</v>
      </c>
      <c r="M7" s="931">
        <v>517356.38</v>
      </c>
      <c r="N7" s="932">
        <v>1138503.5610000002</v>
      </c>
    </row>
    <row r="8" spans="2:14" s="437" customFormat="1" ht="15" customHeight="1">
      <c r="B8" s="40">
        <v>2</v>
      </c>
      <c r="C8" s="208" t="s">
        <v>2075</v>
      </c>
      <c r="D8" s="931">
        <v>10</v>
      </c>
      <c r="E8" s="931">
        <v>19</v>
      </c>
      <c r="F8" s="931">
        <v>22</v>
      </c>
      <c r="G8" s="931">
        <v>15</v>
      </c>
      <c r="H8" s="931">
        <v>26</v>
      </c>
      <c r="I8" s="931">
        <v>21</v>
      </c>
      <c r="J8" s="931">
        <v>13</v>
      </c>
      <c r="K8" s="931">
        <v>29</v>
      </c>
      <c r="L8" s="931">
        <v>20</v>
      </c>
      <c r="M8" s="931">
        <v>7</v>
      </c>
      <c r="N8" s="932">
        <v>18.2</v>
      </c>
    </row>
    <row r="9" spans="2:14" s="437" customFormat="1" ht="15" customHeight="1">
      <c r="B9" s="40">
        <v>3</v>
      </c>
      <c r="C9" s="208" t="s">
        <v>2076</v>
      </c>
      <c r="D9" s="931"/>
      <c r="E9" s="931"/>
      <c r="F9" s="931"/>
      <c r="G9" s="931"/>
      <c r="H9" s="931"/>
      <c r="I9" s="931"/>
      <c r="J9" s="931"/>
      <c r="K9" s="931"/>
      <c r="L9" s="931"/>
      <c r="M9" s="931"/>
      <c r="N9" s="932"/>
    </row>
    <row r="10" spans="2:14" s="437" customFormat="1" ht="15" customHeight="1">
      <c r="B10" s="40">
        <v>4</v>
      </c>
      <c r="C10" s="208" t="s">
        <v>2077</v>
      </c>
      <c r="D10" s="931"/>
      <c r="E10" s="931"/>
      <c r="F10" s="931"/>
      <c r="G10" s="931"/>
      <c r="H10" s="931"/>
      <c r="I10" s="931"/>
      <c r="J10" s="931"/>
      <c r="K10" s="931"/>
      <c r="L10" s="931"/>
      <c r="M10" s="931"/>
      <c r="N10" s="932"/>
    </row>
    <row r="11" spans="2:14" s="437" customFormat="1" ht="15" customHeight="1">
      <c r="B11" s="43">
        <v>5</v>
      </c>
      <c r="C11" s="399" t="s">
        <v>2078</v>
      </c>
      <c r="D11" s="1146">
        <v>926735</v>
      </c>
      <c r="E11" s="1146">
        <v>1203655.8</v>
      </c>
      <c r="F11" s="1146">
        <v>777397.37</v>
      </c>
      <c r="G11" s="1146">
        <v>1808601.15</v>
      </c>
      <c r="H11" s="1146">
        <v>2660308</v>
      </c>
      <c r="I11" s="1146">
        <v>1127783.5</v>
      </c>
      <c r="J11" s="1146">
        <v>375581.75</v>
      </c>
      <c r="K11" s="1146">
        <v>715924.84</v>
      </c>
      <c r="L11" s="1146">
        <v>1271691.82</v>
      </c>
      <c r="M11" s="1146">
        <v>517356.38</v>
      </c>
      <c r="N11" s="1147">
        <v>1138503.5610000002</v>
      </c>
    </row>
    <row r="12" spans="2:14" s="437" customFormat="1" ht="15" customHeight="1">
      <c r="B12" s="1436" t="s">
        <v>2080</v>
      </c>
      <c r="C12" s="1437"/>
      <c r="D12" s="1437"/>
      <c r="E12" s="1437"/>
      <c r="F12" s="1437"/>
      <c r="G12" s="1437"/>
      <c r="H12" s="1437"/>
      <c r="I12" s="1437"/>
      <c r="J12" s="1437"/>
      <c r="K12" s="1437"/>
      <c r="L12" s="1437"/>
      <c r="M12" s="1437"/>
      <c r="N12" s="1438"/>
    </row>
    <row r="13" spans="2:14" s="437" customFormat="1" ht="15" customHeight="1">
      <c r="B13" s="40">
        <v>6</v>
      </c>
      <c r="C13" s="208" t="s">
        <v>2074</v>
      </c>
      <c r="D13" s="931">
        <v>623598</v>
      </c>
      <c r="E13" s="931">
        <v>629530.06000000006</v>
      </c>
      <c r="F13" s="931">
        <v>233430.65</v>
      </c>
      <c r="G13" s="931">
        <v>1421563.53</v>
      </c>
      <c r="H13" s="931">
        <v>2102764</v>
      </c>
      <c r="I13" s="931">
        <v>360878.7</v>
      </c>
      <c r="J13" s="931">
        <v>0</v>
      </c>
      <c r="K13" s="931">
        <v>0</v>
      </c>
      <c r="L13" s="931">
        <v>863933</v>
      </c>
      <c r="M13" s="931">
        <v>392032</v>
      </c>
      <c r="N13" s="932">
        <v>662772.99400000006</v>
      </c>
    </row>
    <row r="14" spans="2:14" s="437" customFormat="1" ht="15" customHeight="1">
      <c r="B14" s="40">
        <v>7</v>
      </c>
      <c r="C14" s="208" t="s">
        <v>2075</v>
      </c>
      <c r="D14" s="931">
        <v>3</v>
      </c>
      <c r="E14" s="931">
        <v>4</v>
      </c>
      <c r="F14" s="931">
        <v>2</v>
      </c>
      <c r="G14" s="931">
        <v>1</v>
      </c>
      <c r="H14" s="931">
        <v>2</v>
      </c>
      <c r="I14" s="931">
        <v>3</v>
      </c>
      <c r="J14" s="931">
        <v>0</v>
      </c>
      <c r="K14" s="931">
        <v>0</v>
      </c>
      <c r="L14" s="931">
        <v>2</v>
      </c>
      <c r="M14" s="931">
        <v>2</v>
      </c>
      <c r="N14" s="932">
        <v>1.9</v>
      </c>
    </row>
    <row r="15" spans="2:14" s="437" customFormat="1" ht="15" customHeight="1">
      <c r="B15" s="40">
        <v>8</v>
      </c>
      <c r="C15" s="208" t="s">
        <v>2076</v>
      </c>
      <c r="D15" s="931"/>
      <c r="E15" s="931"/>
      <c r="F15" s="931"/>
      <c r="G15" s="931"/>
      <c r="H15" s="931"/>
      <c r="I15" s="931"/>
      <c r="J15" s="931"/>
      <c r="K15" s="931"/>
      <c r="L15" s="931"/>
      <c r="M15" s="931"/>
      <c r="N15" s="932"/>
    </row>
    <row r="16" spans="2:14" s="437" customFormat="1" ht="15" customHeight="1">
      <c r="B16" s="40">
        <v>9</v>
      </c>
      <c r="C16" s="208" t="s">
        <v>2077</v>
      </c>
      <c r="D16" s="931"/>
      <c r="E16" s="931"/>
      <c r="F16" s="931"/>
      <c r="G16" s="931"/>
      <c r="H16" s="931"/>
      <c r="I16" s="931"/>
      <c r="J16" s="931"/>
      <c r="K16" s="931"/>
      <c r="L16" s="931"/>
      <c r="M16" s="931"/>
      <c r="N16" s="932"/>
    </row>
    <row r="17" spans="2:14" s="437" customFormat="1" ht="15" customHeight="1" thickBot="1">
      <c r="B17" s="376">
        <v>10</v>
      </c>
      <c r="C17" s="439" t="s">
        <v>2078</v>
      </c>
      <c r="D17" s="1332">
        <v>623598</v>
      </c>
      <c r="E17" s="1332">
        <v>629530.06000000006</v>
      </c>
      <c r="F17" s="1332">
        <v>233430.65</v>
      </c>
      <c r="G17" s="1332">
        <v>1421563.53</v>
      </c>
      <c r="H17" s="1332">
        <v>2102764</v>
      </c>
      <c r="I17" s="1332">
        <v>360878.7</v>
      </c>
      <c r="J17" s="1332">
        <v>0</v>
      </c>
      <c r="K17" s="1332">
        <v>0</v>
      </c>
      <c r="L17" s="1332">
        <v>863933</v>
      </c>
      <c r="M17" s="1332">
        <v>392032</v>
      </c>
      <c r="N17" s="498">
        <v>662772.99400000006</v>
      </c>
    </row>
    <row r="18" spans="2:14" s="15" customFormat="1" ht="13.2">
      <c r="B18" s="292"/>
    </row>
    <row r="19" spans="2:14" s="15" customFormat="1" ht="13.2">
      <c r="B19" s="292"/>
      <c r="N19" s="499"/>
    </row>
    <row r="20" spans="2:14" s="15" customFormat="1" ht="13.2">
      <c r="B20" s="292"/>
    </row>
    <row r="21" spans="2:14" s="15" customFormat="1" ht="13.2">
      <c r="B21" s="292"/>
    </row>
    <row r="22" spans="2:14" s="15" customFormat="1" ht="13.2">
      <c r="B22" s="292"/>
      <c r="M22" s="610"/>
    </row>
    <row r="23" spans="2:14" s="15" customFormat="1" ht="13.2">
      <c r="B23" s="292"/>
    </row>
    <row r="24" spans="2:14" s="15" customFormat="1" ht="13.2">
      <c r="B24" s="292"/>
    </row>
    <row r="25" spans="2:14" s="15" customFormat="1" ht="13.2">
      <c r="B25" s="292"/>
    </row>
    <row r="26" spans="2:14" s="15" customFormat="1" ht="13.2">
      <c r="B26" s="292"/>
    </row>
    <row r="27" spans="2:14" s="15" customFormat="1" ht="13.2">
      <c r="B27" s="292"/>
    </row>
    <row r="28" spans="2:14" s="15" customFormat="1" ht="13.2">
      <c r="B28" s="292"/>
    </row>
    <row r="29" spans="2:14" s="15" customFormat="1" ht="13.2">
      <c r="B29" s="292"/>
    </row>
    <row r="30" spans="2:14" s="15" customFormat="1" ht="13.2">
      <c r="B30" s="292"/>
    </row>
  </sheetData>
  <mergeCells count="3">
    <mergeCell ref="B12:N12"/>
    <mergeCell ref="B4:C4"/>
    <mergeCell ref="B6:N6"/>
  </mergeCells>
  <pageMargins left="0.7" right="0.7" top="0.75" bottom="0.75" header="0.3" footer="0.3"/>
  <pageSetup paperSize="9" scale="47"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6F7E-4E06-4109-9A36-C0746B3CB009}">
  <sheetPr>
    <pageSetUpPr fitToPage="1"/>
  </sheetPr>
  <dimension ref="B1:G36"/>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80.6640625" style="357" customWidth="1"/>
    <col min="4" max="7" width="20.6640625" style="357" customWidth="1"/>
    <col min="8" max="16384" width="9.109375" style="357"/>
  </cols>
  <sheetData>
    <row r="1" spans="2:7" s="438" customFormat="1" ht="15" customHeight="1">
      <c r="B1" s="444"/>
    </row>
    <row r="2" spans="2:7" ht="20.100000000000001" customHeight="1">
      <c r="B2" s="166" t="s">
        <v>2087</v>
      </c>
    </row>
    <row r="3" spans="2:7" s="438" customFormat="1" ht="15" customHeight="1" thickBot="1">
      <c r="B3" s="444"/>
    </row>
    <row r="4" spans="2:7" s="438" customFormat="1" ht="15" customHeight="1">
      <c r="B4" s="1376" t="s">
        <v>2088</v>
      </c>
      <c r="C4" s="1431"/>
      <c r="D4" s="145" t="s">
        <v>764</v>
      </c>
      <c r="E4" s="145" t="s">
        <v>765</v>
      </c>
      <c r="F4" s="145" t="s">
        <v>766</v>
      </c>
      <c r="G4" s="146" t="s">
        <v>767</v>
      </c>
    </row>
    <row r="5" spans="2:7" s="437" customFormat="1" ht="39.9" customHeight="1">
      <c r="B5" s="1378"/>
      <c r="C5" s="1430"/>
      <c r="D5" s="274">
        <v>2025</v>
      </c>
      <c r="E5" s="274">
        <v>2024</v>
      </c>
      <c r="F5" s="274">
        <v>2023</v>
      </c>
      <c r="G5" s="367" t="s">
        <v>2089</v>
      </c>
    </row>
    <row r="6" spans="2:7" s="437" customFormat="1" ht="15" customHeight="1">
      <c r="B6" s="1080">
        <v>1</v>
      </c>
      <c r="C6" s="1149" t="s">
        <v>2090</v>
      </c>
      <c r="D6" s="1031"/>
      <c r="E6" s="1031"/>
      <c r="F6" s="1031"/>
      <c r="G6" s="932">
        <v>733294676.42999995</v>
      </c>
    </row>
    <row r="7" spans="2:7" s="437" customFormat="1" ht="30" customHeight="1">
      <c r="B7" s="1080" t="s">
        <v>2083</v>
      </c>
      <c r="C7" s="1150" t="s">
        <v>2091</v>
      </c>
      <c r="D7" s="1031"/>
      <c r="E7" s="1031"/>
      <c r="F7" s="1031"/>
      <c r="G7" s="932">
        <v>733294676.42999995</v>
      </c>
    </row>
    <row r="8" spans="2:7" s="437" customFormat="1" ht="15" customHeight="1">
      <c r="B8" s="40" t="s">
        <v>2092</v>
      </c>
      <c r="C8" s="208" t="s">
        <v>2264</v>
      </c>
      <c r="D8" s="208"/>
      <c r="E8" s="208"/>
      <c r="F8" s="208"/>
      <c r="G8" s="932"/>
    </row>
    <row r="9" spans="2:7" s="437" customFormat="1" ht="15" customHeight="1">
      <c r="B9" s="40" t="s">
        <v>2093</v>
      </c>
      <c r="C9" s="208" t="s">
        <v>2265</v>
      </c>
      <c r="D9" s="208"/>
      <c r="E9" s="208"/>
      <c r="F9" s="208"/>
      <c r="G9" s="932"/>
    </row>
    <row r="10" spans="2:7" s="437" customFormat="1" ht="15" customHeight="1">
      <c r="B10" s="40" t="s">
        <v>2094</v>
      </c>
      <c r="C10" s="208" t="s">
        <v>2266</v>
      </c>
      <c r="D10" s="208"/>
      <c r="E10" s="208"/>
      <c r="F10" s="208"/>
      <c r="G10" s="932"/>
    </row>
    <row r="11" spans="2:7" s="437" customFormat="1" ht="15" customHeight="1">
      <c r="B11" s="40" t="s">
        <v>2095</v>
      </c>
      <c r="C11" s="208" t="s">
        <v>2267</v>
      </c>
      <c r="D11" s="208"/>
      <c r="E11" s="208"/>
      <c r="F11" s="208"/>
      <c r="G11" s="932"/>
    </row>
    <row r="12" spans="2:7" s="437" customFormat="1" ht="15" customHeight="1">
      <c r="B12" s="1080">
        <v>2</v>
      </c>
      <c r="C12" s="1149" t="s">
        <v>2096</v>
      </c>
      <c r="D12" s="1031"/>
      <c r="E12" s="1031"/>
      <c r="F12" s="1031"/>
      <c r="G12" s="932">
        <v>372454781.36000001</v>
      </c>
    </row>
    <row r="13" spans="2:7" s="437" customFormat="1" ht="15" customHeight="1">
      <c r="B13" s="40" t="s">
        <v>15</v>
      </c>
      <c r="C13" s="208" t="s">
        <v>2268</v>
      </c>
      <c r="D13" s="208"/>
      <c r="E13" s="208"/>
      <c r="F13" s="208"/>
      <c r="G13" s="932"/>
    </row>
    <row r="14" spans="2:7" s="437" customFormat="1" ht="15" customHeight="1">
      <c r="B14" s="40" t="s">
        <v>16</v>
      </c>
      <c r="C14" s="208" t="s">
        <v>2269</v>
      </c>
      <c r="D14" s="208"/>
      <c r="E14" s="208"/>
      <c r="F14" s="208"/>
      <c r="G14" s="932"/>
    </row>
    <row r="15" spans="2:7" s="437" customFormat="1" ht="15" customHeight="1">
      <c r="B15" s="40" t="s">
        <v>17</v>
      </c>
      <c r="C15" s="208" t="s">
        <v>2270</v>
      </c>
      <c r="D15" s="208"/>
      <c r="E15" s="208"/>
      <c r="F15" s="208"/>
      <c r="G15" s="932"/>
    </row>
    <row r="16" spans="2:7" s="437" customFormat="1" ht="15" customHeight="1">
      <c r="B16" s="40" t="s">
        <v>2097</v>
      </c>
      <c r="C16" s="208" t="s">
        <v>2271</v>
      </c>
      <c r="D16" s="208"/>
      <c r="E16" s="208"/>
      <c r="F16" s="208"/>
      <c r="G16" s="932"/>
    </row>
    <row r="17" spans="2:7" s="437" customFormat="1" ht="15" customHeight="1">
      <c r="B17" s="1080">
        <v>3</v>
      </c>
      <c r="C17" s="1149" t="s">
        <v>2098</v>
      </c>
      <c r="D17" s="1031"/>
      <c r="E17" s="1031"/>
      <c r="F17" s="1031"/>
      <c r="G17" s="932">
        <v>14270175.24</v>
      </c>
    </row>
    <row r="18" spans="2:7" s="437" customFormat="1" ht="15" customHeight="1">
      <c r="B18" s="40" t="s">
        <v>2099</v>
      </c>
      <c r="C18" s="208" t="s">
        <v>2272</v>
      </c>
      <c r="D18" s="208"/>
      <c r="E18" s="208"/>
      <c r="F18" s="208"/>
      <c r="G18" s="932"/>
    </row>
    <row r="19" spans="2:7" s="437" customFormat="1" ht="15" customHeight="1">
      <c r="B19" s="40" t="s">
        <v>2100</v>
      </c>
      <c r="C19" s="208" t="s">
        <v>2273</v>
      </c>
      <c r="D19" s="208"/>
      <c r="E19" s="208"/>
      <c r="F19" s="208"/>
      <c r="G19" s="932"/>
    </row>
    <row r="20" spans="2:7" s="437" customFormat="1" ht="15" customHeight="1">
      <c r="B20" s="40" t="s">
        <v>2101</v>
      </c>
      <c r="C20" s="208" t="s">
        <v>2102</v>
      </c>
      <c r="D20" s="1031"/>
      <c r="E20" s="1031"/>
      <c r="F20" s="1031"/>
      <c r="G20" s="1374" t="s">
        <v>2296</v>
      </c>
    </row>
    <row r="21" spans="2:7" s="437" customFormat="1" ht="15" customHeight="1">
      <c r="B21" s="1080">
        <v>4</v>
      </c>
      <c r="C21" s="1149" t="s">
        <v>2103</v>
      </c>
      <c r="D21" s="1148"/>
      <c r="E21" s="1148"/>
      <c r="F21" s="1148"/>
      <c r="G21" s="932">
        <v>1120019633.03</v>
      </c>
    </row>
    <row r="22" spans="2:7" s="437" customFormat="1" ht="15" customHeight="1" thickBot="1">
      <c r="B22" s="1151">
        <v>5</v>
      </c>
      <c r="C22" s="1152" t="s">
        <v>2104</v>
      </c>
      <c r="D22" s="1145"/>
      <c r="E22" s="1145"/>
      <c r="F22" s="1145"/>
      <c r="G22" s="498">
        <v>138002944.96000001</v>
      </c>
    </row>
    <row r="23" spans="2:7" s="437" customFormat="1" ht="13.2">
      <c r="B23" s="405"/>
    </row>
    <row r="24" spans="2:7" s="15" customFormat="1" ht="13.2">
      <c r="B24" s="399" t="s">
        <v>2105</v>
      </c>
      <c r="C24" s="1153"/>
      <c r="D24" s="1153"/>
      <c r="E24" s="1153"/>
      <c r="F24" s="1153"/>
    </row>
    <row r="25" spans="2:7" s="15" customFormat="1" ht="13.8" thickBot="1">
      <c r="B25" s="399"/>
      <c r="C25" s="1153"/>
      <c r="D25" s="1153"/>
      <c r="E25" s="1153"/>
      <c r="F25" s="1153"/>
    </row>
    <row r="26" spans="2:7" s="15" customFormat="1" ht="15" customHeight="1">
      <c r="B26" s="1376"/>
      <c r="C26" s="1431"/>
      <c r="D26" s="146" t="s">
        <v>764</v>
      </c>
    </row>
    <row r="27" spans="2:7" s="15" customFormat="1" ht="15" customHeight="1">
      <c r="B27" s="40" t="s">
        <v>1185</v>
      </c>
      <c r="C27" s="208" t="s">
        <v>2106</v>
      </c>
      <c r="D27" s="932">
        <v>1120019633.03</v>
      </c>
    </row>
    <row r="28" spans="2:7" s="15" customFormat="1" ht="15" customHeight="1">
      <c r="B28" s="40" t="s">
        <v>1184</v>
      </c>
      <c r="C28" s="249" t="s">
        <v>2107</v>
      </c>
      <c r="D28" s="436"/>
      <c r="G28" s="610"/>
    </row>
    <row r="29" spans="2:7" s="15" customFormat="1" ht="15" customHeight="1" thickBot="1">
      <c r="B29" s="376" t="s">
        <v>2108</v>
      </c>
      <c r="C29" s="439" t="s">
        <v>2109</v>
      </c>
      <c r="D29" s="1154"/>
    </row>
    <row r="30" spans="2:7" s="15" customFormat="1" ht="13.2">
      <c r="B30" s="292"/>
    </row>
    <row r="31" spans="2:7" s="15" customFormat="1" ht="13.2">
      <c r="B31" s="1333" t="s">
        <v>2178</v>
      </c>
      <c r="C31" s="267" t="s">
        <v>2274</v>
      </c>
    </row>
    <row r="32" spans="2:7" s="15" customFormat="1" ht="13.2">
      <c r="B32" s="292"/>
      <c r="C32" s="267" t="s">
        <v>2275</v>
      </c>
    </row>
    <row r="33" spans="2:2" s="15" customFormat="1" ht="13.2">
      <c r="B33" s="292"/>
    </row>
    <row r="34" spans="2:2" s="15" customFormat="1" ht="13.2">
      <c r="B34" s="292"/>
    </row>
    <row r="35" spans="2:2" s="15" customFormat="1" ht="13.2">
      <c r="B35" s="292"/>
    </row>
    <row r="36" spans="2:2" s="15" customFormat="1" ht="13.2">
      <c r="B36" s="292"/>
    </row>
  </sheetData>
  <mergeCells count="2">
    <mergeCell ref="B4:C5"/>
    <mergeCell ref="B26:C26"/>
  </mergeCells>
  <pageMargins left="0.7" right="0.7" top="0.75" bottom="0.75" header="0.3" footer="0.3"/>
  <pageSetup paperSize="9" scale="6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4">
    <pageSetUpPr fitToPage="1"/>
  </sheetPr>
  <dimension ref="B1:D23"/>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80.6640625" style="357" customWidth="1"/>
    <col min="4" max="4" width="20.6640625" style="357" customWidth="1"/>
    <col min="5" max="16384" width="9.109375" style="357"/>
  </cols>
  <sheetData>
    <row r="1" spans="2:4" s="438" customFormat="1" ht="15" customHeight="1">
      <c r="B1" s="444"/>
    </row>
    <row r="2" spans="2:4" ht="20.100000000000001" customHeight="1">
      <c r="B2" s="166" t="s">
        <v>2081</v>
      </c>
    </row>
    <row r="3" spans="2:4" s="438" customFormat="1" ht="15" customHeight="1" thickBot="1">
      <c r="B3" s="444"/>
    </row>
    <row r="4" spans="2:4" s="438" customFormat="1" ht="15" customHeight="1">
      <c r="B4" s="1376"/>
      <c r="C4" s="1431"/>
      <c r="D4" s="146" t="s">
        <v>764</v>
      </c>
    </row>
    <row r="5" spans="2:4" s="437" customFormat="1" ht="15" customHeight="1">
      <c r="B5" s="40">
        <v>1</v>
      </c>
      <c r="C5" s="208" t="s">
        <v>2082</v>
      </c>
      <c r="D5" s="932">
        <v>138002944.96000001</v>
      </c>
    </row>
    <row r="6" spans="2:4" s="437" customFormat="1" ht="15" customHeight="1">
      <c r="B6" s="40" t="s">
        <v>2083</v>
      </c>
      <c r="C6" s="208" t="s">
        <v>2084</v>
      </c>
      <c r="D6" s="932"/>
    </row>
    <row r="7" spans="2:4" s="437" customFormat="1" ht="15" customHeight="1">
      <c r="B7" s="440">
        <v>2</v>
      </c>
      <c r="C7" s="441" t="s">
        <v>1308</v>
      </c>
      <c r="D7" s="497"/>
    </row>
    <row r="8" spans="2:4" s="437" customFormat="1" ht="15" customHeight="1">
      <c r="B8" s="40">
        <v>3</v>
      </c>
      <c r="C8" s="208" t="s">
        <v>2085</v>
      </c>
      <c r="D8" s="932">
        <v>138002944.96000001</v>
      </c>
    </row>
    <row r="9" spans="2:4" s="437" customFormat="1" ht="15" customHeight="1" thickBot="1">
      <c r="B9" s="376">
        <v>4</v>
      </c>
      <c r="C9" s="439" t="s">
        <v>2086</v>
      </c>
      <c r="D9" s="498">
        <v>1725036812</v>
      </c>
    </row>
    <row r="10" spans="2:4" s="437" customFormat="1" ht="13.2">
      <c r="B10" s="405"/>
    </row>
    <row r="11" spans="2:4" s="15" customFormat="1" ht="13.2">
      <c r="B11" s="292"/>
    </row>
    <row r="12" spans="2:4" s="15" customFormat="1" ht="13.2">
      <c r="B12" s="292"/>
    </row>
    <row r="13" spans="2:4" s="15" customFormat="1" ht="13.2">
      <c r="B13" s="292"/>
    </row>
    <row r="14" spans="2:4" s="15" customFormat="1" ht="13.2">
      <c r="B14" s="292"/>
    </row>
    <row r="15" spans="2:4" s="15" customFormat="1" ht="13.2">
      <c r="B15" s="292"/>
    </row>
    <row r="16" spans="2:4" s="15" customFormat="1" ht="13.2">
      <c r="B16" s="292"/>
    </row>
    <row r="17" spans="2:2" s="15" customFormat="1" ht="13.2">
      <c r="B17" s="292"/>
    </row>
    <row r="18" spans="2:2" s="15" customFormat="1" ht="13.2">
      <c r="B18" s="292"/>
    </row>
    <row r="19" spans="2:2" s="15" customFormat="1" ht="13.2">
      <c r="B19" s="292"/>
    </row>
    <row r="20" spans="2:2" s="15" customFormat="1" ht="13.2">
      <c r="B20" s="292"/>
    </row>
    <row r="21" spans="2:2" s="15" customFormat="1" ht="13.2">
      <c r="B21" s="292"/>
    </row>
    <row r="22" spans="2:2" s="15" customFormat="1" ht="13.2">
      <c r="B22" s="292"/>
    </row>
    <row r="23" spans="2:2" s="15" customFormat="1" ht="13.2">
      <c r="B23" s="292"/>
    </row>
  </sheetData>
  <mergeCells count="1">
    <mergeCell ref="B4:C4"/>
  </mergeCells>
  <pageMargins left="0.7" right="0.7" top="0.75" bottom="0.75" header="0.3" footer="0.3"/>
  <pageSetup paperSize="9" scale="96"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09CF-0704-44F5-B27D-1B070B0A3D17}">
  <sheetPr codeName="Sheet58">
    <pageSetUpPr fitToPage="1"/>
  </sheetPr>
  <dimension ref="B2:G14"/>
  <sheetViews>
    <sheetView zoomScaleNormal="100" workbookViewId="0">
      <selection activeCell="B150" sqref="B150"/>
    </sheetView>
  </sheetViews>
  <sheetFormatPr defaultColWidth="9.109375" defaultRowHeight="14.4"/>
  <cols>
    <col min="1" max="1" width="5.6640625" style="357" customWidth="1"/>
    <col min="2" max="2" width="35.6640625" style="357" customWidth="1"/>
    <col min="3" max="3" width="9.109375" style="357"/>
    <col min="4" max="4" width="75.6640625" style="357" customWidth="1"/>
    <col min="5" max="5" width="100.6640625" style="357" customWidth="1"/>
    <col min="6" max="6" width="9.109375" style="357"/>
    <col min="7" max="7" width="9.109375" style="438"/>
    <col min="8" max="16384" width="9.109375" style="357"/>
  </cols>
  <sheetData>
    <row r="2" spans="2:5" ht="21">
      <c r="B2" s="166" t="s">
        <v>1613</v>
      </c>
    </row>
    <row r="3" spans="2:5" ht="15" thickBot="1"/>
    <row r="4" spans="2:5" ht="20.100000000000001" customHeight="1">
      <c r="B4" s="141" t="s">
        <v>1099</v>
      </c>
      <c r="C4" s="145" t="s">
        <v>1591</v>
      </c>
      <c r="D4" s="145" t="s">
        <v>753</v>
      </c>
      <c r="E4" s="146" t="s">
        <v>1290</v>
      </c>
    </row>
    <row r="5" spans="2:5" ht="30" customHeight="1">
      <c r="B5" s="1176" t="s">
        <v>1629</v>
      </c>
      <c r="C5" s="1169" t="s">
        <v>746</v>
      </c>
      <c r="D5" s="588" t="s">
        <v>1615</v>
      </c>
      <c r="E5" s="990" t="s">
        <v>2276</v>
      </c>
    </row>
    <row r="6" spans="2:5" ht="30" customHeight="1">
      <c r="B6" s="1177" t="s">
        <v>1630</v>
      </c>
      <c r="C6" s="1171" t="s">
        <v>747</v>
      </c>
      <c r="D6" s="1038" t="s">
        <v>1616</v>
      </c>
      <c r="E6" s="1041" t="s">
        <v>2277</v>
      </c>
    </row>
    <row r="7" spans="2:5" ht="105" customHeight="1">
      <c r="B7" s="1205" t="s">
        <v>1631</v>
      </c>
      <c r="C7" s="1169" t="s">
        <v>748</v>
      </c>
      <c r="D7" s="588" t="s">
        <v>1617</v>
      </c>
      <c r="E7" s="990" t="s">
        <v>2278</v>
      </c>
    </row>
    <row r="8" spans="2:5" ht="45" customHeight="1">
      <c r="B8" s="1206" t="s">
        <v>1632</v>
      </c>
      <c r="C8" s="1171" t="s">
        <v>749</v>
      </c>
      <c r="D8" s="1038" t="s">
        <v>1618</v>
      </c>
      <c r="E8" s="1041" t="s">
        <v>1743</v>
      </c>
    </row>
    <row r="9" spans="2:5" ht="105" customHeight="1">
      <c r="B9" s="1205" t="s">
        <v>1633</v>
      </c>
      <c r="C9" s="1169" t="s">
        <v>750</v>
      </c>
      <c r="D9" s="588" t="s">
        <v>1619</v>
      </c>
      <c r="E9" s="990" t="s">
        <v>2297</v>
      </c>
    </row>
    <row r="10" spans="2:5" ht="30" customHeight="1">
      <c r="B10" s="1206" t="s">
        <v>1634</v>
      </c>
      <c r="C10" s="1171" t="s">
        <v>751</v>
      </c>
      <c r="D10" s="1038" t="s">
        <v>2110</v>
      </c>
      <c r="E10" s="1041" t="s">
        <v>2276</v>
      </c>
    </row>
    <row r="11" spans="2:5" ht="60" customHeight="1">
      <c r="B11" s="1205" t="s">
        <v>1635</v>
      </c>
      <c r="C11" s="1169" t="s">
        <v>752</v>
      </c>
      <c r="D11" s="588" t="s">
        <v>1620</v>
      </c>
      <c r="E11" s="990" t="s">
        <v>2279</v>
      </c>
    </row>
    <row r="12" spans="2:5" ht="180" customHeight="1">
      <c r="B12" s="1177" t="s">
        <v>1636</v>
      </c>
      <c r="C12" s="1171" t="s">
        <v>1129</v>
      </c>
      <c r="D12" s="1038" t="s">
        <v>1621</v>
      </c>
      <c r="E12" s="1041" t="s">
        <v>2281</v>
      </c>
    </row>
    <row r="13" spans="2:5" ht="30" customHeight="1">
      <c r="B13" s="1177"/>
      <c r="C13" s="1171" t="s">
        <v>1127</v>
      </c>
      <c r="D13" s="1038" t="s">
        <v>1622</v>
      </c>
      <c r="E13" s="1041" t="s">
        <v>1661</v>
      </c>
    </row>
    <row r="14" spans="2:5" ht="45" customHeight="1" thickBot="1">
      <c r="B14" s="1178" t="s">
        <v>1637</v>
      </c>
      <c r="C14" s="1179" t="s">
        <v>1614</v>
      </c>
      <c r="D14" s="585" t="s">
        <v>1623</v>
      </c>
      <c r="E14" s="1040" t="s">
        <v>2280</v>
      </c>
    </row>
  </sheetData>
  <pageMargins left="0.7" right="0.7" top="0.75" bottom="0.75" header="0.3" footer="0.3"/>
  <pageSetup paperSize="9" scale="56"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4124-43D7-4EAF-A25A-CC25A7CE7CD7}">
  <sheetPr codeName="Sheet63">
    <pageSetUpPr fitToPage="1"/>
  </sheetPr>
  <dimension ref="B2:G13"/>
  <sheetViews>
    <sheetView showGridLines="0" zoomScaleNormal="100" zoomScaleSheetLayoutView="100" workbookViewId="0">
      <selection activeCell="B150" sqref="B150"/>
    </sheetView>
  </sheetViews>
  <sheetFormatPr defaultColWidth="9.109375" defaultRowHeight="14.4"/>
  <cols>
    <col min="1" max="1" width="5.6640625" customWidth="1"/>
    <col min="2" max="2" width="10.6640625" customWidth="1"/>
    <col min="3" max="3" width="60.6640625" customWidth="1"/>
    <col min="4" max="7" width="20.6640625" customWidth="1"/>
  </cols>
  <sheetData>
    <row r="2" spans="2:7" ht="20.100000000000001" customHeight="1">
      <c r="B2" s="1439" t="s">
        <v>1602</v>
      </c>
      <c r="C2" s="1439"/>
      <c r="D2" s="1439"/>
      <c r="E2" s="1439"/>
      <c r="F2" s="418"/>
    </row>
    <row r="3" spans="2:7" ht="15" thickBot="1"/>
    <row r="4" spans="2:7" ht="15" customHeight="1">
      <c r="B4" s="1376" t="s">
        <v>2111</v>
      </c>
      <c r="C4" s="1431"/>
      <c r="D4" s="419" t="s">
        <v>764</v>
      </c>
      <c r="E4" s="419" t="s">
        <v>765</v>
      </c>
      <c r="F4" s="419" t="s">
        <v>766</v>
      </c>
      <c r="G4" s="466" t="s">
        <v>767</v>
      </c>
    </row>
    <row r="5" spans="2:7" ht="15" customHeight="1">
      <c r="B5" s="1378"/>
      <c r="C5" s="1430"/>
      <c r="D5" s="1440" t="s">
        <v>1603</v>
      </c>
      <c r="E5" s="1440"/>
      <c r="F5" s="1440" t="s">
        <v>1604</v>
      </c>
      <c r="G5" s="1441"/>
    </row>
    <row r="6" spans="2:7">
      <c r="B6" s="1378"/>
      <c r="C6" s="1430"/>
      <c r="D6" s="426" t="s">
        <v>1605</v>
      </c>
      <c r="E6" s="426" t="s">
        <v>1606</v>
      </c>
      <c r="F6" s="426" t="s">
        <v>1605</v>
      </c>
      <c r="G6" s="427" t="s">
        <v>1606</v>
      </c>
    </row>
    <row r="7" spans="2:7">
      <c r="B7" s="625">
        <v>1</v>
      </c>
      <c r="C7" s="316" t="s">
        <v>1607</v>
      </c>
      <c r="D7" s="872">
        <v>-253680441.38</v>
      </c>
      <c r="E7" s="872">
        <v>-135638732.02000001</v>
      </c>
      <c r="F7" s="872">
        <v>26221322.809999999</v>
      </c>
      <c r="G7" s="873">
        <v>49262908.399999999</v>
      </c>
    </row>
    <row r="8" spans="2:7">
      <c r="B8" s="41">
        <v>2</v>
      </c>
      <c r="C8" s="823" t="s">
        <v>1608</v>
      </c>
      <c r="D8" s="1155">
        <v>20018821.530000001</v>
      </c>
      <c r="E8" s="1155">
        <v>-181141061.28</v>
      </c>
      <c r="F8" s="1155">
        <v>-56506798.630000003</v>
      </c>
      <c r="G8" s="1156">
        <v>-92272618.590000004</v>
      </c>
    </row>
    <row r="9" spans="2:7">
      <c r="B9" s="625">
        <v>3</v>
      </c>
      <c r="C9" s="316" t="s">
        <v>1609</v>
      </c>
      <c r="D9" s="1157">
        <v>-187226042.53999999</v>
      </c>
      <c r="E9" s="1157">
        <v>-190229837.22999999</v>
      </c>
      <c r="F9" s="1158"/>
      <c r="G9" s="1159"/>
    </row>
    <row r="10" spans="2:7">
      <c r="B10" s="41">
        <v>4</v>
      </c>
      <c r="C10" s="823" t="s">
        <v>1610</v>
      </c>
      <c r="D10" s="1155">
        <v>60512456.600000001</v>
      </c>
      <c r="E10" s="1155">
        <v>64474712.530000001</v>
      </c>
      <c r="F10" s="1160"/>
      <c r="G10" s="1161"/>
    </row>
    <row r="11" spans="2:7" ht="15" customHeight="1">
      <c r="B11" s="625">
        <v>5</v>
      </c>
      <c r="C11" s="823" t="s">
        <v>1611</v>
      </c>
      <c r="D11" s="1155">
        <v>28025011.039999999</v>
      </c>
      <c r="E11" s="1155">
        <v>57354688.039999999</v>
      </c>
      <c r="F11" s="1160"/>
      <c r="G11" s="1161"/>
    </row>
    <row r="12" spans="2:7" ht="15" thickBot="1">
      <c r="B12" s="375">
        <v>6</v>
      </c>
      <c r="C12" s="609" t="s">
        <v>1612</v>
      </c>
      <c r="D12" s="960">
        <v>-62920368.43</v>
      </c>
      <c r="E12" s="960">
        <v>-130191569.88</v>
      </c>
      <c r="F12" s="629"/>
      <c r="G12" s="630"/>
    </row>
    <row r="13" spans="2:7">
      <c r="B13" s="433"/>
    </row>
  </sheetData>
  <mergeCells count="4">
    <mergeCell ref="B2:E2"/>
    <mergeCell ref="B4:C6"/>
    <mergeCell ref="D5:E5"/>
    <mergeCell ref="F5:G5"/>
  </mergeCells>
  <pageMargins left="0.7" right="0.7" top="0.75" bottom="0.75" header="0.3" footer="0.3"/>
  <pageSetup paperSize="9" scale="77"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5">
    <pageSetUpPr fitToPage="1"/>
  </sheetPr>
  <dimension ref="B2:D14"/>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4" width="100.6640625" style="357" customWidth="1"/>
    <col min="5" max="16384" width="9.109375" style="357"/>
  </cols>
  <sheetData>
    <row r="2" spans="2:4" ht="21">
      <c r="B2" s="166" t="s">
        <v>1638</v>
      </c>
    </row>
    <row r="3" spans="2:4" ht="15" thickBot="1"/>
    <row r="4" spans="2:4" ht="20.100000000000001" customHeight="1">
      <c r="B4" s="141" t="s">
        <v>1591</v>
      </c>
      <c r="C4" s="145" t="s">
        <v>753</v>
      </c>
      <c r="D4" s="146" t="s">
        <v>1290</v>
      </c>
    </row>
    <row r="5" spans="2:4" ht="135" customHeight="1">
      <c r="B5" s="593" t="s">
        <v>746</v>
      </c>
      <c r="C5" s="588" t="s">
        <v>1329</v>
      </c>
      <c r="D5" s="990" t="s">
        <v>2282</v>
      </c>
    </row>
    <row r="6" spans="2:4" ht="150" customHeight="1">
      <c r="B6" s="582" t="s">
        <v>747</v>
      </c>
      <c r="C6" s="1038" t="s">
        <v>1330</v>
      </c>
      <c r="D6" s="1041" t="s">
        <v>2283</v>
      </c>
    </row>
    <row r="7" spans="2:4" ht="45" customHeight="1">
      <c r="B7" s="593" t="s">
        <v>748</v>
      </c>
      <c r="C7" s="588" t="s">
        <v>1179</v>
      </c>
      <c r="D7" s="990" t="s">
        <v>2282</v>
      </c>
    </row>
    <row r="8" spans="2:4" ht="30" customHeight="1">
      <c r="B8" s="582" t="s">
        <v>749</v>
      </c>
      <c r="C8" s="1038" t="s">
        <v>1178</v>
      </c>
      <c r="D8" s="1041" t="s">
        <v>2298</v>
      </c>
    </row>
    <row r="9" spans="2:4" ht="120" customHeight="1">
      <c r="B9" s="593" t="s">
        <v>750</v>
      </c>
      <c r="C9" s="588" t="s">
        <v>1331</v>
      </c>
      <c r="D9" s="990" t="s">
        <v>2284</v>
      </c>
    </row>
    <row r="10" spans="2:4" ht="105" customHeight="1">
      <c r="B10" s="582" t="s">
        <v>751</v>
      </c>
      <c r="C10" s="1038" t="s">
        <v>1332</v>
      </c>
      <c r="D10" s="1041" t="s">
        <v>1662</v>
      </c>
    </row>
    <row r="11" spans="2:4" ht="75" customHeight="1">
      <c r="B11" s="593" t="s">
        <v>752</v>
      </c>
      <c r="C11" s="588" t="s">
        <v>1333</v>
      </c>
      <c r="D11" s="990" t="s">
        <v>1308</v>
      </c>
    </row>
    <row r="12" spans="2:4" ht="30" customHeight="1">
      <c r="B12" s="582" t="s">
        <v>1129</v>
      </c>
      <c r="C12" s="1038" t="s">
        <v>1177</v>
      </c>
      <c r="D12" s="1041" t="s">
        <v>548</v>
      </c>
    </row>
    <row r="13" spans="2:4" ht="90" customHeight="1">
      <c r="B13" s="593" t="s">
        <v>1127</v>
      </c>
      <c r="C13" s="588" t="s">
        <v>1334</v>
      </c>
      <c r="D13" s="990" t="s">
        <v>548</v>
      </c>
    </row>
    <row r="14" spans="2:4" ht="30" customHeight="1" thickBot="1">
      <c r="B14" s="1187" t="s">
        <v>1176</v>
      </c>
      <c r="C14" s="1175" t="s">
        <v>1175</v>
      </c>
      <c r="D14" s="993" t="s">
        <v>1792</v>
      </c>
    </row>
  </sheetData>
  <pageMargins left="0.7" right="0.7" top="0.75" bottom="0.75" header="0.3" footer="0.3"/>
  <pageSetup scale="54" orientation="landscape" horizontalDpi="1200"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6">
    <pageSetUpPr fitToPage="1"/>
  </sheetPr>
  <dimension ref="B1:K31"/>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15.6640625" style="357" customWidth="1"/>
    <col min="4" max="4" width="75.6640625" style="357" customWidth="1"/>
    <col min="5" max="8" width="20.6640625" style="357" customWidth="1"/>
    <col min="9" max="9" width="9.109375" style="357"/>
    <col min="10" max="10" width="10.109375" style="357" bestFit="1" customWidth="1"/>
    <col min="11" max="11" width="10.44140625" style="357" bestFit="1" customWidth="1"/>
    <col min="12" max="16384" width="9.109375" style="357"/>
  </cols>
  <sheetData>
    <row r="1" spans="2:11" ht="15" customHeight="1"/>
    <row r="2" spans="2:11" ht="20.100000000000001" customHeight="1">
      <c r="B2" s="166" t="s">
        <v>982</v>
      </c>
    </row>
    <row r="3" spans="2:11" ht="15" customHeight="1" thickBot="1"/>
    <row r="4" spans="2:11" ht="15" customHeight="1">
      <c r="B4" s="568"/>
      <c r="C4" s="569"/>
      <c r="D4" s="569"/>
      <c r="E4" s="145" t="s">
        <v>764</v>
      </c>
      <c r="F4" s="145" t="s">
        <v>765</v>
      </c>
      <c r="G4" s="145" t="s">
        <v>766</v>
      </c>
      <c r="H4" s="146" t="s">
        <v>767</v>
      </c>
    </row>
    <row r="5" spans="2:11" s="15" customFormat="1" ht="39.9" customHeight="1">
      <c r="B5" s="534"/>
      <c r="C5" s="238"/>
      <c r="D5" s="238"/>
      <c r="E5" s="238" t="s">
        <v>983</v>
      </c>
      <c r="F5" s="238" t="s">
        <v>984</v>
      </c>
      <c r="G5" s="238" t="s">
        <v>985</v>
      </c>
      <c r="H5" s="367" t="s">
        <v>986</v>
      </c>
    </row>
    <row r="6" spans="2:11" s="15" customFormat="1" ht="15" customHeight="1">
      <c r="B6" s="228">
        <v>1</v>
      </c>
      <c r="C6" s="1427" t="s">
        <v>987</v>
      </c>
      <c r="D6" s="594" t="s">
        <v>988</v>
      </c>
      <c r="E6" s="208">
        <v>9</v>
      </c>
      <c r="F6" s="208">
        <v>9</v>
      </c>
      <c r="G6" s="208">
        <v>36</v>
      </c>
      <c r="H6" s="932">
        <v>1</v>
      </c>
    </row>
    <row r="7" spans="2:11" s="15" customFormat="1" ht="15" customHeight="1">
      <c r="B7" s="228">
        <v>2</v>
      </c>
      <c r="C7" s="1427"/>
      <c r="D7" s="595" t="s">
        <v>989</v>
      </c>
      <c r="E7" s="42">
        <v>832098.11</v>
      </c>
      <c r="F7" s="42">
        <v>2744718.97</v>
      </c>
      <c r="G7" s="42">
        <v>6362215</v>
      </c>
      <c r="H7" s="1033">
        <v>176347.46</v>
      </c>
      <c r="J7" s="877"/>
      <c r="K7" s="610"/>
    </row>
    <row r="8" spans="2:11" s="15" customFormat="1" ht="15" customHeight="1">
      <c r="B8" s="228">
        <v>3</v>
      </c>
      <c r="C8" s="1427"/>
      <c r="D8" s="1225" t="s">
        <v>1001</v>
      </c>
      <c r="E8" s="42">
        <v>832098.11</v>
      </c>
      <c r="F8" s="42">
        <v>2744718.97</v>
      </c>
      <c r="G8" s="378">
        <v>6362215</v>
      </c>
      <c r="H8" s="932">
        <v>176347.46</v>
      </c>
    </row>
    <row r="9" spans="2:11" s="15" customFormat="1" ht="15" customHeight="1">
      <c r="B9" s="228">
        <v>4</v>
      </c>
      <c r="C9" s="1427"/>
      <c r="D9" s="1226" t="s">
        <v>1002</v>
      </c>
      <c r="E9" s="1031"/>
      <c r="F9" s="1031"/>
      <c r="G9" s="1031"/>
      <c r="H9" s="1032"/>
      <c r="K9" s="877"/>
    </row>
    <row r="10" spans="2:11" s="15" customFormat="1" ht="15" customHeight="1">
      <c r="B10" s="228" t="s">
        <v>990</v>
      </c>
      <c r="C10" s="1427"/>
      <c r="D10" s="1225" t="s">
        <v>1003</v>
      </c>
      <c r="E10" s="208"/>
      <c r="F10" s="208"/>
      <c r="G10" s="208"/>
      <c r="H10" s="436"/>
      <c r="J10" s="877"/>
      <c r="K10" s="610"/>
    </row>
    <row r="11" spans="2:11" s="15" customFormat="1" ht="15" customHeight="1">
      <c r="B11" s="228">
        <v>5</v>
      </c>
      <c r="C11" s="1427"/>
      <c r="D11" s="1225" t="s">
        <v>1004</v>
      </c>
      <c r="E11" s="208"/>
      <c r="F11" s="208"/>
      <c r="G11" s="208"/>
      <c r="H11" s="436"/>
    </row>
    <row r="12" spans="2:11" s="15" customFormat="1" ht="15" customHeight="1">
      <c r="B12" s="228" t="s">
        <v>991</v>
      </c>
      <c r="C12" s="1427"/>
      <c r="D12" s="1225" t="s">
        <v>1005</v>
      </c>
      <c r="E12" s="208"/>
      <c r="F12" s="208"/>
      <c r="G12" s="208"/>
      <c r="H12" s="436"/>
    </row>
    <row r="13" spans="2:11" s="15" customFormat="1" ht="15" customHeight="1">
      <c r="B13" s="228">
        <v>6</v>
      </c>
      <c r="C13" s="1427"/>
      <c r="D13" s="1227" t="s">
        <v>1002</v>
      </c>
      <c r="E13" s="660"/>
      <c r="F13" s="660"/>
      <c r="G13" s="660"/>
      <c r="H13" s="661"/>
    </row>
    <row r="14" spans="2:11" s="15" customFormat="1" ht="15" customHeight="1">
      <c r="B14" s="228">
        <v>7</v>
      </c>
      <c r="C14" s="1427"/>
      <c r="D14" s="1225" t="s">
        <v>1006</v>
      </c>
      <c r="E14" s="208"/>
      <c r="F14" s="208"/>
      <c r="G14" s="208"/>
      <c r="H14" s="436"/>
    </row>
    <row r="15" spans="2:11" s="15" customFormat="1" ht="15" customHeight="1">
      <c r="B15" s="228">
        <v>8</v>
      </c>
      <c r="C15" s="1442"/>
      <c r="D15" s="1226" t="s">
        <v>1002</v>
      </c>
      <c r="E15" s="1031"/>
      <c r="F15" s="1031"/>
      <c r="G15" s="1031"/>
      <c r="H15" s="1032"/>
    </row>
    <row r="16" spans="2:11" s="15" customFormat="1" ht="15" customHeight="1">
      <c r="B16" s="228">
        <v>9</v>
      </c>
      <c r="C16" s="1427" t="s">
        <v>992</v>
      </c>
      <c r="D16" s="594" t="s">
        <v>988</v>
      </c>
      <c r="E16" s="208"/>
      <c r="F16" s="208">
        <v>2</v>
      </c>
      <c r="G16" s="208">
        <v>2</v>
      </c>
      <c r="H16" s="436"/>
    </row>
    <row r="17" spans="2:10" s="15" customFormat="1" ht="15" customHeight="1">
      <c r="B17" s="228">
        <v>10</v>
      </c>
      <c r="C17" s="1427"/>
      <c r="D17" s="594" t="s">
        <v>993</v>
      </c>
      <c r="E17" s="208"/>
      <c r="F17" s="42">
        <v>586440</v>
      </c>
      <c r="G17" s="42">
        <v>444279.54000000004</v>
      </c>
      <c r="H17" s="436"/>
      <c r="J17" s="877"/>
    </row>
    <row r="18" spans="2:10" s="15" customFormat="1" ht="15" customHeight="1">
      <c r="B18" s="228">
        <v>11</v>
      </c>
      <c r="C18" s="1427"/>
      <c r="D18" s="1225" t="s">
        <v>1001</v>
      </c>
      <c r="E18" s="441"/>
      <c r="F18" s="665">
        <v>586440</v>
      </c>
      <c r="G18" s="665">
        <v>444279.54000000004</v>
      </c>
      <c r="H18" s="1228"/>
    </row>
    <row r="19" spans="2:10" s="15" customFormat="1" ht="15" customHeight="1">
      <c r="B19" s="228">
        <v>12</v>
      </c>
      <c r="C19" s="1427"/>
      <c r="D19" s="1229" t="s">
        <v>1007</v>
      </c>
      <c r="E19" s="1229"/>
      <c r="F19" s="1229"/>
      <c r="G19" s="1229"/>
      <c r="H19" s="1230"/>
    </row>
    <row r="20" spans="2:10" s="15" customFormat="1" ht="15" customHeight="1">
      <c r="B20" s="228" t="s">
        <v>994</v>
      </c>
      <c r="C20" s="1427"/>
      <c r="D20" s="1225" t="s">
        <v>1003</v>
      </c>
      <c r="E20" s="1225"/>
      <c r="F20" s="1225"/>
      <c r="G20" s="1225"/>
      <c r="H20" s="1231"/>
    </row>
    <row r="21" spans="2:10" s="15" customFormat="1" ht="15" customHeight="1">
      <c r="B21" s="228" t="s">
        <v>995</v>
      </c>
      <c r="C21" s="1427"/>
      <c r="D21" s="1225" t="s">
        <v>1007</v>
      </c>
      <c r="E21" s="1225"/>
      <c r="F21" s="1225"/>
      <c r="G21" s="1225"/>
      <c r="H21" s="1231"/>
    </row>
    <row r="22" spans="2:10" s="15" customFormat="1" ht="15" customHeight="1">
      <c r="B22" s="228" t="s">
        <v>996</v>
      </c>
      <c r="C22" s="1427"/>
      <c r="D22" s="1225" t="s">
        <v>1004</v>
      </c>
      <c r="E22" s="1225"/>
      <c r="F22" s="1225"/>
      <c r="G22" s="1225"/>
      <c r="H22" s="1231"/>
    </row>
    <row r="23" spans="2:10" s="15" customFormat="1" ht="15" customHeight="1">
      <c r="B23" s="228" t="s">
        <v>997</v>
      </c>
      <c r="C23" s="1427"/>
      <c r="D23" s="1225" t="s">
        <v>1007</v>
      </c>
      <c r="E23" s="1225"/>
      <c r="F23" s="1225"/>
      <c r="G23" s="1225"/>
      <c r="H23" s="1231"/>
    </row>
    <row r="24" spans="2:10" s="15" customFormat="1" ht="15" customHeight="1">
      <c r="B24" s="228" t="s">
        <v>998</v>
      </c>
      <c r="C24" s="1427"/>
      <c r="D24" s="1225" t="s">
        <v>1005</v>
      </c>
      <c r="E24" s="1225"/>
      <c r="F24" s="1225"/>
      <c r="G24" s="1225"/>
      <c r="H24" s="1231"/>
    </row>
    <row r="25" spans="2:10" s="15" customFormat="1" ht="15" customHeight="1">
      <c r="B25" s="228" t="s">
        <v>999</v>
      </c>
      <c r="C25" s="1427"/>
      <c r="D25" s="1225" t="s">
        <v>1007</v>
      </c>
      <c r="E25" s="1225"/>
      <c r="F25" s="1225"/>
      <c r="G25" s="1225"/>
      <c r="H25" s="1231"/>
    </row>
    <row r="26" spans="2:10" s="15" customFormat="1" ht="15" customHeight="1">
      <c r="B26" s="228">
        <v>15</v>
      </c>
      <c r="C26" s="1427"/>
      <c r="D26" s="1225" t="s">
        <v>1006</v>
      </c>
      <c r="E26" s="1225"/>
      <c r="F26" s="1225"/>
      <c r="G26" s="1225"/>
      <c r="H26" s="1231"/>
    </row>
    <row r="27" spans="2:10" s="15" customFormat="1" ht="15" customHeight="1">
      <c r="B27" s="229">
        <v>16</v>
      </c>
      <c r="C27" s="1427"/>
      <c r="D27" s="829" t="s">
        <v>1007</v>
      </c>
      <c r="E27" s="829"/>
      <c r="F27" s="829"/>
      <c r="G27" s="829"/>
      <c r="H27" s="1232"/>
    </row>
    <row r="28" spans="2:10" s="15" customFormat="1" ht="15" customHeight="1" thickBot="1">
      <c r="B28" s="31">
        <v>17</v>
      </c>
      <c r="C28" s="248" t="s">
        <v>1000</v>
      </c>
      <c r="D28" s="248"/>
      <c r="E28" s="314">
        <v>832098.11</v>
      </c>
      <c r="F28" s="314">
        <v>3331158.97</v>
      </c>
      <c r="G28" s="314">
        <v>6806494.4699999997</v>
      </c>
      <c r="H28" s="360">
        <v>176347.46</v>
      </c>
    </row>
    <row r="29" spans="2:10" s="15" customFormat="1" ht="13.2">
      <c r="B29" s="292"/>
    </row>
    <row r="30" spans="2:10">
      <c r="B30" s="357"/>
    </row>
    <row r="31" spans="2:10">
      <c r="G31" s="1010"/>
    </row>
  </sheetData>
  <mergeCells count="2">
    <mergeCell ref="C6:C15"/>
    <mergeCell ref="C16:C27"/>
  </mergeCells>
  <pageMargins left="0.7" right="0.7" top="0.75" bottom="0.75" header="0.3" footer="0.3"/>
  <pageSetup paperSize="9" scale="65" orientation="landscape"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DD0F-7D55-424F-99E4-5F7089365AC8}">
  <sheetPr>
    <pageSetUpPr fitToPage="1"/>
  </sheetPr>
  <dimension ref="A1:L13"/>
  <sheetViews>
    <sheetView showGridLines="0" zoomScaleNormal="100" workbookViewId="0">
      <selection activeCell="B150" sqref="B150"/>
    </sheetView>
  </sheetViews>
  <sheetFormatPr defaultColWidth="9.109375" defaultRowHeight="13.8"/>
  <cols>
    <col min="1" max="1" width="5.6640625" style="1044" customWidth="1"/>
    <col min="2" max="2" width="10.6640625" style="1044" customWidth="1"/>
    <col min="3" max="3" width="40.6640625" style="1044" customWidth="1"/>
    <col min="4" max="8" width="25.6640625" style="1045" customWidth="1"/>
    <col min="9" max="9" width="9.109375" style="1043"/>
    <col min="10" max="10" width="12.44140625" style="1044" bestFit="1" customWidth="1"/>
    <col min="11" max="11" width="13.6640625" style="1044" bestFit="1" customWidth="1"/>
    <col min="12" max="12" width="18.109375" style="1044" bestFit="1" customWidth="1"/>
    <col min="13" max="13" width="9.109375" style="1044"/>
    <col min="14" max="14" width="15.44140625" style="1044" bestFit="1" customWidth="1"/>
    <col min="15" max="15" width="17.88671875" style="1044" bestFit="1" customWidth="1"/>
    <col min="16" max="16384" width="9.109375" style="1044"/>
  </cols>
  <sheetData>
    <row r="1" spans="1:12" ht="15" customHeight="1">
      <c r="A1" s="24"/>
      <c r="B1" s="24"/>
      <c r="C1" s="24"/>
      <c r="D1" s="25"/>
      <c r="E1" s="25"/>
      <c r="F1" s="25"/>
      <c r="G1" s="25"/>
      <c r="H1" s="25"/>
    </row>
    <row r="2" spans="1:12" ht="20.100000000000001" customHeight="1">
      <c r="A2" s="24"/>
      <c r="B2" s="27" t="s">
        <v>1858</v>
      </c>
    </row>
    <row r="3" spans="1:12" ht="15" customHeight="1" thickBot="1">
      <c r="A3" s="24"/>
    </row>
    <row r="4" spans="1:12" ht="15" customHeight="1">
      <c r="A4" s="24"/>
      <c r="B4" s="141"/>
      <c r="C4" s="59"/>
      <c r="D4" s="59" t="s">
        <v>764</v>
      </c>
      <c r="E4" s="59" t="s">
        <v>765</v>
      </c>
      <c r="F4" s="59" t="s">
        <v>766</v>
      </c>
      <c r="G4" s="59" t="s">
        <v>767</v>
      </c>
      <c r="H4" s="363" t="s">
        <v>1859</v>
      </c>
      <c r="L4" s="1046"/>
    </row>
    <row r="5" spans="1:12" ht="60" customHeight="1">
      <c r="A5" s="24"/>
      <c r="B5" s="1378"/>
      <c r="C5" s="1379"/>
      <c r="D5" s="238" t="s">
        <v>1860</v>
      </c>
      <c r="E5" s="238" t="s">
        <v>1861</v>
      </c>
      <c r="F5" s="238" t="s">
        <v>2141</v>
      </c>
      <c r="G5" s="238" t="s">
        <v>1862</v>
      </c>
      <c r="H5" s="367" t="s">
        <v>1863</v>
      </c>
    </row>
    <row r="6" spans="1:12" ht="15" customHeight="1">
      <c r="A6" s="24"/>
      <c r="B6" s="40">
        <v>1</v>
      </c>
      <c r="C6" s="378" t="s">
        <v>1864</v>
      </c>
      <c r="D6" s="726">
        <v>6289087719.9177999</v>
      </c>
      <c r="E6" s="726">
        <v>1540372401.1329</v>
      </c>
      <c r="F6" s="726">
        <v>7829460121.0507002</v>
      </c>
      <c r="G6" s="726">
        <v>18380048533.2747</v>
      </c>
      <c r="H6" s="461">
        <v>17858666433.7747</v>
      </c>
      <c r="I6" s="1047"/>
    </row>
    <row r="7" spans="1:12" ht="15" customHeight="1">
      <c r="A7" s="24"/>
      <c r="B7" s="40">
        <v>2</v>
      </c>
      <c r="C7" s="378" t="s">
        <v>1865</v>
      </c>
      <c r="D7" s="726">
        <v>143331299.86300001</v>
      </c>
      <c r="E7" s="726"/>
      <c r="F7" s="726">
        <v>143331299.86300001</v>
      </c>
      <c r="G7" s="726">
        <v>169660388.83469999</v>
      </c>
      <c r="H7" s="461">
        <v>169660388.83469999</v>
      </c>
      <c r="I7" s="1047"/>
    </row>
    <row r="8" spans="1:12" ht="15" customHeight="1">
      <c r="A8" s="24"/>
      <c r="B8" s="40">
        <v>3</v>
      </c>
      <c r="C8" s="378" t="s">
        <v>1866</v>
      </c>
      <c r="D8" s="307"/>
      <c r="E8" s="726">
        <v>320249257.96200001</v>
      </c>
      <c r="F8" s="726">
        <v>320249257.96200001</v>
      </c>
      <c r="G8" s="726">
        <v>320249257.96200001</v>
      </c>
      <c r="H8" s="461">
        <v>320249257.96200001</v>
      </c>
      <c r="I8" s="1047"/>
    </row>
    <row r="9" spans="1:12" ht="15" customHeight="1">
      <c r="A9" s="24"/>
      <c r="B9" s="28">
        <v>4</v>
      </c>
      <c r="C9" s="29" t="s">
        <v>1867</v>
      </c>
      <c r="D9" s="720"/>
      <c r="E9" s="720">
        <v>53794398.784299999</v>
      </c>
      <c r="F9" s="720">
        <v>53794398.784299999</v>
      </c>
      <c r="G9" s="720">
        <v>53794398.784299999</v>
      </c>
      <c r="H9" s="39">
        <v>53794398.784299999</v>
      </c>
      <c r="I9" s="1047"/>
    </row>
    <row r="10" spans="1:12" ht="15" customHeight="1">
      <c r="A10" s="24"/>
      <c r="B10" s="28">
        <v>5</v>
      </c>
      <c r="C10" s="29" t="s">
        <v>1868</v>
      </c>
      <c r="D10" s="720"/>
      <c r="E10" s="720"/>
      <c r="F10" s="720"/>
      <c r="G10" s="720"/>
      <c r="H10" s="39"/>
      <c r="I10" s="1047"/>
    </row>
    <row r="11" spans="1:12" ht="15" customHeight="1">
      <c r="A11" s="24"/>
      <c r="B11" s="28">
        <v>6</v>
      </c>
      <c r="C11" s="29" t="s">
        <v>412</v>
      </c>
      <c r="D11" s="307"/>
      <c r="E11" s="726">
        <v>1725036812</v>
      </c>
      <c r="F11" s="726">
        <v>1725036812</v>
      </c>
      <c r="G11" s="726">
        <v>1725036812</v>
      </c>
      <c r="H11" s="461">
        <v>1725036812</v>
      </c>
      <c r="I11" s="1047"/>
    </row>
    <row r="12" spans="1:12" ht="15" customHeight="1">
      <c r="A12" s="24"/>
      <c r="B12" s="35">
        <v>7</v>
      </c>
      <c r="C12" s="36" t="s">
        <v>1869</v>
      </c>
      <c r="D12" s="64"/>
      <c r="E12" s="730">
        <v>295368584.44989997</v>
      </c>
      <c r="F12" s="730">
        <v>295368584.44989997</v>
      </c>
      <c r="G12" s="730">
        <v>295368584.44989997</v>
      </c>
      <c r="H12" s="474"/>
      <c r="I12" s="1047"/>
    </row>
    <row r="13" spans="1:12" ht="15" customHeight="1" thickBot="1">
      <c r="A13" s="24"/>
      <c r="B13" s="31">
        <v>8</v>
      </c>
      <c r="C13" s="32" t="s">
        <v>21</v>
      </c>
      <c r="D13" s="33">
        <v>6432419019.7807999</v>
      </c>
      <c r="E13" s="33">
        <v>3934821454.3291001</v>
      </c>
      <c r="F13" s="33">
        <v>10367240474.1099</v>
      </c>
      <c r="G13" s="33">
        <v>20944157975.305599</v>
      </c>
      <c r="H13" s="34">
        <v>20127407291.679199</v>
      </c>
      <c r="I13" s="1047"/>
    </row>
  </sheetData>
  <mergeCells count="1">
    <mergeCell ref="B5:C5"/>
  </mergeCells>
  <pageMargins left="0.7" right="0.7" top="0.75" bottom="0.75" header="0.3" footer="0.3"/>
  <pageSetup paperSize="9" scale="67" orientation="landscape" verticalDpi="120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7">
    <pageSetUpPr fitToPage="1"/>
  </sheetPr>
  <dimension ref="A1:J27"/>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95.6640625" style="357" customWidth="1"/>
    <col min="4" max="7" width="20.6640625" style="357" customWidth="1"/>
    <col min="8" max="16384" width="9.109375" style="357"/>
  </cols>
  <sheetData>
    <row r="1" spans="2:7" ht="15" customHeight="1"/>
    <row r="2" spans="2:7" ht="20.100000000000001" customHeight="1">
      <c r="B2" s="166" t="s">
        <v>1639</v>
      </c>
    </row>
    <row r="3" spans="2:7" ht="15" customHeight="1" thickBot="1"/>
    <row r="4" spans="2:7" ht="15" customHeight="1">
      <c r="B4" s="568"/>
      <c r="C4" s="569"/>
      <c r="D4" s="145" t="s">
        <v>764</v>
      </c>
      <c r="E4" s="145" t="s">
        <v>765</v>
      </c>
      <c r="F4" s="145" t="s">
        <v>766</v>
      </c>
      <c r="G4" s="146" t="s">
        <v>767</v>
      </c>
    </row>
    <row r="5" spans="2:7" s="15" customFormat="1" ht="39.9" customHeight="1">
      <c r="B5" s="534"/>
      <c r="C5" s="238"/>
      <c r="D5" s="238" t="s">
        <v>983</v>
      </c>
      <c r="E5" s="238" t="s">
        <v>984</v>
      </c>
      <c r="F5" s="238" t="s">
        <v>985</v>
      </c>
      <c r="G5" s="367" t="s">
        <v>986</v>
      </c>
    </row>
    <row r="6" spans="2:7" s="437" customFormat="1" ht="15" customHeight="1">
      <c r="B6" s="143"/>
      <c r="C6" s="244" t="s">
        <v>1008</v>
      </c>
      <c r="D6" s="244"/>
      <c r="E6" s="244"/>
      <c r="F6" s="244"/>
      <c r="G6" s="639"/>
    </row>
    <row r="7" spans="2:7" s="437" customFormat="1" ht="15" customHeight="1">
      <c r="B7" s="40">
        <v>1</v>
      </c>
      <c r="C7" s="208" t="s">
        <v>1009</v>
      </c>
      <c r="D7" s="1006"/>
      <c r="E7" s="1006"/>
      <c r="F7" s="1006"/>
      <c r="G7" s="1009"/>
    </row>
    <row r="8" spans="2:7" s="437" customFormat="1" ht="15" customHeight="1">
      <c r="B8" s="40">
        <v>2</v>
      </c>
      <c r="C8" s="208" t="s">
        <v>1010</v>
      </c>
      <c r="D8" s="1006"/>
      <c r="E8" s="1006"/>
      <c r="F8" s="1006"/>
      <c r="G8" s="1009"/>
    </row>
    <row r="9" spans="2:7" s="437" customFormat="1" ht="30" customHeight="1">
      <c r="B9" s="43">
        <v>3</v>
      </c>
      <c r="C9" s="1233" t="s">
        <v>1017</v>
      </c>
      <c r="D9" s="1234"/>
      <c r="E9" s="1234"/>
      <c r="F9" s="1234"/>
      <c r="G9" s="1235"/>
    </row>
    <row r="10" spans="2:7" s="437" customFormat="1" ht="15" customHeight="1">
      <c r="B10" s="143"/>
      <c r="C10" s="244" t="s">
        <v>1011</v>
      </c>
      <c r="D10" s="638"/>
      <c r="E10" s="638"/>
      <c r="F10" s="638"/>
      <c r="G10" s="84"/>
    </row>
    <row r="11" spans="2:7" s="437" customFormat="1" ht="30" customHeight="1">
      <c r="B11" s="40">
        <v>4</v>
      </c>
      <c r="C11" s="249" t="s">
        <v>1012</v>
      </c>
      <c r="D11" s="1006"/>
      <c r="E11" s="1006"/>
      <c r="F11" s="1006"/>
      <c r="G11" s="1009"/>
    </row>
    <row r="12" spans="2:7" s="437" customFormat="1" ht="15" customHeight="1">
      <c r="B12" s="43">
        <v>5</v>
      </c>
      <c r="C12" s="203" t="s">
        <v>1013</v>
      </c>
      <c r="D12" s="1035"/>
      <c r="E12" s="1035"/>
      <c r="F12" s="1035"/>
      <c r="G12" s="1036"/>
    </row>
    <row r="13" spans="2:7" s="437" customFormat="1" ht="15" customHeight="1">
      <c r="B13" s="143"/>
      <c r="C13" s="244" t="s">
        <v>1014</v>
      </c>
      <c r="D13" s="638"/>
      <c r="E13" s="638"/>
      <c r="F13" s="638"/>
      <c r="G13" s="84"/>
    </row>
    <row r="14" spans="2:7" s="437" customFormat="1" ht="15" customHeight="1">
      <c r="B14" s="40">
        <v>6</v>
      </c>
      <c r="C14" s="208" t="s">
        <v>1015</v>
      </c>
      <c r="D14" s="1006"/>
      <c r="E14" s="1006">
        <v>2</v>
      </c>
      <c r="F14" s="1006">
        <v>2</v>
      </c>
      <c r="G14" s="1009"/>
    </row>
    <row r="15" spans="2:7" s="437" customFormat="1" ht="15" customHeight="1">
      <c r="B15" s="40">
        <v>7</v>
      </c>
      <c r="C15" s="208" t="s">
        <v>1016</v>
      </c>
      <c r="D15" s="1006"/>
      <c r="E15" s="726">
        <v>586440</v>
      </c>
      <c r="F15" s="726">
        <v>444279.54000000004</v>
      </c>
      <c r="G15" s="1009"/>
    </row>
    <row r="16" spans="2:7" s="437" customFormat="1" ht="15" customHeight="1">
      <c r="B16" s="40">
        <v>8</v>
      </c>
      <c r="C16" s="441" t="s">
        <v>1018</v>
      </c>
      <c r="D16" s="1005"/>
      <c r="E16" s="736">
        <v>586440</v>
      </c>
      <c r="F16" s="736">
        <v>444279.54000000004</v>
      </c>
      <c r="G16" s="1236"/>
    </row>
    <row r="17" spans="1:10" s="437" customFormat="1" ht="15" customHeight="1">
      <c r="B17" s="40">
        <v>9</v>
      </c>
      <c r="C17" s="441" t="s">
        <v>1019</v>
      </c>
      <c r="D17" s="1005"/>
      <c r="E17" s="1005">
        <v>0</v>
      </c>
      <c r="F17" s="1005">
        <v>0</v>
      </c>
      <c r="G17" s="1236"/>
    </row>
    <row r="18" spans="1:10" s="437" customFormat="1" ht="15" customHeight="1">
      <c r="B18" s="40">
        <v>10</v>
      </c>
      <c r="C18" s="441" t="s">
        <v>1020</v>
      </c>
      <c r="D18" s="1005"/>
      <c r="E18" s="1005">
        <v>0</v>
      </c>
      <c r="F18" s="1005">
        <v>0</v>
      </c>
      <c r="G18" s="1236"/>
    </row>
    <row r="19" spans="1:10" s="437" customFormat="1" ht="15" customHeight="1" thickBot="1">
      <c r="B19" s="375">
        <v>11</v>
      </c>
      <c r="C19" s="1237" t="s">
        <v>1021</v>
      </c>
      <c r="D19" s="1334"/>
      <c r="E19" s="1007">
        <v>304080</v>
      </c>
      <c r="F19" s="1007">
        <v>232930</v>
      </c>
      <c r="G19" s="1335"/>
    </row>
    <row r="20" spans="1:10" s="438" customFormat="1">
      <c r="A20" s="437"/>
      <c r="B20" s="405"/>
      <c r="C20" s="437"/>
      <c r="D20" s="437"/>
      <c r="E20" s="437"/>
      <c r="F20" s="437"/>
      <c r="G20" s="437"/>
      <c r="H20" s="437"/>
      <c r="I20" s="437"/>
      <c r="J20" s="437"/>
    </row>
    <row r="21" spans="1:10" s="438" customFormat="1">
      <c r="A21" s="437"/>
      <c r="B21" s="1034"/>
      <c r="C21" s="437"/>
      <c r="D21" s="437"/>
      <c r="E21" s="437"/>
      <c r="F21" s="437"/>
      <c r="G21" s="437"/>
      <c r="H21" s="437"/>
      <c r="I21" s="437"/>
      <c r="J21" s="437"/>
    </row>
    <row r="22" spans="1:10">
      <c r="A22" s="15"/>
      <c r="B22" s="292"/>
      <c r="C22" s="15"/>
      <c r="D22" s="15"/>
      <c r="E22" s="15"/>
      <c r="F22" s="15"/>
      <c r="G22" s="15"/>
      <c r="H22" s="15"/>
      <c r="I22" s="15"/>
      <c r="J22" s="15"/>
    </row>
    <row r="23" spans="1:10">
      <c r="A23" s="15"/>
      <c r="B23" s="292"/>
      <c r="C23" s="15"/>
      <c r="D23" s="15"/>
      <c r="E23" s="15"/>
      <c r="F23" s="15"/>
      <c r="G23" s="15"/>
      <c r="H23" s="15"/>
      <c r="I23" s="15"/>
      <c r="J23" s="15"/>
    </row>
    <row r="24" spans="1:10">
      <c r="A24" s="15"/>
      <c r="B24" s="292"/>
      <c r="C24" s="15"/>
      <c r="D24" s="15"/>
      <c r="E24" s="15"/>
      <c r="F24" s="15"/>
      <c r="G24" s="15"/>
      <c r="H24" s="15"/>
      <c r="I24" s="15"/>
      <c r="J24" s="15"/>
    </row>
    <row r="25" spans="1:10">
      <c r="A25" s="15"/>
      <c r="B25" s="292"/>
      <c r="C25" s="15"/>
      <c r="D25" s="15"/>
      <c r="E25" s="15"/>
      <c r="F25" s="15"/>
      <c r="G25" s="15"/>
      <c r="H25" s="15"/>
      <c r="I25" s="15"/>
      <c r="J25" s="15"/>
    </row>
    <row r="26" spans="1:10">
      <c r="A26" s="15"/>
      <c r="B26" s="292"/>
      <c r="C26" s="15"/>
      <c r="D26" s="15"/>
      <c r="E26" s="15"/>
      <c r="F26" s="15"/>
      <c r="G26" s="15"/>
      <c r="H26" s="15"/>
      <c r="I26" s="15"/>
      <c r="J26" s="15"/>
    </row>
    <row r="27" spans="1:10">
      <c r="A27" s="15"/>
      <c r="B27" s="292"/>
      <c r="C27" s="15"/>
      <c r="D27" s="15"/>
      <c r="E27" s="15"/>
      <c r="F27" s="15"/>
      <c r="G27" s="15"/>
      <c r="H27" s="15"/>
      <c r="I27" s="15"/>
      <c r="J27" s="15"/>
    </row>
  </sheetData>
  <pageMargins left="0.7" right="0.7" top="0.75" bottom="0.75" header="0.3" footer="0.3"/>
  <pageSetup paperSize="9" scale="6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pageSetUpPr fitToPage="1"/>
  </sheetPr>
  <dimension ref="A1:M14"/>
  <sheetViews>
    <sheetView zoomScaleNormal="100" workbookViewId="0">
      <selection activeCell="B150" sqref="B150"/>
    </sheetView>
  </sheetViews>
  <sheetFormatPr defaultColWidth="9.109375" defaultRowHeight="14.4"/>
  <cols>
    <col min="1" max="1" width="5.6640625" style="357" customWidth="1"/>
    <col min="2" max="2" width="10.6640625" style="435" customWidth="1"/>
    <col min="3" max="3" width="35.6640625" style="357" customWidth="1"/>
    <col min="4" max="13" width="20.6640625" style="357" customWidth="1"/>
    <col min="14" max="16384" width="9.109375" style="357"/>
  </cols>
  <sheetData>
    <row r="1" spans="1:13" ht="15" customHeight="1"/>
    <row r="2" spans="1:13" ht="20.100000000000001" customHeight="1">
      <c r="B2" s="166" t="s">
        <v>1022</v>
      </c>
    </row>
    <row r="3" spans="1:13" ht="15" customHeight="1" thickBot="1"/>
    <row r="4" spans="1:13" ht="15" customHeight="1">
      <c r="B4" s="568"/>
      <c r="C4" s="569"/>
      <c r="D4" s="145" t="s">
        <v>764</v>
      </c>
      <c r="E4" s="145" t="s">
        <v>765</v>
      </c>
      <c r="F4" s="145" t="s">
        <v>766</v>
      </c>
      <c r="G4" s="145" t="s">
        <v>767</v>
      </c>
      <c r="H4" s="145" t="s">
        <v>768</v>
      </c>
      <c r="I4" s="145" t="s">
        <v>769</v>
      </c>
      <c r="J4" s="145" t="s">
        <v>2</v>
      </c>
      <c r="K4" s="145" t="s">
        <v>770</v>
      </c>
      <c r="L4" s="145" t="s">
        <v>771</v>
      </c>
      <c r="M4" s="146" t="s">
        <v>772</v>
      </c>
    </row>
    <row r="5" spans="1:13" s="437" customFormat="1" ht="20.100000000000001" customHeight="1">
      <c r="B5" s="534"/>
      <c r="C5" s="238"/>
      <c r="D5" s="1430" t="s">
        <v>1031</v>
      </c>
      <c r="E5" s="1430"/>
      <c r="F5" s="1430"/>
      <c r="G5" s="1430" t="s">
        <v>1032</v>
      </c>
      <c r="H5" s="1430"/>
      <c r="I5" s="1430"/>
      <c r="J5" s="1430"/>
      <c r="K5" s="1430"/>
      <c r="L5" s="1430"/>
      <c r="M5" s="1435" t="s">
        <v>713</v>
      </c>
    </row>
    <row r="6" spans="1:13" s="437" customFormat="1" ht="39.9" customHeight="1">
      <c r="B6" s="534"/>
      <c r="C6" s="238"/>
      <c r="D6" s="238" t="s">
        <v>983</v>
      </c>
      <c r="E6" s="238" t="s">
        <v>984</v>
      </c>
      <c r="F6" s="238" t="s">
        <v>1030</v>
      </c>
      <c r="G6" s="238" t="s">
        <v>1033</v>
      </c>
      <c r="H6" s="238" t="s">
        <v>1034</v>
      </c>
      <c r="I6" s="238" t="s">
        <v>1035</v>
      </c>
      <c r="J6" s="238" t="s">
        <v>1036</v>
      </c>
      <c r="K6" s="238" t="s">
        <v>1037</v>
      </c>
      <c r="L6" s="238" t="s">
        <v>1038</v>
      </c>
      <c r="M6" s="1435"/>
    </row>
    <row r="7" spans="1:13" s="437" customFormat="1" ht="15" customHeight="1">
      <c r="B7" s="40">
        <v>1</v>
      </c>
      <c r="C7" s="208" t="s">
        <v>1023</v>
      </c>
      <c r="D7" s="463"/>
      <c r="E7" s="463"/>
      <c r="F7" s="463"/>
      <c r="G7" s="463"/>
      <c r="H7" s="463"/>
      <c r="I7" s="463"/>
      <c r="J7" s="463"/>
      <c r="K7" s="463"/>
      <c r="L7" s="463"/>
      <c r="M7" s="1009">
        <v>55</v>
      </c>
    </row>
    <row r="8" spans="1:13" s="437" customFormat="1" ht="15" customHeight="1">
      <c r="B8" s="440">
        <v>2</v>
      </c>
      <c r="C8" s="441" t="s">
        <v>1025</v>
      </c>
      <c r="D8" s="1005">
        <v>9</v>
      </c>
      <c r="E8" s="1005">
        <v>9</v>
      </c>
      <c r="F8" s="1005">
        <v>18</v>
      </c>
      <c r="G8" s="464"/>
      <c r="H8" s="464"/>
      <c r="I8" s="464"/>
      <c r="J8" s="464"/>
      <c r="K8" s="464"/>
      <c r="L8" s="464"/>
      <c r="M8" s="465"/>
    </row>
    <row r="9" spans="1:13" s="437" customFormat="1" ht="15" customHeight="1">
      <c r="B9" s="440">
        <v>3</v>
      </c>
      <c r="C9" s="441" t="s">
        <v>1026</v>
      </c>
      <c r="D9" s="464"/>
      <c r="E9" s="464"/>
      <c r="F9" s="464"/>
      <c r="G9" s="1005"/>
      <c r="H9" s="1005">
        <v>9</v>
      </c>
      <c r="I9" s="1005">
        <v>4</v>
      </c>
      <c r="J9" s="1005">
        <v>17</v>
      </c>
      <c r="K9" s="1005">
        <v>6</v>
      </c>
      <c r="L9" s="1005"/>
      <c r="M9" s="465"/>
    </row>
    <row r="10" spans="1:13" s="437" customFormat="1" ht="15" customHeight="1">
      <c r="B10" s="440">
        <v>4</v>
      </c>
      <c r="C10" s="441" t="s">
        <v>1027</v>
      </c>
      <c r="D10" s="464"/>
      <c r="E10" s="464"/>
      <c r="F10" s="464"/>
      <c r="G10" s="1005"/>
      <c r="H10" s="1005">
        <v>0</v>
      </c>
      <c r="I10" s="1005">
        <v>0</v>
      </c>
      <c r="J10" s="1005">
        <v>0</v>
      </c>
      <c r="K10" s="1005">
        <v>1</v>
      </c>
      <c r="L10" s="1005"/>
      <c r="M10" s="465"/>
    </row>
    <row r="11" spans="1:13" s="437" customFormat="1" ht="15" customHeight="1">
      <c r="B11" s="40">
        <v>5</v>
      </c>
      <c r="C11" s="208" t="s">
        <v>1024</v>
      </c>
      <c r="D11" s="726">
        <v>832098.11</v>
      </c>
      <c r="E11" s="726">
        <v>3331158.97</v>
      </c>
      <c r="F11" s="726">
        <v>4163257.08</v>
      </c>
      <c r="G11" s="1006"/>
      <c r="H11" s="726">
        <v>1914398.95</v>
      </c>
      <c r="I11" s="726">
        <v>1013129.96</v>
      </c>
      <c r="J11" s="726">
        <v>2608983.5499999998</v>
      </c>
      <c r="K11" s="726">
        <v>1446329.47</v>
      </c>
      <c r="L11" s="1006"/>
      <c r="M11" s="644"/>
    </row>
    <row r="12" spans="1:13" s="437" customFormat="1" ht="15" customHeight="1">
      <c r="B12" s="440">
        <v>6</v>
      </c>
      <c r="C12" s="441" t="s">
        <v>1028</v>
      </c>
      <c r="D12" s="736">
        <v>0</v>
      </c>
      <c r="E12" s="736">
        <v>586440</v>
      </c>
      <c r="F12" s="736">
        <v>586440</v>
      </c>
      <c r="G12" s="1005"/>
      <c r="H12" s="736">
        <v>211349.53999999998</v>
      </c>
      <c r="I12" s="736">
        <v>232930</v>
      </c>
      <c r="J12" s="736">
        <v>0</v>
      </c>
      <c r="K12" s="736">
        <v>0</v>
      </c>
      <c r="L12" s="1005"/>
      <c r="M12" s="645"/>
    </row>
    <row r="13" spans="1:13" s="437" customFormat="1" ht="15" customHeight="1" thickBot="1">
      <c r="B13" s="442">
        <v>7</v>
      </c>
      <c r="C13" s="443" t="s">
        <v>1029</v>
      </c>
      <c r="D13" s="1007">
        <v>832098.11</v>
      </c>
      <c r="E13" s="1007">
        <v>2744718.97</v>
      </c>
      <c r="F13" s="1007">
        <v>3576817.08</v>
      </c>
      <c r="G13" s="1008"/>
      <c r="H13" s="1007">
        <v>1703049.41</v>
      </c>
      <c r="I13" s="1007">
        <v>780200</v>
      </c>
      <c r="J13" s="1007">
        <v>2608983.5499999998</v>
      </c>
      <c r="K13" s="1007">
        <v>1446329.47</v>
      </c>
      <c r="L13" s="1008"/>
      <c r="M13" s="646"/>
    </row>
    <row r="14" spans="1:13" s="438" customFormat="1">
      <c r="A14" s="437"/>
      <c r="B14" s="405"/>
      <c r="C14" s="437"/>
      <c r="D14" s="437"/>
      <c r="E14" s="437"/>
      <c r="F14" s="437"/>
      <c r="G14" s="437"/>
      <c r="H14" s="437"/>
      <c r="I14" s="437"/>
      <c r="J14" s="437"/>
    </row>
  </sheetData>
  <mergeCells count="4">
    <mergeCell ref="D5:F5"/>
    <mergeCell ref="G5:I5"/>
    <mergeCell ref="J5:L5"/>
    <mergeCell ref="M5:M6"/>
  </mergeCells>
  <pageMargins left="0.7" right="0.7" top="0.75" bottom="0.75" header="0.3" footer="0.3"/>
  <pageSetup paperSize="9" scale="4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9">
    <pageSetUpPr fitToPage="1"/>
  </sheetPr>
  <dimension ref="B2:K15"/>
  <sheetViews>
    <sheetView showGridLines="0" zoomScaleNormal="100" zoomScaleSheetLayoutView="100" workbookViewId="0">
      <selection activeCell="B150" sqref="B150"/>
    </sheetView>
  </sheetViews>
  <sheetFormatPr defaultRowHeight="14.4"/>
  <cols>
    <col min="1" max="1" width="5.6640625" customWidth="1"/>
    <col min="2" max="2" width="10.6640625" customWidth="1"/>
    <col min="3" max="3" width="45.6640625" customWidth="1"/>
    <col min="4" max="11" width="20.6640625" customWidth="1"/>
  </cols>
  <sheetData>
    <row r="2" spans="2:11" s="422" customFormat="1" ht="20.100000000000001" customHeight="1">
      <c r="B2" s="1439" t="s">
        <v>981</v>
      </c>
      <c r="C2" s="1439"/>
      <c r="D2" s="1439"/>
      <c r="E2" s="1439"/>
      <c r="F2" s="1439"/>
      <c r="G2" s="1439"/>
    </row>
    <row r="3" spans="2:11" ht="16.2" thickBot="1">
      <c r="B3" s="423"/>
      <c r="C3" s="423"/>
      <c r="D3" s="423"/>
      <c r="E3" s="423"/>
      <c r="F3" s="423"/>
      <c r="G3" s="423"/>
    </row>
    <row r="4" spans="2:11" s="422" customFormat="1" ht="20.100000000000001" customHeight="1">
      <c r="B4" s="424"/>
      <c r="C4" s="419"/>
      <c r="D4" s="1443" t="s">
        <v>954</v>
      </c>
      <c r="E4" s="1443"/>
      <c r="F4" s="1443" t="s">
        <v>955</v>
      </c>
      <c r="G4" s="1443"/>
      <c r="H4" s="1443" t="s">
        <v>956</v>
      </c>
      <c r="I4" s="1443"/>
      <c r="J4" s="1443" t="s">
        <v>957</v>
      </c>
      <c r="K4" s="1444"/>
    </row>
    <row r="5" spans="2:11" ht="45" customHeight="1">
      <c r="B5" s="425"/>
      <c r="C5" s="426"/>
      <c r="D5" s="426"/>
      <c r="E5" s="426" t="s">
        <v>958</v>
      </c>
      <c r="F5" s="426"/>
      <c r="G5" s="426" t="s">
        <v>958</v>
      </c>
      <c r="H5" s="426"/>
      <c r="I5" s="426" t="s">
        <v>959</v>
      </c>
      <c r="J5" s="426"/>
      <c r="K5" s="427" t="s">
        <v>959</v>
      </c>
    </row>
    <row r="6" spans="2:11" ht="15" customHeight="1">
      <c r="B6" s="425"/>
      <c r="C6" s="426"/>
      <c r="D6" s="570" t="s">
        <v>78</v>
      </c>
      <c r="E6" s="570" t="s">
        <v>79</v>
      </c>
      <c r="F6" s="570" t="s">
        <v>80</v>
      </c>
      <c r="G6" s="570" t="s">
        <v>81</v>
      </c>
      <c r="H6" s="570" t="s">
        <v>82</v>
      </c>
      <c r="I6" s="570" t="s">
        <v>83</v>
      </c>
      <c r="J6" s="570" t="s">
        <v>84</v>
      </c>
      <c r="K6" s="571" t="s">
        <v>158</v>
      </c>
    </row>
    <row r="7" spans="2:11" s="422" customFormat="1" ht="15" customHeight="1">
      <c r="B7" s="420" t="s">
        <v>78</v>
      </c>
      <c r="C7" s="421" t="s">
        <v>2112</v>
      </c>
      <c r="D7" s="389">
        <v>8790683832.1942005</v>
      </c>
      <c r="E7" s="389">
        <v>802639975.41750002</v>
      </c>
      <c r="F7" s="400"/>
      <c r="G7" s="400"/>
      <c r="H7" s="389">
        <v>50673688757.557297</v>
      </c>
      <c r="I7" s="389">
        <v>8937357809.7572002</v>
      </c>
      <c r="J7" s="400"/>
      <c r="K7" s="579"/>
    </row>
    <row r="8" spans="2:11" ht="15" customHeight="1">
      <c r="B8" s="40" t="s">
        <v>79</v>
      </c>
      <c r="C8" s="316" t="s">
        <v>966</v>
      </c>
      <c r="D8" s="726"/>
      <c r="E8" s="726"/>
      <c r="F8" s="726"/>
      <c r="G8" s="726"/>
      <c r="H8" s="726">
        <v>10490518.555</v>
      </c>
      <c r="I8" s="726"/>
      <c r="J8" s="726">
        <v>10490518.555</v>
      </c>
      <c r="K8" s="461"/>
    </row>
    <row r="9" spans="2:11" ht="15" customHeight="1">
      <c r="B9" s="40" t="s">
        <v>80</v>
      </c>
      <c r="C9" s="316" t="s">
        <v>967</v>
      </c>
      <c r="D9" s="726">
        <v>840654654.75999999</v>
      </c>
      <c r="E9" s="726">
        <v>802639975.41750002</v>
      </c>
      <c r="F9" s="726">
        <v>838768372.6724</v>
      </c>
      <c r="G9" s="726">
        <v>800185386.51240003</v>
      </c>
      <c r="H9" s="726">
        <v>10814763725.071501</v>
      </c>
      <c r="I9" s="726">
        <v>8937357809.7572002</v>
      </c>
      <c r="J9" s="726">
        <v>10884290406.868401</v>
      </c>
      <c r="K9" s="461">
        <v>8915992827.3120003</v>
      </c>
    </row>
    <row r="10" spans="2:11" ht="15" customHeight="1">
      <c r="B10" s="493" t="s">
        <v>81</v>
      </c>
      <c r="C10" s="320" t="s">
        <v>968</v>
      </c>
      <c r="D10" s="736"/>
      <c r="E10" s="736"/>
      <c r="F10" s="736"/>
      <c r="G10" s="736"/>
      <c r="H10" s="736">
        <v>1825934546.9449999</v>
      </c>
      <c r="I10" s="736">
        <v>1825934546.9449999</v>
      </c>
      <c r="J10" s="736">
        <v>1818497064.1500001</v>
      </c>
      <c r="K10" s="733">
        <v>1818497064.1500001</v>
      </c>
    </row>
    <row r="11" spans="2:11" ht="15" customHeight="1">
      <c r="B11" s="440" t="s">
        <v>82</v>
      </c>
      <c r="C11" s="608" t="s">
        <v>969</v>
      </c>
      <c r="D11" s="736"/>
      <c r="E11" s="736"/>
      <c r="F11" s="736"/>
      <c r="G11" s="736"/>
      <c r="H11" s="736">
        <v>460034659.39649999</v>
      </c>
      <c r="I11" s="736">
        <v>446686350.01819998</v>
      </c>
      <c r="J11" s="736">
        <v>460003578.04759997</v>
      </c>
      <c r="K11" s="733">
        <v>446686350.01819998</v>
      </c>
    </row>
    <row r="12" spans="2:11" ht="15" customHeight="1">
      <c r="B12" s="493" t="s">
        <v>85</v>
      </c>
      <c r="C12" s="320" t="s">
        <v>970</v>
      </c>
      <c r="D12" s="736">
        <v>791346654.75999999</v>
      </c>
      <c r="E12" s="736">
        <v>802639975.41750002</v>
      </c>
      <c r="F12" s="736">
        <v>788834395.58739996</v>
      </c>
      <c r="G12" s="736">
        <v>800185386.51240003</v>
      </c>
      <c r="H12" s="736">
        <v>4118838772.3000002</v>
      </c>
      <c r="I12" s="736">
        <v>4009512367.1624999</v>
      </c>
      <c r="J12" s="736">
        <v>4212552420.8857002</v>
      </c>
      <c r="K12" s="733">
        <v>4010345593.1524</v>
      </c>
    </row>
    <row r="13" spans="2:11" ht="15" customHeight="1">
      <c r="B13" s="440" t="s">
        <v>83</v>
      </c>
      <c r="C13" s="608" t="s">
        <v>971</v>
      </c>
      <c r="D13" s="736">
        <v>17136477.656100001</v>
      </c>
      <c r="E13" s="736"/>
      <c r="F13" s="736">
        <v>17286569.4628</v>
      </c>
      <c r="G13" s="736"/>
      <c r="H13" s="736">
        <v>3637209832.2364998</v>
      </c>
      <c r="I13" s="736">
        <v>2674360901.3097</v>
      </c>
      <c r="J13" s="736">
        <v>3619492305.3186002</v>
      </c>
      <c r="K13" s="733">
        <v>2658899970.1647</v>
      </c>
    </row>
    <row r="14" spans="2:11" ht="15" customHeight="1">
      <c r="B14" s="493" t="s">
        <v>84</v>
      </c>
      <c r="C14" s="320" t="s">
        <v>972</v>
      </c>
      <c r="D14" s="736">
        <v>49322000</v>
      </c>
      <c r="E14" s="736">
        <v>6149798.1200000001</v>
      </c>
      <c r="F14" s="736">
        <v>50158171.530000001</v>
      </c>
      <c r="G14" s="736">
        <v>6115161.3700000001</v>
      </c>
      <c r="H14" s="736">
        <v>3058715120.5349998</v>
      </c>
      <c r="I14" s="736">
        <v>2253484541.2849998</v>
      </c>
      <c r="J14" s="736">
        <v>3052245680.6641002</v>
      </c>
      <c r="K14" s="733">
        <v>2246747263.9949999</v>
      </c>
    </row>
    <row r="15" spans="2:11" ht="15" customHeight="1" thickBot="1">
      <c r="B15" s="376">
        <v>120</v>
      </c>
      <c r="C15" s="609" t="s">
        <v>980</v>
      </c>
      <c r="D15" s="962">
        <v>7950029177.4342003</v>
      </c>
      <c r="E15" s="962"/>
      <c r="F15" s="434"/>
      <c r="G15" s="434"/>
      <c r="H15" s="962">
        <v>39826173581.658997</v>
      </c>
      <c r="I15" s="962"/>
      <c r="J15" s="434"/>
      <c r="K15" s="365"/>
    </row>
  </sheetData>
  <mergeCells count="5">
    <mergeCell ref="B2:G2"/>
    <mergeCell ref="D4:E4"/>
    <mergeCell ref="F4:G4"/>
    <mergeCell ref="H4:I4"/>
    <mergeCell ref="J4:K4"/>
  </mergeCells>
  <conditionalFormatting sqref="D7:K15">
    <cfRule type="cellIs" dxfId="5" priority="1" stopIfTrue="1" operator="lessThan">
      <formula>0</formula>
    </cfRule>
  </conditionalFormatting>
  <pageMargins left="0.7" right="0.7" top="0.75" bottom="0.75" header="0.3" footer="0.3"/>
  <pageSetup paperSize="9" scale="55" orientation="landscape" r:id="rId1"/>
  <ignoredErrors>
    <ignoredError sqref="B7:B15 D6:K6"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70">
    <pageSetUpPr fitToPage="1"/>
  </sheetPr>
  <dimension ref="B1:G21"/>
  <sheetViews>
    <sheetView showGridLines="0" zoomScaleNormal="100" zoomScaleSheetLayoutView="100" workbookViewId="0">
      <selection activeCell="B150" sqref="B150"/>
    </sheetView>
  </sheetViews>
  <sheetFormatPr defaultRowHeight="14.4"/>
  <cols>
    <col min="1" max="1" width="5.6640625" customWidth="1"/>
    <col min="2" max="2" width="10.6640625" customWidth="1"/>
    <col min="3" max="3" width="75.6640625" customWidth="1"/>
    <col min="4" max="7" width="25.6640625" customWidth="1"/>
  </cols>
  <sheetData>
    <row r="1" spans="2:7" ht="15" customHeight="1"/>
    <row r="2" spans="2:7" ht="20.100000000000001" customHeight="1">
      <c r="B2" s="1439" t="s">
        <v>974</v>
      </c>
      <c r="C2" s="1439"/>
      <c r="D2" s="1439"/>
      <c r="E2" s="1439"/>
      <c r="F2" s="1439"/>
      <c r="G2" s="1439"/>
    </row>
    <row r="3" spans="2:7" ht="15" customHeight="1" thickBot="1">
      <c r="B3" s="423"/>
      <c r="C3" s="423"/>
      <c r="D3" s="423"/>
      <c r="E3" s="423"/>
      <c r="F3" s="423"/>
      <c r="G3" s="423"/>
    </row>
    <row r="4" spans="2:7" s="422" customFormat="1" ht="20.100000000000001" customHeight="1">
      <c r="B4" s="424"/>
      <c r="C4" s="419"/>
      <c r="D4" s="1443" t="s">
        <v>960</v>
      </c>
      <c r="E4" s="1443"/>
      <c r="F4" s="1443" t="s">
        <v>961</v>
      </c>
      <c r="G4" s="1444"/>
    </row>
    <row r="5" spans="2:7" s="422" customFormat="1" ht="39.9" customHeight="1">
      <c r="B5" s="425"/>
      <c r="C5" s="426"/>
      <c r="D5" s="1440"/>
      <c r="E5" s="1440"/>
      <c r="F5" s="1440" t="s">
        <v>962</v>
      </c>
      <c r="G5" s="1441"/>
    </row>
    <row r="6" spans="2:7" ht="39.9" customHeight="1">
      <c r="B6" s="425"/>
      <c r="C6" s="426"/>
      <c r="D6" s="426"/>
      <c r="E6" s="426" t="s">
        <v>973</v>
      </c>
      <c r="F6" s="426"/>
      <c r="G6" s="427" t="s">
        <v>959</v>
      </c>
    </row>
    <row r="7" spans="2:7" ht="15" customHeight="1">
      <c r="B7" s="425"/>
      <c r="C7" s="426"/>
      <c r="D7" s="570" t="s">
        <v>78</v>
      </c>
      <c r="E7" s="570" t="s">
        <v>79</v>
      </c>
      <c r="F7" s="570" t="s">
        <v>80</v>
      </c>
      <c r="G7" s="571" t="s">
        <v>82</v>
      </c>
    </row>
    <row r="8" spans="2:7" s="422" customFormat="1" ht="15" customHeight="1">
      <c r="B8" s="420">
        <v>130</v>
      </c>
      <c r="C8" s="421" t="s">
        <v>963</v>
      </c>
      <c r="D8" s="389"/>
      <c r="E8" s="389"/>
      <c r="F8" s="389">
        <v>1181899448.7474</v>
      </c>
      <c r="G8" s="428">
        <v>95540665.373300001</v>
      </c>
    </row>
    <row r="9" spans="2:7" s="422" customFormat="1" ht="15" customHeight="1">
      <c r="B9" s="40">
        <v>140</v>
      </c>
      <c r="C9" s="316" t="s">
        <v>965</v>
      </c>
      <c r="D9" s="726"/>
      <c r="E9" s="726"/>
      <c r="F9" s="726"/>
      <c r="G9" s="461"/>
    </row>
    <row r="10" spans="2:7" s="422" customFormat="1" ht="15" customHeight="1">
      <c r="B10" s="41">
        <v>150</v>
      </c>
      <c r="C10" s="317" t="s">
        <v>966</v>
      </c>
      <c r="D10" s="751"/>
      <c r="E10" s="751"/>
      <c r="F10" s="751"/>
      <c r="G10" s="670"/>
    </row>
    <row r="11" spans="2:7" s="422" customFormat="1" ht="15" customHeight="1">
      <c r="B11" s="40">
        <v>160</v>
      </c>
      <c r="C11" s="317" t="s">
        <v>967</v>
      </c>
      <c r="D11" s="751"/>
      <c r="E11" s="751"/>
      <c r="F11" s="751">
        <v>95540665.373300001</v>
      </c>
      <c r="G11" s="670">
        <v>95540665.373300001</v>
      </c>
    </row>
    <row r="12" spans="2:7" s="422" customFormat="1" ht="15" customHeight="1">
      <c r="B12" s="41">
        <v>170</v>
      </c>
      <c r="C12" s="320" t="s">
        <v>968</v>
      </c>
      <c r="D12" s="1238"/>
      <c r="E12" s="1238"/>
      <c r="F12" s="1238"/>
      <c r="G12" s="1239"/>
    </row>
    <row r="13" spans="2:7" s="422" customFormat="1" ht="15" customHeight="1">
      <c r="B13" s="40">
        <v>180</v>
      </c>
      <c r="C13" s="320" t="s">
        <v>969</v>
      </c>
      <c r="D13" s="1238"/>
      <c r="E13" s="1238"/>
      <c r="F13" s="1238"/>
      <c r="G13" s="1239"/>
    </row>
    <row r="14" spans="2:7" ht="15" customHeight="1">
      <c r="B14" s="41">
        <v>190</v>
      </c>
      <c r="C14" s="608" t="s">
        <v>970</v>
      </c>
      <c r="D14" s="736"/>
      <c r="E14" s="736"/>
      <c r="F14" s="736">
        <v>95540665.373300001</v>
      </c>
      <c r="G14" s="733">
        <v>95540665.373300001</v>
      </c>
    </row>
    <row r="15" spans="2:7" ht="15" customHeight="1">
      <c r="B15" s="40">
        <v>200</v>
      </c>
      <c r="C15" s="320" t="s">
        <v>971</v>
      </c>
      <c r="D15" s="1238"/>
      <c r="E15" s="1238"/>
      <c r="F15" s="1238"/>
      <c r="G15" s="1239"/>
    </row>
    <row r="16" spans="2:7" ht="15" customHeight="1">
      <c r="B16" s="40">
        <v>210</v>
      </c>
      <c r="C16" s="320" t="s">
        <v>972</v>
      </c>
      <c r="D16" s="1238"/>
      <c r="E16" s="1238"/>
      <c r="F16" s="1238"/>
      <c r="G16" s="1239"/>
    </row>
    <row r="17" spans="2:7" ht="15" customHeight="1">
      <c r="B17" s="40">
        <v>220</v>
      </c>
      <c r="C17" s="317" t="s">
        <v>978</v>
      </c>
      <c r="D17" s="751"/>
      <c r="E17" s="751"/>
      <c r="F17" s="751">
        <v>1071407882.79</v>
      </c>
      <c r="G17" s="670"/>
    </row>
    <row r="18" spans="2:7" ht="15" customHeight="1">
      <c r="B18" s="43">
        <v>230</v>
      </c>
      <c r="C18" s="606" t="s">
        <v>979</v>
      </c>
      <c r="D18" s="730"/>
      <c r="E18" s="730"/>
      <c r="F18" s="730"/>
      <c r="G18" s="474"/>
    </row>
    <row r="19" spans="2:7" ht="15" customHeight="1">
      <c r="B19" s="420">
        <v>240</v>
      </c>
      <c r="C19" s="421" t="s">
        <v>964</v>
      </c>
      <c r="D19" s="389"/>
      <c r="E19" s="389"/>
      <c r="F19" s="389"/>
      <c r="G19" s="428"/>
    </row>
    <row r="20" spans="2:7" ht="15" customHeight="1">
      <c r="B20" s="420">
        <v>241</v>
      </c>
      <c r="C20" s="421" t="s">
        <v>2172</v>
      </c>
      <c r="D20" s="400"/>
      <c r="E20" s="400"/>
      <c r="F20" s="389"/>
      <c r="G20" s="428"/>
    </row>
    <row r="21" spans="2:7" ht="15" customHeight="1" thickBot="1">
      <c r="B21" s="429">
        <v>250</v>
      </c>
      <c r="C21" s="430" t="s">
        <v>2113</v>
      </c>
      <c r="D21" s="413">
        <v>8790683832.1942005</v>
      </c>
      <c r="E21" s="413">
        <v>802639975.41750002</v>
      </c>
      <c r="F21" s="431"/>
      <c r="G21" s="432"/>
    </row>
  </sheetData>
  <mergeCells count="4">
    <mergeCell ref="B2:G2"/>
    <mergeCell ref="D4:E5"/>
    <mergeCell ref="F4:G4"/>
    <mergeCell ref="F5:G5"/>
  </mergeCells>
  <conditionalFormatting sqref="D8:G21">
    <cfRule type="cellIs" dxfId="4" priority="1" stopIfTrue="1" operator="lessThan">
      <formula>0</formula>
    </cfRule>
  </conditionalFormatting>
  <pageMargins left="0.7" right="0.7" top="0.75" bottom="0.75" header="0.3" footer="0.3"/>
  <pageSetup paperSize="9" scale="64" orientation="landscape" r:id="rId1"/>
  <ignoredErrors>
    <ignoredError sqref="D7:G7" numberStoredAsText="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pageSetUpPr fitToPage="1"/>
  </sheetPr>
  <dimension ref="B2:H16"/>
  <sheetViews>
    <sheetView showGridLines="0" zoomScaleNormal="100" zoomScaleSheetLayoutView="100" workbookViewId="0">
      <selection activeCell="B150" sqref="B150"/>
    </sheetView>
  </sheetViews>
  <sheetFormatPr defaultRowHeight="14.4"/>
  <cols>
    <col min="1" max="1" width="5.6640625" customWidth="1"/>
    <col min="2" max="2" width="10.6640625" customWidth="1"/>
    <col min="3" max="3" width="60.6640625" customWidth="1"/>
    <col min="4" max="5" width="22" customWidth="1"/>
    <col min="7" max="7" width="10.5546875" bestFit="1" customWidth="1"/>
  </cols>
  <sheetData>
    <row r="2" spans="2:8" ht="20.100000000000001" customHeight="1">
      <c r="B2" s="1439" t="s">
        <v>977</v>
      </c>
      <c r="C2" s="1439"/>
      <c r="D2" s="1439"/>
      <c r="E2" s="1439"/>
      <c r="F2" s="418"/>
    </row>
    <row r="3" spans="2:8" ht="15" thickBot="1"/>
    <row r="4" spans="2:8" ht="79.2">
      <c r="B4" s="1376"/>
      <c r="C4" s="1377"/>
      <c r="D4" s="419" t="s">
        <v>953</v>
      </c>
      <c r="E4" s="466" t="s">
        <v>975</v>
      </c>
    </row>
    <row r="5" spans="2:8">
      <c r="B5" s="534"/>
      <c r="C5" s="142"/>
      <c r="D5" s="570" t="s">
        <v>78</v>
      </c>
      <c r="E5" s="571" t="s">
        <v>79</v>
      </c>
    </row>
    <row r="6" spans="2:8">
      <c r="B6" s="420" t="s">
        <v>78</v>
      </c>
      <c r="C6" s="421" t="s">
        <v>976</v>
      </c>
      <c r="D6" s="467">
        <v>6893307760.1394997</v>
      </c>
      <c r="E6" s="468">
        <v>8786285473.0541992</v>
      </c>
      <c r="G6" s="501"/>
      <c r="H6" s="462"/>
    </row>
    <row r="7" spans="2:8">
      <c r="B7" s="625" t="s">
        <v>157</v>
      </c>
      <c r="C7" s="316" t="s">
        <v>1247</v>
      </c>
      <c r="D7" s="872">
        <v>214204411.07034212</v>
      </c>
      <c r="E7" s="873">
        <v>641291563.04614997</v>
      </c>
    </row>
    <row r="8" spans="2:8">
      <c r="B8" s="493" t="s">
        <v>79</v>
      </c>
      <c r="C8" s="320" t="s">
        <v>1248</v>
      </c>
      <c r="D8" s="1336">
        <v>214204411.07034212</v>
      </c>
      <c r="E8" s="1337">
        <v>641291563.04614997</v>
      </c>
    </row>
    <row r="9" spans="2:8">
      <c r="B9" s="625" t="s">
        <v>80</v>
      </c>
      <c r="C9" s="316" t="s">
        <v>1249</v>
      </c>
      <c r="D9" s="1157">
        <v>131000000</v>
      </c>
      <c r="E9" s="1338">
        <v>127724147.93175</v>
      </c>
    </row>
    <row r="10" spans="2:8">
      <c r="B10" s="254" t="s">
        <v>81</v>
      </c>
      <c r="C10" s="361" t="s">
        <v>1252</v>
      </c>
      <c r="D10" s="1279"/>
      <c r="E10" s="1280"/>
    </row>
    <row r="11" spans="2:8" ht="15" customHeight="1">
      <c r="B11" s="469" t="s">
        <v>82</v>
      </c>
      <c r="C11" s="361" t="s">
        <v>1253</v>
      </c>
      <c r="D11" s="1336">
        <v>131000000</v>
      </c>
      <c r="E11" s="1337">
        <v>127724147.93175</v>
      </c>
    </row>
    <row r="12" spans="2:8">
      <c r="B12" s="254" t="s">
        <v>85</v>
      </c>
      <c r="C12" s="30" t="s">
        <v>1250</v>
      </c>
      <c r="D12" s="1157">
        <v>6560424341.5</v>
      </c>
      <c r="E12" s="1338">
        <v>8017269762.0766659</v>
      </c>
    </row>
    <row r="13" spans="2:8">
      <c r="B13" s="469" t="s">
        <v>83</v>
      </c>
      <c r="C13" s="361" t="s">
        <v>1254</v>
      </c>
      <c r="D13" s="1339">
        <v>5035224091.5</v>
      </c>
      <c r="E13" s="1340">
        <v>6241868676.541666</v>
      </c>
    </row>
    <row r="14" spans="2:8" ht="15" thickBot="1">
      <c r="B14" s="471" t="s">
        <v>84</v>
      </c>
      <c r="C14" s="470" t="s">
        <v>1251</v>
      </c>
      <c r="D14" s="965">
        <v>1515522750</v>
      </c>
      <c r="E14" s="966">
        <v>1795758625.1849999</v>
      </c>
    </row>
    <row r="15" spans="2:8">
      <c r="B15" s="433"/>
    </row>
    <row r="16" spans="2:8">
      <c r="D16" s="500"/>
    </row>
  </sheetData>
  <mergeCells count="2">
    <mergeCell ref="B2:E2"/>
    <mergeCell ref="B4:C4"/>
  </mergeCells>
  <conditionalFormatting sqref="D6:E14">
    <cfRule type="cellIs" dxfId="3"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6:B9 B10:B14 D5:E5" numberStoredAsText="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2">
    <pageSetUpPr fitToPage="1"/>
  </sheetPr>
  <dimension ref="B2:D6"/>
  <sheetViews>
    <sheetView zoomScaleNormal="100" workbookViewId="0">
      <selection activeCell="B150" sqref="B150"/>
    </sheetView>
  </sheetViews>
  <sheetFormatPr defaultColWidth="9.109375" defaultRowHeight="14.4"/>
  <cols>
    <col min="1" max="1" width="5.6640625" style="357" customWidth="1"/>
    <col min="2" max="2" width="9.109375" style="357"/>
    <col min="3" max="4" width="75.6640625" style="357" customWidth="1"/>
    <col min="5" max="16384" width="9.109375" style="357"/>
  </cols>
  <sheetData>
    <row r="2" spans="2:4" ht="21">
      <c r="B2" s="166" t="s">
        <v>1182</v>
      </c>
    </row>
    <row r="3" spans="2:4" ht="15" thickBot="1"/>
    <row r="4" spans="2:4" ht="20.100000000000001" customHeight="1">
      <c r="B4" s="141" t="s">
        <v>1591</v>
      </c>
      <c r="C4" s="145" t="s">
        <v>753</v>
      </c>
      <c r="D4" s="146" t="s">
        <v>1290</v>
      </c>
    </row>
    <row r="5" spans="2:4" ht="15" customHeight="1">
      <c r="B5" s="593" t="s">
        <v>746</v>
      </c>
      <c r="C5" s="588" t="s">
        <v>1181</v>
      </c>
      <c r="D5" s="990" t="s">
        <v>2285</v>
      </c>
    </row>
    <row r="6" spans="2:4" ht="255" customHeight="1" thickBot="1">
      <c r="B6" s="1187" t="s">
        <v>747</v>
      </c>
      <c r="C6" s="1175" t="s">
        <v>1180</v>
      </c>
      <c r="D6" s="991" t="s">
        <v>2286</v>
      </c>
    </row>
  </sheetData>
  <pageMargins left="0.7" right="0.7" top="0.75" bottom="0.75" header="0.3" footer="0.3"/>
  <pageSetup scale="69" orientation="landscape"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40DD-5788-4831-9CAE-94E9F6D6FFBD}">
  <sheetPr codeName="Sheet72">
    <pageSetUpPr fitToPage="1"/>
  </sheetPr>
  <dimension ref="B1:D25"/>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100.6640625" style="357" customWidth="1"/>
    <col min="4" max="4" width="50.6640625" style="357" customWidth="1"/>
    <col min="5" max="16384" width="9.109375" style="357"/>
  </cols>
  <sheetData>
    <row r="1" spans="2:4" ht="15" customHeight="1"/>
    <row r="2" spans="2:4" ht="21">
      <c r="B2" s="166" t="s">
        <v>1337</v>
      </c>
    </row>
    <row r="3" spans="2:4" ht="15" customHeight="1" thickBot="1"/>
    <row r="4" spans="2:4" ht="20.100000000000001" customHeight="1">
      <c r="B4" s="141" t="s">
        <v>1591</v>
      </c>
      <c r="C4" s="145" t="s">
        <v>753</v>
      </c>
      <c r="D4" s="146" t="s">
        <v>1810</v>
      </c>
    </row>
    <row r="5" spans="2:4" ht="15" customHeight="1">
      <c r="B5" s="1445" t="s">
        <v>1348</v>
      </c>
      <c r="C5" s="1446"/>
      <c r="D5" s="1447"/>
    </row>
    <row r="6" spans="2:4" ht="30" customHeight="1">
      <c r="B6" s="580" t="s">
        <v>746</v>
      </c>
      <c r="C6" s="581" t="s">
        <v>1349</v>
      </c>
      <c r="D6" s="1042" t="s">
        <v>1793</v>
      </c>
    </row>
    <row r="7" spans="2:4" ht="45" customHeight="1">
      <c r="B7" s="582" t="s">
        <v>747</v>
      </c>
      <c r="C7" s="583" t="s">
        <v>2115</v>
      </c>
      <c r="D7" s="1041" t="s">
        <v>1794</v>
      </c>
    </row>
    <row r="8" spans="2:4" ht="30" customHeight="1">
      <c r="B8" s="582" t="s">
        <v>748</v>
      </c>
      <c r="C8" s="583" t="s">
        <v>1350</v>
      </c>
      <c r="D8" s="1041" t="s">
        <v>1795</v>
      </c>
    </row>
    <row r="9" spans="2:4" ht="30" customHeight="1">
      <c r="B9" s="593" t="s">
        <v>749</v>
      </c>
      <c r="C9" s="588" t="s">
        <v>1351</v>
      </c>
      <c r="D9" s="990" t="s">
        <v>1796</v>
      </c>
    </row>
    <row r="10" spans="2:4" ht="15" customHeight="1">
      <c r="B10" s="1445" t="s">
        <v>1352</v>
      </c>
      <c r="C10" s="1446"/>
      <c r="D10" s="1447"/>
    </row>
    <row r="11" spans="2:4" ht="30" customHeight="1">
      <c r="B11" s="580" t="s">
        <v>750</v>
      </c>
      <c r="C11" s="581" t="s">
        <v>1353</v>
      </c>
      <c r="D11" s="1042" t="s">
        <v>1797</v>
      </c>
    </row>
    <row r="12" spans="2:4" ht="30" customHeight="1">
      <c r="B12" s="582" t="s">
        <v>751</v>
      </c>
      <c r="C12" s="583" t="s">
        <v>1354</v>
      </c>
      <c r="D12" s="1042" t="s">
        <v>1797</v>
      </c>
    </row>
    <row r="13" spans="2:4" ht="45" customHeight="1">
      <c r="B13" s="582" t="s">
        <v>752</v>
      </c>
      <c r="C13" s="583" t="s">
        <v>1355</v>
      </c>
      <c r="D13" s="1042" t="s">
        <v>1797</v>
      </c>
    </row>
    <row r="14" spans="2:4" ht="30" customHeight="1">
      <c r="B14" s="582" t="s">
        <v>1129</v>
      </c>
      <c r="C14" s="583" t="s">
        <v>1356</v>
      </c>
      <c r="D14" s="1041" t="s">
        <v>1798</v>
      </c>
    </row>
    <row r="15" spans="2:4" ht="30" customHeight="1">
      <c r="B15" s="593" t="s">
        <v>1127</v>
      </c>
      <c r="C15" s="588" t="s">
        <v>1357</v>
      </c>
      <c r="D15" s="990" t="s">
        <v>1799</v>
      </c>
    </row>
    <row r="16" spans="2:4" ht="15" customHeight="1">
      <c r="B16" s="1445" t="s">
        <v>1358</v>
      </c>
      <c r="C16" s="1446"/>
      <c r="D16" s="1447"/>
    </row>
    <row r="17" spans="2:4" ht="45" customHeight="1">
      <c r="B17" s="580" t="s">
        <v>1176</v>
      </c>
      <c r="C17" s="581" t="s">
        <v>1367</v>
      </c>
      <c r="D17" s="1042" t="s">
        <v>1800</v>
      </c>
    </row>
    <row r="18" spans="2:4" ht="30" customHeight="1">
      <c r="B18" s="582" t="s">
        <v>1359</v>
      </c>
      <c r="C18" s="583" t="s">
        <v>1368</v>
      </c>
      <c r="D18" s="1041" t="s">
        <v>1801</v>
      </c>
    </row>
    <row r="19" spans="2:4" ht="45" customHeight="1">
      <c r="B19" s="582" t="s">
        <v>1360</v>
      </c>
      <c r="C19" s="583" t="s">
        <v>1369</v>
      </c>
      <c r="D19" s="1041" t="s">
        <v>1800</v>
      </c>
    </row>
    <row r="20" spans="2:4" ht="15" customHeight="1">
      <c r="B20" s="582" t="s">
        <v>1361</v>
      </c>
      <c r="C20" s="583" t="s">
        <v>1370</v>
      </c>
      <c r="D20" s="1041" t="s">
        <v>1795</v>
      </c>
    </row>
    <row r="21" spans="2:4" ht="45" customHeight="1">
      <c r="B21" s="582" t="s">
        <v>1362</v>
      </c>
      <c r="C21" s="583" t="s">
        <v>1371</v>
      </c>
      <c r="D21" s="1041" t="s">
        <v>1800</v>
      </c>
    </row>
    <row r="22" spans="2:4" ht="45" customHeight="1">
      <c r="B22" s="582" t="s">
        <v>1363</v>
      </c>
      <c r="C22" s="583" t="s">
        <v>1372</v>
      </c>
      <c r="D22" s="1041" t="s">
        <v>1800</v>
      </c>
    </row>
    <row r="23" spans="2:4" ht="30" customHeight="1">
      <c r="B23" s="582" t="s">
        <v>1364</v>
      </c>
      <c r="C23" s="583" t="s">
        <v>1373</v>
      </c>
      <c r="D23" s="1041" t="s">
        <v>1802</v>
      </c>
    </row>
    <row r="24" spans="2:4" ht="30" customHeight="1">
      <c r="B24" s="582" t="s">
        <v>1365</v>
      </c>
      <c r="C24" s="583" t="s">
        <v>1374</v>
      </c>
      <c r="D24" s="1041" t="s">
        <v>1801</v>
      </c>
    </row>
    <row r="25" spans="2:4" ht="30" customHeight="1" thickBot="1">
      <c r="B25" s="584" t="s">
        <v>1366</v>
      </c>
      <c r="C25" s="585" t="s">
        <v>1375</v>
      </c>
      <c r="D25" s="1040" t="s">
        <v>2290</v>
      </c>
    </row>
  </sheetData>
  <mergeCells count="3">
    <mergeCell ref="B5:D5"/>
    <mergeCell ref="B10:D10"/>
    <mergeCell ref="B16:D16"/>
  </mergeCells>
  <pageMargins left="0.7" right="0.7" top="0.75" bottom="0.75" header="0.3" footer="0.3"/>
  <pageSetup scale="69" orientation="landscape"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5DD67-84D7-4CCD-8C8F-AE4DB264E528}">
  <sheetPr codeName="Sheet73">
    <pageSetUpPr fitToPage="1"/>
  </sheetPr>
  <dimension ref="B1:D24"/>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100.6640625" style="357" customWidth="1"/>
    <col min="4" max="4" width="50.6640625" style="357" customWidth="1"/>
    <col min="5" max="16384" width="9.109375" style="357"/>
  </cols>
  <sheetData>
    <row r="1" spans="2:4" ht="15" customHeight="1"/>
    <row r="2" spans="2:4" ht="20.100000000000001" customHeight="1">
      <c r="B2" s="166" t="s">
        <v>1338</v>
      </c>
    </row>
    <row r="3" spans="2:4" ht="15" customHeight="1" thickBot="1"/>
    <row r="4" spans="2:4" ht="20.100000000000001" customHeight="1">
      <c r="B4" s="141" t="s">
        <v>1591</v>
      </c>
      <c r="C4" s="145" t="s">
        <v>753</v>
      </c>
      <c r="D4" s="146" t="s">
        <v>1810</v>
      </c>
    </row>
    <row r="5" spans="2:4" ht="15" customHeight="1">
      <c r="B5" s="1445" t="s">
        <v>1348</v>
      </c>
      <c r="C5" s="1446"/>
      <c r="D5" s="1447"/>
    </row>
    <row r="6" spans="2:4" ht="60" customHeight="1">
      <c r="B6" s="580" t="s">
        <v>746</v>
      </c>
      <c r="C6" s="581" t="s">
        <v>1376</v>
      </c>
      <c r="D6" s="1042" t="s">
        <v>1803</v>
      </c>
    </row>
    <row r="7" spans="2:4" ht="45" customHeight="1">
      <c r="B7" s="582" t="s">
        <v>747</v>
      </c>
      <c r="C7" s="583" t="s">
        <v>1377</v>
      </c>
      <c r="D7" s="1041" t="s">
        <v>1804</v>
      </c>
    </row>
    <row r="8" spans="2:4" ht="30" customHeight="1">
      <c r="B8" s="593" t="s">
        <v>748</v>
      </c>
      <c r="C8" s="588" t="s">
        <v>1378</v>
      </c>
      <c r="D8" s="990" t="s">
        <v>1796</v>
      </c>
    </row>
    <row r="9" spans="2:4" ht="15" customHeight="1">
      <c r="B9" s="1445" t="s">
        <v>1352</v>
      </c>
      <c r="C9" s="1446"/>
      <c r="D9" s="1447"/>
    </row>
    <row r="10" spans="2:4" ht="30" customHeight="1">
      <c r="B10" s="593" t="s">
        <v>749</v>
      </c>
      <c r="C10" s="588" t="s">
        <v>1379</v>
      </c>
      <c r="D10" s="1448" t="s">
        <v>1805</v>
      </c>
    </row>
    <row r="11" spans="2:4">
      <c r="B11" s="593" t="s">
        <v>1127</v>
      </c>
      <c r="C11" s="588" t="s">
        <v>1386</v>
      </c>
      <c r="D11" s="1448"/>
    </row>
    <row r="12" spans="2:4">
      <c r="B12" s="593" t="s">
        <v>1380</v>
      </c>
      <c r="C12" s="588" t="s">
        <v>1387</v>
      </c>
      <c r="D12" s="1448"/>
    </row>
    <row r="13" spans="2:4">
      <c r="B13" s="593" t="s">
        <v>1381</v>
      </c>
      <c r="C13" s="588" t="s">
        <v>1388</v>
      </c>
      <c r="D13" s="1448"/>
    </row>
    <row r="14" spans="2:4">
      <c r="B14" s="580" t="s">
        <v>1382</v>
      </c>
      <c r="C14" s="581" t="s">
        <v>1389</v>
      </c>
      <c r="D14" s="1449"/>
    </row>
    <row r="15" spans="2:4" ht="30" customHeight="1">
      <c r="B15" s="582" t="s">
        <v>750</v>
      </c>
      <c r="C15" s="583" t="s">
        <v>1383</v>
      </c>
      <c r="D15" s="1041" t="s">
        <v>1806</v>
      </c>
    </row>
    <row r="16" spans="2:4" ht="15" customHeight="1">
      <c r="B16" s="582" t="s">
        <v>751</v>
      </c>
      <c r="C16" s="583" t="s">
        <v>1384</v>
      </c>
      <c r="D16" s="1041" t="s">
        <v>1806</v>
      </c>
    </row>
    <row r="17" spans="2:4" ht="15" customHeight="1">
      <c r="B17" s="593" t="s">
        <v>752</v>
      </c>
      <c r="C17" s="588" t="s">
        <v>1385</v>
      </c>
      <c r="D17" s="990" t="s">
        <v>1807</v>
      </c>
    </row>
    <row r="18" spans="2:4" ht="15" customHeight="1">
      <c r="B18" s="1445" t="s">
        <v>1358</v>
      </c>
      <c r="C18" s="1446"/>
      <c r="D18" s="1447"/>
    </row>
    <row r="19" spans="2:4" ht="15" customHeight="1">
      <c r="B19" s="580" t="s">
        <v>1129</v>
      </c>
      <c r="C19" s="581" t="s">
        <v>1390</v>
      </c>
      <c r="D19" s="1042" t="s">
        <v>1808</v>
      </c>
    </row>
    <row r="20" spans="2:4" ht="30" customHeight="1">
      <c r="B20" s="582" t="s">
        <v>1127</v>
      </c>
      <c r="C20" s="583" t="s">
        <v>1391</v>
      </c>
      <c r="D20" s="1042" t="s">
        <v>1808</v>
      </c>
    </row>
    <row r="21" spans="2:4" ht="15" customHeight="1">
      <c r="B21" s="582" t="s">
        <v>1176</v>
      </c>
      <c r="C21" s="583" t="s">
        <v>1392</v>
      </c>
      <c r="D21" s="1042" t="s">
        <v>1809</v>
      </c>
    </row>
    <row r="22" spans="2:4" ht="15" customHeight="1">
      <c r="B22" s="582" t="s">
        <v>1359</v>
      </c>
      <c r="C22" s="583" t="s">
        <v>1393</v>
      </c>
      <c r="D22" s="1042" t="s">
        <v>1808</v>
      </c>
    </row>
    <row r="23" spans="2:4" ht="15" customHeight="1">
      <c r="B23" s="582" t="s">
        <v>1360</v>
      </c>
      <c r="C23" s="583" t="s">
        <v>1394</v>
      </c>
      <c r="D23" s="1042" t="s">
        <v>1806</v>
      </c>
    </row>
    <row r="24" spans="2:4" ht="30" customHeight="1" thickBot="1">
      <c r="B24" s="584" t="s">
        <v>1361</v>
      </c>
      <c r="C24" s="585" t="s">
        <v>1375</v>
      </c>
      <c r="D24" s="1040" t="s">
        <v>1808</v>
      </c>
    </row>
  </sheetData>
  <mergeCells count="4">
    <mergeCell ref="B5:D5"/>
    <mergeCell ref="B9:D9"/>
    <mergeCell ref="B18:D18"/>
    <mergeCell ref="D10:D14"/>
  </mergeCells>
  <pageMargins left="0.7" right="0.7" top="0.75" bottom="0.75" header="0.3" footer="0.3"/>
  <pageSetup scale="69" orientation="landscape"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B83A-9D0C-4459-B3F4-7022C98297A7}">
  <sheetPr codeName="Sheet74">
    <pageSetUpPr fitToPage="1"/>
  </sheetPr>
  <dimension ref="B2:D22"/>
  <sheetViews>
    <sheetView zoomScaleNormal="100" workbookViewId="0">
      <selection activeCell="B150" sqref="B150"/>
    </sheetView>
  </sheetViews>
  <sheetFormatPr defaultColWidth="9.109375" defaultRowHeight="14.4"/>
  <cols>
    <col min="1" max="1" width="5.6640625" style="357" customWidth="1"/>
    <col min="2" max="2" width="10.6640625" style="357" customWidth="1"/>
    <col min="3" max="3" width="100.6640625" style="357" customWidth="1"/>
    <col min="4" max="4" width="50.6640625" style="357" customWidth="1"/>
    <col min="5" max="16384" width="9.109375" style="357"/>
  </cols>
  <sheetData>
    <row r="2" spans="2:4" ht="21">
      <c r="B2" s="166" t="s">
        <v>1342</v>
      </c>
    </row>
    <row r="3" spans="2:4" ht="15" thickBot="1"/>
    <row r="4" spans="2:4" ht="20.100000000000001" customHeight="1">
      <c r="B4" s="141" t="s">
        <v>1591</v>
      </c>
      <c r="C4" s="145" t="s">
        <v>753</v>
      </c>
      <c r="D4" s="146" t="s">
        <v>1810</v>
      </c>
    </row>
    <row r="5" spans="2:4" ht="15" customHeight="1">
      <c r="B5" s="1445" t="s">
        <v>1352</v>
      </c>
      <c r="C5" s="1446"/>
      <c r="D5" s="1447"/>
    </row>
    <row r="6" spans="2:4" ht="45" customHeight="1">
      <c r="B6" s="580" t="s">
        <v>746</v>
      </c>
      <c r="C6" s="581" t="s">
        <v>1395</v>
      </c>
      <c r="D6" s="1042" t="s">
        <v>1811</v>
      </c>
    </row>
    <row r="7" spans="2:4" ht="45" customHeight="1">
      <c r="B7" s="582" t="s">
        <v>747</v>
      </c>
      <c r="C7" s="583" t="s">
        <v>1396</v>
      </c>
      <c r="D7" s="1041" t="s">
        <v>1812</v>
      </c>
    </row>
    <row r="8" spans="2:4" ht="15" customHeight="1">
      <c r="B8" s="593" t="s">
        <v>748</v>
      </c>
      <c r="C8" s="588" t="s">
        <v>1397</v>
      </c>
      <c r="D8" s="1451" t="s">
        <v>1813</v>
      </c>
    </row>
    <row r="9" spans="2:4" ht="15" customHeight="1">
      <c r="B9" s="593" t="s">
        <v>1127</v>
      </c>
      <c r="C9" s="588" t="s">
        <v>1400</v>
      </c>
      <c r="D9" s="1448"/>
    </row>
    <row r="10" spans="2:4" ht="15" customHeight="1">
      <c r="B10" s="593" t="s">
        <v>1380</v>
      </c>
      <c r="C10" s="588" t="s">
        <v>1401</v>
      </c>
      <c r="D10" s="1448"/>
    </row>
    <row r="11" spans="2:4" ht="15" customHeight="1">
      <c r="B11" s="593" t="s">
        <v>1381</v>
      </c>
      <c r="C11" s="588" t="s">
        <v>1402</v>
      </c>
      <c r="D11" s="1448"/>
    </row>
    <row r="12" spans="2:4" ht="15" customHeight="1">
      <c r="B12" s="593" t="s">
        <v>1382</v>
      </c>
      <c r="C12" s="588" t="s">
        <v>1403</v>
      </c>
      <c r="D12" s="1448"/>
    </row>
    <row r="13" spans="2:4" ht="15" customHeight="1">
      <c r="B13" s="593" t="s">
        <v>1398</v>
      </c>
      <c r="C13" s="588" t="s">
        <v>1404</v>
      </c>
      <c r="D13" s="1448"/>
    </row>
    <row r="14" spans="2:4" ht="15" customHeight="1">
      <c r="B14" s="593" t="s">
        <v>1399</v>
      </c>
      <c r="C14" s="588" t="s">
        <v>1405</v>
      </c>
      <c r="D14" s="1448"/>
    </row>
    <row r="15" spans="2:4" ht="15" customHeight="1">
      <c r="B15" s="1445" t="s">
        <v>1358</v>
      </c>
      <c r="C15" s="1446"/>
      <c r="D15" s="1447"/>
    </row>
    <row r="16" spans="2:4" ht="15" customHeight="1">
      <c r="B16" s="593" t="s">
        <v>749</v>
      </c>
      <c r="C16" s="588" t="s">
        <v>1406</v>
      </c>
      <c r="D16" s="1448" t="s">
        <v>1798</v>
      </c>
    </row>
    <row r="17" spans="2:4" ht="15" customHeight="1">
      <c r="B17" s="593" t="s">
        <v>1127</v>
      </c>
      <c r="C17" s="588" t="s">
        <v>1400</v>
      </c>
      <c r="D17" s="1448"/>
    </row>
    <row r="18" spans="2:4" ht="15" customHeight="1">
      <c r="B18" s="593" t="s">
        <v>1380</v>
      </c>
      <c r="C18" s="588" t="s">
        <v>1401</v>
      </c>
      <c r="D18" s="1448"/>
    </row>
    <row r="19" spans="2:4" ht="15" customHeight="1">
      <c r="B19" s="593" t="s">
        <v>1381</v>
      </c>
      <c r="C19" s="588" t="s">
        <v>1402</v>
      </c>
      <c r="D19" s="1448"/>
    </row>
    <row r="20" spans="2:4" ht="15" customHeight="1">
      <c r="B20" s="593" t="s">
        <v>1382</v>
      </c>
      <c r="C20" s="588" t="s">
        <v>1403</v>
      </c>
      <c r="D20" s="1448"/>
    </row>
    <row r="21" spans="2:4" ht="15" customHeight="1">
      <c r="B21" s="593" t="s">
        <v>1398</v>
      </c>
      <c r="C21" s="588" t="s">
        <v>1404</v>
      </c>
      <c r="D21" s="1448"/>
    </row>
    <row r="22" spans="2:4" ht="15" customHeight="1" thickBot="1">
      <c r="B22" s="584" t="s">
        <v>1399</v>
      </c>
      <c r="C22" s="585" t="s">
        <v>1405</v>
      </c>
      <c r="D22" s="1450"/>
    </row>
  </sheetData>
  <mergeCells count="4">
    <mergeCell ref="B5:D5"/>
    <mergeCell ref="B15:D15"/>
    <mergeCell ref="D16:D22"/>
    <mergeCell ref="D8:D14"/>
  </mergeCells>
  <pageMargins left="0.7" right="0.7" top="0.75" bottom="0.75" header="0.3" footer="0.3"/>
  <pageSetup scale="69" orientation="landscape"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71C6-CF9E-440D-AAA6-26B8A503CC47}">
  <sheetPr codeName="Sheet75">
    <pageSetUpPr fitToPage="1"/>
  </sheetPr>
  <dimension ref="B1:U110"/>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60.6640625" style="159" customWidth="1"/>
    <col min="4" max="10" width="25.6640625" style="159" customWidth="1"/>
    <col min="11" max="11" width="25.6640625" style="650" customWidth="1"/>
    <col min="12" max="14" width="25.6640625" style="159" customWidth="1"/>
    <col min="15" max="19" width="20.6640625" style="159" customWidth="1"/>
    <col min="20" max="16384" width="9.109375" style="159"/>
  </cols>
  <sheetData>
    <row r="1" spans="2:21" ht="15" customHeight="1"/>
    <row r="2" spans="2:21" ht="20.100000000000001" customHeight="1">
      <c r="B2" s="27" t="s">
        <v>2117</v>
      </c>
      <c r="C2" s="27"/>
      <c r="D2" s="27"/>
      <c r="E2" s="27"/>
      <c r="F2" s="27"/>
      <c r="G2" s="27"/>
      <c r="H2" s="27"/>
      <c r="I2" s="27"/>
      <c r="J2" s="27"/>
      <c r="K2" s="651"/>
      <c r="L2" s="27"/>
      <c r="M2" s="27"/>
      <c r="N2" s="27"/>
      <c r="O2" s="27"/>
      <c r="P2" s="27"/>
      <c r="Q2" s="27"/>
      <c r="R2" s="27"/>
      <c r="S2" s="27"/>
      <c r="T2" s="27"/>
      <c r="U2" s="27"/>
    </row>
    <row r="3" spans="2:21" s="164" customFormat="1" ht="15" customHeight="1" thickBot="1">
      <c r="B3" s="183"/>
      <c r="C3" s="183"/>
      <c r="D3" s="183"/>
      <c r="E3" s="183"/>
      <c r="F3" s="183"/>
      <c r="G3" s="182"/>
      <c r="H3" s="182"/>
      <c r="I3" s="182"/>
      <c r="J3" s="182"/>
      <c r="K3" s="652"/>
      <c r="L3" s="182"/>
      <c r="M3" s="182"/>
      <c r="N3" s="182"/>
      <c r="O3" s="182"/>
      <c r="P3" s="182"/>
      <c r="Q3" s="182"/>
      <c r="R3" s="182"/>
      <c r="S3" s="182"/>
      <c r="T3" s="182"/>
      <c r="U3" s="182"/>
    </row>
    <row r="4" spans="2:21" s="164" customFormat="1" ht="15" customHeight="1">
      <c r="B4" s="559"/>
      <c r="C4" s="560"/>
      <c r="D4" s="59" t="s">
        <v>764</v>
      </c>
      <c r="E4" s="59" t="s">
        <v>765</v>
      </c>
      <c r="F4" s="59" t="s">
        <v>766</v>
      </c>
      <c r="G4" s="59" t="s">
        <v>767</v>
      </c>
      <c r="H4" s="59" t="s">
        <v>768</v>
      </c>
      <c r="I4" s="59" t="s">
        <v>769</v>
      </c>
      <c r="J4" s="59" t="s">
        <v>2</v>
      </c>
      <c r="K4" s="653" t="s">
        <v>770</v>
      </c>
      <c r="L4" s="59" t="s">
        <v>771</v>
      </c>
      <c r="M4" s="59" t="s">
        <v>772</v>
      </c>
      <c r="N4" s="59" t="s">
        <v>773</v>
      </c>
      <c r="O4" s="59" t="s">
        <v>774</v>
      </c>
      <c r="P4" s="59" t="s">
        <v>775</v>
      </c>
      <c r="Q4" s="59" t="s">
        <v>1231</v>
      </c>
      <c r="R4" s="59" t="s">
        <v>1434</v>
      </c>
      <c r="S4" s="363" t="s">
        <v>1435</v>
      </c>
      <c r="T4" s="182"/>
      <c r="U4" s="182"/>
    </row>
    <row r="5" spans="2:21" s="164" customFormat="1" ht="39.9" customHeight="1">
      <c r="B5" s="237"/>
      <c r="C5" s="142"/>
      <c r="D5" s="1397" t="s">
        <v>1547</v>
      </c>
      <c r="E5" s="1397"/>
      <c r="F5" s="1397"/>
      <c r="G5" s="1397"/>
      <c r="H5" s="1397"/>
      <c r="I5" s="1379" t="s">
        <v>1546</v>
      </c>
      <c r="J5" s="1379"/>
      <c r="K5" s="1379"/>
      <c r="L5" s="1379" t="s">
        <v>1550</v>
      </c>
      <c r="M5" s="1379"/>
      <c r="N5" s="1379" t="s">
        <v>1552</v>
      </c>
      <c r="O5" s="1379" t="s">
        <v>1553</v>
      </c>
      <c r="P5" s="1379" t="s">
        <v>1554</v>
      </c>
      <c r="Q5" s="1379" t="s">
        <v>1555</v>
      </c>
      <c r="R5" s="1379" t="s">
        <v>1556</v>
      </c>
      <c r="S5" s="1389" t="s">
        <v>1557</v>
      </c>
      <c r="T5" s="1422"/>
      <c r="U5" s="1422"/>
    </row>
    <row r="6" spans="2:21" s="164" customFormat="1" ht="124.95" customHeight="1">
      <c r="B6" s="237"/>
      <c r="C6" s="142"/>
      <c r="D6" s="142"/>
      <c r="E6" s="575" t="s">
        <v>1542</v>
      </c>
      <c r="F6" s="575" t="s">
        <v>1543</v>
      </c>
      <c r="G6" s="142" t="s">
        <v>1544</v>
      </c>
      <c r="H6" s="575" t="s">
        <v>1545</v>
      </c>
      <c r="I6" s="575"/>
      <c r="J6" s="142" t="s">
        <v>1548</v>
      </c>
      <c r="K6" s="654" t="s">
        <v>1549</v>
      </c>
      <c r="L6" s="575"/>
      <c r="M6" s="575" t="s">
        <v>1551</v>
      </c>
      <c r="N6" s="1379"/>
      <c r="O6" s="1379"/>
      <c r="P6" s="1379"/>
      <c r="Q6" s="1379"/>
      <c r="R6" s="1379"/>
      <c r="S6" s="1389"/>
      <c r="T6" s="1422"/>
      <c r="U6" s="1422"/>
    </row>
    <row r="7" spans="2:21" s="164" customFormat="1" ht="30" customHeight="1">
      <c r="B7" s="572" t="s">
        <v>1194</v>
      </c>
      <c r="C7" s="666" t="s">
        <v>1490</v>
      </c>
      <c r="D7" s="710">
        <v>3197.2988000000005</v>
      </c>
      <c r="E7" s="710">
        <v>308.9676</v>
      </c>
      <c r="F7" s="710" t="s">
        <v>807</v>
      </c>
      <c r="G7" s="710">
        <v>51.506299999999996</v>
      </c>
      <c r="H7" s="710">
        <v>0.40310000000000001</v>
      </c>
      <c r="I7" s="710">
        <v>-15.6218</v>
      </c>
      <c r="J7" s="710">
        <v>-14.045999999999999</v>
      </c>
      <c r="K7" s="710">
        <v>-0.23170000000000002</v>
      </c>
      <c r="L7" s="710">
        <v>2026919</v>
      </c>
      <c r="M7" s="710">
        <v>1779235</v>
      </c>
      <c r="N7" s="716">
        <v>0.91139999999999999</v>
      </c>
      <c r="O7" s="710">
        <v>2805.1904</v>
      </c>
      <c r="P7" s="710">
        <v>319.19399999999996</v>
      </c>
      <c r="Q7" s="710">
        <v>67.6738</v>
      </c>
      <c r="R7" s="710">
        <v>5.2403000000000004</v>
      </c>
      <c r="S7" s="711">
        <v>2.8622000000000001</v>
      </c>
      <c r="T7" s="1452"/>
      <c r="U7" s="1452"/>
    </row>
    <row r="8" spans="2:21" s="164" customFormat="1" ht="15" customHeight="1">
      <c r="B8" s="212" t="s">
        <v>1191</v>
      </c>
      <c r="C8" s="172" t="s">
        <v>1530</v>
      </c>
      <c r="D8" s="1349">
        <v>2.5996999999999999</v>
      </c>
      <c r="E8" s="1349"/>
      <c r="F8" s="1349"/>
      <c r="G8" s="1349"/>
      <c r="H8" s="1350">
        <v>1E-4</v>
      </c>
      <c r="I8" s="1350">
        <v>-2.0000000000000001E-4</v>
      </c>
      <c r="J8" s="1350"/>
      <c r="K8" s="1350">
        <v>-1E-4</v>
      </c>
      <c r="L8" s="1350">
        <v>4544</v>
      </c>
      <c r="M8" s="1350">
        <v>368</v>
      </c>
      <c r="N8" s="1024">
        <v>1</v>
      </c>
      <c r="O8" s="1350">
        <v>2.5228999999999999</v>
      </c>
      <c r="P8" s="1350">
        <v>2.63E-2</v>
      </c>
      <c r="Q8" s="1350">
        <v>5.0599999999999999E-2</v>
      </c>
      <c r="R8" s="1350"/>
      <c r="S8" s="1351">
        <v>0.36880000000000002</v>
      </c>
      <c r="T8" s="1452"/>
      <c r="U8" s="1452"/>
    </row>
    <row r="9" spans="2:21" s="164" customFormat="1" ht="15" customHeight="1">
      <c r="B9" s="185" t="s">
        <v>1189</v>
      </c>
      <c r="C9" s="184" t="s">
        <v>1531</v>
      </c>
      <c r="D9" s="1349">
        <v>12.388999999999999</v>
      </c>
      <c r="E9" s="1349"/>
      <c r="F9" s="1349"/>
      <c r="G9" s="1349"/>
      <c r="H9" s="1349"/>
      <c r="I9" s="1350">
        <v>-1.3899999999999999E-2</v>
      </c>
      <c r="J9" s="1350"/>
      <c r="K9" s="1350"/>
      <c r="L9" s="1350">
        <v>7643</v>
      </c>
      <c r="M9" s="1350">
        <v>4744</v>
      </c>
      <c r="N9" s="1024">
        <v>0.26250000000000001</v>
      </c>
      <c r="O9" s="1350"/>
      <c r="P9" s="1350">
        <v>12.388999999999999</v>
      </c>
      <c r="Q9" s="1350"/>
      <c r="R9" s="1350"/>
      <c r="S9" s="1351">
        <v>6.4027000000000003</v>
      </c>
      <c r="T9" s="1452"/>
      <c r="U9" s="1452"/>
    </row>
    <row r="10" spans="2:21" s="668" customFormat="1" ht="15" customHeight="1">
      <c r="B10" s="445" t="s">
        <v>1188</v>
      </c>
      <c r="C10" s="667" t="s">
        <v>1491</v>
      </c>
      <c r="D10" s="1352"/>
      <c r="E10" s="1352"/>
      <c r="F10" s="1352"/>
      <c r="G10" s="1352"/>
      <c r="H10" s="1352"/>
      <c r="I10" s="1352"/>
      <c r="J10" s="1353"/>
      <c r="K10" s="1353"/>
      <c r="L10" s="1353"/>
      <c r="M10" s="1353"/>
      <c r="N10" s="1025"/>
      <c r="O10" s="1353"/>
      <c r="P10" s="1353"/>
      <c r="Q10" s="1353"/>
      <c r="R10" s="1353"/>
      <c r="S10" s="1354"/>
      <c r="T10" s="1453"/>
      <c r="U10" s="1453"/>
    </row>
    <row r="11" spans="2:21" s="668" customFormat="1" ht="15" customHeight="1">
      <c r="B11" s="445" t="s">
        <v>1187</v>
      </c>
      <c r="C11" s="667" t="s">
        <v>1492</v>
      </c>
      <c r="D11" s="1352"/>
      <c r="E11" s="1352"/>
      <c r="F11" s="1352"/>
      <c r="G11" s="1352"/>
      <c r="H11" s="1352"/>
      <c r="I11" s="1352"/>
      <c r="J11" s="1353"/>
      <c r="K11" s="1353"/>
      <c r="L11" s="1353"/>
      <c r="M11" s="1353"/>
      <c r="N11" s="1025"/>
      <c r="O11" s="1353"/>
      <c r="P11" s="1353"/>
      <c r="Q11" s="1353"/>
      <c r="R11" s="1353"/>
      <c r="S11" s="1354"/>
      <c r="T11" s="191"/>
      <c r="U11" s="191"/>
    </row>
    <row r="12" spans="2:21" s="668" customFormat="1" ht="15" customHeight="1">
      <c r="B12" s="445" t="s">
        <v>1440</v>
      </c>
      <c r="C12" s="667" t="s">
        <v>1493</v>
      </c>
      <c r="D12" s="1352"/>
      <c r="E12" s="1352"/>
      <c r="F12" s="1352"/>
      <c r="G12" s="1352"/>
      <c r="H12" s="1352"/>
      <c r="I12" s="1352"/>
      <c r="J12" s="1353"/>
      <c r="K12" s="1353"/>
      <c r="L12" s="1353"/>
      <c r="M12" s="1353"/>
      <c r="N12" s="1025"/>
      <c r="O12" s="1353"/>
      <c r="P12" s="1353"/>
      <c r="Q12" s="1353"/>
      <c r="R12" s="1353"/>
      <c r="S12" s="1354"/>
      <c r="T12" s="191"/>
      <c r="U12" s="191"/>
    </row>
    <row r="13" spans="2:21" s="668" customFormat="1" ht="15" customHeight="1">
      <c r="B13" s="445" t="s">
        <v>1441</v>
      </c>
      <c r="C13" s="667" t="s">
        <v>1494</v>
      </c>
      <c r="D13" s="1352">
        <v>12.388999999999999</v>
      </c>
      <c r="E13" s="1352"/>
      <c r="F13" s="1352"/>
      <c r="G13" s="1352"/>
      <c r="H13" s="1352"/>
      <c r="I13" s="1353">
        <v>-1.3899999999999999E-2</v>
      </c>
      <c r="J13" s="1353"/>
      <c r="K13" s="1353"/>
      <c r="L13" s="1353">
        <v>7643</v>
      </c>
      <c r="M13" s="1353">
        <v>4744</v>
      </c>
      <c r="N13" s="1025">
        <v>0.26250000000000001</v>
      </c>
      <c r="O13" s="1353"/>
      <c r="P13" s="1353">
        <v>12.388999999999999</v>
      </c>
      <c r="Q13" s="1353"/>
      <c r="R13" s="1353"/>
      <c r="S13" s="1354">
        <v>6.4027000000000003</v>
      </c>
      <c r="T13" s="191"/>
      <c r="U13" s="191"/>
    </row>
    <row r="14" spans="2:21" s="668" customFormat="1" ht="15" customHeight="1">
      <c r="B14" s="445" t="s">
        <v>1442</v>
      </c>
      <c r="C14" s="667" t="s">
        <v>1495</v>
      </c>
      <c r="D14" s="1352"/>
      <c r="E14" s="1352"/>
      <c r="F14" s="1352"/>
      <c r="G14" s="1352"/>
      <c r="H14" s="1352"/>
      <c r="I14" s="1352"/>
      <c r="J14" s="1353"/>
      <c r="K14" s="1353"/>
      <c r="L14" s="1353"/>
      <c r="M14" s="1353"/>
      <c r="N14" s="1025"/>
      <c r="O14" s="1353"/>
      <c r="P14" s="1353"/>
      <c r="Q14" s="1353"/>
      <c r="R14" s="1353"/>
      <c r="S14" s="1354"/>
      <c r="T14" s="191"/>
      <c r="U14" s="191"/>
    </row>
    <row r="15" spans="2:21" s="164" customFormat="1" ht="15" customHeight="1">
      <c r="B15" s="185" t="s">
        <v>1443</v>
      </c>
      <c r="C15" s="184" t="s">
        <v>1532</v>
      </c>
      <c r="D15" s="1349">
        <v>1615.9999</v>
      </c>
      <c r="E15" s="1349">
        <v>194.4117</v>
      </c>
      <c r="F15" s="1349"/>
      <c r="G15" s="1349">
        <v>0.1273</v>
      </c>
      <c r="H15" s="1350">
        <v>3.8E-3</v>
      </c>
      <c r="I15" s="1350">
        <v>-0.59860000000000002</v>
      </c>
      <c r="J15" s="1350">
        <v>-5.0000000000000001E-4</v>
      </c>
      <c r="K15" s="1350">
        <v>-3.8E-3</v>
      </c>
      <c r="L15" s="1350">
        <v>1429319</v>
      </c>
      <c r="M15" s="1350">
        <v>1303797</v>
      </c>
      <c r="N15" s="1024">
        <v>0.93440000000000001</v>
      </c>
      <c r="O15" s="1350">
        <v>1460.6466</v>
      </c>
      <c r="P15" s="1350">
        <v>155</v>
      </c>
      <c r="Q15" s="1350"/>
      <c r="R15" s="1350">
        <v>0.3533</v>
      </c>
      <c r="S15" s="1351">
        <v>2.6389</v>
      </c>
      <c r="T15" s="182"/>
      <c r="U15" s="182"/>
    </row>
    <row r="16" spans="2:21" s="668" customFormat="1" ht="15" customHeight="1">
      <c r="B16" s="445" t="s">
        <v>1444</v>
      </c>
      <c r="C16" s="667" t="s">
        <v>1496</v>
      </c>
      <c r="D16" s="1352">
        <v>215.423</v>
      </c>
      <c r="E16" s="1352">
        <v>159.7603</v>
      </c>
      <c r="F16" s="1352"/>
      <c r="G16" s="1352"/>
      <c r="H16" s="1353">
        <v>0</v>
      </c>
      <c r="I16" s="1353">
        <v>-0.1076</v>
      </c>
      <c r="J16" s="1353"/>
      <c r="K16" s="1353">
        <v>0</v>
      </c>
      <c r="L16" s="1353">
        <v>106750</v>
      </c>
      <c r="M16" s="1353">
        <v>102050</v>
      </c>
      <c r="N16" s="1025">
        <v>0.99680000000000002</v>
      </c>
      <c r="O16" s="1353">
        <v>215.423</v>
      </c>
      <c r="P16" s="1353"/>
      <c r="Q16" s="1353"/>
      <c r="R16" s="1353"/>
      <c r="S16" s="1354">
        <v>2.4683999999999999</v>
      </c>
      <c r="T16" s="191"/>
      <c r="U16" s="191"/>
    </row>
    <row r="17" spans="2:21" s="668" customFormat="1" ht="15" customHeight="1">
      <c r="B17" s="445" t="s">
        <v>1445</v>
      </c>
      <c r="C17" s="667" t="s">
        <v>1497</v>
      </c>
      <c r="D17" s="1352">
        <v>63.2288</v>
      </c>
      <c r="E17" s="1352"/>
      <c r="F17" s="1352"/>
      <c r="G17" s="1352"/>
      <c r="H17" s="1352"/>
      <c r="I17" s="1353">
        <v>-2.7799999999999998E-2</v>
      </c>
      <c r="J17" s="1353"/>
      <c r="K17" s="1353"/>
      <c r="L17" s="1353">
        <v>17064</v>
      </c>
      <c r="M17" s="1353">
        <v>14822</v>
      </c>
      <c r="N17" s="1025">
        <v>1</v>
      </c>
      <c r="O17" s="1353">
        <v>47.959400000000002</v>
      </c>
      <c r="P17" s="1353">
        <v>15.269399999999999</v>
      </c>
      <c r="Q17" s="1353"/>
      <c r="R17" s="1353"/>
      <c r="S17" s="1354">
        <v>2.3567999999999998</v>
      </c>
      <c r="T17" s="191"/>
      <c r="U17" s="191"/>
    </row>
    <row r="18" spans="2:21" s="668" customFormat="1" ht="15" customHeight="1">
      <c r="B18" s="445" t="s">
        <v>1446</v>
      </c>
      <c r="C18" s="667" t="s">
        <v>1498</v>
      </c>
      <c r="D18" s="1352"/>
      <c r="E18" s="1352"/>
      <c r="F18" s="1352"/>
      <c r="G18" s="1352"/>
      <c r="H18" s="1352"/>
      <c r="I18" s="1352"/>
      <c r="J18" s="1353"/>
      <c r="K18" s="1353"/>
      <c r="L18" s="1353"/>
      <c r="M18" s="1353"/>
      <c r="N18" s="1025"/>
      <c r="O18" s="1353"/>
      <c r="P18" s="1353"/>
      <c r="Q18" s="1353"/>
      <c r="R18" s="1353"/>
      <c r="S18" s="1354"/>
      <c r="T18" s="191"/>
      <c r="U18" s="191"/>
    </row>
    <row r="19" spans="2:21" s="668" customFormat="1" ht="15" customHeight="1">
      <c r="B19" s="445" t="s">
        <v>1447</v>
      </c>
      <c r="C19" s="667" t="s">
        <v>1499</v>
      </c>
      <c r="D19" s="1352"/>
      <c r="E19" s="1352"/>
      <c r="F19" s="1352"/>
      <c r="G19" s="1352"/>
      <c r="H19" s="1352"/>
      <c r="I19" s="1352"/>
      <c r="J19" s="1353"/>
      <c r="K19" s="1353"/>
      <c r="L19" s="1353"/>
      <c r="M19" s="1353"/>
      <c r="N19" s="1025"/>
      <c r="O19" s="1353"/>
      <c r="P19" s="1353"/>
      <c r="Q19" s="1353"/>
      <c r="R19" s="1353"/>
      <c r="S19" s="1354"/>
      <c r="T19" s="191"/>
      <c r="U19" s="191"/>
    </row>
    <row r="20" spans="2:21" s="668" customFormat="1" ht="15" customHeight="1">
      <c r="B20" s="445" t="s">
        <v>1448</v>
      </c>
      <c r="C20" s="667" t="s">
        <v>1500</v>
      </c>
      <c r="D20" s="1352"/>
      <c r="E20" s="1352"/>
      <c r="F20" s="1352"/>
      <c r="G20" s="1352"/>
      <c r="H20" s="1352"/>
      <c r="I20" s="1352"/>
      <c r="J20" s="1353"/>
      <c r="K20" s="1353"/>
      <c r="L20" s="1353"/>
      <c r="M20" s="1353"/>
      <c r="N20" s="1025"/>
      <c r="O20" s="1353"/>
      <c r="P20" s="1353"/>
      <c r="Q20" s="1353"/>
      <c r="R20" s="1353"/>
      <c r="S20" s="1354"/>
      <c r="T20" s="191"/>
      <c r="U20" s="191"/>
    </row>
    <row r="21" spans="2:21" s="668" customFormat="1" ht="15" customHeight="1">
      <c r="B21" s="445" t="s">
        <v>1449</v>
      </c>
      <c r="C21" s="667" t="s">
        <v>1501</v>
      </c>
      <c r="D21" s="1352">
        <v>72.266599999999997</v>
      </c>
      <c r="E21" s="1352"/>
      <c r="F21" s="1352"/>
      <c r="G21" s="1352"/>
      <c r="H21" s="1352"/>
      <c r="I21" s="1353">
        <v>-7.7999999999999996E-3</v>
      </c>
      <c r="J21" s="1353"/>
      <c r="K21" s="1353"/>
      <c r="L21" s="1353">
        <v>1605</v>
      </c>
      <c r="M21" s="1353">
        <v>1499</v>
      </c>
      <c r="N21" s="1025">
        <v>1</v>
      </c>
      <c r="O21" s="1353">
        <v>72.266599999999997</v>
      </c>
      <c r="P21" s="1353"/>
      <c r="Q21" s="1353"/>
      <c r="R21" s="1353"/>
      <c r="S21" s="1354">
        <v>2.9925000000000002</v>
      </c>
      <c r="T21" s="191"/>
      <c r="U21" s="191"/>
    </row>
    <row r="22" spans="2:21" s="668" customFormat="1" ht="30" customHeight="1">
      <c r="B22" s="445" t="s">
        <v>1450</v>
      </c>
      <c r="C22" s="667" t="s">
        <v>1502</v>
      </c>
      <c r="D22" s="1352">
        <v>2.9899999999999999E-2</v>
      </c>
      <c r="E22" s="1352"/>
      <c r="F22" s="1352"/>
      <c r="G22" s="1352"/>
      <c r="H22" s="1352"/>
      <c r="I22" s="1353">
        <v>0</v>
      </c>
      <c r="J22" s="1353"/>
      <c r="K22" s="1353"/>
      <c r="L22" s="1353"/>
      <c r="M22" s="1353"/>
      <c r="N22" s="1025"/>
      <c r="O22" s="1353">
        <v>0</v>
      </c>
      <c r="P22" s="1353">
        <v>2.9899999999999999E-2</v>
      </c>
      <c r="Q22" s="1353"/>
      <c r="R22" s="1353"/>
      <c r="S22" s="1354">
        <v>6.8380999999999998</v>
      </c>
      <c r="T22" s="191"/>
      <c r="U22" s="191"/>
    </row>
    <row r="23" spans="2:21" s="668" customFormat="1" ht="15" customHeight="1">
      <c r="B23" s="445" t="s">
        <v>1451</v>
      </c>
      <c r="C23" s="667" t="s">
        <v>1503</v>
      </c>
      <c r="D23" s="1352">
        <v>100.6998</v>
      </c>
      <c r="E23" s="1352">
        <v>7.9782000000000002</v>
      </c>
      <c r="F23" s="1352"/>
      <c r="G23" s="1352"/>
      <c r="H23" s="1352"/>
      <c r="I23" s="1353">
        <v>-4.0300000000000002E-2</v>
      </c>
      <c r="J23" s="1353"/>
      <c r="K23" s="1353"/>
      <c r="L23" s="1353">
        <v>44096</v>
      </c>
      <c r="M23" s="1353">
        <v>31933</v>
      </c>
      <c r="N23" s="1025">
        <v>1</v>
      </c>
      <c r="O23" s="1353">
        <v>80.141000000000005</v>
      </c>
      <c r="P23" s="1353">
        <v>20.558800000000002</v>
      </c>
      <c r="Q23" s="1353"/>
      <c r="R23" s="1353"/>
      <c r="S23" s="1354">
        <v>2.2896999999999998</v>
      </c>
      <c r="T23" s="191"/>
      <c r="U23" s="191"/>
    </row>
    <row r="24" spans="2:21" s="668" customFormat="1" ht="15" customHeight="1">
      <c r="B24" s="445" t="s">
        <v>1452</v>
      </c>
      <c r="C24" s="667" t="s">
        <v>1504</v>
      </c>
      <c r="D24" s="1352">
        <v>0.14149999999999999</v>
      </c>
      <c r="E24" s="1352"/>
      <c r="F24" s="1352"/>
      <c r="G24" s="1352"/>
      <c r="H24" s="1352">
        <v>2.5999999999999999E-3</v>
      </c>
      <c r="I24" s="1353">
        <v>-2.5999999999999999E-3</v>
      </c>
      <c r="J24" s="1353"/>
      <c r="K24" s="1353">
        <v>-2.5999999999999999E-3</v>
      </c>
      <c r="L24" s="1353"/>
      <c r="M24" s="1353"/>
      <c r="N24" s="1025"/>
      <c r="O24" s="1353">
        <v>4.2000000000000003E-2</v>
      </c>
      <c r="P24" s="1353">
        <v>9.9599999999999994E-2</v>
      </c>
      <c r="Q24" s="1353"/>
      <c r="R24" s="1353"/>
      <c r="S24" s="1354">
        <v>6.1173999999999999</v>
      </c>
      <c r="T24" s="191"/>
      <c r="U24" s="191"/>
    </row>
    <row r="25" spans="2:21" s="668" customFormat="1" ht="15" customHeight="1">
      <c r="B25" s="445" t="s">
        <v>1453</v>
      </c>
      <c r="C25" s="667" t="s">
        <v>1505</v>
      </c>
      <c r="D25" s="1352"/>
      <c r="E25" s="1352"/>
      <c r="F25" s="1352"/>
      <c r="G25" s="1352"/>
      <c r="H25" s="1353"/>
      <c r="I25" s="1353"/>
      <c r="J25" s="1353"/>
      <c r="K25" s="1353"/>
      <c r="L25" s="1353"/>
      <c r="M25" s="1353"/>
      <c r="N25" s="1025"/>
      <c r="O25" s="1353"/>
      <c r="P25" s="1353"/>
      <c r="Q25" s="1353"/>
      <c r="R25" s="1353"/>
      <c r="S25" s="1354"/>
      <c r="T25" s="191"/>
      <c r="U25" s="191"/>
    </row>
    <row r="26" spans="2:21" s="668" customFormat="1" ht="15" customHeight="1">
      <c r="B26" s="445" t="s">
        <v>1454</v>
      </c>
      <c r="C26" s="667" t="s">
        <v>1506</v>
      </c>
      <c r="D26" s="1352">
        <v>304.41370000000001</v>
      </c>
      <c r="E26" s="1352">
        <v>26.673200000000001</v>
      </c>
      <c r="F26" s="1352"/>
      <c r="G26" s="1352"/>
      <c r="H26" s="1352"/>
      <c r="I26" s="1353">
        <v>-0.1009</v>
      </c>
      <c r="J26" s="1353"/>
      <c r="K26" s="1353"/>
      <c r="L26" s="1353">
        <v>194636</v>
      </c>
      <c r="M26" s="1353">
        <v>141500</v>
      </c>
      <c r="N26" s="1025">
        <v>1</v>
      </c>
      <c r="O26" s="1353">
        <v>244.1841</v>
      </c>
      <c r="P26" s="1353">
        <v>60.229599999999998</v>
      </c>
      <c r="Q26" s="1353"/>
      <c r="R26" s="1353"/>
      <c r="S26" s="1354">
        <v>3.2172999999999998</v>
      </c>
      <c r="T26" s="191"/>
      <c r="U26" s="191"/>
    </row>
    <row r="27" spans="2:21" s="668" customFormat="1" ht="15" customHeight="1">
      <c r="B27" s="445" t="s">
        <v>1455</v>
      </c>
      <c r="C27" s="667" t="s">
        <v>1507</v>
      </c>
      <c r="D27" s="1352">
        <v>345.78989999999999</v>
      </c>
      <c r="E27" s="1352"/>
      <c r="F27" s="1352"/>
      <c r="G27" s="1352"/>
      <c r="H27" s="1352"/>
      <c r="I27" s="1353">
        <v>-7.2099999999999997E-2</v>
      </c>
      <c r="J27" s="1353"/>
      <c r="K27" s="1353"/>
      <c r="L27" s="1353">
        <v>8122</v>
      </c>
      <c r="M27" s="1353">
        <v>7371</v>
      </c>
      <c r="N27" s="1025">
        <v>1</v>
      </c>
      <c r="O27" s="1353">
        <v>330.49</v>
      </c>
      <c r="P27" s="1353">
        <v>15.299899999999999</v>
      </c>
      <c r="Q27" s="1353"/>
      <c r="R27" s="1353"/>
      <c r="S27" s="1354">
        <v>2.6366000000000001</v>
      </c>
      <c r="T27" s="191"/>
      <c r="U27" s="191"/>
    </row>
    <row r="28" spans="2:21" s="668" customFormat="1" ht="15" customHeight="1">
      <c r="B28" s="445" t="s">
        <v>1456</v>
      </c>
      <c r="C28" s="667" t="s">
        <v>1508</v>
      </c>
      <c r="D28" s="1352">
        <v>42.704500000000003</v>
      </c>
      <c r="E28" s="1352"/>
      <c r="F28" s="1352"/>
      <c r="G28" s="1352"/>
      <c r="H28" s="1352"/>
      <c r="I28" s="1353">
        <v>-4.3400000000000001E-2</v>
      </c>
      <c r="J28" s="1353"/>
      <c r="K28" s="1353"/>
      <c r="L28" s="1353">
        <v>38090</v>
      </c>
      <c r="M28" s="1353">
        <v>24026</v>
      </c>
      <c r="N28" s="1025">
        <v>0.20330000000000001</v>
      </c>
      <c r="O28" s="1353">
        <v>42.704500000000003</v>
      </c>
      <c r="P28" s="1353"/>
      <c r="Q28" s="1353"/>
      <c r="R28" s="1353"/>
      <c r="S28" s="1354">
        <v>2.5707</v>
      </c>
      <c r="T28" s="191"/>
      <c r="U28" s="191"/>
    </row>
    <row r="29" spans="2:21" s="668" customFormat="1" ht="15" customHeight="1">
      <c r="B29" s="445" t="s">
        <v>1457</v>
      </c>
      <c r="C29" s="667" t="s">
        <v>1509</v>
      </c>
      <c r="D29" s="1352">
        <v>78.892899999999997</v>
      </c>
      <c r="E29" s="1352"/>
      <c r="F29" s="1352"/>
      <c r="G29" s="1352"/>
      <c r="H29" s="1352"/>
      <c r="I29" s="1353">
        <v>-2.6100000000000002E-2</v>
      </c>
      <c r="J29" s="1353"/>
      <c r="K29" s="1353"/>
      <c r="L29" s="1353">
        <v>45292</v>
      </c>
      <c r="M29" s="1353">
        <v>26409</v>
      </c>
      <c r="N29" s="1025">
        <v>1</v>
      </c>
      <c r="O29" s="1353">
        <v>78.892899999999997</v>
      </c>
      <c r="P29" s="1353"/>
      <c r="Q29" s="1353"/>
      <c r="R29" s="1353"/>
      <c r="S29" s="1354">
        <v>2.7336</v>
      </c>
      <c r="T29" s="191"/>
      <c r="U29" s="191"/>
    </row>
    <row r="30" spans="2:21" s="668" customFormat="1" ht="15" customHeight="1">
      <c r="B30" s="445" t="s">
        <v>1458</v>
      </c>
      <c r="C30" s="667" t="s">
        <v>1510</v>
      </c>
      <c r="D30" s="1352">
        <v>3.0306000000000002</v>
      </c>
      <c r="E30" s="1352"/>
      <c r="F30" s="1352"/>
      <c r="G30" s="1352"/>
      <c r="H30" s="1352"/>
      <c r="I30" s="1353">
        <v>-2.3999999999999998E-3</v>
      </c>
      <c r="J30" s="1353"/>
      <c r="K30" s="1353"/>
      <c r="L30" s="1353">
        <v>4639</v>
      </c>
      <c r="M30" s="1353">
        <v>3760</v>
      </c>
      <c r="N30" s="1025">
        <v>1</v>
      </c>
      <c r="O30" s="1353">
        <v>3.0306000000000002</v>
      </c>
      <c r="P30" s="1353"/>
      <c r="Q30" s="1353"/>
      <c r="R30" s="1353"/>
      <c r="S30" s="1354">
        <v>1.4766999999999999</v>
      </c>
      <c r="T30" s="191"/>
      <c r="U30" s="191"/>
    </row>
    <row r="31" spans="2:21" s="668" customFormat="1" ht="30" customHeight="1">
      <c r="B31" s="445" t="s">
        <v>1459</v>
      </c>
      <c r="C31" s="667" t="s">
        <v>1593</v>
      </c>
      <c r="D31" s="1352">
        <v>71.550299999999993</v>
      </c>
      <c r="E31" s="1352"/>
      <c r="F31" s="1352"/>
      <c r="G31" s="1352">
        <v>0.1273</v>
      </c>
      <c r="H31" s="1353">
        <v>0</v>
      </c>
      <c r="I31" s="1353">
        <v>-4.1200000000000001E-2</v>
      </c>
      <c r="J31" s="1353">
        <v>-5.0000000000000001E-4</v>
      </c>
      <c r="K31" s="1353">
        <v>0</v>
      </c>
      <c r="L31" s="1353">
        <v>98308</v>
      </c>
      <c r="M31" s="1353">
        <v>81768</v>
      </c>
      <c r="N31" s="1025">
        <v>0.45950000000000002</v>
      </c>
      <c r="O31" s="1353">
        <v>41.041200000000003</v>
      </c>
      <c r="P31" s="1353">
        <v>30.155799999999999</v>
      </c>
      <c r="Q31" s="1353"/>
      <c r="R31" s="1353">
        <v>0.3533</v>
      </c>
      <c r="S31" s="1354">
        <v>4.4932999999999996</v>
      </c>
      <c r="T31" s="191"/>
      <c r="U31" s="191"/>
    </row>
    <row r="32" spans="2:21" s="668" customFormat="1" ht="15" customHeight="1">
      <c r="B32" s="445" t="s">
        <v>1460</v>
      </c>
      <c r="C32" s="667" t="s">
        <v>1511</v>
      </c>
      <c r="D32" s="1352">
        <v>111.3884</v>
      </c>
      <c r="E32" s="1352"/>
      <c r="F32" s="1352"/>
      <c r="G32" s="1352"/>
      <c r="H32" s="1352"/>
      <c r="I32" s="1353">
        <v>-2.41E-2</v>
      </c>
      <c r="J32" s="1353"/>
      <c r="K32" s="1353"/>
      <c r="L32" s="1353">
        <v>138808</v>
      </c>
      <c r="M32" s="1353">
        <v>138535</v>
      </c>
      <c r="N32" s="1025">
        <v>0.87670000000000003</v>
      </c>
      <c r="O32" s="1353">
        <v>111.34059999999999</v>
      </c>
      <c r="P32" s="1353">
        <v>4.7800000000000002E-2</v>
      </c>
      <c r="Q32" s="1353"/>
      <c r="R32" s="1353"/>
      <c r="S32" s="1354">
        <v>1.0580000000000001</v>
      </c>
      <c r="T32" s="191"/>
      <c r="U32" s="191"/>
    </row>
    <row r="33" spans="2:21" s="668" customFormat="1" ht="15" customHeight="1">
      <c r="B33" s="445" t="s">
        <v>1461</v>
      </c>
      <c r="C33" s="667" t="s">
        <v>1512</v>
      </c>
      <c r="D33" s="1352">
        <v>103.3737</v>
      </c>
      <c r="E33" s="1352"/>
      <c r="F33" s="1352"/>
      <c r="G33" s="1352"/>
      <c r="H33" s="1352"/>
      <c r="I33" s="1353">
        <v>-4.3499999999999997E-2</v>
      </c>
      <c r="J33" s="1353"/>
      <c r="K33" s="1353"/>
      <c r="L33" s="1353">
        <v>616974</v>
      </c>
      <c r="M33" s="1353">
        <v>616214</v>
      </c>
      <c r="N33" s="1025">
        <v>1</v>
      </c>
      <c r="O33" s="1353">
        <v>103.3737</v>
      </c>
      <c r="P33" s="1353"/>
      <c r="Q33" s="1353"/>
      <c r="R33" s="1353"/>
      <c r="S33" s="1354">
        <v>2.5535000000000001</v>
      </c>
      <c r="T33" s="191"/>
      <c r="U33" s="191"/>
    </row>
    <row r="34" spans="2:21" s="668" customFormat="1" ht="15" customHeight="1">
      <c r="B34" s="445" t="s">
        <v>1462</v>
      </c>
      <c r="C34" s="667" t="s">
        <v>1513</v>
      </c>
      <c r="D34" s="1352">
        <v>36.341099999999997</v>
      </c>
      <c r="E34" s="1352"/>
      <c r="F34" s="1352"/>
      <c r="G34" s="1352"/>
      <c r="H34" s="1352">
        <v>0</v>
      </c>
      <c r="I34" s="1353">
        <v>-1.3599999999999999E-2</v>
      </c>
      <c r="J34" s="1353"/>
      <c r="K34" s="1353">
        <v>0</v>
      </c>
      <c r="L34" s="1353">
        <v>108830</v>
      </c>
      <c r="M34" s="1353">
        <v>107961</v>
      </c>
      <c r="N34" s="1025">
        <v>1</v>
      </c>
      <c r="O34" s="1353">
        <v>23.136199999999999</v>
      </c>
      <c r="P34" s="1353">
        <v>13.2049</v>
      </c>
      <c r="Q34" s="1353"/>
      <c r="R34" s="1353"/>
      <c r="S34" s="1354">
        <v>2.7965</v>
      </c>
      <c r="T34" s="191"/>
      <c r="U34" s="191"/>
    </row>
    <row r="35" spans="2:21" s="668" customFormat="1" ht="15" customHeight="1">
      <c r="B35" s="445" t="s">
        <v>1463</v>
      </c>
      <c r="C35" s="667" t="s">
        <v>1514</v>
      </c>
      <c r="D35" s="1352">
        <v>22.6508</v>
      </c>
      <c r="E35" s="1352"/>
      <c r="F35" s="1352"/>
      <c r="G35" s="1352"/>
      <c r="H35" s="1352"/>
      <c r="I35" s="1353">
        <v>-6.1000000000000004E-3</v>
      </c>
      <c r="J35" s="1353"/>
      <c r="K35" s="1353"/>
      <c r="L35" s="1353">
        <v>189</v>
      </c>
      <c r="M35" s="1353">
        <v>187</v>
      </c>
      <c r="N35" s="1025">
        <v>1</v>
      </c>
      <c r="O35" s="1353">
        <v>22.6508</v>
      </c>
      <c r="P35" s="1353"/>
      <c r="Q35" s="1353"/>
      <c r="R35" s="1353"/>
      <c r="S35" s="1354">
        <v>1.2521</v>
      </c>
      <c r="T35" s="191"/>
      <c r="U35" s="191"/>
    </row>
    <row r="36" spans="2:21" s="668" customFormat="1" ht="15" customHeight="1">
      <c r="B36" s="445" t="s">
        <v>1464</v>
      </c>
      <c r="C36" s="667" t="s">
        <v>1515</v>
      </c>
      <c r="D36" s="1352">
        <v>0</v>
      </c>
      <c r="E36" s="1352"/>
      <c r="F36" s="1352"/>
      <c r="G36" s="1352"/>
      <c r="H36" s="1352"/>
      <c r="I36" s="1352"/>
      <c r="J36" s="1353"/>
      <c r="K36" s="1353"/>
      <c r="L36" s="1353"/>
      <c r="M36" s="1353"/>
      <c r="N36" s="1025"/>
      <c r="O36" s="1353">
        <v>0</v>
      </c>
      <c r="P36" s="1353"/>
      <c r="Q36" s="1353"/>
      <c r="R36" s="1353"/>
      <c r="S36" s="1354">
        <v>2.7000000000000001E-3</v>
      </c>
      <c r="T36" s="191"/>
      <c r="U36" s="191"/>
    </row>
    <row r="37" spans="2:21" s="668" customFormat="1" ht="15" customHeight="1">
      <c r="B37" s="445" t="s">
        <v>1465</v>
      </c>
      <c r="C37" s="667" t="s">
        <v>1516</v>
      </c>
      <c r="D37" s="1352">
        <v>2.3900000000000001E-2</v>
      </c>
      <c r="E37" s="1352"/>
      <c r="F37" s="1352"/>
      <c r="G37" s="1352"/>
      <c r="H37" s="1352"/>
      <c r="I37" s="1353">
        <v>0</v>
      </c>
      <c r="J37" s="1353"/>
      <c r="K37" s="1353"/>
      <c r="L37" s="1353"/>
      <c r="M37" s="1353"/>
      <c r="N37" s="1025"/>
      <c r="O37" s="1353">
        <v>2.3900000000000001E-2</v>
      </c>
      <c r="P37" s="1353"/>
      <c r="Q37" s="1353"/>
      <c r="R37" s="1353"/>
      <c r="S37" s="1354">
        <v>3.4142000000000001</v>
      </c>
      <c r="T37" s="191"/>
      <c r="U37" s="191"/>
    </row>
    <row r="38" spans="2:21" s="668" customFormat="1" ht="15" customHeight="1">
      <c r="B38" s="445" t="s">
        <v>1466</v>
      </c>
      <c r="C38" s="667" t="s">
        <v>1517</v>
      </c>
      <c r="D38" s="1352">
        <v>43.943100000000001</v>
      </c>
      <c r="E38" s="1352"/>
      <c r="F38" s="1352"/>
      <c r="G38" s="1352"/>
      <c r="H38" s="1352"/>
      <c r="I38" s="1353">
        <v>-3.7900000000000003E-2</v>
      </c>
      <c r="J38" s="1353"/>
      <c r="K38" s="1353"/>
      <c r="L38" s="1353">
        <v>5916</v>
      </c>
      <c r="M38" s="1353">
        <v>5762</v>
      </c>
      <c r="N38" s="1025">
        <v>0.56369999999999998</v>
      </c>
      <c r="O38" s="1353">
        <v>43.943100000000001</v>
      </c>
      <c r="P38" s="1353"/>
      <c r="Q38" s="1353"/>
      <c r="R38" s="1353"/>
      <c r="S38" s="1354">
        <v>1.8371999999999999</v>
      </c>
      <c r="T38" s="191"/>
      <c r="U38" s="191"/>
    </row>
    <row r="39" spans="2:21" s="668" customFormat="1" ht="15" customHeight="1">
      <c r="B39" s="445" t="s">
        <v>1467</v>
      </c>
      <c r="C39" s="667" t="s">
        <v>1518</v>
      </c>
      <c r="D39" s="1352">
        <v>0.1075</v>
      </c>
      <c r="E39" s="1352"/>
      <c r="F39" s="1352"/>
      <c r="G39" s="1352"/>
      <c r="H39" s="1353">
        <v>1.1999999999999999E-3</v>
      </c>
      <c r="I39" s="1353">
        <v>-1.1999999999999999E-3</v>
      </c>
      <c r="J39" s="1353"/>
      <c r="K39" s="1353">
        <v>-1.1999999999999999E-3</v>
      </c>
      <c r="L39" s="1353"/>
      <c r="M39" s="1353"/>
      <c r="N39" s="1025"/>
      <c r="O39" s="1353">
        <v>3.2000000000000002E-3</v>
      </c>
      <c r="P39" s="1353">
        <v>0.1043</v>
      </c>
      <c r="Q39" s="1353"/>
      <c r="R39" s="1353"/>
      <c r="S39" s="1354">
        <v>6.6936</v>
      </c>
      <c r="T39" s="191"/>
      <c r="U39" s="191"/>
    </row>
    <row r="40" spans="2:21" s="164" customFormat="1" ht="15" customHeight="1">
      <c r="B40" s="185" t="s">
        <v>1468</v>
      </c>
      <c r="C40" s="184" t="s">
        <v>1533</v>
      </c>
      <c r="D40" s="1349">
        <v>419.97199999999998</v>
      </c>
      <c r="E40" s="1349">
        <v>99.411900000000003</v>
      </c>
      <c r="F40" s="1349"/>
      <c r="G40" s="1349">
        <v>6.1699999999999998E-2</v>
      </c>
      <c r="H40" s="1349">
        <v>0</v>
      </c>
      <c r="I40" s="1350">
        <v>-0.15459999999999999</v>
      </c>
      <c r="J40" s="1350">
        <v>0</v>
      </c>
      <c r="K40" s="1350">
        <v>0</v>
      </c>
      <c r="L40" s="1350">
        <v>92820</v>
      </c>
      <c r="M40" s="1350">
        <v>62917</v>
      </c>
      <c r="N40" s="1024">
        <v>0.92520000000000002</v>
      </c>
      <c r="O40" s="1350">
        <v>328.08249999999998</v>
      </c>
      <c r="P40" s="1350">
        <v>91.889499999999998</v>
      </c>
      <c r="Q40" s="1350"/>
      <c r="R40" s="1350"/>
      <c r="S40" s="1351">
        <v>3.0346000000000002</v>
      </c>
      <c r="T40" s="182"/>
      <c r="U40" s="182"/>
    </row>
    <row r="41" spans="2:21" s="668" customFormat="1" ht="15" customHeight="1">
      <c r="B41" s="445" t="s">
        <v>1469</v>
      </c>
      <c r="C41" s="667" t="s">
        <v>1519</v>
      </c>
      <c r="D41" s="1352">
        <v>320.56009999999998</v>
      </c>
      <c r="E41" s="1352"/>
      <c r="F41" s="1352"/>
      <c r="G41" s="1352">
        <v>6.1699999999999998E-2</v>
      </c>
      <c r="H41" s="1352">
        <v>0</v>
      </c>
      <c r="I41" s="1353">
        <v>-0.10929999999999999</v>
      </c>
      <c r="J41" s="1353">
        <v>0</v>
      </c>
      <c r="K41" s="1353">
        <v>0</v>
      </c>
      <c r="L41" s="1353">
        <v>88248</v>
      </c>
      <c r="M41" s="1353">
        <v>61721</v>
      </c>
      <c r="N41" s="1025">
        <v>0.96489999999999998</v>
      </c>
      <c r="O41" s="1353">
        <v>248.7715</v>
      </c>
      <c r="P41" s="1353">
        <v>71.788499999999999</v>
      </c>
      <c r="Q41" s="1353"/>
      <c r="R41" s="1353"/>
      <c r="S41" s="1354">
        <v>3.1109</v>
      </c>
      <c r="T41" s="191"/>
      <c r="U41" s="191"/>
    </row>
    <row r="42" spans="2:21" s="668" customFormat="1" ht="15" customHeight="1">
      <c r="B42" s="445" t="s">
        <v>1470</v>
      </c>
      <c r="C42" s="667" t="s">
        <v>1520</v>
      </c>
      <c r="D42" s="1352">
        <v>92.201300000000003</v>
      </c>
      <c r="E42" s="1352"/>
      <c r="F42" s="1352"/>
      <c r="G42" s="1352">
        <v>6.1699999999999998E-2</v>
      </c>
      <c r="H42" s="1352"/>
      <c r="I42" s="1353">
        <v>-4.6699999999999998E-2</v>
      </c>
      <c r="J42" s="1353">
        <v>0</v>
      </c>
      <c r="K42" s="1353"/>
      <c r="L42" s="1353">
        <v>45268</v>
      </c>
      <c r="M42" s="1353">
        <v>38137</v>
      </c>
      <c r="N42" s="1025">
        <v>1</v>
      </c>
      <c r="O42" s="1353">
        <v>80.142700000000005</v>
      </c>
      <c r="P42" s="1353">
        <v>12.0586</v>
      </c>
      <c r="Q42" s="1353"/>
      <c r="R42" s="1353"/>
      <c r="S42" s="1354">
        <v>3.7132000000000001</v>
      </c>
      <c r="T42" s="191"/>
      <c r="U42" s="191"/>
    </row>
    <row r="43" spans="2:21" s="668" customFormat="1" ht="30" customHeight="1">
      <c r="B43" s="445" t="s">
        <v>1471</v>
      </c>
      <c r="C43" s="667" t="s">
        <v>1594</v>
      </c>
      <c r="D43" s="1352">
        <v>99.411900000000003</v>
      </c>
      <c r="E43" s="1352">
        <v>99.411900000000003</v>
      </c>
      <c r="F43" s="1352"/>
      <c r="G43" s="1352"/>
      <c r="H43" s="1352"/>
      <c r="I43" s="1353">
        <v>-4.53E-2</v>
      </c>
      <c r="J43" s="1353"/>
      <c r="K43" s="1353"/>
      <c r="L43" s="1353">
        <v>4572</v>
      </c>
      <c r="M43" s="1353">
        <v>1196</v>
      </c>
      <c r="N43" s="1025">
        <v>0.79710000000000003</v>
      </c>
      <c r="O43" s="1353">
        <v>79.311000000000007</v>
      </c>
      <c r="P43" s="1353">
        <v>20.100899999999999</v>
      </c>
      <c r="Q43" s="1353"/>
      <c r="R43" s="1353"/>
      <c r="S43" s="1354">
        <v>2.7883</v>
      </c>
      <c r="T43" s="191"/>
      <c r="U43" s="191"/>
    </row>
    <row r="44" spans="2:21" s="668" customFormat="1" ht="15" customHeight="1">
      <c r="B44" s="445" t="s">
        <v>1472</v>
      </c>
      <c r="C44" s="667" t="s">
        <v>1521</v>
      </c>
      <c r="D44" s="1352"/>
      <c r="E44" s="1352"/>
      <c r="F44" s="1352"/>
      <c r="G44" s="1352"/>
      <c r="H44" s="1352"/>
      <c r="I44" s="1352"/>
      <c r="J44" s="1353"/>
      <c r="K44" s="1353"/>
      <c r="L44" s="1353"/>
      <c r="M44" s="1353"/>
      <c r="N44" s="1025"/>
      <c r="O44" s="1353"/>
      <c r="P44" s="1353"/>
      <c r="Q44" s="1353"/>
      <c r="R44" s="1353"/>
      <c r="S44" s="1354"/>
      <c r="T44" s="191"/>
      <c r="U44" s="191"/>
    </row>
    <row r="45" spans="2:21" s="164" customFormat="1" ht="30" customHeight="1">
      <c r="B45" s="185" t="s">
        <v>1473</v>
      </c>
      <c r="C45" s="184" t="s">
        <v>1534</v>
      </c>
      <c r="D45" s="1349">
        <v>292.98700000000002</v>
      </c>
      <c r="E45" s="1349">
        <v>15.144</v>
      </c>
      <c r="F45" s="1349"/>
      <c r="G45" s="1349"/>
      <c r="H45" s="1349">
        <v>0</v>
      </c>
      <c r="I45" s="1350">
        <v>-0.1087</v>
      </c>
      <c r="J45" s="1350"/>
      <c r="K45" s="1350">
        <v>0</v>
      </c>
      <c r="L45" s="1350">
        <v>113341</v>
      </c>
      <c r="M45" s="1350">
        <v>77407</v>
      </c>
      <c r="N45" s="1024">
        <v>0.71709999999999996</v>
      </c>
      <c r="O45" s="1350">
        <v>241.46369999999999</v>
      </c>
      <c r="P45" s="1350">
        <v>12.1914</v>
      </c>
      <c r="Q45" s="1350">
        <v>39.331899999999997</v>
      </c>
      <c r="R45" s="1350"/>
      <c r="S45" s="1351">
        <v>3.5047000000000001</v>
      </c>
      <c r="T45" s="182"/>
      <c r="U45" s="182"/>
    </row>
    <row r="46" spans="2:21" s="164" customFormat="1" ht="15" customHeight="1">
      <c r="B46" s="185" t="s">
        <v>1489</v>
      </c>
      <c r="C46" s="184" t="s">
        <v>1535</v>
      </c>
      <c r="D46" s="1349">
        <v>136.51730000000001</v>
      </c>
      <c r="E46" s="1349"/>
      <c r="F46" s="1349"/>
      <c r="G46" s="1349">
        <v>10.6395</v>
      </c>
      <c r="H46" s="1350">
        <v>7.6200000000000004E-2</v>
      </c>
      <c r="I46" s="1350">
        <v>-0.30030000000000001</v>
      </c>
      <c r="J46" s="1350">
        <v>-0.14410000000000001</v>
      </c>
      <c r="K46" s="1350">
        <v>-7.6200000000000004E-2</v>
      </c>
      <c r="L46" s="1350">
        <v>161286</v>
      </c>
      <c r="M46" s="1350">
        <v>129088</v>
      </c>
      <c r="N46" s="1024">
        <v>0.73829999999999996</v>
      </c>
      <c r="O46" s="1350">
        <v>130.96</v>
      </c>
      <c r="P46" s="1350">
        <v>0.73399999999999999</v>
      </c>
      <c r="Q46" s="1350">
        <v>3.2265999999999999</v>
      </c>
      <c r="R46" s="1350">
        <v>1.5967</v>
      </c>
      <c r="S46" s="1351">
        <v>2.3336000000000001</v>
      </c>
      <c r="T46" s="182"/>
      <c r="U46" s="182"/>
    </row>
    <row r="47" spans="2:21" s="668" customFormat="1" ht="15" customHeight="1">
      <c r="B47" s="445" t="s">
        <v>1474</v>
      </c>
      <c r="C47" s="667" t="s">
        <v>1522</v>
      </c>
      <c r="D47" s="1352">
        <v>45.192500000000003</v>
      </c>
      <c r="E47" s="1352"/>
      <c r="F47" s="1352"/>
      <c r="G47" s="1352">
        <v>10.2193</v>
      </c>
      <c r="H47" s="1353">
        <v>1.38E-2</v>
      </c>
      <c r="I47" s="1353">
        <v>-0.19520000000000001</v>
      </c>
      <c r="J47" s="1353">
        <v>-0.14330000000000001</v>
      </c>
      <c r="K47" s="1353">
        <v>-1.38E-2</v>
      </c>
      <c r="L47" s="1353">
        <v>117284</v>
      </c>
      <c r="M47" s="1353">
        <v>102328</v>
      </c>
      <c r="N47" s="1025">
        <v>0.2152</v>
      </c>
      <c r="O47" s="1353">
        <v>43.444299999999998</v>
      </c>
      <c r="P47" s="1353">
        <v>0.10730000000000001</v>
      </c>
      <c r="Q47" s="1353">
        <v>1.2496</v>
      </c>
      <c r="R47" s="1353">
        <v>0.39129999999999998</v>
      </c>
      <c r="S47" s="1354">
        <v>2.1724999999999999</v>
      </c>
      <c r="T47" s="191"/>
      <c r="U47" s="191"/>
    </row>
    <row r="48" spans="2:21" s="668" customFormat="1" ht="15" customHeight="1">
      <c r="B48" s="445" t="s">
        <v>1475</v>
      </c>
      <c r="C48" s="667" t="s">
        <v>1523</v>
      </c>
      <c r="D48" s="1352">
        <v>86.129400000000004</v>
      </c>
      <c r="E48" s="1352"/>
      <c r="F48" s="1352"/>
      <c r="G48" s="1352">
        <v>0.1053</v>
      </c>
      <c r="H48" s="1352">
        <v>0</v>
      </c>
      <c r="I48" s="1353">
        <v>-4.07E-2</v>
      </c>
      <c r="J48" s="1353">
        <v>-1E-4</v>
      </c>
      <c r="K48" s="1353">
        <v>0</v>
      </c>
      <c r="L48" s="1353">
        <v>44002</v>
      </c>
      <c r="M48" s="1353">
        <v>26760</v>
      </c>
      <c r="N48" s="1025">
        <v>1</v>
      </c>
      <c r="O48" s="1353">
        <v>86.024100000000004</v>
      </c>
      <c r="P48" s="1353">
        <v>0.1053</v>
      </c>
      <c r="Q48" s="1353"/>
      <c r="R48" s="1353"/>
      <c r="S48" s="1354">
        <v>1.8302</v>
      </c>
      <c r="T48" s="191"/>
      <c r="U48" s="191"/>
    </row>
    <row r="49" spans="2:21" s="668" customFormat="1" ht="15" customHeight="1">
      <c r="B49" s="445" t="s">
        <v>1476</v>
      </c>
      <c r="C49" s="667" t="s">
        <v>1524</v>
      </c>
      <c r="D49" s="1352">
        <v>5.1954000000000002</v>
      </c>
      <c r="E49" s="1352"/>
      <c r="F49" s="1352"/>
      <c r="G49" s="1352">
        <v>0.31490000000000001</v>
      </c>
      <c r="H49" s="1353">
        <v>6.2399999999999997E-2</v>
      </c>
      <c r="I49" s="1353">
        <v>-6.4500000000000002E-2</v>
      </c>
      <c r="J49" s="1353">
        <v>-6.9999999999999999E-4</v>
      </c>
      <c r="K49" s="1353">
        <v>-6.2399999999999997E-2</v>
      </c>
      <c r="L49" s="1353"/>
      <c r="M49" s="1353"/>
      <c r="N49" s="1025"/>
      <c r="O49" s="1353">
        <v>1.4916</v>
      </c>
      <c r="P49" s="1353">
        <v>0.52139999999999997</v>
      </c>
      <c r="Q49" s="1353">
        <v>1.9770000000000001</v>
      </c>
      <c r="R49" s="1353">
        <v>1.2054</v>
      </c>
      <c r="S49" s="1354">
        <v>12.080399999999999</v>
      </c>
      <c r="T49" s="191"/>
      <c r="U49" s="191"/>
    </row>
    <row r="50" spans="2:21" s="164" customFormat="1" ht="15" customHeight="1">
      <c r="B50" s="185" t="s">
        <v>1477</v>
      </c>
      <c r="C50" s="184" t="s">
        <v>1536</v>
      </c>
      <c r="D50" s="1349">
        <v>172.4374</v>
      </c>
      <c r="E50" s="1349"/>
      <c r="F50" s="1349"/>
      <c r="G50" s="1349">
        <v>0.61019999999999996</v>
      </c>
      <c r="H50" s="1350">
        <v>0.152</v>
      </c>
      <c r="I50" s="1350">
        <v>-0.21440000000000001</v>
      </c>
      <c r="J50" s="1350">
        <v>-1.9E-3</v>
      </c>
      <c r="K50" s="1350">
        <v>-9.8100000000000007E-2</v>
      </c>
      <c r="L50" s="1350">
        <v>201975</v>
      </c>
      <c r="M50" s="1350">
        <v>188492</v>
      </c>
      <c r="N50" s="1024">
        <v>1</v>
      </c>
      <c r="O50" s="1350">
        <v>151.66980000000001</v>
      </c>
      <c r="P50" s="1350">
        <v>18.595600000000001</v>
      </c>
      <c r="Q50" s="1350">
        <v>1.0618000000000001</v>
      </c>
      <c r="R50" s="1350">
        <v>1.1102000000000001</v>
      </c>
      <c r="S50" s="1351">
        <v>2.7324999999999999</v>
      </c>
      <c r="T50" s="1452"/>
      <c r="U50" s="1452"/>
    </row>
    <row r="51" spans="2:21" s="164" customFormat="1" ht="15" customHeight="1">
      <c r="B51" s="185" t="s">
        <v>1478</v>
      </c>
      <c r="C51" s="184" t="s">
        <v>1537</v>
      </c>
      <c r="D51" s="1349">
        <v>85.364400000000003</v>
      </c>
      <c r="E51" s="1349"/>
      <c r="F51" s="1349"/>
      <c r="G51" s="1349">
        <v>0.10730000000000001</v>
      </c>
      <c r="H51" s="1350">
        <v>2.9999999999999997E-4</v>
      </c>
      <c r="I51" s="1350">
        <v>-8.6999999999999994E-3</v>
      </c>
      <c r="J51" s="1350">
        <v>0</v>
      </c>
      <c r="K51" s="1350">
        <v>-2.9999999999999997E-4</v>
      </c>
      <c r="L51" s="1350">
        <v>7832</v>
      </c>
      <c r="M51" s="1350">
        <v>5140</v>
      </c>
      <c r="N51" s="1024">
        <v>1</v>
      </c>
      <c r="O51" s="1350">
        <v>84.079800000000006</v>
      </c>
      <c r="P51" s="1350"/>
      <c r="Q51" s="1350">
        <v>0.48130000000000001</v>
      </c>
      <c r="R51" s="1350">
        <v>0.80320000000000003</v>
      </c>
      <c r="S51" s="1351">
        <v>3.5672999999999999</v>
      </c>
      <c r="T51" s="1452"/>
      <c r="U51" s="1452"/>
    </row>
    <row r="52" spans="2:21" s="668" customFormat="1" ht="15" customHeight="1">
      <c r="B52" s="445" t="s">
        <v>1479</v>
      </c>
      <c r="C52" s="667" t="s">
        <v>1525</v>
      </c>
      <c r="D52" s="1352">
        <v>59.662999999999997</v>
      </c>
      <c r="E52" s="1352"/>
      <c r="F52" s="1352"/>
      <c r="G52" s="1352"/>
      <c r="H52" s="1353">
        <v>2.0000000000000001E-4</v>
      </c>
      <c r="I52" s="1353">
        <v>-5.7999999999999996E-3</v>
      </c>
      <c r="J52" s="1353"/>
      <c r="K52" s="1353">
        <v>-2.0000000000000001E-4</v>
      </c>
      <c r="L52" s="1353">
        <v>7038</v>
      </c>
      <c r="M52" s="1353">
        <v>4397</v>
      </c>
      <c r="N52" s="1025">
        <v>1</v>
      </c>
      <c r="O52" s="1353">
        <v>58.468400000000003</v>
      </c>
      <c r="P52" s="1353"/>
      <c r="Q52" s="1353">
        <v>0.39140000000000003</v>
      </c>
      <c r="R52" s="1353">
        <v>0.80320000000000003</v>
      </c>
      <c r="S52" s="1354">
        <v>3.9361000000000002</v>
      </c>
      <c r="T52" s="1453"/>
      <c r="U52" s="1453"/>
    </row>
    <row r="53" spans="2:21" s="668" customFormat="1" ht="15" customHeight="1">
      <c r="B53" s="445" t="s">
        <v>1480</v>
      </c>
      <c r="C53" s="667" t="s">
        <v>1526</v>
      </c>
      <c r="D53" s="1352">
        <v>0</v>
      </c>
      <c r="E53" s="1352"/>
      <c r="F53" s="1352"/>
      <c r="G53" s="1352"/>
      <c r="H53" s="1352"/>
      <c r="I53" s="1352"/>
      <c r="J53" s="1353"/>
      <c r="K53" s="1353"/>
      <c r="L53" s="1353"/>
      <c r="M53" s="1353"/>
      <c r="N53" s="1025"/>
      <c r="O53" s="1353">
        <v>0</v>
      </c>
      <c r="P53" s="1353"/>
      <c r="Q53" s="1353"/>
      <c r="R53" s="1353"/>
      <c r="S53" s="1354">
        <v>2.7000000000000001E-3</v>
      </c>
      <c r="T53" s="1453"/>
      <c r="U53" s="1453"/>
    </row>
    <row r="54" spans="2:21" s="668" customFormat="1" ht="15" customHeight="1">
      <c r="B54" s="709" t="s">
        <v>1481</v>
      </c>
      <c r="C54" s="667" t="s">
        <v>1527</v>
      </c>
      <c r="D54" s="1352"/>
      <c r="E54" s="1352"/>
      <c r="F54" s="1352"/>
      <c r="G54" s="1352"/>
      <c r="H54" s="1352"/>
      <c r="I54" s="1352"/>
      <c r="J54" s="1353"/>
      <c r="K54" s="1353"/>
      <c r="L54" s="1353"/>
      <c r="M54" s="1353"/>
      <c r="N54" s="1025"/>
      <c r="O54" s="1353"/>
      <c r="P54" s="1353"/>
      <c r="Q54" s="1353"/>
      <c r="R54" s="1353"/>
      <c r="S54" s="1354"/>
      <c r="T54" s="1453"/>
      <c r="U54" s="1453"/>
    </row>
    <row r="55" spans="2:21" s="668" customFormat="1" ht="15" customHeight="1">
      <c r="B55" s="445" t="s">
        <v>1482</v>
      </c>
      <c r="C55" s="174" t="s">
        <v>1528</v>
      </c>
      <c r="D55" s="1352">
        <v>25.6113</v>
      </c>
      <c r="E55" s="1352"/>
      <c r="F55" s="1352"/>
      <c r="G55" s="1352">
        <v>1.7399999999999999E-2</v>
      </c>
      <c r="H55" s="1352">
        <v>0</v>
      </c>
      <c r="I55" s="1353">
        <v>-2.8E-3</v>
      </c>
      <c r="J55" s="1353">
        <v>0</v>
      </c>
      <c r="K55" s="1353">
        <v>0</v>
      </c>
      <c r="L55" s="1353">
        <v>794</v>
      </c>
      <c r="M55" s="1353">
        <v>743</v>
      </c>
      <c r="N55" s="1025">
        <v>1</v>
      </c>
      <c r="O55" s="1353">
        <v>25.6113</v>
      </c>
      <c r="P55" s="1353"/>
      <c r="Q55" s="1353"/>
      <c r="R55" s="1353"/>
      <c r="S55" s="1354">
        <v>2.6844000000000001</v>
      </c>
      <c r="T55" s="1456"/>
      <c r="U55" s="1456"/>
    </row>
    <row r="56" spans="2:21" s="668" customFormat="1" ht="15" customHeight="1">
      <c r="B56" s="445" t="s">
        <v>1483</v>
      </c>
      <c r="C56" s="210" t="s">
        <v>1529</v>
      </c>
      <c r="D56" s="1352">
        <v>9.01E-2</v>
      </c>
      <c r="E56" s="1352"/>
      <c r="F56" s="1352"/>
      <c r="G56" s="1352">
        <v>8.9899999999999994E-2</v>
      </c>
      <c r="H56" s="1353">
        <v>1E-4</v>
      </c>
      <c r="I56" s="1353">
        <v>-1E-4</v>
      </c>
      <c r="J56" s="1353">
        <v>0</v>
      </c>
      <c r="K56" s="1353">
        <v>-1E-4</v>
      </c>
      <c r="L56" s="1353"/>
      <c r="M56" s="1353"/>
      <c r="N56" s="1025"/>
      <c r="O56" s="1353">
        <v>1E-4</v>
      </c>
      <c r="P56" s="1353"/>
      <c r="Q56" s="1353">
        <v>8.9899999999999994E-2</v>
      </c>
      <c r="R56" s="1353"/>
      <c r="S56" s="1354">
        <v>10.3218</v>
      </c>
      <c r="T56" s="1456"/>
      <c r="U56" s="1456"/>
    </row>
    <row r="57" spans="2:21" s="164" customFormat="1" ht="15" customHeight="1">
      <c r="B57" s="185" t="s">
        <v>1484</v>
      </c>
      <c r="C57" s="194" t="s">
        <v>1538</v>
      </c>
      <c r="D57" s="1349">
        <v>1.5457000000000001</v>
      </c>
      <c r="E57" s="1349"/>
      <c r="F57" s="1349"/>
      <c r="G57" s="1349">
        <v>0.2412</v>
      </c>
      <c r="H57" s="1350">
        <v>1.0699999999999999E-2</v>
      </c>
      <c r="I57" s="1350">
        <v>-1.11E-2</v>
      </c>
      <c r="J57" s="1350">
        <v>-2.0000000000000001E-4</v>
      </c>
      <c r="K57" s="1350">
        <v>-1.0699999999999999E-2</v>
      </c>
      <c r="L57" s="1350"/>
      <c r="M57" s="1350"/>
      <c r="N57" s="1024"/>
      <c r="O57" s="1350">
        <v>0.57330000000000003</v>
      </c>
      <c r="P57" s="1350">
        <v>0.30049999999999999</v>
      </c>
      <c r="Q57" s="1350">
        <v>0.41070000000000001</v>
      </c>
      <c r="R57" s="1350">
        <v>0.2611</v>
      </c>
      <c r="S57" s="1351">
        <v>9.7451000000000008</v>
      </c>
      <c r="T57" s="163"/>
      <c r="U57" s="163"/>
    </row>
    <row r="58" spans="2:21" s="164" customFormat="1" ht="15" customHeight="1">
      <c r="B58" s="185" t="s">
        <v>1485</v>
      </c>
      <c r="C58" s="172" t="s">
        <v>1539</v>
      </c>
      <c r="D58" s="1349">
        <v>457.4864</v>
      </c>
      <c r="E58" s="1349"/>
      <c r="F58" s="1349"/>
      <c r="G58" s="1349">
        <v>39.719099999999997</v>
      </c>
      <c r="H58" s="1350">
        <v>0.16</v>
      </c>
      <c r="I58" s="1350">
        <v>-14.2113</v>
      </c>
      <c r="J58" s="1350">
        <v>-13.8993</v>
      </c>
      <c r="K58" s="1350">
        <v>-4.2500000000000003E-2</v>
      </c>
      <c r="L58" s="1350">
        <v>8159</v>
      </c>
      <c r="M58" s="1350">
        <v>7282</v>
      </c>
      <c r="N58" s="1024">
        <v>0.9597</v>
      </c>
      <c r="O58" s="1350">
        <v>405.1918</v>
      </c>
      <c r="P58" s="1350">
        <v>28.067699999999999</v>
      </c>
      <c r="Q58" s="1350">
        <v>23.110900000000001</v>
      </c>
      <c r="R58" s="1350">
        <v>1.1157999999999999</v>
      </c>
      <c r="S58" s="1351">
        <v>3.0510999999999999</v>
      </c>
      <c r="T58" s="1454"/>
      <c r="U58" s="1454"/>
    </row>
    <row r="59" spans="2:21" s="574" customFormat="1" ht="30" customHeight="1">
      <c r="B59" s="186" t="s">
        <v>1486</v>
      </c>
      <c r="C59" s="573" t="s">
        <v>1642</v>
      </c>
      <c r="D59" s="1355">
        <v>394.31270000000001</v>
      </c>
      <c r="E59" s="1349" t="s">
        <v>807</v>
      </c>
      <c r="F59" s="1355" t="s">
        <v>807</v>
      </c>
      <c r="G59" s="1355">
        <v>7.8765000000000001</v>
      </c>
      <c r="H59" s="1356">
        <v>0.1174</v>
      </c>
      <c r="I59" s="1356">
        <v>-0.26829999999999998</v>
      </c>
      <c r="J59" s="1356">
        <v>-4.19E-2</v>
      </c>
      <c r="K59" s="1356">
        <v>-4.9200000000000001E-2</v>
      </c>
      <c r="L59" s="995"/>
      <c r="M59" s="995"/>
      <c r="N59" s="996"/>
      <c r="O59" s="1356">
        <v>307.84289999999999</v>
      </c>
      <c r="P59" s="1356">
        <v>37.252000000000002</v>
      </c>
      <c r="Q59" s="1356">
        <v>40.427999999999997</v>
      </c>
      <c r="R59" s="1356">
        <v>8.7897999999999996</v>
      </c>
      <c r="S59" s="1357">
        <v>4.5065999999999997</v>
      </c>
      <c r="T59" s="1455"/>
      <c r="U59" s="1455"/>
    </row>
    <row r="60" spans="2:21" s="164" customFormat="1" ht="15" customHeight="1">
      <c r="B60" s="158" t="s">
        <v>1487</v>
      </c>
      <c r="C60" s="172" t="s">
        <v>1540</v>
      </c>
      <c r="D60" s="1349"/>
      <c r="E60" s="1349"/>
      <c r="F60" s="1349"/>
      <c r="G60" s="1349"/>
      <c r="H60" s="1349"/>
      <c r="I60" s="1349"/>
      <c r="J60" s="1350"/>
      <c r="K60" s="1350"/>
      <c r="L60" s="997"/>
      <c r="M60" s="997"/>
      <c r="N60" s="998"/>
      <c r="O60" s="1350"/>
      <c r="P60" s="1350"/>
      <c r="Q60" s="1350"/>
      <c r="R60" s="1350"/>
      <c r="S60" s="1351"/>
      <c r="T60" s="1454"/>
      <c r="U60" s="1454"/>
    </row>
    <row r="61" spans="2:21" s="164" customFormat="1" ht="15" customHeight="1">
      <c r="B61" s="196" t="s">
        <v>1488</v>
      </c>
      <c r="C61" s="167" t="s">
        <v>1541</v>
      </c>
      <c r="D61" s="1002">
        <v>394.31270000000001</v>
      </c>
      <c r="E61" s="1002"/>
      <c r="F61" s="1002"/>
      <c r="G61" s="1002">
        <v>7.8765000000000001</v>
      </c>
      <c r="H61" s="1358">
        <v>0.1174</v>
      </c>
      <c r="I61" s="1003">
        <v>-0.26829999999999998</v>
      </c>
      <c r="J61" s="1003">
        <v>-4.19E-2</v>
      </c>
      <c r="K61" s="1003">
        <v>-4.9200000000000001E-2</v>
      </c>
      <c r="L61" s="999"/>
      <c r="M61" s="999"/>
      <c r="N61" s="1000"/>
      <c r="O61" s="1003">
        <v>307.84289999999999</v>
      </c>
      <c r="P61" s="1003">
        <v>37.252000000000002</v>
      </c>
      <c r="Q61" s="1003">
        <v>40.427999999999997</v>
      </c>
      <c r="R61" s="1003">
        <v>8.7897999999999996</v>
      </c>
      <c r="S61" s="1004">
        <v>4.5065999999999997</v>
      </c>
      <c r="T61" s="1454"/>
      <c r="U61" s="1454"/>
    </row>
    <row r="62" spans="2:21" s="164" customFormat="1" ht="15" customHeight="1" thickBot="1">
      <c r="B62" s="31">
        <v>56</v>
      </c>
      <c r="C62" s="32" t="s">
        <v>21</v>
      </c>
      <c r="D62" s="649">
        <v>3591.6115000000004</v>
      </c>
      <c r="E62" s="649">
        <v>308.9676</v>
      </c>
      <c r="F62" s="649" t="s">
        <v>807</v>
      </c>
      <c r="G62" s="649">
        <v>59.382799999999996</v>
      </c>
      <c r="H62" s="649">
        <v>0.52049999999999996</v>
      </c>
      <c r="I62" s="649">
        <v>-15.8901</v>
      </c>
      <c r="J62" s="649">
        <v>-14.087899999999999</v>
      </c>
      <c r="K62" s="649">
        <v>-0.28090000000000004</v>
      </c>
      <c r="L62" s="649">
        <v>2026919</v>
      </c>
      <c r="M62" s="649">
        <v>1779235</v>
      </c>
      <c r="N62" s="1001">
        <v>0.91139999999999999</v>
      </c>
      <c r="O62" s="649">
        <v>3113.0333000000001</v>
      </c>
      <c r="P62" s="649">
        <v>356.44599999999997</v>
      </c>
      <c r="Q62" s="649">
        <v>108.1018</v>
      </c>
      <c r="R62" s="649">
        <v>14.030100000000001</v>
      </c>
      <c r="S62" s="708">
        <v>3.0427</v>
      </c>
      <c r="T62" s="1454"/>
      <c r="U62" s="1454"/>
    </row>
    <row r="63" spans="2:21" s="164" customFormat="1" ht="13.2">
      <c r="B63" s="188"/>
      <c r="C63" s="188"/>
      <c r="D63" s="188"/>
      <c r="E63" s="188"/>
      <c r="F63" s="188"/>
      <c r="G63" s="188"/>
      <c r="H63" s="188"/>
      <c r="I63" s="188"/>
      <c r="J63" s="188"/>
      <c r="K63" s="655"/>
      <c r="L63" s="188"/>
      <c r="M63" s="188"/>
      <c r="N63" s="188"/>
      <c r="O63" s="188"/>
      <c r="P63" s="188"/>
      <c r="Q63" s="188"/>
      <c r="R63" s="188"/>
      <c r="S63" s="188"/>
      <c r="T63" s="188"/>
      <c r="U63" s="163"/>
    </row>
    <row r="64" spans="2:21" s="164" customFormat="1" ht="13.2">
      <c r="B64" s="189"/>
      <c r="C64" s="189"/>
      <c r="D64" s="189"/>
      <c r="E64" s="189"/>
      <c r="K64" s="656"/>
      <c r="U64" s="182"/>
    </row>
    <row r="65" spans="2:21" s="164" customFormat="1" ht="13.2">
      <c r="K65" s="656"/>
      <c r="U65" s="182"/>
    </row>
    <row r="66" spans="2:21" s="164" customFormat="1" ht="13.2">
      <c r="B66" s="189"/>
      <c r="C66" s="189"/>
      <c r="D66" s="189"/>
      <c r="E66" s="189"/>
      <c r="K66" s="656"/>
      <c r="U66" s="182"/>
    </row>
    <row r="67" spans="2:21" s="164" customFormat="1" ht="13.2">
      <c r="B67" s="190"/>
      <c r="C67" s="190"/>
      <c r="D67" s="190"/>
      <c r="E67" s="190"/>
      <c r="F67" s="190"/>
      <c r="G67" s="190"/>
      <c r="H67" s="190"/>
      <c r="I67" s="190"/>
      <c r="J67" s="190"/>
      <c r="K67" s="657"/>
      <c r="L67" s="190"/>
      <c r="M67" s="190"/>
      <c r="N67" s="190"/>
      <c r="O67" s="190"/>
      <c r="P67" s="190"/>
      <c r="Q67" s="190"/>
      <c r="R67" s="190"/>
      <c r="S67" s="190"/>
      <c r="T67" s="190"/>
      <c r="U67" s="182"/>
    </row>
    <row r="68" spans="2:21" s="164" customFormat="1" ht="13.2">
      <c r="B68" s="191"/>
      <c r="C68" s="191"/>
      <c r="D68" s="191"/>
      <c r="E68" s="191"/>
      <c r="F68" s="191"/>
      <c r="G68" s="191"/>
      <c r="H68" s="191"/>
      <c r="I68" s="191"/>
      <c r="J68" s="191"/>
      <c r="K68" s="658"/>
      <c r="L68" s="191"/>
      <c r="M68" s="191"/>
      <c r="N68" s="191"/>
      <c r="O68" s="191"/>
      <c r="P68" s="191"/>
      <c r="Q68" s="191"/>
      <c r="R68" s="191"/>
      <c r="S68" s="191"/>
      <c r="T68" s="191"/>
      <c r="U68" s="182"/>
    </row>
    <row r="69" spans="2:21" s="164" customFormat="1" ht="13.2">
      <c r="B69" s="182"/>
      <c r="C69" s="182"/>
      <c r="D69" s="182"/>
      <c r="E69" s="182"/>
      <c r="F69" s="182"/>
      <c r="G69" s="182"/>
      <c r="H69" s="182"/>
      <c r="I69" s="182"/>
      <c r="J69" s="182"/>
      <c r="K69" s="652"/>
      <c r="L69" s="182"/>
      <c r="M69" s="182"/>
      <c r="N69" s="182"/>
      <c r="O69" s="182"/>
      <c r="P69" s="182"/>
      <c r="Q69" s="182"/>
      <c r="R69" s="182"/>
      <c r="S69" s="182"/>
      <c r="T69" s="182"/>
      <c r="U69" s="182"/>
    </row>
    <row r="70" spans="2:21" s="164" customFormat="1" ht="13.2">
      <c r="B70" s="191"/>
      <c r="C70" s="191"/>
      <c r="D70" s="191"/>
      <c r="E70" s="191"/>
      <c r="F70" s="191"/>
      <c r="G70" s="191"/>
      <c r="H70" s="191"/>
      <c r="I70" s="191"/>
      <c r="J70" s="191"/>
      <c r="K70" s="658"/>
      <c r="L70" s="191"/>
      <c r="M70" s="191"/>
      <c r="N70" s="191"/>
      <c r="O70" s="191"/>
      <c r="P70" s="191"/>
      <c r="Q70" s="191"/>
      <c r="R70" s="191"/>
      <c r="S70" s="191"/>
      <c r="T70" s="191"/>
      <c r="U70" s="182"/>
    </row>
    <row r="71" spans="2:21" s="164" customFormat="1" ht="13.2">
      <c r="B71" s="191"/>
      <c r="C71" s="191"/>
      <c r="D71" s="191"/>
      <c r="E71" s="191"/>
      <c r="F71" s="191"/>
      <c r="G71" s="191"/>
      <c r="H71" s="191"/>
      <c r="I71" s="191"/>
      <c r="J71" s="191"/>
      <c r="K71" s="658"/>
      <c r="L71" s="191"/>
      <c r="M71" s="191"/>
      <c r="N71" s="191"/>
      <c r="O71" s="191"/>
      <c r="P71" s="191"/>
      <c r="Q71" s="191"/>
      <c r="R71" s="191"/>
      <c r="S71" s="191"/>
      <c r="T71" s="191"/>
      <c r="U71" s="182"/>
    </row>
    <row r="72" spans="2:21" s="164" customFormat="1" ht="13.2">
      <c r="B72" s="191"/>
      <c r="C72" s="191"/>
      <c r="D72" s="191"/>
      <c r="E72" s="191"/>
      <c r="F72" s="191"/>
      <c r="G72" s="191"/>
      <c r="H72" s="191"/>
      <c r="I72" s="191"/>
      <c r="J72" s="191"/>
      <c r="K72" s="658"/>
      <c r="L72" s="191"/>
      <c r="M72" s="191"/>
      <c r="N72" s="191"/>
      <c r="O72" s="191"/>
      <c r="P72" s="191"/>
      <c r="Q72" s="191"/>
      <c r="R72" s="191"/>
      <c r="S72" s="191"/>
      <c r="T72" s="191"/>
      <c r="U72" s="182"/>
    </row>
    <row r="73" spans="2:21" s="164" customFormat="1" ht="13.2">
      <c r="B73" s="191"/>
      <c r="C73" s="191"/>
      <c r="D73" s="191"/>
      <c r="E73" s="191"/>
      <c r="F73" s="191"/>
      <c r="G73" s="191"/>
      <c r="H73" s="191"/>
      <c r="I73" s="191"/>
      <c r="J73" s="191"/>
      <c r="K73" s="658"/>
      <c r="L73" s="191"/>
      <c r="M73" s="191"/>
      <c r="N73" s="191"/>
      <c r="O73" s="191"/>
      <c r="P73" s="191"/>
      <c r="Q73" s="191"/>
      <c r="R73" s="191"/>
      <c r="S73" s="191"/>
      <c r="T73" s="191"/>
      <c r="U73" s="182"/>
    </row>
    <row r="74" spans="2:21" s="164" customFormat="1" ht="13.2">
      <c r="B74" s="182"/>
      <c r="C74" s="182"/>
      <c r="D74" s="182"/>
      <c r="E74" s="182"/>
      <c r="F74" s="182"/>
      <c r="G74" s="182"/>
      <c r="H74" s="182"/>
      <c r="I74" s="182"/>
      <c r="J74" s="182"/>
      <c r="K74" s="652"/>
      <c r="L74" s="182"/>
      <c r="M74" s="182"/>
      <c r="N74" s="182"/>
      <c r="O74" s="182"/>
      <c r="P74" s="182"/>
      <c r="Q74" s="182"/>
      <c r="R74" s="182"/>
      <c r="S74" s="182"/>
      <c r="T74" s="182"/>
      <c r="U74" s="182"/>
    </row>
    <row r="75" spans="2:21" s="164" customFormat="1" ht="13.2">
      <c r="B75" s="189"/>
      <c r="C75" s="189"/>
      <c r="D75" s="189"/>
      <c r="E75" s="189"/>
      <c r="G75" s="182"/>
      <c r="K75" s="656"/>
    </row>
    <row r="76" spans="2:21" s="164" customFormat="1" ht="13.2">
      <c r="B76" s="182"/>
      <c r="C76" s="182"/>
      <c r="D76" s="182"/>
      <c r="E76" s="182"/>
      <c r="F76" s="182"/>
      <c r="G76" s="182"/>
      <c r="H76" s="182"/>
      <c r="I76" s="182"/>
      <c r="J76" s="182"/>
      <c r="K76" s="652"/>
      <c r="L76" s="182"/>
      <c r="M76" s="182"/>
      <c r="N76" s="182"/>
      <c r="O76" s="182"/>
      <c r="P76" s="182"/>
      <c r="Q76" s="182"/>
      <c r="R76" s="182"/>
      <c r="S76" s="182"/>
      <c r="T76" s="182"/>
      <c r="U76" s="182"/>
    </row>
    <row r="77" spans="2:21" s="164" customFormat="1" ht="13.2">
      <c r="B77" s="182"/>
      <c r="C77" s="182"/>
      <c r="D77" s="182"/>
      <c r="E77" s="182"/>
      <c r="F77" s="182"/>
      <c r="G77" s="182"/>
      <c r="H77" s="182"/>
      <c r="I77" s="182"/>
      <c r="J77" s="182"/>
      <c r="K77" s="652"/>
      <c r="L77" s="182"/>
      <c r="M77" s="182"/>
      <c r="N77" s="182"/>
      <c r="O77" s="182"/>
      <c r="P77" s="182"/>
      <c r="Q77" s="182"/>
      <c r="R77" s="182"/>
      <c r="S77" s="182"/>
      <c r="T77" s="182"/>
      <c r="U77" s="182"/>
    </row>
    <row r="78" spans="2:21" s="164" customFormat="1" ht="13.2">
      <c r="B78" s="182"/>
      <c r="C78" s="182"/>
      <c r="D78" s="182"/>
      <c r="E78" s="182"/>
      <c r="F78" s="182"/>
      <c r="G78" s="182"/>
      <c r="H78" s="182"/>
      <c r="I78" s="182"/>
      <c r="J78" s="182"/>
      <c r="K78" s="652"/>
      <c r="L78" s="182"/>
      <c r="M78" s="182"/>
      <c r="N78" s="182"/>
      <c r="O78" s="182"/>
      <c r="P78" s="182"/>
      <c r="Q78" s="182"/>
      <c r="R78" s="182"/>
      <c r="S78" s="182"/>
      <c r="T78" s="182"/>
      <c r="U78" s="182"/>
    </row>
    <row r="79" spans="2:21" s="164" customFormat="1" ht="13.2">
      <c r="B79" s="192"/>
      <c r="C79" s="192"/>
      <c r="D79" s="192"/>
      <c r="E79" s="192"/>
      <c r="F79" s="192"/>
      <c r="G79" s="192"/>
      <c r="H79" s="192"/>
      <c r="I79" s="192"/>
      <c r="J79" s="192"/>
      <c r="K79" s="659"/>
      <c r="L79" s="192"/>
      <c r="M79" s="192"/>
      <c r="N79" s="192"/>
      <c r="O79" s="192"/>
      <c r="P79" s="192"/>
      <c r="Q79" s="192"/>
      <c r="R79" s="192"/>
      <c r="S79" s="192"/>
      <c r="T79" s="192"/>
      <c r="U79" s="182"/>
    </row>
    <row r="80" spans="2:21" s="164" customFormat="1" ht="13.2">
      <c r="B80" s="189"/>
      <c r="K80" s="656"/>
    </row>
    <row r="81" spans="11:11" s="164" customFormat="1" ht="13.2">
      <c r="K81" s="656"/>
    </row>
    <row r="82" spans="11:11" s="164" customFormat="1" ht="13.2">
      <c r="K82" s="656"/>
    </row>
    <row r="83" spans="11:11" s="164" customFormat="1" ht="13.2">
      <c r="K83" s="656"/>
    </row>
    <row r="84" spans="11:11" s="164" customFormat="1" ht="13.2">
      <c r="K84" s="656"/>
    </row>
    <row r="85" spans="11:11" s="164" customFormat="1" ht="13.2">
      <c r="K85" s="656"/>
    </row>
    <row r="86" spans="11:11" s="164" customFormat="1" ht="13.2">
      <c r="K86" s="656"/>
    </row>
    <row r="87" spans="11:11" s="164" customFormat="1" ht="13.2">
      <c r="K87" s="656"/>
    </row>
    <row r="88" spans="11:11" s="164" customFormat="1" ht="13.2">
      <c r="K88" s="656"/>
    </row>
    <row r="89" spans="11:11" s="164" customFormat="1" ht="13.2">
      <c r="K89" s="656"/>
    </row>
    <row r="90" spans="11:11" s="164" customFormat="1" ht="13.2">
      <c r="K90" s="656"/>
    </row>
    <row r="91" spans="11:11" s="164" customFormat="1" ht="13.2">
      <c r="K91" s="656"/>
    </row>
    <row r="92" spans="11:11" s="164" customFormat="1" ht="13.2">
      <c r="K92" s="656"/>
    </row>
    <row r="93" spans="11:11" s="164" customFormat="1" ht="13.2">
      <c r="K93" s="656"/>
    </row>
    <row r="94" spans="11:11" s="164" customFormat="1" ht="13.2">
      <c r="K94" s="656"/>
    </row>
    <row r="95" spans="11:11" s="164" customFormat="1" ht="13.2">
      <c r="K95" s="656"/>
    </row>
    <row r="96" spans="11:11" s="164" customFormat="1" ht="13.2">
      <c r="K96" s="656"/>
    </row>
    <row r="97" spans="11:11" s="164" customFormat="1" ht="13.2">
      <c r="K97" s="656"/>
    </row>
    <row r="98" spans="11:11" s="164" customFormat="1" ht="13.2">
      <c r="K98" s="656"/>
    </row>
    <row r="99" spans="11:11" s="164" customFormat="1" ht="13.2">
      <c r="K99" s="656"/>
    </row>
    <row r="100" spans="11:11" s="164" customFormat="1" ht="13.2">
      <c r="K100" s="656"/>
    </row>
    <row r="101" spans="11:11" s="164" customFormat="1" ht="13.2">
      <c r="K101" s="656"/>
    </row>
    <row r="102" spans="11:11" s="164" customFormat="1" ht="13.2">
      <c r="K102" s="656"/>
    </row>
    <row r="103" spans="11:11" s="164" customFormat="1" ht="13.2">
      <c r="K103" s="656"/>
    </row>
    <row r="104" spans="11:11" s="164" customFormat="1" ht="13.2">
      <c r="K104" s="656"/>
    </row>
    <row r="105" spans="11:11" s="164" customFormat="1" ht="13.2">
      <c r="K105" s="656"/>
    </row>
    <row r="106" spans="11:11" s="164" customFormat="1" ht="13.2">
      <c r="K106" s="656"/>
    </row>
    <row r="107" spans="11:11" s="164" customFormat="1" ht="13.2">
      <c r="K107" s="656"/>
    </row>
    <row r="108" spans="11:11" s="164" customFormat="1" ht="13.2">
      <c r="K108" s="656"/>
    </row>
    <row r="109" spans="11:11" s="164" customFormat="1" ht="13.2">
      <c r="K109" s="656"/>
    </row>
    <row r="110" spans="11:11" s="164" customFormat="1" ht="13.2">
      <c r="K110" s="656"/>
    </row>
  </sheetData>
  <mergeCells count="26">
    <mergeCell ref="T62:U62"/>
    <mergeCell ref="D5:H5"/>
    <mergeCell ref="I5:K5"/>
    <mergeCell ref="L5:M5"/>
    <mergeCell ref="N5:N6"/>
    <mergeCell ref="T59:U59"/>
    <mergeCell ref="T60:U60"/>
    <mergeCell ref="T61:U61"/>
    <mergeCell ref="T52:U52"/>
    <mergeCell ref="T53:U53"/>
    <mergeCell ref="T54:U54"/>
    <mergeCell ref="T55:U55"/>
    <mergeCell ref="T56:U56"/>
    <mergeCell ref="T58:U58"/>
    <mergeCell ref="T7:U7"/>
    <mergeCell ref="T8:U8"/>
    <mergeCell ref="T9:U9"/>
    <mergeCell ref="T10:U10"/>
    <mergeCell ref="T50:U50"/>
    <mergeCell ref="T51:U51"/>
    <mergeCell ref="T5:U6"/>
    <mergeCell ref="O5:O6"/>
    <mergeCell ref="P5:P6"/>
    <mergeCell ref="Q5:Q6"/>
    <mergeCell ref="R5:R6"/>
    <mergeCell ref="S5:S6"/>
  </mergeCells>
  <pageMargins left="0.7" right="0.7" top="0.75" bottom="0.75" header="0.3" footer="0.3"/>
  <pageSetup paperSize="9" scale="27" orientation="landscape" r:id="rId1"/>
  <colBreaks count="1" manualBreakCount="1">
    <brk id="20" max="1048575" man="1"/>
  </colBreaks>
  <ignoredErrors>
    <ignoredError sqref="B7:B6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F71A-9DA2-4C0E-AB68-1AE9EB200185}">
  <sheetPr>
    <pageSetUpPr fitToPage="1"/>
  </sheetPr>
  <dimension ref="A1:L33"/>
  <sheetViews>
    <sheetView showGridLines="0" zoomScaleNormal="100" workbookViewId="0">
      <selection activeCell="B150" sqref="B150"/>
    </sheetView>
  </sheetViews>
  <sheetFormatPr defaultColWidth="9.109375" defaultRowHeight="13.8"/>
  <cols>
    <col min="1" max="1" width="5.6640625" style="1044" customWidth="1"/>
    <col min="2" max="2" width="10.6640625" style="1044" customWidth="1"/>
    <col min="3" max="3" width="80.6640625" style="1044" customWidth="1"/>
    <col min="4" max="8" width="25.6640625" style="1045" customWidth="1"/>
    <col min="9" max="9" width="9.109375" style="1043"/>
    <col min="10" max="10" width="12.44140625" style="1044" bestFit="1" customWidth="1"/>
    <col min="11" max="11" width="13.6640625" style="1044" bestFit="1" customWidth="1"/>
    <col min="12" max="12" width="18.109375" style="1044" bestFit="1" customWidth="1"/>
    <col min="13" max="13" width="9.109375" style="1044"/>
    <col min="14" max="14" width="15.44140625" style="1044" bestFit="1" customWidth="1"/>
    <col min="15" max="15" width="17.88671875" style="1044" bestFit="1" customWidth="1"/>
    <col min="16" max="16384" width="9.109375" style="1044"/>
  </cols>
  <sheetData>
    <row r="1" spans="1:12" ht="15" customHeight="1">
      <c r="A1" s="24"/>
      <c r="B1" s="24"/>
      <c r="C1" s="24"/>
      <c r="D1" s="25"/>
      <c r="E1" s="25"/>
      <c r="F1" s="25"/>
      <c r="G1" s="25"/>
      <c r="H1" s="25"/>
    </row>
    <row r="2" spans="1:12" ht="20.100000000000001" customHeight="1">
      <c r="A2" s="24"/>
      <c r="B2" s="27" t="s">
        <v>1870</v>
      </c>
    </row>
    <row r="3" spans="1:12" ht="15" customHeight="1" thickBot="1">
      <c r="A3" s="24"/>
    </row>
    <row r="4" spans="1:12" ht="15" customHeight="1">
      <c r="A4" s="24"/>
      <c r="B4" s="141"/>
      <c r="C4" s="59"/>
      <c r="D4" s="59" t="s">
        <v>764</v>
      </c>
      <c r="E4" s="59" t="s">
        <v>765</v>
      </c>
      <c r="F4" s="59" t="s">
        <v>766</v>
      </c>
      <c r="G4" s="59" t="s">
        <v>767</v>
      </c>
      <c r="H4" s="363" t="s">
        <v>1859</v>
      </c>
      <c r="L4" s="1046"/>
    </row>
    <row r="5" spans="1:12" ht="60" customHeight="1">
      <c r="A5" s="24"/>
      <c r="B5" s="1378"/>
      <c r="C5" s="1379"/>
      <c r="D5" s="238" t="s">
        <v>1860</v>
      </c>
      <c r="E5" s="238" t="s">
        <v>2142</v>
      </c>
      <c r="F5" s="238" t="s">
        <v>1871</v>
      </c>
      <c r="G5" s="238" t="s">
        <v>1862</v>
      </c>
      <c r="H5" s="367" t="s">
        <v>1863</v>
      </c>
    </row>
    <row r="6" spans="1:12" ht="15" customHeight="1">
      <c r="A6" s="24"/>
      <c r="B6" s="40">
        <v>1</v>
      </c>
      <c r="C6" s="378" t="s">
        <v>48</v>
      </c>
      <c r="D6" s="726"/>
      <c r="E6" s="726"/>
      <c r="F6" s="726">
        <v>25654030.824200001</v>
      </c>
      <c r="G6" s="726">
        <v>25654030.824200001</v>
      </c>
      <c r="H6" s="461">
        <v>25654030.824200001</v>
      </c>
      <c r="I6" s="1047"/>
    </row>
    <row r="7" spans="1:12" ht="15" customHeight="1">
      <c r="A7" s="24"/>
      <c r="B7" s="40" t="s">
        <v>92</v>
      </c>
      <c r="C7" s="378" t="s">
        <v>1872</v>
      </c>
      <c r="D7" s="726"/>
      <c r="E7" s="726"/>
      <c r="F7" s="726">
        <v>47404531.287999898</v>
      </c>
      <c r="G7" s="726">
        <v>47404531.288000003</v>
      </c>
      <c r="H7" s="461">
        <v>47404531.288000003</v>
      </c>
      <c r="I7" s="1047"/>
    </row>
    <row r="8" spans="1:12" ht="15" customHeight="1">
      <c r="A8" s="24"/>
      <c r="B8" s="40" t="s">
        <v>93</v>
      </c>
      <c r="C8" s="378" t="s">
        <v>24</v>
      </c>
      <c r="D8" s="726"/>
      <c r="E8" s="726"/>
      <c r="F8" s="726">
        <v>17959334.605999999</v>
      </c>
      <c r="G8" s="726">
        <v>17959334.605999999</v>
      </c>
      <c r="H8" s="461">
        <v>17959334.605999999</v>
      </c>
      <c r="I8" s="1047"/>
    </row>
    <row r="9" spans="1:12" ht="15" customHeight="1">
      <c r="A9" s="24"/>
      <c r="B9" s="40" t="s">
        <v>1873</v>
      </c>
      <c r="C9" s="378" t="s">
        <v>1874</v>
      </c>
      <c r="D9" s="726"/>
      <c r="E9" s="726"/>
      <c r="F9" s="726"/>
      <c r="G9" s="726"/>
      <c r="H9" s="461"/>
      <c r="I9" s="1047"/>
    </row>
    <row r="10" spans="1:12" ht="15" customHeight="1">
      <c r="A10" s="24"/>
      <c r="B10" s="40" t="s">
        <v>1875</v>
      </c>
      <c r="C10" s="378" t="s">
        <v>1876</v>
      </c>
      <c r="D10" s="726"/>
      <c r="E10" s="726"/>
      <c r="F10" s="726"/>
      <c r="G10" s="726"/>
      <c r="H10" s="461"/>
      <c r="I10" s="1047"/>
    </row>
    <row r="11" spans="1:12" ht="15" customHeight="1">
      <c r="A11" s="24"/>
      <c r="B11" s="40">
        <v>2</v>
      </c>
      <c r="C11" s="378" t="s">
        <v>27</v>
      </c>
      <c r="D11" s="726">
        <v>434618770.18790001</v>
      </c>
      <c r="E11" s="726">
        <v>192209997.59999999</v>
      </c>
      <c r="F11" s="726">
        <v>434618770.18790001</v>
      </c>
      <c r="G11" s="726">
        <v>192209997.59999999</v>
      </c>
      <c r="H11" s="461">
        <v>192209997.59999999</v>
      </c>
      <c r="I11" s="1047"/>
    </row>
    <row r="12" spans="1:12" ht="15" customHeight="1">
      <c r="A12" s="24"/>
      <c r="B12" s="40">
        <v>3</v>
      </c>
      <c r="C12" s="378" t="s">
        <v>90</v>
      </c>
      <c r="D12" s="726"/>
      <c r="E12" s="726"/>
      <c r="F12" s="726">
        <v>451445403.9199999</v>
      </c>
      <c r="G12" s="726">
        <v>451445403.92000002</v>
      </c>
      <c r="H12" s="461">
        <v>451445403.92000002</v>
      </c>
      <c r="I12" s="1047"/>
    </row>
    <row r="13" spans="1:12" ht="15" customHeight="1">
      <c r="A13" s="24"/>
      <c r="B13" s="342">
        <v>4</v>
      </c>
      <c r="C13" s="343" t="s">
        <v>1308</v>
      </c>
      <c r="D13" s="307"/>
      <c r="E13" s="307"/>
      <c r="F13" s="307"/>
      <c r="G13" s="307"/>
      <c r="H13" s="344"/>
      <c r="I13" s="1047"/>
    </row>
    <row r="14" spans="1:12" ht="15" customHeight="1">
      <c r="A14" s="24"/>
      <c r="B14" s="40">
        <v>5</v>
      </c>
      <c r="C14" s="378" t="s">
        <v>28</v>
      </c>
      <c r="D14" s="726">
        <v>1717006601.3348999</v>
      </c>
      <c r="E14" s="726">
        <v>2887456373.7344999</v>
      </c>
      <c r="F14" s="726">
        <v>1904254357.6434381</v>
      </c>
      <c r="G14" s="726">
        <v>3596086229.5430002</v>
      </c>
      <c r="H14" s="461">
        <v>3074704130.0430002</v>
      </c>
      <c r="I14" s="1047"/>
    </row>
    <row r="15" spans="1:12" s="258" customFormat="1" ht="15" customHeight="1">
      <c r="A15" s="1260"/>
      <c r="B15" s="440" t="s">
        <v>1877</v>
      </c>
      <c r="C15" s="665" t="s">
        <v>1878</v>
      </c>
      <c r="D15" s="736">
        <v>1717006601.3348999</v>
      </c>
      <c r="E15" s="736">
        <v>2917260648.0999999</v>
      </c>
      <c r="F15" s="736">
        <v>1717006601.3348999</v>
      </c>
      <c r="G15" s="736">
        <v>3438642747.5999999</v>
      </c>
      <c r="H15" s="733">
        <v>2917260648.0999999</v>
      </c>
      <c r="I15" s="1261"/>
    </row>
    <row r="16" spans="1:12" s="258" customFormat="1" ht="15" customHeight="1">
      <c r="A16" s="1260"/>
      <c r="B16" s="440" t="s">
        <v>1879</v>
      </c>
      <c r="C16" s="665" t="s">
        <v>1880</v>
      </c>
      <c r="D16" s="736"/>
      <c r="E16" s="736"/>
      <c r="F16" s="736"/>
      <c r="G16" s="736"/>
      <c r="H16" s="733"/>
      <c r="I16" s="1261"/>
    </row>
    <row r="17" spans="1:9" s="258" customFormat="1" ht="15" customHeight="1">
      <c r="A17" s="1260"/>
      <c r="B17" s="440" t="s">
        <v>1881</v>
      </c>
      <c r="C17" s="665" t="s">
        <v>1882</v>
      </c>
      <c r="D17" s="736">
        <v>1717006601.3348999</v>
      </c>
      <c r="E17" s="736">
        <v>2887456373.7344999</v>
      </c>
      <c r="F17" s="736">
        <v>1830380201.532438</v>
      </c>
      <c r="G17" s="736">
        <v>3522212073.4320002</v>
      </c>
      <c r="H17" s="733">
        <v>3000829973.9320002</v>
      </c>
      <c r="I17" s="1261"/>
    </row>
    <row r="18" spans="1:9" s="258" customFormat="1" ht="15" customHeight="1">
      <c r="A18" s="1260"/>
      <c r="B18" s="440" t="s">
        <v>1883</v>
      </c>
      <c r="C18" s="665" t="s">
        <v>1884</v>
      </c>
      <c r="D18" s="736"/>
      <c r="E18" s="736"/>
      <c r="F18" s="736">
        <v>73874156.111000001</v>
      </c>
      <c r="G18" s="736">
        <v>73874156.111000001</v>
      </c>
      <c r="H18" s="733">
        <v>73874156.111000001</v>
      </c>
      <c r="I18" s="1261"/>
    </row>
    <row r="19" spans="1:9" s="258" customFormat="1" ht="15" customHeight="1">
      <c r="A19" s="1260"/>
      <c r="B19" s="440" t="s">
        <v>1885</v>
      </c>
      <c r="C19" s="665" t="s">
        <v>1886</v>
      </c>
      <c r="D19" s="736"/>
      <c r="E19" s="736"/>
      <c r="F19" s="736"/>
      <c r="G19" s="736"/>
      <c r="H19" s="733"/>
      <c r="I19" s="1261"/>
    </row>
    <row r="20" spans="1:9" ht="15" customHeight="1">
      <c r="A20" s="24"/>
      <c r="B20" s="40">
        <v>6</v>
      </c>
      <c r="C20" s="378" t="s">
        <v>29</v>
      </c>
      <c r="D20" s="726">
        <v>4137462348.3948998</v>
      </c>
      <c r="E20" s="726">
        <v>1692324653.8373001</v>
      </c>
      <c r="F20" s="726">
        <v>4587205196.8940878</v>
      </c>
      <c r="G20" s="726">
        <v>2142067502.3364999</v>
      </c>
      <c r="H20" s="461">
        <v>2142067502.3364999</v>
      </c>
      <c r="I20" s="1047"/>
    </row>
    <row r="21" spans="1:9" s="258" customFormat="1" ht="15" customHeight="1">
      <c r="A21" s="1260"/>
      <c r="B21" s="440" t="s">
        <v>1887</v>
      </c>
      <c r="C21" s="665" t="s">
        <v>1888</v>
      </c>
      <c r="D21" s="736"/>
      <c r="E21" s="736"/>
      <c r="F21" s="736"/>
      <c r="G21" s="736"/>
      <c r="H21" s="733"/>
      <c r="I21" s="1261"/>
    </row>
    <row r="22" spans="1:9" s="258" customFormat="1" ht="15" customHeight="1">
      <c r="A22" s="1260"/>
      <c r="B22" s="440" t="s">
        <v>1889</v>
      </c>
      <c r="C22" s="665" t="s">
        <v>1890</v>
      </c>
      <c r="D22" s="736"/>
      <c r="E22" s="736"/>
      <c r="F22" s="736"/>
      <c r="G22" s="736"/>
      <c r="H22" s="733"/>
      <c r="I22" s="1261"/>
    </row>
    <row r="23" spans="1:9" s="258" customFormat="1" ht="15" customHeight="1">
      <c r="A23" s="1260"/>
      <c r="B23" s="440" t="s">
        <v>1891</v>
      </c>
      <c r="C23" s="665" t="s">
        <v>1892</v>
      </c>
      <c r="D23" s="736"/>
      <c r="E23" s="736">
        <v>1692324653.8373001</v>
      </c>
      <c r="F23" s="736">
        <v>449742848.49918801</v>
      </c>
      <c r="G23" s="736">
        <v>2142067502.3364999</v>
      </c>
      <c r="H23" s="733">
        <v>2142067502.3364999</v>
      </c>
      <c r="I23" s="1261"/>
    </row>
    <row r="24" spans="1:9" s="258" customFormat="1" ht="15" customHeight="1">
      <c r="A24" s="1260"/>
      <c r="B24" s="440" t="s">
        <v>2012</v>
      </c>
      <c r="C24" s="665" t="s">
        <v>1893</v>
      </c>
      <c r="D24" s="736">
        <v>4137462348.3948998</v>
      </c>
      <c r="E24" s="736"/>
      <c r="F24" s="736">
        <v>4137462348.3948998</v>
      </c>
      <c r="G24" s="736"/>
      <c r="H24" s="733"/>
      <c r="I24" s="1261"/>
    </row>
    <row r="25" spans="1:9" ht="15" customHeight="1">
      <c r="A25" s="24"/>
      <c r="B25" s="342">
        <v>7</v>
      </c>
      <c r="C25" s="343" t="s">
        <v>1308</v>
      </c>
      <c r="D25" s="307"/>
      <c r="E25" s="307"/>
      <c r="F25" s="307"/>
      <c r="G25" s="307"/>
      <c r="H25" s="344"/>
      <c r="I25" s="1047"/>
    </row>
    <row r="26" spans="1:9" ht="15" customHeight="1">
      <c r="A26" s="24"/>
      <c r="B26" s="40" t="s">
        <v>513</v>
      </c>
      <c r="C26" s="378" t="s">
        <v>1894</v>
      </c>
      <c r="D26" s="726"/>
      <c r="E26" s="726">
        <v>11039631939.5917</v>
      </c>
      <c r="F26" s="726">
        <v>14071583.639499899</v>
      </c>
      <c r="G26" s="726">
        <v>11053703523.235201</v>
      </c>
      <c r="H26" s="461">
        <v>11053703523.235201</v>
      </c>
      <c r="I26" s="1047"/>
    </row>
    <row r="27" spans="1:9" ht="15" customHeight="1">
      <c r="A27" s="24"/>
      <c r="B27" s="40" t="s">
        <v>514</v>
      </c>
      <c r="C27" s="378" t="s">
        <v>1895</v>
      </c>
      <c r="D27" s="726"/>
      <c r="E27" s="726"/>
      <c r="F27" s="726"/>
      <c r="G27" s="726"/>
      <c r="H27" s="461"/>
      <c r="I27" s="1047"/>
    </row>
    <row r="28" spans="1:9" ht="15" customHeight="1">
      <c r="A28" s="24"/>
      <c r="B28" s="40" t="s">
        <v>515</v>
      </c>
      <c r="C28" s="378" t="s">
        <v>1896</v>
      </c>
      <c r="D28" s="726"/>
      <c r="E28" s="726">
        <v>105627377.36740001</v>
      </c>
      <c r="F28" s="726">
        <v>3016450.47</v>
      </c>
      <c r="G28" s="726">
        <v>108643827.83329999</v>
      </c>
      <c r="H28" s="461">
        <v>108643827.83329999</v>
      </c>
      <c r="I28" s="1047"/>
    </row>
    <row r="29" spans="1:9" ht="15" customHeight="1">
      <c r="A29" s="24"/>
      <c r="B29" s="40" t="s">
        <v>516</v>
      </c>
      <c r="C29" s="378" t="s">
        <v>1897</v>
      </c>
      <c r="D29" s="726"/>
      <c r="E29" s="726">
        <v>222011663.75999999</v>
      </c>
      <c r="F29" s="726">
        <v>13130749.65</v>
      </c>
      <c r="G29" s="726">
        <v>235142413.41</v>
      </c>
      <c r="H29" s="461">
        <v>235142413.41</v>
      </c>
      <c r="I29" s="1047"/>
    </row>
    <row r="30" spans="1:9" ht="15" customHeight="1">
      <c r="A30" s="24"/>
      <c r="B30" s="40" t="s">
        <v>1850</v>
      </c>
      <c r="C30" s="378" t="s">
        <v>1898</v>
      </c>
      <c r="D30" s="720"/>
      <c r="E30" s="726">
        <v>179032026.75099999</v>
      </c>
      <c r="F30" s="726"/>
      <c r="G30" s="726">
        <v>179032026.75099999</v>
      </c>
      <c r="H30" s="461">
        <v>179032026.75099999</v>
      </c>
      <c r="I30" s="1047"/>
    </row>
    <row r="31" spans="1:9" ht="15" customHeight="1">
      <c r="A31" s="24"/>
      <c r="B31" s="28" t="s">
        <v>1851</v>
      </c>
      <c r="C31" s="29" t="s">
        <v>1899</v>
      </c>
      <c r="D31" s="720"/>
      <c r="E31" s="720"/>
      <c r="F31" s="720"/>
      <c r="G31" s="720"/>
      <c r="H31" s="39"/>
      <c r="I31" s="1047"/>
    </row>
    <row r="32" spans="1:9" ht="15" customHeight="1">
      <c r="A32" s="24"/>
      <c r="B32" s="35">
        <v>8</v>
      </c>
      <c r="C32" s="36" t="s">
        <v>1053</v>
      </c>
      <c r="D32" s="721"/>
      <c r="E32" s="721"/>
      <c r="F32" s="721">
        <v>330699711.92749906</v>
      </c>
      <c r="G32" s="721">
        <v>330699711.92750001</v>
      </c>
      <c r="H32" s="824">
        <v>330699711.92750001</v>
      </c>
      <c r="I32" s="1047"/>
    </row>
    <row r="33" spans="1:9" ht="15" customHeight="1" thickBot="1">
      <c r="A33" s="24"/>
      <c r="B33" s="31">
        <v>9</v>
      </c>
      <c r="C33" s="32" t="s">
        <v>21</v>
      </c>
      <c r="D33" s="33">
        <v>6289087719.9176998</v>
      </c>
      <c r="E33" s="33">
        <v>16318294032.641899</v>
      </c>
      <c r="F33" s="33">
        <v>7829460121.0507002</v>
      </c>
      <c r="G33" s="33">
        <v>18380048533.2747</v>
      </c>
      <c r="H33" s="34">
        <v>17858666433.7747</v>
      </c>
      <c r="I33" s="1047"/>
    </row>
  </sheetData>
  <mergeCells count="1">
    <mergeCell ref="B5:C5"/>
  </mergeCells>
  <pageMargins left="0.7" right="0.7" top="0.75" bottom="0.75" header="0.3" footer="0.3"/>
  <pageSetup paperSize="9" scale="55" orientation="landscape" verticalDpi="120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A7F-00E8-46E2-8A44-281F988C298C}">
  <sheetPr codeName="Sheet76">
    <pageSetUpPr fitToPage="1"/>
  </sheetPr>
  <dimension ref="B1:U17"/>
  <sheetViews>
    <sheetView showGridLines="0" zoomScaleNormal="100" zoomScalePageLayoutView="90" workbookViewId="0">
      <selection activeCell="B150" sqref="B150"/>
    </sheetView>
  </sheetViews>
  <sheetFormatPr defaultColWidth="9.109375" defaultRowHeight="13.8"/>
  <cols>
    <col min="1" max="2" width="5.6640625" style="65" customWidth="1"/>
    <col min="3" max="3" width="40.6640625" style="65" customWidth="1"/>
    <col min="4" max="19" width="20.6640625" style="65" customWidth="1"/>
    <col min="20" max="16384" width="9.109375" style="65"/>
  </cols>
  <sheetData>
    <row r="1" spans="2:21" ht="15" customHeight="1"/>
    <row r="2" spans="2:21" ht="20.100000000000001" customHeight="1">
      <c r="B2" s="27" t="s">
        <v>2118</v>
      </c>
    </row>
    <row r="3" spans="2:21" ht="15" customHeight="1" thickBot="1">
      <c r="B3" s="3"/>
      <c r="C3" s="4"/>
      <c r="D3" s="3"/>
      <c r="E3" s="3"/>
      <c r="F3" s="3"/>
      <c r="G3" s="3"/>
      <c r="H3" s="3"/>
      <c r="I3" s="3"/>
      <c r="J3" s="3"/>
      <c r="K3" s="3"/>
      <c r="L3" s="3"/>
      <c r="M3" s="3"/>
      <c r="N3" s="3"/>
      <c r="O3" s="3"/>
      <c r="P3" s="3"/>
      <c r="Q3" s="3"/>
      <c r="R3" s="3"/>
      <c r="S3" s="3"/>
    </row>
    <row r="4" spans="2:21" ht="15" customHeight="1">
      <c r="B4" s="565"/>
      <c r="C4" s="566"/>
      <c r="D4" s="145" t="s">
        <v>764</v>
      </c>
      <c r="E4" s="145" t="s">
        <v>765</v>
      </c>
      <c r="F4" s="145" t="s">
        <v>766</v>
      </c>
      <c r="G4" s="145" t="s">
        <v>767</v>
      </c>
      <c r="H4" s="145" t="s">
        <v>768</v>
      </c>
      <c r="I4" s="145" t="s">
        <v>769</v>
      </c>
      <c r="J4" s="145" t="s">
        <v>2</v>
      </c>
      <c r="K4" s="145" t="s">
        <v>770</v>
      </c>
      <c r="L4" s="145" t="s">
        <v>771</v>
      </c>
      <c r="M4" s="145" t="s">
        <v>772</v>
      </c>
      <c r="N4" s="145" t="s">
        <v>773</v>
      </c>
      <c r="O4" s="145" t="s">
        <v>774</v>
      </c>
      <c r="P4" s="145" t="s">
        <v>775</v>
      </c>
      <c r="Q4" s="145" t="s">
        <v>1231</v>
      </c>
      <c r="R4" s="145" t="s">
        <v>1434</v>
      </c>
      <c r="S4" s="146" t="s">
        <v>1435</v>
      </c>
    </row>
    <row r="5" spans="2:21" ht="19.95" customHeight="1">
      <c r="B5" s="577"/>
      <c r="C5" s="578"/>
      <c r="D5" s="1430" t="s">
        <v>1564</v>
      </c>
      <c r="E5" s="1430"/>
      <c r="F5" s="1430"/>
      <c r="G5" s="1430"/>
      <c r="H5" s="1430"/>
      <c r="I5" s="1430"/>
      <c r="J5" s="1430"/>
      <c r="K5" s="1430"/>
      <c r="L5" s="1430"/>
      <c r="M5" s="1430"/>
      <c r="N5" s="1430"/>
      <c r="O5" s="1430"/>
      <c r="P5" s="1430"/>
      <c r="Q5" s="1430"/>
      <c r="R5" s="1430"/>
      <c r="S5" s="1435"/>
    </row>
    <row r="6" spans="2:21" ht="19.95" customHeight="1">
      <c r="B6" s="577"/>
      <c r="C6" s="578"/>
      <c r="D6" s="238"/>
      <c r="E6" s="1430" t="s">
        <v>1565</v>
      </c>
      <c r="F6" s="1430"/>
      <c r="G6" s="1430"/>
      <c r="H6" s="1430"/>
      <c r="I6" s="1430"/>
      <c r="J6" s="1430"/>
      <c r="K6" s="1430" t="s">
        <v>1566</v>
      </c>
      <c r="L6" s="1430"/>
      <c r="M6" s="1430"/>
      <c r="N6" s="1430"/>
      <c r="O6" s="1430"/>
      <c r="P6" s="1430"/>
      <c r="Q6" s="238"/>
      <c r="R6" s="1430" t="s">
        <v>1579</v>
      </c>
      <c r="S6" s="1435"/>
    </row>
    <row r="7" spans="2:21" s="66" customFormat="1" ht="79.95" customHeight="1">
      <c r="B7" s="534"/>
      <c r="C7" s="238"/>
      <c r="D7" s="238"/>
      <c r="E7" s="238" t="s">
        <v>1570</v>
      </c>
      <c r="F7" s="238" t="s">
        <v>1568</v>
      </c>
      <c r="G7" s="238" t="s">
        <v>1569</v>
      </c>
      <c r="H7" s="238" t="s">
        <v>1571</v>
      </c>
      <c r="I7" s="238" t="s">
        <v>1572</v>
      </c>
      <c r="J7" s="238" t="s">
        <v>1567</v>
      </c>
      <c r="K7" s="238" t="s">
        <v>1321</v>
      </c>
      <c r="L7" s="238" t="s">
        <v>1573</v>
      </c>
      <c r="M7" s="238" t="s">
        <v>1574</v>
      </c>
      <c r="N7" s="238" t="s">
        <v>1575</v>
      </c>
      <c r="O7" s="238" t="s">
        <v>1576</v>
      </c>
      <c r="P7" s="238" t="s">
        <v>1577</v>
      </c>
      <c r="Q7" s="238" t="s">
        <v>1578</v>
      </c>
      <c r="R7" s="238"/>
      <c r="S7" s="367" t="s">
        <v>1580</v>
      </c>
    </row>
    <row r="8" spans="2:21" s="66" customFormat="1" ht="15" customHeight="1">
      <c r="B8" s="143">
        <v>1</v>
      </c>
      <c r="C8" s="98" t="s">
        <v>1558</v>
      </c>
      <c r="D8" s="664">
        <v>42273.077499999999</v>
      </c>
      <c r="E8" s="664">
        <v>7853.6773999999996</v>
      </c>
      <c r="F8" s="664">
        <v>9586.3700000000008</v>
      </c>
      <c r="G8" s="664">
        <v>11162.9753</v>
      </c>
      <c r="H8" s="664">
        <v>6323.3932999999997</v>
      </c>
      <c r="I8" s="664">
        <v>3810.6271999999999</v>
      </c>
      <c r="J8" s="664">
        <v>2537.7244000000001</v>
      </c>
      <c r="K8" s="664">
        <v>7352.5891000000001</v>
      </c>
      <c r="L8" s="664">
        <v>4608.7581</v>
      </c>
      <c r="M8" s="664">
        <v>6137.6130000000003</v>
      </c>
      <c r="N8" s="664">
        <v>3101.3615</v>
      </c>
      <c r="O8" s="664">
        <v>1975.8342</v>
      </c>
      <c r="P8" s="664">
        <v>2192.0808000000002</v>
      </c>
      <c r="Q8" s="664">
        <v>907.28599999999994</v>
      </c>
      <c r="R8" s="664">
        <v>15997.554899999999</v>
      </c>
      <c r="S8" s="1039">
        <v>0.93759999999999999</v>
      </c>
      <c r="U8" s="1"/>
    </row>
    <row r="9" spans="2:21" s="66" customFormat="1" ht="30" customHeight="1">
      <c r="B9" s="133">
        <v>2</v>
      </c>
      <c r="C9" s="99" t="s">
        <v>1560</v>
      </c>
      <c r="D9" s="1011">
        <v>43.079300000000003</v>
      </c>
      <c r="E9" s="1011">
        <v>8.0539000000000005</v>
      </c>
      <c r="F9" s="1011">
        <v>3.8319000000000001</v>
      </c>
      <c r="G9" s="1011">
        <v>3.5928</v>
      </c>
      <c r="H9" s="1011">
        <v>6.2403000000000004</v>
      </c>
      <c r="I9" s="1011">
        <v>5.3823999999999996</v>
      </c>
      <c r="J9" s="1011">
        <v>6.4385000000000003</v>
      </c>
      <c r="K9" s="1011">
        <v>1.3641000000000001</v>
      </c>
      <c r="L9" s="1011">
        <v>1.2331000000000001</v>
      </c>
      <c r="M9" s="1011">
        <v>1.1119000000000001</v>
      </c>
      <c r="N9" s="1011">
        <v>1.5286999999999999</v>
      </c>
      <c r="O9" s="1011">
        <v>1.8285</v>
      </c>
      <c r="P9" s="1011">
        <v>2.8923999999999999</v>
      </c>
      <c r="Q9" s="1011">
        <v>1.3986000000000001</v>
      </c>
      <c r="R9" s="1011">
        <v>31.722000000000001</v>
      </c>
      <c r="S9" s="792">
        <v>0.69930000000000003</v>
      </c>
    </row>
    <row r="10" spans="2:21" s="66" customFormat="1" ht="30" customHeight="1">
      <c r="B10" s="205">
        <v>3</v>
      </c>
      <c r="C10" s="194" t="s">
        <v>1561</v>
      </c>
      <c r="D10" s="1359">
        <v>42229.998200000002</v>
      </c>
      <c r="E10" s="1359">
        <v>7845.6235999999999</v>
      </c>
      <c r="F10" s="1359">
        <v>9582.5380999999998</v>
      </c>
      <c r="G10" s="1359">
        <v>11159.3825</v>
      </c>
      <c r="H10" s="1359">
        <v>6317.1530000000002</v>
      </c>
      <c r="I10" s="1359">
        <v>3805.2449000000001</v>
      </c>
      <c r="J10" s="1359">
        <v>2531.2858999999999</v>
      </c>
      <c r="K10" s="1359">
        <v>7351.2249000000002</v>
      </c>
      <c r="L10" s="1359">
        <v>4607.5249999999996</v>
      </c>
      <c r="M10" s="1359">
        <v>6136.5011000000004</v>
      </c>
      <c r="N10" s="1359">
        <v>3099.8328999999999</v>
      </c>
      <c r="O10" s="1359">
        <v>1974.0056999999999</v>
      </c>
      <c r="P10" s="1359">
        <v>2189.1884</v>
      </c>
      <c r="Q10" s="1359">
        <v>905.88729999999998</v>
      </c>
      <c r="R10" s="1359">
        <v>15965.833000000001</v>
      </c>
      <c r="S10" s="1360">
        <v>0.93810000000000004</v>
      </c>
    </row>
    <row r="11" spans="2:21" s="66" customFormat="1" ht="45" customHeight="1">
      <c r="B11" s="205">
        <v>4</v>
      </c>
      <c r="C11" s="194" t="s">
        <v>1562</v>
      </c>
      <c r="D11" s="1359"/>
      <c r="E11" s="1359"/>
      <c r="F11" s="1359"/>
      <c r="G11" s="1359"/>
      <c r="H11" s="1359"/>
      <c r="I11" s="1359"/>
      <c r="J11" s="1359"/>
      <c r="K11" s="1359"/>
      <c r="L11" s="1359"/>
      <c r="M11" s="1359"/>
      <c r="N11" s="1359"/>
      <c r="O11" s="1359"/>
      <c r="P11" s="1359"/>
      <c r="Q11" s="1359"/>
      <c r="R11" s="1359"/>
      <c r="S11" s="1360"/>
    </row>
    <row r="12" spans="2:21" s="66" customFormat="1" ht="30" customHeight="1">
      <c r="B12" s="712">
        <v>5</v>
      </c>
      <c r="C12" s="713" t="s">
        <v>1563</v>
      </c>
      <c r="D12" s="1361">
        <v>14999.2451</v>
      </c>
      <c r="E12" s="1361">
        <v>3117.7019</v>
      </c>
      <c r="F12" s="1361">
        <v>1926.2883999999999</v>
      </c>
      <c r="G12" s="1361">
        <v>3334.0504999999998</v>
      </c>
      <c r="H12" s="1361">
        <v>3220.1855999999998</v>
      </c>
      <c r="I12" s="1361">
        <v>2393.1790999999998</v>
      </c>
      <c r="J12" s="1361">
        <v>1007.8395</v>
      </c>
      <c r="K12" s="1362"/>
      <c r="L12" s="1362"/>
      <c r="M12" s="1362"/>
      <c r="N12" s="1362"/>
      <c r="O12" s="1362"/>
      <c r="P12" s="1362"/>
      <c r="Q12" s="1362"/>
      <c r="R12" s="1361">
        <v>14999.2451</v>
      </c>
      <c r="S12" s="1363">
        <v>1</v>
      </c>
    </row>
    <row r="13" spans="2:21" s="66" customFormat="1" ht="15" customHeight="1">
      <c r="B13" s="143">
        <v>6</v>
      </c>
      <c r="C13" s="98" t="s">
        <v>1559</v>
      </c>
      <c r="D13" s="664"/>
      <c r="E13" s="664"/>
      <c r="F13" s="664"/>
      <c r="G13" s="664"/>
      <c r="H13" s="664"/>
      <c r="I13" s="664"/>
      <c r="J13" s="664"/>
      <c r="K13" s="664"/>
      <c r="L13" s="664"/>
      <c r="M13" s="664"/>
      <c r="N13" s="664"/>
      <c r="O13" s="664"/>
      <c r="P13" s="664"/>
      <c r="Q13" s="664"/>
      <c r="R13" s="664"/>
      <c r="S13" s="1039"/>
    </row>
    <row r="14" spans="2:21" s="66" customFormat="1" ht="30" customHeight="1">
      <c r="B14" s="71">
        <v>7</v>
      </c>
      <c r="C14" s="83" t="s">
        <v>1560</v>
      </c>
      <c r="D14" s="343"/>
      <c r="E14" s="343"/>
      <c r="F14" s="343"/>
      <c r="G14" s="343"/>
      <c r="H14" s="343"/>
      <c r="I14" s="343"/>
      <c r="J14" s="343"/>
      <c r="K14" s="343"/>
      <c r="L14" s="343"/>
      <c r="M14" s="343"/>
      <c r="N14" s="343"/>
      <c r="O14" s="343"/>
      <c r="P14" s="343"/>
      <c r="Q14" s="343"/>
      <c r="R14" s="343"/>
      <c r="S14" s="411"/>
    </row>
    <row r="15" spans="2:21" s="66" customFormat="1" ht="30" customHeight="1">
      <c r="B15" s="74">
        <v>8</v>
      </c>
      <c r="C15" s="69" t="s">
        <v>1561</v>
      </c>
      <c r="D15" s="660"/>
      <c r="E15" s="660"/>
      <c r="F15" s="660"/>
      <c r="G15" s="660"/>
      <c r="H15" s="660"/>
      <c r="I15" s="660"/>
      <c r="J15" s="660"/>
      <c r="K15" s="660"/>
      <c r="L15" s="660"/>
      <c r="M15" s="660"/>
      <c r="N15" s="660"/>
      <c r="O15" s="660"/>
      <c r="P15" s="660"/>
      <c r="Q15" s="660"/>
      <c r="R15" s="660"/>
      <c r="S15" s="661"/>
    </row>
    <row r="16" spans="2:21" s="66" customFormat="1" ht="45" customHeight="1">
      <c r="B16" s="74">
        <v>9</v>
      </c>
      <c r="C16" s="69" t="s">
        <v>1562</v>
      </c>
      <c r="D16" s="660"/>
      <c r="E16" s="660"/>
      <c r="F16" s="660"/>
      <c r="G16" s="660"/>
      <c r="H16" s="660"/>
      <c r="I16" s="660"/>
      <c r="J16" s="660"/>
      <c r="K16" s="660"/>
      <c r="L16" s="660"/>
      <c r="M16" s="660"/>
      <c r="N16" s="660"/>
      <c r="O16" s="660"/>
      <c r="P16" s="660"/>
      <c r="Q16" s="660"/>
      <c r="R16" s="660"/>
      <c r="S16" s="661"/>
    </row>
    <row r="17" spans="2:19" s="66" customFormat="1" ht="30" customHeight="1" thickBot="1">
      <c r="B17" s="80">
        <v>10</v>
      </c>
      <c r="C17" s="576" t="s">
        <v>1563</v>
      </c>
      <c r="D17" s="662"/>
      <c r="E17" s="662"/>
      <c r="F17" s="662"/>
      <c r="G17" s="662"/>
      <c r="H17" s="662"/>
      <c r="I17" s="662"/>
      <c r="J17" s="662"/>
      <c r="K17" s="662"/>
      <c r="L17" s="662"/>
      <c r="M17" s="662"/>
      <c r="N17" s="662"/>
      <c r="O17" s="662"/>
      <c r="P17" s="662"/>
      <c r="Q17" s="662"/>
      <c r="R17" s="662"/>
      <c r="S17" s="663"/>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33"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9CB7-BA86-40DC-8059-E41094A5939A}">
  <sheetPr codeName="Sheet77">
    <pageSetUpPr fitToPage="1"/>
  </sheetPr>
  <dimension ref="B1:K56"/>
  <sheetViews>
    <sheetView showGridLines="0" zoomScaleNormal="100" workbookViewId="0">
      <selection activeCell="B150" sqref="B150"/>
    </sheetView>
  </sheetViews>
  <sheetFormatPr defaultColWidth="9.109375" defaultRowHeight="13.8"/>
  <cols>
    <col min="1" max="2" width="5.6640625" style="159" customWidth="1"/>
    <col min="3" max="4" width="30.6640625" style="159" customWidth="1"/>
    <col min="5" max="5" width="25.6640625" style="159" customWidth="1"/>
    <col min="6" max="6" width="30.6640625" style="159" customWidth="1"/>
    <col min="7" max="9" width="25.6640625" style="159" customWidth="1"/>
    <col min="10" max="16384" width="9.109375" style="159"/>
  </cols>
  <sheetData>
    <row r="1" spans="2:11" ht="15" customHeight="1"/>
    <row r="2" spans="2:11" ht="20.100000000000001" customHeight="1">
      <c r="B2" s="27" t="s">
        <v>2119</v>
      </c>
      <c r="C2" s="27"/>
      <c r="D2" s="27"/>
      <c r="E2" s="27"/>
      <c r="F2" s="27"/>
      <c r="G2" s="27"/>
      <c r="H2" s="27"/>
      <c r="I2" s="27"/>
      <c r="J2" s="27"/>
      <c r="K2" s="27"/>
    </row>
    <row r="3" spans="2:11" s="164" customFormat="1" ht="15" customHeight="1" thickBot="1">
      <c r="B3" s="183"/>
      <c r="C3" s="183"/>
      <c r="D3" s="183"/>
      <c r="E3" s="183"/>
      <c r="F3" s="183"/>
      <c r="G3" s="182"/>
      <c r="H3" s="182"/>
      <c r="I3" s="182"/>
      <c r="J3" s="182"/>
      <c r="K3" s="182"/>
    </row>
    <row r="4" spans="2:11" s="164" customFormat="1" ht="15" customHeight="1">
      <c r="B4" s="559"/>
      <c r="C4" s="59" t="s">
        <v>764</v>
      </c>
      <c r="D4" s="59" t="s">
        <v>765</v>
      </c>
      <c r="E4" s="59" t="s">
        <v>766</v>
      </c>
      <c r="F4" s="59" t="s">
        <v>767</v>
      </c>
      <c r="G4" s="59" t="s">
        <v>768</v>
      </c>
      <c r="H4" s="59" t="s">
        <v>769</v>
      </c>
      <c r="I4" s="363" t="s">
        <v>2</v>
      </c>
      <c r="J4" s="182"/>
      <c r="K4" s="182"/>
    </row>
    <row r="5" spans="2:11" s="164" customFormat="1" ht="39.9" customHeight="1">
      <c r="B5" s="237"/>
      <c r="C5" s="142" t="s">
        <v>1683</v>
      </c>
      <c r="D5" s="478" t="s">
        <v>1684</v>
      </c>
      <c r="E5" s="142" t="s">
        <v>1685</v>
      </c>
      <c r="F5" s="478" t="s">
        <v>1686</v>
      </c>
      <c r="G5" s="478" t="s">
        <v>1687</v>
      </c>
      <c r="H5" s="142" t="s">
        <v>1688</v>
      </c>
      <c r="I5" s="144" t="s">
        <v>1689</v>
      </c>
      <c r="J5" s="1422"/>
      <c r="K5" s="1422"/>
    </row>
    <row r="6" spans="2:11" s="164" customFormat="1" ht="45" customHeight="1">
      <c r="B6" s="133">
        <v>1</v>
      </c>
      <c r="C6" s="170" t="s">
        <v>1690</v>
      </c>
      <c r="D6" s="1364" t="s">
        <v>1691</v>
      </c>
      <c r="E6" s="1364">
        <v>92.139600000000002</v>
      </c>
      <c r="F6" s="1364" t="s">
        <v>2291</v>
      </c>
      <c r="G6" s="1365">
        <v>2024</v>
      </c>
      <c r="H6" s="1366">
        <v>-0.55300000000000005</v>
      </c>
      <c r="I6" s="1367">
        <v>83.16</v>
      </c>
      <c r="J6" s="1452"/>
      <c r="K6" s="1452"/>
    </row>
    <row r="7" spans="2:11" s="164" customFormat="1" ht="45" customHeight="1">
      <c r="B7" s="71">
        <v>3</v>
      </c>
      <c r="C7" s="1027" t="s">
        <v>1692</v>
      </c>
      <c r="D7" s="1028" t="s">
        <v>1693</v>
      </c>
      <c r="E7" s="1364">
        <v>22.6508</v>
      </c>
      <c r="F7" s="1364" t="s">
        <v>2292</v>
      </c>
      <c r="G7" s="1365">
        <v>2023</v>
      </c>
      <c r="H7" s="1366">
        <v>1.1879999999999999</v>
      </c>
      <c r="I7" s="1367">
        <v>104.29</v>
      </c>
      <c r="J7" s="1452"/>
      <c r="K7" s="1452"/>
    </row>
    <row r="8" spans="2:11" s="164" customFormat="1" ht="45" customHeight="1" thickBot="1">
      <c r="B8" s="80">
        <v>6</v>
      </c>
      <c r="C8" s="1029" t="s">
        <v>1694</v>
      </c>
      <c r="D8" s="1030" t="s">
        <v>1695</v>
      </c>
      <c r="E8" s="1368">
        <v>28.0578</v>
      </c>
      <c r="F8" s="1368" t="s">
        <v>2293</v>
      </c>
      <c r="G8" s="1369">
        <v>2024</v>
      </c>
      <c r="H8" s="1370">
        <v>0.15279999999999999</v>
      </c>
      <c r="I8" s="1371">
        <v>0.53</v>
      </c>
      <c r="J8" s="1452"/>
      <c r="K8" s="1452"/>
    </row>
    <row r="9" spans="2:11" s="164" customFormat="1" ht="13.2">
      <c r="B9" s="188"/>
      <c r="C9" s="188"/>
      <c r="D9" s="188"/>
      <c r="E9" s="188"/>
      <c r="F9" s="188"/>
      <c r="G9" s="188"/>
      <c r="H9" s="188"/>
      <c r="I9" s="188"/>
      <c r="J9" s="188"/>
      <c r="K9" s="163"/>
    </row>
    <row r="10" spans="2:11" s="164" customFormat="1" ht="13.2">
      <c r="B10" s="189"/>
      <c r="C10" s="189"/>
      <c r="D10" s="189"/>
      <c r="E10" s="189"/>
      <c r="K10" s="182"/>
    </row>
    <row r="11" spans="2:11" s="164" customFormat="1" ht="13.2">
      <c r="K11" s="182"/>
    </row>
    <row r="12" spans="2:11" s="164" customFormat="1" ht="13.2">
      <c r="B12" s="189"/>
      <c r="C12" s="189"/>
      <c r="D12" s="189"/>
      <c r="E12" s="189"/>
      <c r="K12" s="182"/>
    </row>
    <row r="13" spans="2:11" s="164" customFormat="1" ht="13.2">
      <c r="B13" s="190"/>
      <c r="C13" s="190"/>
      <c r="D13" s="190"/>
      <c r="E13" s="190"/>
      <c r="F13" s="190"/>
      <c r="G13" s="190"/>
      <c r="H13" s="190"/>
      <c r="I13" s="190"/>
      <c r="J13" s="190"/>
      <c r="K13" s="182"/>
    </row>
    <row r="14" spans="2:11" s="164" customFormat="1" ht="13.2">
      <c r="B14" s="191"/>
      <c r="C14" s="191"/>
      <c r="D14" s="191"/>
      <c r="E14" s="191"/>
      <c r="F14" s="191"/>
      <c r="G14" s="191"/>
      <c r="H14" s="191"/>
      <c r="I14" s="191"/>
      <c r="J14" s="191"/>
      <c r="K14" s="182"/>
    </row>
    <row r="15" spans="2:11" s="164" customFormat="1" ht="13.2">
      <c r="B15" s="182"/>
      <c r="C15" s="182"/>
      <c r="D15" s="182"/>
      <c r="E15" s="182"/>
      <c r="F15" s="182"/>
      <c r="G15" s="182"/>
      <c r="H15" s="182"/>
      <c r="I15" s="182"/>
      <c r="J15" s="182"/>
      <c r="K15" s="182"/>
    </row>
    <row r="16" spans="2:11" s="164" customFormat="1" ht="13.2">
      <c r="B16" s="191"/>
      <c r="C16" s="191"/>
      <c r="D16" s="191"/>
      <c r="E16" s="191"/>
      <c r="F16" s="191"/>
      <c r="G16" s="191"/>
      <c r="H16" s="191"/>
      <c r="I16" s="191"/>
      <c r="J16" s="191"/>
      <c r="K16" s="182"/>
    </row>
    <row r="17" spans="2:11" s="164" customFormat="1" ht="13.2">
      <c r="B17" s="191"/>
      <c r="C17" s="191"/>
      <c r="D17" s="191"/>
      <c r="E17" s="191"/>
      <c r="F17" s="191"/>
      <c r="G17" s="191"/>
      <c r="H17" s="191"/>
      <c r="I17" s="191"/>
      <c r="J17" s="191"/>
      <c r="K17" s="182"/>
    </row>
    <row r="18" spans="2:11" s="164" customFormat="1" ht="13.2">
      <c r="B18" s="191"/>
      <c r="C18" s="191"/>
      <c r="D18" s="191"/>
      <c r="E18" s="191"/>
      <c r="F18" s="191"/>
      <c r="G18" s="191"/>
      <c r="H18" s="191"/>
      <c r="I18" s="191"/>
      <c r="J18" s="191"/>
      <c r="K18" s="182"/>
    </row>
    <row r="19" spans="2:11" s="164" customFormat="1" ht="13.2">
      <c r="B19" s="191"/>
      <c r="C19" s="191"/>
      <c r="D19" s="191"/>
      <c r="E19" s="191"/>
      <c r="F19" s="191"/>
      <c r="G19" s="191"/>
      <c r="H19" s="191"/>
      <c r="I19" s="191"/>
      <c r="J19" s="191"/>
      <c r="K19" s="182"/>
    </row>
    <row r="20" spans="2:11" s="164" customFormat="1" ht="13.2">
      <c r="B20" s="182"/>
      <c r="C20" s="182"/>
      <c r="D20" s="182"/>
      <c r="E20" s="182"/>
      <c r="F20" s="182"/>
      <c r="G20" s="182"/>
      <c r="H20" s="182"/>
      <c r="I20" s="182"/>
      <c r="J20" s="182"/>
      <c r="K20" s="182"/>
    </row>
    <row r="21" spans="2:11" s="164" customFormat="1" ht="13.2">
      <c r="B21" s="189"/>
      <c r="C21" s="189"/>
      <c r="D21" s="189"/>
      <c r="E21" s="189"/>
      <c r="G21" s="182"/>
    </row>
    <row r="22" spans="2:11" s="164" customFormat="1" ht="13.2">
      <c r="B22" s="182"/>
      <c r="C22" s="182"/>
      <c r="D22" s="182"/>
      <c r="E22" s="182"/>
      <c r="F22" s="182"/>
      <c r="G22" s="182"/>
      <c r="H22" s="182"/>
      <c r="I22" s="182"/>
      <c r="J22" s="182"/>
      <c r="K22" s="182"/>
    </row>
    <row r="23" spans="2:11" s="164" customFormat="1" ht="13.2">
      <c r="B23" s="182"/>
      <c r="C23" s="182"/>
      <c r="D23" s="182"/>
      <c r="E23" s="182"/>
      <c r="F23" s="182"/>
      <c r="G23" s="182"/>
      <c r="H23" s="182"/>
      <c r="I23" s="182"/>
      <c r="J23" s="182"/>
      <c r="K23" s="182"/>
    </row>
    <row r="24" spans="2:11" s="164" customFormat="1" ht="13.2">
      <c r="B24" s="182"/>
      <c r="C24" s="182"/>
      <c r="D24" s="182"/>
      <c r="E24" s="182"/>
      <c r="F24" s="182"/>
      <c r="G24" s="182"/>
      <c r="H24" s="182"/>
      <c r="I24" s="182"/>
      <c r="J24" s="182"/>
      <c r="K24" s="182"/>
    </row>
    <row r="25" spans="2:11" s="164" customFormat="1" ht="13.2">
      <c r="B25" s="192"/>
      <c r="C25" s="192"/>
      <c r="D25" s="192"/>
      <c r="E25" s="192"/>
      <c r="F25" s="192"/>
      <c r="G25" s="192"/>
      <c r="H25" s="192"/>
      <c r="I25" s="192"/>
      <c r="J25" s="192"/>
      <c r="K25" s="182"/>
    </row>
    <row r="26" spans="2:11" s="164" customFormat="1" ht="13.2">
      <c r="B26" s="189"/>
    </row>
    <row r="27" spans="2:11" s="164" customFormat="1" ht="13.2"/>
    <row r="28" spans="2:11" s="164" customFormat="1" ht="13.2"/>
    <row r="29" spans="2:11" s="164" customFormat="1" ht="13.2"/>
    <row r="30" spans="2:11" s="164" customFormat="1" ht="13.2"/>
    <row r="31" spans="2:11" s="164" customFormat="1" ht="13.2"/>
    <row r="32" spans="2:11" s="164" customFormat="1" ht="13.2"/>
    <row r="33" s="164" customFormat="1" ht="13.2"/>
    <row r="34" s="164" customFormat="1" ht="13.2"/>
    <row r="35" s="164" customFormat="1" ht="13.2"/>
    <row r="36" s="164" customFormat="1" ht="13.2"/>
    <row r="37" s="164" customFormat="1" ht="13.2"/>
    <row r="38" s="164" customFormat="1" ht="13.2"/>
    <row r="39" s="164" customFormat="1" ht="13.2"/>
    <row r="40" s="164" customFormat="1" ht="13.2"/>
    <row r="41" s="164" customFormat="1" ht="13.2"/>
    <row r="42" s="164" customFormat="1" ht="13.2"/>
    <row r="43" s="164" customFormat="1" ht="13.2"/>
    <row r="44" s="164" customFormat="1" ht="13.2"/>
    <row r="45" s="164" customFormat="1" ht="13.2"/>
    <row r="46" s="164" customFormat="1" ht="13.2"/>
    <row r="47" s="164" customFormat="1" ht="13.2"/>
    <row r="48"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sheetData>
  <mergeCells count="4">
    <mergeCell ref="J5:K5"/>
    <mergeCell ref="J6:K6"/>
    <mergeCell ref="J7:K7"/>
    <mergeCell ref="J8:K8"/>
  </mergeCells>
  <pageMargins left="0.7" right="0.7" top="0.75" bottom="0.75" header="0.3" footer="0.3"/>
  <pageSetup paperSize="9" scale="60" orientation="landscape" r:id="rId1"/>
  <colBreaks count="1" manualBreakCount="1">
    <brk id="10"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CA91-B0EC-4F18-BEDC-FD48E8B03DDD}">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1274</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32.324399999999997</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v>24.584399999999999</v>
      </c>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F4F1-2DBC-402F-A114-BDD910E08599}">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1261</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1" t="s">
        <v>1194</v>
      </c>
      <c r="C9" s="170" t="s">
        <v>1758</v>
      </c>
      <c r="D9" s="1364">
        <v>2.5996000000000001</v>
      </c>
      <c r="E9" s="1364"/>
      <c r="F9" s="1364"/>
      <c r="G9" s="1364"/>
      <c r="H9" s="1372"/>
      <c r="I9" s="1372"/>
      <c r="J9" s="1372"/>
      <c r="K9" s="1372"/>
      <c r="L9" s="1372"/>
      <c r="M9" s="1372"/>
      <c r="N9" s="1372"/>
      <c r="O9" s="1372"/>
      <c r="P9" s="1372"/>
      <c r="Q9" s="1373"/>
      <c r="R9" s="1452"/>
      <c r="S9" s="1452"/>
    </row>
    <row r="10" spans="2:19" s="164" customFormat="1" ht="15" customHeight="1">
      <c r="B10" s="212" t="s">
        <v>1191</v>
      </c>
      <c r="C10" s="1012" t="s">
        <v>1759</v>
      </c>
      <c r="D10" s="1015">
        <v>12.388999999999999</v>
      </c>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210.43369999999999</v>
      </c>
      <c r="E11" s="1015">
        <v>29.058299999999999</v>
      </c>
      <c r="F11" s="1015">
        <v>8.7043999999999997</v>
      </c>
      <c r="G11" s="1015"/>
      <c r="H11" s="1016"/>
      <c r="I11" s="1016">
        <v>9.2647999999999993</v>
      </c>
      <c r="J11" s="1016">
        <v>14.145200000000001</v>
      </c>
      <c r="K11" s="1016">
        <v>3.8024</v>
      </c>
      <c r="L11" s="1016">
        <v>19.813400000000001</v>
      </c>
      <c r="M11" s="1016"/>
      <c r="N11" s="1016"/>
      <c r="O11" s="1016">
        <v>-4.9099999999999998E-2</v>
      </c>
      <c r="P11" s="1016"/>
      <c r="Q11" s="1017"/>
      <c r="R11" s="1452"/>
      <c r="S11" s="1452"/>
    </row>
    <row r="12" spans="2:19" s="164" customFormat="1" ht="15" customHeight="1">
      <c r="B12" s="212" t="s">
        <v>1188</v>
      </c>
      <c r="C12" s="1012" t="s">
        <v>1761</v>
      </c>
      <c r="D12" s="1015">
        <v>178.39859999999999</v>
      </c>
      <c r="E12" s="1015">
        <v>43.588200000000001</v>
      </c>
      <c r="F12" s="1015">
        <v>6.1699999999999998E-2</v>
      </c>
      <c r="G12" s="1015"/>
      <c r="H12" s="1016"/>
      <c r="I12" s="1016">
        <v>8.2787000000000006</v>
      </c>
      <c r="J12" s="1016">
        <v>22.913</v>
      </c>
      <c r="K12" s="1016">
        <v>6.4119000000000002</v>
      </c>
      <c r="L12" s="1016">
        <v>14.324999999999999</v>
      </c>
      <c r="M12" s="1016">
        <v>6.1699999999999998E-2</v>
      </c>
      <c r="N12" s="1016"/>
      <c r="O12" s="1016">
        <v>-1.78E-2</v>
      </c>
      <c r="P12" s="1016">
        <v>0</v>
      </c>
      <c r="Q12" s="1017"/>
      <c r="R12" s="182"/>
      <c r="S12" s="182"/>
    </row>
    <row r="13" spans="2:19" s="164" customFormat="1" ht="15" customHeight="1">
      <c r="B13" s="212" t="s">
        <v>1187</v>
      </c>
      <c r="C13" s="1012" t="s">
        <v>1762</v>
      </c>
      <c r="D13" s="1015">
        <v>224.39840000000001</v>
      </c>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v>50.493200000000002</v>
      </c>
      <c r="E14" s="1015"/>
      <c r="F14" s="1015">
        <v>0.1053</v>
      </c>
      <c r="G14" s="1015">
        <v>0.1779</v>
      </c>
      <c r="H14" s="1016"/>
      <c r="I14" s="1016">
        <v>14.617000000000001</v>
      </c>
      <c r="J14" s="1016">
        <v>0.1053</v>
      </c>
      <c r="K14" s="1016"/>
      <c r="L14" s="1016">
        <v>0.1779</v>
      </c>
      <c r="M14" s="1016">
        <v>0.1053</v>
      </c>
      <c r="N14" s="1016"/>
      <c r="O14" s="1016">
        <v>-1E-4</v>
      </c>
      <c r="P14" s="1016">
        <v>-1E-4</v>
      </c>
      <c r="Q14" s="1017"/>
      <c r="R14" s="182"/>
      <c r="S14" s="182"/>
    </row>
    <row r="15" spans="2:19" s="164" customFormat="1" ht="15" customHeight="1">
      <c r="B15" s="212" t="s">
        <v>1441</v>
      </c>
      <c r="C15" s="1012" t="s">
        <v>1764</v>
      </c>
      <c r="D15" s="1015">
        <v>55.348199999999999</v>
      </c>
      <c r="E15" s="1015"/>
      <c r="F15" s="1015">
        <v>1.49E-2</v>
      </c>
      <c r="G15" s="1015"/>
      <c r="H15" s="1016"/>
      <c r="I15" s="1016">
        <v>9.0054999999999996</v>
      </c>
      <c r="J15" s="1016"/>
      <c r="K15" s="1016"/>
      <c r="L15" s="1016">
        <v>1.49E-2</v>
      </c>
      <c r="M15" s="1016"/>
      <c r="N15" s="1016"/>
      <c r="O15" s="1016">
        <v>0</v>
      </c>
      <c r="P15" s="1016"/>
      <c r="Q15" s="1017"/>
      <c r="R15" s="182"/>
      <c r="S15" s="182"/>
    </row>
    <row r="16" spans="2:19" s="164" customFormat="1" ht="15" customHeight="1">
      <c r="B16" s="212" t="s">
        <v>1442</v>
      </c>
      <c r="C16" s="1012" t="s">
        <v>1765</v>
      </c>
      <c r="D16" s="1015">
        <v>1.3130999999999999</v>
      </c>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87.430899999999994</v>
      </c>
      <c r="E17" s="1015">
        <v>4.1999999999999997E-3</v>
      </c>
      <c r="F17" s="1015"/>
      <c r="G17" s="1015">
        <v>0.65249999999999997</v>
      </c>
      <c r="H17" s="1016"/>
      <c r="I17" s="1016">
        <v>15.9185</v>
      </c>
      <c r="J17" s="1016">
        <v>4.1999999999999997E-3</v>
      </c>
      <c r="K17" s="1016"/>
      <c r="L17" s="1016">
        <v>0.65249999999999997</v>
      </c>
      <c r="M17" s="1016">
        <v>0.65249999999999997</v>
      </c>
      <c r="N17" s="1016"/>
      <c r="O17" s="1016">
        <v>-6.9999999999999999E-4</v>
      </c>
      <c r="P17" s="1016">
        <v>-6.9999999999999999E-4</v>
      </c>
      <c r="Q17" s="1017"/>
      <c r="R17" s="182"/>
      <c r="S17" s="182"/>
    </row>
    <row r="18" spans="2:19" s="164" customFormat="1" ht="15" customHeight="1">
      <c r="B18" s="212" t="s">
        <v>1444</v>
      </c>
      <c r="C18" s="1012" t="s">
        <v>1769</v>
      </c>
      <c r="D18" s="1015">
        <v>18616.338800000001</v>
      </c>
      <c r="E18" s="1015">
        <v>33.427799999999998</v>
      </c>
      <c r="F18" s="1015">
        <v>112.8869</v>
      </c>
      <c r="G18" s="1015">
        <v>754.12170000000003</v>
      </c>
      <c r="H18" s="1016">
        <v>495.08699999999999</v>
      </c>
      <c r="I18" s="1016">
        <v>17.266200000000001</v>
      </c>
      <c r="J18" s="1016">
        <v>633.49419999999998</v>
      </c>
      <c r="K18" s="1016">
        <v>28.1159</v>
      </c>
      <c r="L18" s="1016">
        <v>733.91319999999996</v>
      </c>
      <c r="M18" s="1016">
        <v>95.610900000000001</v>
      </c>
      <c r="N18" s="1016">
        <v>9.4669000000000008</v>
      </c>
      <c r="O18" s="1016">
        <v>-1.5603</v>
      </c>
      <c r="P18" s="1016">
        <v>-0.52590000000000003</v>
      </c>
      <c r="Q18" s="1017">
        <v>-0.96860000000000002</v>
      </c>
      <c r="R18" s="182"/>
      <c r="S18" s="182"/>
    </row>
    <row r="19" spans="2:19" s="164" customFormat="1" ht="15" customHeight="1">
      <c r="B19" s="212" t="s">
        <v>1445</v>
      </c>
      <c r="C19" s="1012" t="s">
        <v>1767</v>
      </c>
      <c r="D19" s="1015">
        <v>43.079300000000003</v>
      </c>
      <c r="E19" s="1015">
        <v>9.3899999999999997E-2</v>
      </c>
      <c r="F19" s="1015">
        <v>0.87939999999999996</v>
      </c>
      <c r="G19" s="1015">
        <v>2.1909999999999998</v>
      </c>
      <c r="H19" s="1016"/>
      <c r="I19" s="1016">
        <v>13.2159</v>
      </c>
      <c r="J19" s="1016">
        <v>0.83589999999999998</v>
      </c>
      <c r="K19" s="1016">
        <v>5.2400000000000002E-2</v>
      </c>
      <c r="L19" s="1016">
        <v>2.2761</v>
      </c>
      <c r="M19" s="1016">
        <v>1.3529</v>
      </c>
      <c r="N19" s="1016">
        <v>9.1700000000000004E-2</v>
      </c>
      <c r="O19" s="1016">
        <v>-2.6100000000000002E-2</v>
      </c>
      <c r="P19" s="1016">
        <v>-2.5000000000000001E-3</v>
      </c>
      <c r="Q19" s="1017">
        <v>-2.35E-2</v>
      </c>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252.37580000000003</v>
      </c>
      <c r="E21" s="1015">
        <v>12.287000000000001</v>
      </c>
      <c r="F21" s="1015">
        <v>0.56669999999999998</v>
      </c>
      <c r="G21" s="1015">
        <v>1.3605999999999998</v>
      </c>
      <c r="H21" s="1016" t="s">
        <v>807</v>
      </c>
      <c r="I21" s="1016">
        <v>17.059899999999999</v>
      </c>
      <c r="J21" s="1016">
        <v>6.2760000000000007</v>
      </c>
      <c r="K21" s="1016">
        <v>0.67479999999999996</v>
      </c>
      <c r="L21" s="1016">
        <v>7.2613000000000003</v>
      </c>
      <c r="M21" s="1016">
        <v>0.53349999999999997</v>
      </c>
      <c r="N21" s="1016">
        <v>9.1700000000000004E-2</v>
      </c>
      <c r="O21" s="1016">
        <v>-4.1200000000000001E-2</v>
      </c>
      <c r="P21" s="1016">
        <v>-1.8E-3</v>
      </c>
      <c r="Q21" s="1017">
        <v>-2.35E-2</v>
      </c>
      <c r="R21" s="188"/>
      <c r="S21" s="163"/>
    </row>
    <row r="22" spans="2:19" s="668" customFormat="1" ht="15" customHeight="1">
      <c r="B22" s="212" t="s">
        <v>1448</v>
      </c>
      <c r="C22" s="1013" t="s">
        <v>1746</v>
      </c>
      <c r="D22" s="1018">
        <v>1.5457000000000001</v>
      </c>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v>89.589600000000004</v>
      </c>
      <c r="E23" s="1018">
        <v>12.2021</v>
      </c>
      <c r="F23" s="1018">
        <v>5.2400000000000002E-2</v>
      </c>
      <c r="G23" s="1018">
        <v>0.35260000000000002</v>
      </c>
      <c r="H23" s="1019"/>
      <c r="I23" s="1019">
        <v>15.778</v>
      </c>
      <c r="J23" s="1019">
        <v>5.6161000000000003</v>
      </c>
      <c r="K23" s="1019">
        <v>0.67479999999999996</v>
      </c>
      <c r="L23" s="1019">
        <v>6.3140000000000001</v>
      </c>
      <c r="M23" s="1019"/>
      <c r="N23" s="1019"/>
      <c r="O23" s="1019">
        <v>-1.5900000000000001E-2</v>
      </c>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v>93.921700000000001</v>
      </c>
      <c r="E25" s="1018">
        <v>5.6899999999999999E-2</v>
      </c>
      <c r="F25" s="1018">
        <v>0.25059999999999999</v>
      </c>
      <c r="G25" s="1018">
        <v>0.69279999999999997</v>
      </c>
      <c r="H25" s="1019"/>
      <c r="I25" s="1019">
        <v>13.4657</v>
      </c>
      <c r="J25" s="1019">
        <v>0.40620000000000001</v>
      </c>
      <c r="K25" s="1019"/>
      <c r="L25" s="1019">
        <v>0.59409999999999996</v>
      </c>
      <c r="M25" s="1019">
        <v>0.53349999999999997</v>
      </c>
      <c r="N25" s="1019"/>
      <c r="O25" s="1019">
        <v>-1.8E-3</v>
      </c>
      <c r="P25" s="1019">
        <v>-1.8E-3</v>
      </c>
      <c r="Q25" s="1020"/>
      <c r="R25" s="190"/>
      <c r="S25" s="191"/>
    </row>
    <row r="26" spans="2:19" s="668" customFormat="1" ht="15" customHeight="1">
      <c r="B26" s="212" t="s">
        <v>1452</v>
      </c>
      <c r="C26" s="1013" t="s">
        <v>1750</v>
      </c>
      <c r="D26" s="1018">
        <v>6.7759999999999998</v>
      </c>
      <c r="E26" s="1018"/>
      <c r="F26" s="1018">
        <v>0.11020000000000001</v>
      </c>
      <c r="G26" s="1018">
        <v>0.12330000000000001</v>
      </c>
      <c r="H26" s="1019"/>
      <c r="I26" s="1019">
        <v>13.253399999999999</v>
      </c>
      <c r="J26" s="1019"/>
      <c r="K26" s="1019"/>
      <c r="L26" s="1019">
        <v>0.23350000000000001</v>
      </c>
      <c r="M26" s="1019"/>
      <c r="N26" s="1019"/>
      <c r="O26" s="1019">
        <v>0</v>
      </c>
      <c r="P26" s="1019"/>
      <c r="Q26" s="1020"/>
      <c r="R26" s="191"/>
      <c r="S26" s="191"/>
    </row>
    <row r="27" spans="2:19" s="668" customFormat="1" ht="15" customHeight="1">
      <c r="B27" s="212" t="s">
        <v>1453</v>
      </c>
      <c r="C27" s="1013" t="s">
        <v>1751</v>
      </c>
      <c r="D27" s="1018">
        <v>0</v>
      </c>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v>0.35510000000000003</v>
      </c>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v>28.0047</v>
      </c>
      <c r="E29" s="1018">
        <v>2.8000000000000001E-2</v>
      </c>
      <c r="F29" s="1018">
        <v>6.1800000000000001E-2</v>
      </c>
      <c r="G29" s="1018">
        <v>0.19189999999999999</v>
      </c>
      <c r="H29" s="1019"/>
      <c r="I29" s="1019">
        <v>14.6448</v>
      </c>
      <c r="J29" s="1019">
        <v>0.25369999999999998</v>
      </c>
      <c r="K29" s="1019"/>
      <c r="L29" s="1019">
        <v>2.8000000000000001E-2</v>
      </c>
      <c r="M29" s="1019"/>
      <c r="N29" s="1019"/>
      <c r="O29" s="1019">
        <v>0</v>
      </c>
      <c r="P29" s="1019"/>
      <c r="Q29" s="1020"/>
      <c r="R29" s="191"/>
      <c r="S29" s="191"/>
    </row>
    <row r="30" spans="2:19" s="668" customFormat="1" ht="15" customHeight="1">
      <c r="B30" s="212" t="s">
        <v>1456</v>
      </c>
      <c r="C30" s="1013" t="s">
        <v>1754</v>
      </c>
      <c r="D30" s="1018">
        <v>32.183</v>
      </c>
      <c r="E30" s="1018"/>
      <c r="F30" s="1018">
        <v>9.1700000000000004E-2</v>
      </c>
      <c r="G30" s="1018"/>
      <c r="H30" s="1019"/>
      <c r="I30" s="1019">
        <v>5.6684999999999999</v>
      </c>
      <c r="J30" s="1019"/>
      <c r="K30" s="1019"/>
      <c r="L30" s="1019">
        <v>9.1700000000000004E-2</v>
      </c>
      <c r="M30" s="1019"/>
      <c r="N30" s="1019">
        <v>9.1700000000000004E-2</v>
      </c>
      <c r="O30" s="1019">
        <v>-2.35E-2</v>
      </c>
      <c r="P30" s="1019"/>
      <c r="Q30" s="1020">
        <v>-2.35E-2</v>
      </c>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6B03-1AF8-4C9A-98EB-18ADB14C3C01}">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1268</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31.228200000000001</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v>28.93</v>
      </c>
      <c r="E12" s="1015"/>
      <c r="F12" s="1015">
        <v>28.93</v>
      </c>
      <c r="G12" s="1015"/>
      <c r="H12" s="1016"/>
      <c r="I12" s="1016">
        <v>5.6821999999999999</v>
      </c>
      <c r="J12" s="1016">
        <v>28.93</v>
      </c>
      <c r="K12" s="1016"/>
      <c r="L12" s="1016"/>
      <c r="M12" s="1016"/>
      <c r="N12" s="1016"/>
      <c r="O12" s="1016">
        <v>-1.6E-2</v>
      </c>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v>20.3156</v>
      </c>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v>58.460500000000003</v>
      </c>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8.2482000000000006</v>
      </c>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22.4453</v>
      </c>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v>22.4453</v>
      </c>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49F6-CA56-47CC-8FAB-C57823FAD120}">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1272</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132.708</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A895-9C1A-4706-AE6A-2A2ABE3122F6}">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1269</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v>39.872599999999998</v>
      </c>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v>1.0064</v>
      </c>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19.279299999999999</v>
      </c>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v>19.279299999999999</v>
      </c>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1ED6-BF6F-4C02-B620-EE00B3B86C9A}">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1271</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53.830100000000002</v>
      </c>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BD8F2-5CA3-428B-99FE-8EF4BE4250C9}">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1263</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396.3186</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v>68.5886</v>
      </c>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v>19.866</v>
      </c>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v>26.262699999999999</v>
      </c>
      <c r="E15" s="1015">
        <v>11.398</v>
      </c>
      <c r="F15" s="1015"/>
      <c r="G15" s="1015"/>
      <c r="H15" s="1016"/>
      <c r="I15" s="1016">
        <v>2.5804999999999998</v>
      </c>
      <c r="J15" s="1016">
        <v>3.359</v>
      </c>
      <c r="K15" s="1016">
        <v>2.6446000000000001</v>
      </c>
      <c r="L15" s="1016">
        <v>5.3943000000000003</v>
      </c>
      <c r="M15" s="1016"/>
      <c r="N15" s="1016"/>
      <c r="O15" s="1016">
        <v>-1.9099999999999999E-2</v>
      </c>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32.697200000000002</v>
      </c>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49.702800000000003</v>
      </c>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v>49.702800000000003</v>
      </c>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FBA9-919B-402F-84B1-32EFD6BECD56}">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1264</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109.9674</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B2:E11"/>
  <sheetViews>
    <sheetView zoomScaleNormal="100" workbookViewId="0">
      <selection activeCell="B150" sqref="B150"/>
    </sheetView>
  </sheetViews>
  <sheetFormatPr defaultColWidth="9.109375" defaultRowHeight="14.4"/>
  <cols>
    <col min="1" max="1" width="5.6640625" style="357" customWidth="1"/>
    <col min="2" max="2" width="30.6640625" style="357" customWidth="1"/>
    <col min="3" max="3" width="9.109375" style="357"/>
    <col min="4" max="5" width="75.6640625" style="357" customWidth="1"/>
    <col min="6" max="16384" width="9.109375" style="357"/>
  </cols>
  <sheetData>
    <row r="2" spans="2:5" ht="21">
      <c r="B2" s="166" t="s">
        <v>1100</v>
      </c>
    </row>
    <row r="3" spans="2:5" ht="15" thickBot="1"/>
    <row r="4" spans="2:5" ht="39.9" customHeight="1">
      <c r="B4" s="141" t="s">
        <v>1099</v>
      </c>
      <c r="C4" s="145" t="s">
        <v>745</v>
      </c>
      <c r="D4" s="145" t="s">
        <v>753</v>
      </c>
      <c r="E4" s="146" t="s">
        <v>1290</v>
      </c>
    </row>
    <row r="5" spans="2:5" ht="30" customHeight="1">
      <c r="B5" s="1176" t="s">
        <v>1098</v>
      </c>
      <c r="C5" s="1169" t="s">
        <v>746</v>
      </c>
      <c r="D5" s="588" t="s">
        <v>1097</v>
      </c>
      <c r="E5" s="990" t="s">
        <v>2208</v>
      </c>
    </row>
    <row r="6" spans="2:5" ht="30" customHeight="1">
      <c r="B6" s="1177" t="s">
        <v>1096</v>
      </c>
      <c r="C6" s="1171" t="s">
        <v>1095</v>
      </c>
      <c r="D6" s="1038" t="s">
        <v>1094</v>
      </c>
      <c r="E6" s="1041" t="s">
        <v>1776</v>
      </c>
    </row>
    <row r="7" spans="2:5" ht="30" customHeight="1">
      <c r="B7" s="1176" t="s">
        <v>1093</v>
      </c>
      <c r="C7" s="1169" t="s">
        <v>1092</v>
      </c>
      <c r="D7" s="588" t="s">
        <v>1091</v>
      </c>
      <c r="E7" s="990" t="s">
        <v>2208</v>
      </c>
    </row>
    <row r="8" spans="2:5" ht="30" customHeight="1">
      <c r="B8" s="1177" t="s">
        <v>1089</v>
      </c>
      <c r="C8" s="1171" t="s">
        <v>749</v>
      </c>
      <c r="D8" s="1038" t="s">
        <v>1090</v>
      </c>
      <c r="E8" s="1041" t="s">
        <v>1776</v>
      </c>
    </row>
    <row r="9" spans="2:5" ht="30" customHeight="1">
      <c r="B9" s="1176" t="s">
        <v>1089</v>
      </c>
      <c r="C9" s="1169" t="s">
        <v>750</v>
      </c>
      <c r="D9" s="588" t="s">
        <v>1088</v>
      </c>
      <c r="E9" s="990" t="s">
        <v>1776</v>
      </c>
    </row>
    <row r="10" spans="2:5" ht="30" customHeight="1">
      <c r="B10" s="1177" t="s">
        <v>1087</v>
      </c>
      <c r="C10" s="1171" t="s">
        <v>751</v>
      </c>
      <c r="D10" s="1038" t="s">
        <v>1086</v>
      </c>
      <c r="E10" s="1041" t="s">
        <v>1776</v>
      </c>
    </row>
    <row r="11" spans="2:5" ht="30" customHeight="1" thickBot="1">
      <c r="B11" s="1178" t="s">
        <v>1085</v>
      </c>
      <c r="C11" s="1179" t="s">
        <v>752</v>
      </c>
      <c r="D11" s="585" t="s">
        <v>1084</v>
      </c>
      <c r="E11" s="1040" t="s">
        <v>2209</v>
      </c>
    </row>
  </sheetData>
  <pageMargins left="0.7" right="0.7" top="0.75" bottom="0.75" header="0.3" footer="0.3"/>
  <pageSetup scale="59" orientation="landscape"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90D0-6D94-41B3-9C03-3BDAB790685F}">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1270</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28.0578</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S21" s="182"/>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6442-0202-4FA2-B03C-8AEB6122E3E5}">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1265</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1" t="s">
        <v>1194</v>
      </c>
      <c r="C9" s="170" t="s">
        <v>1758</v>
      </c>
      <c r="D9" s="1364"/>
      <c r="E9" s="1364"/>
      <c r="F9" s="1364"/>
      <c r="G9" s="1364"/>
      <c r="H9" s="1372"/>
      <c r="I9" s="1372"/>
      <c r="J9" s="1372"/>
      <c r="K9" s="1372"/>
      <c r="L9" s="1372"/>
      <c r="M9" s="1372"/>
      <c r="N9" s="1372"/>
      <c r="O9" s="1372"/>
      <c r="P9" s="1372"/>
      <c r="Q9" s="1373"/>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135.9555</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v>20.084800000000001</v>
      </c>
      <c r="E12" s="1015">
        <v>19.883900000000001</v>
      </c>
      <c r="F12" s="1015"/>
      <c r="G12" s="1015"/>
      <c r="H12" s="1016"/>
      <c r="I12" s="1016">
        <v>1.5397000000000001</v>
      </c>
      <c r="J12" s="1016">
        <v>17.3111</v>
      </c>
      <c r="K12" s="1016">
        <v>4.0000000000000001E-3</v>
      </c>
      <c r="L12" s="1016">
        <v>2.5688</v>
      </c>
      <c r="M12" s="1016"/>
      <c r="N12" s="1016"/>
      <c r="O12" s="1016">
        <v>-1.12E-2</v>
      </c>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v>66.158100000000005</v>
      </c>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105.0334</v>
      </c>
      <c r="E17" s="1015">
        <v>19.3719</v>
      </c>
      <c r="F17" s="1015"/>
      <c r="G17" s="1015"/>
      <c r="H17" s="1016"/>
      <c r="I17" s="1016">
        <v>0.40550000000000003</v>
      </c>
      <c r="J17" s="1016">
        <v>10.0228</v>
      </c>
      <c r="K17" s="1016"/>
      <c r="L17" s="1016">
        <v>9.3491</v>
      </c>
      <c r="M17" s="1016"/>
      <c r="N17" s="1016"/>
      <c r="O17" s="1016">
        <v>-2.7000000000000001E-3</v>
      </c>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2B03-BABE-4037-853C-7F77E00D2627}">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1262</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438.91070000000002</v>
      </c>
      <c r="E11" s="1015">
        <v>32.633800000000001</v>
      </c>
      <c r="F11" s="1015"/>
      <c r="G11" s="1015"/>
      <c r="H11" s="1016"/>
      <c r="I11" s="1016">
        <v>0.38080000000000003</v>
      </c>
      <c r="J11" s="1016">
        <v>9.7698999999999998</v>
      </c>
      <c r="K11" s="1016">
        <v>3.0537999999999998</v>
      </c>
      <c r="L11" s="1016">
        <v>19.810099999999998</v>
      </c>
      <c r="M11" s="1016"/>
      <c r="N11" s="1016"/>
      <c r="O11" s="1016">
        <v>-2.2000000000000001E-3</v>
      </c>
      <c r="P11" s="1016"/>
      <c r="Q11" s="1017"/>
      <c r="R11" s="1452"/>
      <c r="S11" s="1452"/>
    </row>
    <row r="12" spans="2:19" s="164" customFormat="1" ht="15" customHeight="1">
      <c r="B12" s="212" t="s">
        <v>1188</v>
      </c>
      <c r="C12" s="1012" t="s">
        <v>1761</v>
      </c>
      <c r="D12" s="1015">
        <v>132.51419999999999</v>
      </c>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v>70.510999999999996</v>
      </c>
      <c r="E15" s="1015">
        <v>1.3239000000000001</v>
      </c>
      <c r="F15" s="1015"/>
      <c r="G15" s="1015"/>
      <c r="H15" s="1016"/>
      <c r="I15" s="1016">
        <v>1.2521</v>
      </c>
      <c r="J15" s="1016">
        <v>0.1158</v>
      </c>
      <c r="K15" s="1016">
        <v>2.8299999999999999E-2</v>
      </c>
      <c r="L15" s="1016">
        <v>1.18</v>
      </c>
      <c r="M15" s="1016"/>
      <c r="N15" s="1016"/>
      <c r="O15" s="1016">
        <v>-1.1000000000000001E-3</v>
      </c>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121.8601</v>
      </c>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v>23613.6594</v>
      </c>
      <c r="E18" s="1015">
        <v>1.5046999999999999</v>
      </c>
      <c r="F18" s="1015">
        <v>6.1387999999999998</v>
      </c>
      <c r="G18" s="1015">
        <v>22.393999999999998</v>
      </c>
      <c r="H18" s="1016">
        <v>107.39700000000001</v>
      </c>
      <c r="I18" s="1016">
        <v>23.491099999999999</v>
      </c>
      <c r="J18" s="1016"/>
      <c r="K18" s="1016">
        <v>12.447699999999999</v>
      </c>
      <c r="L18" s="1016">
        <v>124.98690000000001</v>
      </c>
      <c r="M18" s="1016">
        <v>24.987100000000002</v>
      </c>
      <c r="N18" s="1016">
        <v>0.42109999999999997</v>
      </c>
      <c r="O18" s="1016">
        <v>-0.32650000000000001</v>
      </c>
      <c r="P18" s="1016">
        <v>-0.15490000000000001</v>
      </c>
      <c r="Q18" s="1017">
        <v>-0.16309999999999999</v>
      </c>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25.6813</v>
      </c>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v>25.6813</v>
      </c>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C38C-BF1F-48CC-99AC-15C3B52302AC}">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1267</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v>48.386200000000002</v>
      </c>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v>26.373999999999999</v>
      </c>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v>26.373999999999999</v>
      </c>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710A-FED5-4D17-950C-218932E2585F}">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1273</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v>20.171800000000001</v>
      </c>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22B3-4680-4F72-AB15-4428C4BEBFA4}">
  <sheetPr>
    <pageSetUpPr fitToPage="1"/>
  </sheetPr>
  <dimension ref="B1:S65"/>
  <sheetViews>
    <sheetView showGridLines="0" zoomScaleNormal="100" workbookViewId="0">
      <selection activeCell="B150" sqref="B150"/>
    </sheetView>
  </sheetViews>
  <sheetFormatPr defaultColWidth="9.109375" defaultRowHeight="13.8"/>
  <cols>
    <col min="1" max="1" width="5.6640625" style="159" customWidth="1"/>
    <col min="2" max="2" width="10.6640625" style="159" customWidth="1"/>
    <col min="3" max="3" width="75.6640625" style="159" customWidth="1"/>
    <col min="4" max="9" width="20.6640625" style="159" customWidth="1"/>
    <col min="10" max="17" width="25.6640625" style="159" customWidth="1"/>
    <col min="18" max="16384" width="9.109375" style="159"/>
  </cols>
  <sheetData>
    <row r="1" spans="2:19" ht="15" customHeight="1"/>
    <row r="2" spans="2:19" ht="20.100000000000001" customHeight="1">
      <c r="B2" s="27" t="s">
        <v>1346</v>
      </c>
      <c r="C2" s="27"/>
      <c r="D2" s="27"/>
      <c r="E2" s="27"/>
      <c r="F2" s="27"/>
      <c r="G2" s="27"/>
      <c r="H2" s="27"/>
      <c r="I2" s="27"/>
      <c r="J2" s="27"/>
      <c r="K2" s="27"/>
      <c r="L2" s="27"/>
      <c r="M2" s="27"/>
      <c r="N2" s="27"/>
      <c r="O2" s="27"/>
      <c r="P2" s="27"/>
      <c r="Q2" s="27"/>
      <c r="R2" s="27"/>
      <c r="S2" s="27"/>
    </row>
    <row r="3" spans="2:19" s="164" customFormat="1" ht="15" customHeight="1" thickBot="1">
      <c r="B3" s="183"/>
      <c r="C3" s="183"/>
      <c r="D3" s="183"/>
      <c r="E3" s="183"/>
      <c r="F3" s="183"/>
      <c r="G3" s="182"/>
      <c r="H3" s="182"/>
      <c r="I3" s="182"/>
      <c r="J3" s="182"/>
      <c r="K3" s="182"/>
      <c r="L3" s="182"/>
      <c r="M3" s="182"/>
      <c r="N3" s="182"/>
      <c r="O3" s="182"/>
      <c r="P3" s="182"/>
      <c r="Q3" s="182"/>
      <c r="R3" s="182"/>
      <c r="S3" s="182"/>
    </row>
    <row r="4" spans="2:19" s="164" customFormat="1" ht="15" customHeight="1">
      <c r="B4" s="559"/>
      <c r="C4" s="59" t="s">
        <v>764</v>
      </c>
      <c r="D4" s="59" t="s">
        <v>765</v>
      </c>
      <c r="E4" s="59" t="s">
        <v>766</v>
      </c>
      <c r="F4" s="59" t="s">
        <v>767</v>
      </c>
      <c r="G4" s="59" t="s">
        <v>768</v>
      </c>
      <c r="H4" s="59" t="s">
        <v>769</v>
      </c>
      <c r="I4" s="59" t="s">
        <v>2</v>
      </c>
      <c r="J4" s="59" t="s">
        <v>770</v>
      </c>
      <c r="K4" s="59" t="s">
        <v>771</v>
      </c>
      <c r="L4" s="59" t="s">
        <v>772</v>
      </c>
      <c r="M4" s="59" t="s">
        <v>773</v>
      </c>
      <c r="N4" s="59" t="s">
        <v>774</v>
      </c>
      <c r="O4" s="59" t="s">
        <v>775</v>
      </c>
      <c r="P4" s="59" t="s">
        <v>1231</v>
      </c>
      <c r="Q4" s="363" t="s">
        <v>1434</v>
      </c>
      <c r="R4" s="182"/>
      <c r="S4" s="182"/>
    </row>
    <row r="5" spans="2:19" s="164" customFormat="1" ht="19.95" customHeight="1">
      <c r="B5" s="237"/>
      <c r="C5" s="142"/>
      <c r="D5" s="1379" t="s">
        <v>1547</v>
      </c>
      <c r="E5" s="1379"/>
      <c r="F5" s="1379"/>
      <c r="G5" s="1379"/>
      <c r="H5" s="1379"/>
      <c r="I5" s="1379"/>
      <c r="J5" s="1379"/>
      <c r="K5" s="1379"/>
      <c r="L5" s="1379"/>
      <c r="M5" s="1379"/>
      <c r="N5" s="1379"/>
      <c r="O5" s="1379"/>
      <c r="P5" s="1379"/>
      <c r="Q5" s="1389"/>
      <c r="R5" s="1422"/>
      <c r="S5" s="1422"/>
    </row>
    <row r="6" spans="2:19" s="164" customFormat="1" ht="19.95" customHeight="1">
      <c r="B6" s="237"/>
      <c r="C6" s="142"/>
      <c r="D6" s="142"/>
      <c r="E6" s="1379" t="s">
        <v>1581</v>
      </c>
      <c r="F6" s="1379"/>
      <c r="G6" s="1379"/>
      <c r="H6" s="1379"/>
      <c r="I6" s="1379"/>
      <c r="J6" s="1379"/>
      <c r="K6" s="1379"/>
      <c r="L6" s="1379"/>
      <c r="M6" s="1379"/>
      <c r="N6" s="1379"/>
      <c r="O6" s="1379"/>
      <c r="P6" s="1379"/>
      <c r="Q6" s="1389"/>
      <c r="R6" s="1422"/>
      <c r="S6" s="1422"/>
    </row>
    <row r="7" spans="2:19" s="164" customFormat="1" ht="39.9" customHeight="1">
      <c r="B7" s="237"/>
      <c r="C7" s="142" t="s">
        <v>1266</v>
      </c>
      <c r="D7" s="142"/>
      <c r="E7" s="1379" t="s">
        <v>1582</v>
      </c>
      <c r="F7" s="1379"/>
      <c r="G7" s="1379"/>
      <c r="H7" s="1379"/>
      <c r="I7" s="1379"/>
      <c r="J7" s="1379" t="s">
        <v>1586</v>
      </c>
      <c r="K7" s="1379" t="s">
        <v>1587</v>
      </c>
      <c r="L7" s="1379" t="s">
        <v>1588</v>
      </c>
      <c r="M7" s="1379" t="s">
        <v>1548</v>
      </c>
      <c r="N7" s="1379" t="s">
        <v>1549</v>
      </c>
      <c r="O7" s="1379" t="s">
        <v>142</v>
      </c>
      <c r="P7" s="1379"/>
      <c r="Q7" s="1389"/>
      <c r="R7" s="1422"/>
      <c r="S7" s="1422"/>
    </row>
    <row r="8" spans="2:19" s="164" customFormat="1" ht="39.9" customHeight="1">
      <c r="B8" s="237"/>
      <c r="C8" s="142"/>
      <c r="D8" s="142"/>
      <c r="E8" s="142" t="s">
        <v>1583</v>
      </c>
      <c r="F8" s="142" t="s">
        <v>1584</v>
      </c>
      <c r="G8" s="142" t="s">
        <v>1585</v>
      </c>
      <c r="H8" s="142" t="s">
        <v>1556</v>
      </c>
      <c r="I8" s="142" t="s">
        <v>1557</v>
      </c>
      <c r="J8" s="1379"/>
      <c r="K8" s="1379"/>
      <c r="L8" s="1379"/>
      <c r="M8" s="1379"/>
      <c r="N8" s="1379"/>
      <c r="O8" s="575"/>
      <c r="P8" s="142" t="s">
        <v>1548</v>
      </c>
      <c r="Q8" s="144" t="s">
        <v>1549</v>
      </c>
      <c r="R8" s="1422"/>
      <c r="S8" s="1422"/>
    </row>
    <row r="9" spans="2:19" s="164" customFormat="1" ht="15" customHeight="1">
      <c r="B9" s="212" t="s">
        <v>1194</v>
      </c>
      <c r="C9" s="1012" t="s">
        <v>1758</v>
      </c>
      <c r="D9" s="1015"/>
      <c r="E9" s="1015"/>
      <c r="F9" s="1015"/>
      <c r="G9" s="1015"/>
      <c r="H9" s="1016"/>
      <c r="I9" s="1016"/>
      <c r="J9" s="1016"/>
      <c r="K9" s="1016"/>
      <c r="L9" s="1016"/>
      <c r="M9" s="1016"/>
      <c r="N9" s="1016"/>
      <c r="O9" s="1016"/>
      <c r="P9" s="1016"/>
      <c r="Q9" s="1017"/>
      <c r="R9" s="1452"/>
      <c r="S9" s="1452"/>
    </row>
    <row r="10" spans="2:19" s="164" customFormat="1" ht="15" customHeight="1">
      <c r="B10" s="212" t="s">
        <v>1191</v>
      </c>
      <c r="C10" s="1012" t="s">
        <v>1759</v>
      </c>
      <c r="D10" s="1015"/>
      <c r="E10" s="1015"/>
      <c r="F10" s="1015"/>
      <c r="G10" s="1015"/>
      <c r="H10" s="1016"/>
      <c r="I10" s="1016"/>
      <c r="J10" s="1016"/>
      <c r="K10" s="1016"/>
      <c r="L10" s="1016"/>
      <c r="M10" s="1016"/>
      <c r="N10" s="1016"/>
      <c r="O10" s="1016"/>
      <c r="P10" s="1016"/>
      <c r="Q10" s="1017"/>
      <c r="R10" s="1452"/>
      <c r="S10" s="1452"/>
    </row>
    <row r="11" spans="2:19" s="164" customFormat="1" ht="15" customHeight="1">
      <c r="B11" s="212" t="s">
        <v>1189</v>
      </c>
      <c r="C11" s="1012" t="s">
        <v>1760</v>
      </c>
      <c r="D11" s="1015">
        <v>100.0956</v>
      </c>
      <c r="E11" s="1015"/>
      <c r="F11" s="1015"/>
      <c r="G11" s="1015"/>
      <c r="H11" s="1016"/>
      <c r="I11" s="1016"/>
      <c r="J11" s="1016"/>
      <c r="K11" s="1016"/>
      <c r="L11" s="1016"/>
      <c r="M11" s="1016"/>
      <c r="N11" s="1016"/>
      <c r="O11" s="1016"/>
      <c r="P11" s="1016"/>
      <c r="Q11" s="1017"/>
      <c r="R11" s="1452"/>
      <c r="S11" s="1452"/>
    </row>
    <row r="12" spans="2:19" s="164" customFormat="1" ht="15" customHeight="1">
      <c r="B12" s="212" t="s">
        <v>1188</v>
      </c>
      <c r="C12" s="1012" t="s">
        <v>1761</v>
      </c>
      <c r="D12" s="1015"/>
      <c r="E12" s="1015"/>
      <c r="F12" s="1015"/>
      <c r="G12" s="1015"/>
      <c r="H12" s="1016"/>
      <c r="I12" s="1016"/>
      <c r="J12" s="1016"/>
      <c r="K12" s="1016"/>
      <c r="L12" s="1016"/>
      <c r="M12" s="1016"/>
      <c r="N12" s="1016"/>
      <c r="O12" s="1016"/>
      <c r="P12" s="1016"/>
      <c r="Q12" s="1017"/>
      <c r="R12" s="182"/>
      <c r="S12" s="182"/>
    </row>
    <row r="13" spans="2:19" s="164" customFormat="1" ht="15" customHeight="1">
      <c r="B13" s="212" t="s">
        <v>1187</v>
      </c>
      <c r="C13" s="1012" t="s">
        <v>1762</v>
      </c>
      <c r="D13" s="1015"/>
      <c r="E13" s="1015"/>
      <c r="F13" s="1015"/>
      <c r="G13" s="1015"/>
      <c r="H13" s="1016"/>
      <c r="I13" s="1016"/>
      <c r="J13" s="1016"/>
      <c r="K13" s="1016"/>
      <c r="L13" s="1016"/>
      <c r="M13" s="1016"/>
      <c r="N13" s="1016"/>
      <c r="O13" s="1016"/>
      <c r="P13" s="1016"/>
      <c r="Q13" s="1017"/>
      <c r="R13" s="182"/>
      <c r="S13" s="182"/>
    </row>
    <row r="14" spans="2:19" s="164" customFormat="1" ht="15" customHeight="1">
      <c r="B14" s="212" t="s">
        <v>1440</v>
      </c>
      <c r="C14" s="1012" t="s">
        <v>1763</v>
      </c>
      <c r="D14" s="1015"/>
      <c r="E14" s="1015"/>
      <c r="F14" s="1015"/>
      <c r="G14" s="1015"/>
      <c r="H14" s="1016"/>
      <c r="I14" s="1016"/>
      <c r="J14" s="1016"/>
      <c r="K14" s="1016"/>
      <c r="L14" s="1016"/>
      <c r="M14" s="1016"/>
      <c r="N14" s="1016"/>
      <c r="O14" s="1016"/>
      <c r="P14" s="1016"/>
      <c r="Q14" s="1017"/>
      <c r="R14" s="182"/>
      <c r="S14" s="182"/>
    </row>
    <row r="15" spans="2:19" s="164" customFormat="1" ht="15" customHeight="1">
      <c r="B15" s="212" t="s">
        <v>1441</v>
      </c>
      <c r="C15" s="1012" t="s">
        <v>1764</v>
      </c>
      <c r="D15" s="1015"/>
      <c r="E15" s="1015"/>
      <c r="F15" s="1015"/>
      <c r="G15" s="1015"/>
      <c r="H15" s="1016"/>
      <c r="I15" s="1016"/>
      <c r="J15" s="1016"/>
      <c r="K15" s="1016"/>
      <c r="L15" s="1016"/>
      <c r="M15" s="1016"/>
      <c r="N15" s="1016"/>
      <c r="O15" s="1016"/>
      <c r="P15" s="1016"/>
      <c r="Q15" s="1017"/>
      <c r="R15" s="182"/>
      <c r="S15" s="182"/>
    </row>
    <row r="16" spans="2:19" s="164" customFormat="1" ht="15" customHeight="1">
      <c r="B16" s="212" t="s">
        <v>1442</v>
      </c>
      <c r="C16" s="1012" t="s">
        <v>1765</v>
      </c>
      <c r="D16" s="1015"/>
      <c r="E16" s="1015"/>
      <c r="F16" s="1015"/>
      <c r="G16" s="1015"/>
      <c r="H16" s="1016"/>
      <c r="I16" s="1016"/>
      <c r="J16" s="1016"/>
      <c r="K16" s="1016"/>
      <c r="L16" s="1016"/>
      <c r="M16" s="1016"/>
      <c r="N16" s="1016"/>
      <c r="O16" s="1016"/>
      <c r="P16" s="1016"/>
      <c r="Q16" s="1017"/>
      <c r="R16" s="182"/>
      <c r="S16" s="182"/>
    </row>
    <row r="17" spans="2:19" s="164" customFormat="1" ht="15" customHeight="1">
      <c r="B17" s="212" t="s">
        <v>1443</v>
      </c>
      <c r="C17" s="1012" t="s">
        <v>1766</v>
      </c>
      <c r="D17" s="1015"/>
      <c r="E17" s="1015"/>
      <c r="F17" s="1015"/>
      <c r="G17" s="1015"/>
      <c r="H17" s="1016"/>
      <c r="I17" s="1016"/>
      <c r="J17" s="1016"/>
      <c r="K17" s="1016"/>
      <c r="L17" s="1016"/>
      <c r="M17" s="1016"/>
      <c r="N17" s="1016"/>
      <c r="O17" s="1016"/>
      <c r="P17" s="1016"/>
      <c r="Q17" s="1017"/>
      <c r="R17" s="182"/>
      <c r="S17" s="182"/>
    </row>
    <row r="18" spans="2:19" s="164" customFormat="1" ht="15" customHeight="1">
      <c r="B18" s="212" t="s">
        <v>1444</v>
      </c>
      <c r="C18" s="1012" t="s">
        <v>1769</v>
      </c>
      <c r="D18" s="1015"/>
      <c r="E18" s="1015"/>
      <c r="F18" s="1015"/>
      <c r="G18" s="1015"/>
      <c r="H18" s="1016"/>
      <c r="I18" s="1016"/>
      <c r="J18" s="1016"/>
      <c r="K18" s="1016"/>
      <c r="L18" s="1016"/>
      <c r="M18" s="1016"/>
      <c r="N18" s="1016"/>
      <c r="O18" s="1016"/>
      <c r="P18" s="1016"/>
      <c r="Q18" s="1017"/>
      <c r="R18" s="182"/>
      <c r="S18" s="182"/>
    </row>
    <row r="19" spans="2:19" s="164" customFormat="1" ht="15" customHeight="1">
      <c r="B19" s="212" t="s">
        <v>1445</v>
      </c>
      <c r="C19" s="1012" t="s">
        <v>1767</v>
      </c>
      <c r="D19" s="1015"/>
      <c r="E19" s="1015"/>
      <c r="F19" s="1015"/>
      <c r="G19" s="1015"/>
      <c r="H19" s="1016"/>
      <c r="I19" s="1016"/>
      <c r="J19" s="1016"/>
      <c r="K19" s="1016"/>
      <c r="L19" s="1016"/>
      <c r="M19" s="1016"/>
      <c r="N19" s="1016"/>
      <c r="O19" s="1016"/>
      <c r="P19" s="1016"/>
      <c r="Q19" s="1017"/>
      <c r="R19" s="182"/>
      <c r="S19" s="182"/>
    </row>
    <row r="20" spans="2:19" s="164" customFormat="1" ht="15" customHeight="1">
      <c r="B20" s="212" t="s">
        <v>1446</v>
      </c>
      <c r="C20" s="1012" t="s">
        <v>1768</v>
      </c>
      <c r="D20" s="1015"/>
      <c r="E20" s="1015"/>
      <c r="F20" s="1015"/>
      <c r="G20" s="1015"/>
      <c r="H20" s="1016"/>
      <c r="I20" s="1016"/>
      <c r="J20" s="1016"/>
      <c r="K20" s="1016"/>
      <c r="L20" s="1016"/>
      <c r="M20" s="1016"/>
      <c r="N20" s="1016"/>
      <c r="O20" s="1016"/>
      <c r="P20" s="1016"/>
      <c r="Q20" s="1017"/>
      <c r="R20" s="182"/>
      <c r="S20" s="182"/>
    </row>
    <row r="21" spans="2:19" s="164" customFormat="1" ht="15" customHeight="1">
      <c r="B21" s="212" t="s">
        <v>1447</v>
      </c>
      <c r="C21" s="1012" t="s">
        <v>1745</v>
      </c>
      <c r="D21" s="1015"/>
      <c r="E21" s="1015"/>
      <c r="F21" s="1015"/>
      <c r="G21" s="1015"/>
      <c r="H21" s="1016"/>
      <c r="I21" s="1016"/>
      <c r="J21" s="1016"/>
      <c r="K21" s="1016"/>
      <c r="L21" s="1016"/>
      <c r="M21" s="1016"/>
      <c r="N21" s="1016"/>
      <c r="O21" s="1016"/>
      <c r="P21" s="1016"/>
      <c r="Q21" s="1017"/>
      <c r="R21" s="188"/>
      <c r="S21" s="163"/>
    </row>
    <row r="22" spans="2:19" s="668" customFormat="1" ht="15" customHeight="1">
      <c r="B22" s="212" t="s">
        <v>1448</v>
      </c>
      <c r="C22" s="1013" t="s">
        <v>1746</v>
      </c>
      <c r="D22" s="1018"/>
      <c r="E22" s="1018"/>
      <c r="F22" s="1018"/>
      <c r="G22" s="1018"/>
      <c r="H22" s="1019"/>
      <c r="I22" s="1019"/>
      <c r="J22" s="1019"/>
      <c r="K22" s="1019"/>
      <c r="L22" s="1019"/>
      <c r="M22" s="1019"/>
      <c r="N22" s="1019"/>
      <c r="O22" s="1019"/>
      <c r="P22" s="1019"/>
      <c r="Q22" s="1020"/>
      <c r="S22" s="191"/>
    </row>
    <row r="23" spans="2:19" s="668" customFormat="1" ht="15" customHeight="1">
      <c r="B23" s="212" t="s">
        <v>1449</v>
      </c>
      <c r="C23" s="1013" t="s">
        <v>1747</v>
      </c>
      <c r="D23" s="1018"/>
      <c r="E23" s="1018"/>
      <c r="F23" s="1018"/>
      <c r="G23" s="1018"/>
      <c r="H23" s="1019"/>
      <c r="I23" s="1019"/>
      <c r="J23" s="1019"/>
      <c r="K23" s="1019"/>
      <c r="L23" s="1019"/>
      <c r="M23" s="1019"/>
      <c r="N23" s="1019"/>
      <c r="O23" s="1019"/>
      <c r="P23" s="1019"/>
      <c r="Q23" s="1020"/>
      <c r="S23" s="191"/>
    </row>
    <row r="24" spans="2:19" s="668" customFormat="1" ht="15" customHeight="1">
      <c r="B24" s="212" t="s">
        <v>1450</v>
      </c>
      <c r="C24" s="1013" t="s">
        <v>1748</v>
      </c>
      <c r="D24" s="1018"/>
      <c r="E24" s="1018"/>
      <c r="F24" s="1018"/>
      <c r="G24" s="1018"/>
      <c r="H24" s="1019"/>
      <c r="I24" s="1019"/>
      <c r="J24" s="1019"/>
      <c r="K24" s="1019"/>
      <c r="L24" s="1019"/>
      <c r="M24" s="1019"/>
      <c r="N24" s="1019"/>
      <c r="O24" s="1019"/>
      <c r="P24" s="1019"/>
      <c r="Q24" s="1020"/>
      <c r="S24" s="191"/>
    </row>
    <row r="25" spans="2:19" s="668" customFormat="1" ht="15" customHeight="1">
      <c r="B25" s="212" t="s">
        <v>1451</v>
      </c>
      <c r="C25" s="1013" t="s">
        <v>1749</v>
      </c>
      <c r="D25" s="1018"/>
      <c r="E25" s="1018"/>
      <c r="F25" s="1018"/>
      <c r="G25" s="1018"/>
      <c r="H25" s="1019"/>
      <c r="I25" s="1019"/>
      <c r="J25" s="1019"/>
      <c r="K25" s="1019"/>
      <c r="L25" s="1019"/>
      <c r="M25" s="1019"/>
      <c r="N25" s="1019"/>
      <c r="O25" s="1019"/>
      <c r="P25" s="1019"/>
      <c r="Q25" s="1020"/>
      <c r="R25" s="190"/>
      <c r="S25" s="191"/>
    </row>
    <row r="26" spans="2:19" s="668" customFormat="1" ht="15" customHeight="1">
      <c r="B26" s="212" t="s">
        <v>1452</v>
      </c>
      <c r="C26" s="1013" t="s">
        <v>1750</v>
      </c>
      <c r="D26" s="1018"/>
      <c r="E26" s="1018"/>
      <c r="F26" s="1018"/>
      <c r="G26" s="1018"/>
      <c r="H26" s="1019"/>
      <c r="I26" s="1019"/>
      <c r="J26" s="1019"/>
      <c r="K26" s="1019"/>
      <c r="L26" s="1019"/>
      <c r="M26" s="1019"/>
      <c r="N26" s="1019"/>
      <c r="O26" s="1019"/>
      <c r="P26" s="1019"/>
      <c r="Q26" s="1020"/>
      <c r="R26" s="191"/>
      <c r="S26" s="191"/>
    </row>
    <row r="27" spans="2:19" s="668" customFormat="1" ht="15" customHeight="1">
      <c r="B27" s="212" t="s">
        <v>1453</v>
      </c>
      <c r="C27" s="1013" t="s">
        <v>1751</v>
      </c>
      <c r="D27" s="1018"/>
      <c r="E27" s="1018"/>
      <c r="F27" s="1018"/>
      <c r="G27" s="1018"/>
      <c r="H27" s="1019"/>
      <c r="I27" s="1019"/>
      <c r="J27" s="1019"/>
      <c r="K27" s="1019"/>
      <c r="L27" s="1019"/>
      <c r="M27" s="1019"/>
      <c r="N27" s="1019"/>
      <c r="O27" s="1019"/>
      <c r="P27" s="1019"/>
      <c r="Q27" s="1020"/>
      <c r="R27" s="191"/>
      <c r="S27" s="191"/>
    </row>
    <row r="28" spans="2:19" s="668" customFormat="1" ht="15" customHeight="1">
      <c r="B28" s="212" t="s">
        <v>1454</v>
      </c>
      <c r="C28" s="1013" t="s">
        <v>1752</v>
      </c>
      <c r="D28" s="1018"/>
      <c r="E28" s="1018"/>
      <c r="F28" s="1018"/>
      <c r="G28" s="1018"/>
      <c r="H28" s="1019"/>
      <c r="I28" s="1019"/>
      <c r="J28" s="1019"/>
      <c r="K28" s="1019"/>
      <c r="L28" s="1019"/>
      <c r="M28" s="1019"/>
      <c r="N28" s="1019"/>
      <c r="O28" s="1019"/>
      <c r="P28" s="1019"/>
      <c r="Q28" s="1020"/>
      <c r="R28" s="191"/>
      <c r="S28" s="191"/>
    </row>
    <row r="29" spans="2:19" s="668" customFormat="1" ht="15" customHeight="1">
      <c r="B29" s="212" t="s">
        <v>1455</v>
      </c>
      <c r="C29" s="1013" t="s">
        <v>1753</v>
      </c>
      <c r="D29" s="1018"/>
      <c r="E29" s="1018"/>
      <c r="F29" s="1018"/>
      <c r="G29" s="1018"/>
      <c r="H29" s="1019"/>
      <c r="I29" s="1019"/>
      <c r="J29" s="1019"/>
      <c r="K29" s="1019"/>
      <c r="L29" s="1019"/>
      <c r="M29" s="1019"/>
      <c r="N29" s="1019"/>
      <c r="O29" s="1019"/>
      <c r="P29" s="1019"/>
      <c r="Q29" s="1020"/>
      <c r="R29" s="191"/>
      <c r="S29" s="191"/>
    </row>
    <row r="30" spans="2:19" s="668" customFormat="1" ht="15" customHeight="1">
      <c r="B30" s="212" t="s">
        <v>1456</v>
      </c>
      <c r="C30" s="1013" t="s">
        <v>1754</v>
      </c>
      <c r="D30" s="1018"/>
      <c r="E30" s="1018"/>
      <c r="F30" s="1018"/>
      <c r="G30" s="1018"/>
      <c r="H30" s="1019"/>
      <c r="I30" s="1019"/>
      <c r="J30" s="1019"/>
      <c r="K30" s="1019"/>
      <c r="L30" s="1019"/>
      <c r="M30" s="1019"/>
      <c r="N30" s="1019"/>
      <c r="O30" s="1019"/>
      <c r="P30" s="1019"/>
      <c r="Q30" s="1020"/>
      <c r="R30" s="191"/>
      <c r="S30" s="191"/>
    </row>
    <row r="31" spans="2:19" s="668" customFormat="1" ht="15" customHeight="1">
      <c r="B31" s="212" t="s">
        <v>1457</v>
      </c>
      <c r="C31" s="1013" t="s">
        <v>1755</v>
      </c>
      <c r="D31" s="1018"/>
      <c r="E31" s="1018"/>
      <c r="F31" s="1018"/>
      <c r="G31" s="1018"/>
      <c r="H31" s="1019"/>
      <c r="I31" s="1019"/>
      <c r="J31" s="1019"/>
      <c r="K31" s="1019"/>
      <c r="L31" s="1019"/>
      <c r="M31" s="1019"/>
      <c r="N31" s="1019"/>
      <c r="O31" s="1019"/>
      <c r="P31" s="1019"/>
      <c r="Q31" s="1020"/>
      <c r="R31" s="191"/>
      <c r="S31" s="191"/>
    </row>
    <row r="32" spans="2:19" s="668" customFormat="1" ht="15" customHeight="1">
      <c r="B32" s="212" t="s">
        <v>1458</v>
      </c>
      <c r="C32" s="1013" t="s">
        <v>1756</v>
      </c>
      <c r="D32" s="1018"/>
      <c r="E32" s="1018"/>
      <c r="F32" s="1018"/>
      <c r="G32" s="1018"/>
      <c r="H32" s="1019"/>
      <c r="I32" s="1019"/>
      <c r="J32" s="1019"/>
      <c r="K32" s="1019"/>
      <c r="L32" s="1019"/>
      <c r="M32" s="1019"/>
      <c r="N32" s="1019"/>
      <c r="O32" s="1019"/>
      <c r="P32" s="1019"/>
      <c r="Q32" s="1020"/>
      <c r="R32" s="191"/>
      <c r="S32" s="191"/>
    </row>
    <row r="33" spans="2:19" s="668" customFormat="1" ht="15" customHeight="1" thickBot="1">
      <c r="B33" s="714" t="s">
        <v>1459</v>
      </c>
      <c r="C33" s="1014" t="s">
        <v>1757</v>
      </c>
      <c r="D33" s="1021"/>
      <c r="E33" s="1021"/>
      <c r="F33" s="1021"/>
      <c r="G33" s="1021"/>
      <c r="H33" s="1022"/>
      <c r="I33" s="1022"/>
      <c r="J33" s="1022"/>
      <c r="K33" s="1022"/>
      <c r="L33" s="1022"/>
      <c r="M33" s="1022"/>
      <c r="N33" s="1022"/>
      <c r="O33" s="1022"/>
      <c r="P33" s="1022"/>
      <c r="Q33" s="1023"/>
    </row>
    <row r="34" spans="2:19" s="164" customFormat="1" ht="13.2">
      <c r="B34" s="192"/>
      <c r="C34" s="192"/>
      <c r="D34" s="192"/>
      <c r="E34" s="192"/>
      <c r="F34" s="192"/>
      <c r="G34" s="192"/>
      <c r="H34" s="192"/>
      <c r="I34" s="192"/>
      <c r="J34" s="192"/>
      <c r="K34" s="192"/>
      <c r="L34" s="192"/>
      <c r="M34" s="192"/>
      <c r="N34" s="192"/>
      <c r="O34" s="192"/>
      <c r="P34" s="192"/>
      <c r="Q34" s="192"/>
      <c r="R34" s="192"/>
      <c r="S34" s="182"/>
    </row>
    <row r="35" spans="2:19" s="164" customFormat="1" ht="13.2">
      <c r="B35" s="189"/>
    </row>
    <row r="36" spans="2:19" s="164" customFormat="1" ht="13.2"/>
    <row r="37" spans="2:19" s="164" customFormat="1" ht="13.2"/>
    <row r="38" spans="2:19" s="164" customFormat="1" ht="13.2"/>
    <row r="39" spans="2:19" s="164" customFormat="1" ht="13.2"/>
    <row r="40" spans="2:19" s="164" customFormat="1" ht="13.2"/>
    <row r="41" spans="2:19" s="164" customFormat="1" ht="13.2"/>
    <row r="42" spans="2:19" s="164" customFormat="1" ht="13.2"/>
    <row r="43" spans="2:19" s="164" customFormat="1" ht="13.2"/>
    <row r="44" spans="2:19" s="164" customFormat="1" ht="13.2"/>
    <row r="45" spans="2:19" s="164" customFormat="1" ht="13.2"/>
    <row r="46" spans="2:19" s="164" customFormat="1" ht="13.2"/>
    <row r="47" spans="2:19" s="164" customFormat="1" ht="13.2"/>
    <row r="48" spans="2:19" s="164" customFormat="1" ht="13.2"/>
    <row r="49" s="164" customFormat="1" ht="13.2"/>
    <row r="50" s="164" customFormat="1" ht="13.2"/>
    <row r="51" s="164" customFormat="1" ht="13.2"/>
    <row r="52" s="164" customFormat="1" ht="13.2"/>
    <row r="53" s="164" customFormat="1" ht="13.2"/>
    <row r="54" s="164" customFormat="1" ht="13.2"/>
    <row r="55" s="164" customFormat="1" ht="13.2"/>
    <row r="56" s="164" customFormat="1" ht="13.2"/>
    <row r="57" s="164" customFormat="1" ht="13.2"/>
    <row r="58" s="164" customFormat="1" ht="13.2"/>
    <row r="59" s="164" customFormat="1" ht="13.2"/>
    <row r="60" s="164" customFormat="1" ht="13.2"/>
    <row r="61" s="164" customFormat="1" ht="13.2"/>
    <row r="62" s="164" customFormat="1" ht="13.2"/>
    <row r="63" s="164" customFormat="1" ht="13.2"/>
    <row r="64" s="164" customFormat="1" ht="13.2"/>
    <row r="65" s="164" customFormat="1" ht="13.2"/>
  </sheetData>
  <mergeCells count="13">
    <mergeCell ref="R9:S9"/>
    <mergeCell ref="R10:S10"/>
    <mergeCell ref="R11:S11"/>
    <mergeCell ref="D5:Q5"/>
    <mergeCell ref="R5:S8"/>
    <mergeCell ref="E6:Q6"/>
    <mergeCell ref="E7:I7"/>
    <mergeCell ref="J7:J8"/>
    <mergeCell ref="K7:K8"/>
    <mergeCell ref="L7:L8"/>
    <mergeCell ref="M7:M8"/>
    <mergeCell ref="N7:N8"/>
    <mergeCell ref="O7:Q7"/>
  </mergeCells>
  <pageMargins left="0.7" right="0.7" top="0.75" bottom="0.75" header="0.3" footer="0.3"/>
  <pageSetup paperSize="9" scale="30" orientation="landscape" r:id="rId1"/>
  <colBreaks count="1" manualBreakCount="1">
    <brk id="18" max="1048575" man="1"/>
  </colBreaks>
  <ignoredErrors>
    <ignoredError sqref="B9:B33" numberStoredAsText="1"/>
  </ignoredError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E5C4-2B6C-4FF5-9D68-09AD502050E5}">
  <sheetPr codeName="Sheet98">
    <pageSetUpPr fitToPage="1"/>
  </sheetPr>
  <dimension ref="B2:O29"/>
  <sheetViews>
    <sheetView showGridLines="0" zoomScaleNormal="100" zoomScaleSheetLayoutView="100" workbookViewId="0">
      <selection activeCell="B150" sqref="B150"/>
    </sheetView>
  </sheetViews>
  <sheetFormatPr defaultColWidth="9.109375" defaultRowHeight="14.4"/>
  <cols>
    <col min="1" max="1" width="5.6640625" customWidth="1"/>
    <col min="2" max="2" width="7.6640625" style="422" customWidth="1"/>
    <col min="3" max="3" width="60.6640625" customWidth="1"/>
    <col min="4" max="4" width="30.6640625" customWidth="1"/>
    <col min="5" max="9" width="20.6640625" customWidth="1"/>
    <col min="13" max="13" width="14.33203125" bestFit="1" customWidth="1"/>
    <col min="14" max="14" width="15.33203125" bestFit="1" customWidth="1"/>
    <col min="15" max="15" width="19.44140625" bestFit="1" customWidth="1"/>
  </cols>
  <sheetData>
    <row r="2" spans="2:15" ht="20.100000000000001" customHeight="1">
      <c r="B2" s="27" t="s">
        <v>1773</v>
      </c>
      <c r="C2" s="27"/>
      <c r="D2" s="27"/>
      <c r="F2" s="27"/>
      <c r="G2" s="27"/>
      <c r="H2" s="27"/>
      <c r="I2" s="27"/>
      <c r="J2" s="27"/>
      <c r="K2" s="27"/>
      <c r="L2" s="27"/>
      <c r="M2" s="27"/>
      <c r="N2" s="27"/>
      <c r="O2" s="27"/>
    </row>
    <row r="3" spans="2:15" ht="15" customHeight="1" thickBot="1">
      <c r="B3" s="27"/>
      <c r="C3" s="27"/>
      <c r="D3" s="27"/>
      <c r="E3" s="729"/>
      <c r="F3" s="729"/>
      <c r="G3" s="729"/>
      <c r="H3" s="729"/>
      <c r="I3" s="729"/>
      <c r="J3" s="27"/>
      <c r="K3" s="27"/>
      <c r="L3" s="27"/>
      <c r="M3" s="27"/>
      <c r="N3" s="27"/>
      <c r="O3" s="27"/>
    </row>
    <row r="4" spans="2:15" ht="15" customHeight="1">
      <c r="B4" s="597"/>
      <c r="C4" s="556"/>
      <c r="D4" s="145" t="s">
        <v>764</v>
      </c>
      <c r="E4" s="145" t="s">
        <v>765</v>
      </c>
      <c r="F4" s="145" t="s">
        <v>766</v>
      </c>
      <c r="G4" s="145" t="s">
        <v>767</v>
      </c>
      <c r="H4" s="145" t="s">
        <v>768</v>
      </c>
      <c r="I4" s="146" t="s">
        <v>769</v>
      </c>
    </row>
    <row r="5" spans="2:15" ht="60" customHeight="1">
      <c r="B5" s="58"/>
      <c r="C5" s="719"/>
      <c r="D5" s="238" t="s">
        <v>1183</v>
      </c>
      <c r="E5" s="1430" t="s">
        <v>1196</v>
      </c>
      <c r="F5" s="1430"/>
      <c r="G5" s="1430"/>
      <c r="H5" s="1430"/>
      <c r="I5" s="1435"/>
    </row>
    <row r="6" spans="2:15" s="422" customFormat="1" ht="20.100000000000001" customHeight="1">
      <c r="B6" s="237" t="s">
        <v>807</v>
      </c>
      <c r="C6" s="596"/>
      <c r="D6" s="238">
        <v>46022</v>
      </c>
      <c r="E6" s="238">
        <v>46022</v>
      </c>
      <c r="F6" s="238">
        <v>45930</v>
      </c>
      <c r="G6" s="238">
        <v>45838</v>
      </c>
      <c r="H6" s="238">
        <v>45747</v>
      </c>
      <c r="I6" s="367">
        <v>45657</v>
      </c>
    </row>
    <row r="7" spans="2:15">
      <c r="B7" s="731" t="s">
        <v>1195</v>
      </c>
      <c r="C7" s="244"/>
      <c r="D7" s="519"/>
      <c r="E7" s="519"/>
      <c r="F7" s="519"/>
      <c r="G7" s="519"/>
      <c r="H7" s="519"/>
      <c r="I7" s="520"/>
    </row>
    <row r="8" spans="2:15">
      <c r="B8" s="40" t="s">
        <v>1194</v>
      </c>
      <c r="C8" s="316" t="s">
        <v>1193</v>
      </c>
      <c r="D8" s="726">
        <v>4757618734.79</v>
      </c>
      <c r="E8" s="307"/>
      <c r="F8" s="307"/>
      <c r="G8" s="307"/>
      <c r="H8" s="307"/>
      <c r="I8" s="344"/>
    </row>
    <row r="9" spans="2:15" s="734" customFormat="1" ht="15" customHeight="1">
      <c r="B9" s="41" t="s">
        <v>1192</v>
      </c>
      <c r="C9" s="320" t="s">
        <v>1675</v>
      </c>
      <c r="D9" s="736">
        <v>4757618734.79</v>
      </c>
      <c r="E9" s="732"/>
      <c r="F9" s="732"/>
      <c r="G9" s="732"/>
      <c r="H9" s="732"/>
      <c r="I9" s="733"/>
    </row>
    <row r="10" spans="2:15" ht="15" customHeight="1">
      <c r="B10" s="40" t="s">
        <v>1191</v>
      </c>
      <c r="C10" s="317" t="s">
        <v>1190</v>
      </c>
      <c r="D10" s="726">
        <v>9862482872.8516998</v>
      </c>
      <c r="E10" s="720"/>
      <c r="F10" s="720"/>
      <c r="G10" s="720"/>
      <c r="H10" s="720"/>
      <c r="I10" s="461"/>
    </row>
    <row r="11" spans="2:15" ht="15" customHeight="1">
      <c r="B11" s="40" t="s">
        <v>1189</v>
      </c>
      <c r="C11" s="317" t="s">
        <v>1663</v>
      </c>
      <c r="D11" s="967">
        <v>0.4824</v>
      </c>
      <c r="E11" s="720"/>
      <c r="F11" s="720"/>
      <c r="G11" s="720"/>
      <c r="H11" s="720"/>
      <c r="I11" s="461"/>
    </row>
    <row r="12" spans="2:15" s="734" customFormat="1" ht="15" customHeight="1">
      <c r="B12" s="40" t="s">
        <v>340</v>
      </c>
      <c r="C12" s="320" t="s">
        <v>1675</v>
      </c>
      <c r="D12" s="968">
        <v>0.4824</v>
      </c>
      <c r="E12" s="735"/>
      <c r="F12" s="735"/>
      <c r="G12" s="735"/>
      <c r="H12" s="735"/>
      <c r="I12" s="369"/>
    </row>
    <row r="13" spans="2:15" ht="15" customHeight="1">
      <c r="B13" s="40" t="s">
        <v>1188</v>
      </c>
      <c r="C13" s="317" t="s">
        <v>1664</v>
      </c>
      <c r="D13" s="726">
        <v>62323924091.503403</v>
      </c>
      <c r="E13" s="720"/>
      <c r="F13" s="720"/>
      <c r="G13" s="720"/>
      <c r="H13" s="720"/>
      <c r="I13" s="461"/>
    </row>
    <row r="14" spans="2:15" ht="15" customHeight="1">
      <c r="B14" s="40" t="s">
        <v>1187</v>
      </c>
      <c r="C14" s="317" t="s">
        <v>1676</v>
      </c>
      <c r="D14" s="967">
        <v>7.6300000000000007E-2</v>
      </c>
      <c r="E14" s="720"/>
      <c r="F14" s="720"/>
      <c r="G14" s="720"/>
      <c r="H14" s="720"/>
      <c r="I14" s="461"/>
    </row>
    <row r="15" spans="2:15" s="734" customFormat="1" ht="15" customHeight="1">
      <c r="B15" s="40" t="s">
        <v>343</v>
      </c>
      <c r="C15" s="320" t="s">
        <v>1186</v>
      </c>
      <c r="D15" s="968">
        <v>7.6300000000000007E-2</v>
      </c>
      <c r="E15" s="735"/>
      <c r="F15" s="735"/>
      <c r="G15" s="735"/>
      <c r="H15" s="735"/>
      <c r="I15" s="369"/>
    </row>
    <row r="16" spans="2:15" ht="30" customHeight="1">
      <c r="B16" s="40" t="s">
        <v>1185</v>
      </c>
      <c r="C16" s="317" t="s">
        <v>1665</v>
      </c>
      <c r="D16" s="307"/>
      <c r="E16" s="720"/>
      <c r="F16" s="720"/>
      <c r="G16" s="720"/>
      <c r="H16" s="720"/>
      <c r="I16" s="461"/>
    </row>
    <row r="17" spans="2:14" ht="45" customHeight="1">
      <c r="B17" s="40" t="s">
        <v>1184</v>
      </c>
      <c r="C17" s="317" t="s">
        <v>1666</v>
      </c>
      <c r="D17" s="307"/>
      <c r="E17" s="720"/>
      <c r="F17" s="720"/>
      <c r="G17" s="720"/>
      <c r="H17" s="720"/>
      <c r="I17" s="461"/>
      <c r="M17" s="717"/>
      <c r="N17" s="718"/>
    </row>
    <row r="18" spans="2:14" ht="90" customHeight="1">
      <c r="B18" s="410" t="s">
        <v>1772</v>
      </c>
      <c r="C18" s="522" t="s">
        <v>1667</v>
      </c>
      <c r="D18" s="64"/>
      <c r="E18" s="721"/>
      <c r="F18" s="721"/>
      <c r="G18" s="721"/>
      <c r="H18" s="721"/>
      <c r="I18" s="474"/>
      <c r="M18" s="717"/>
      <c r="N18" s="718"/>
    </row>
    <row r="19" spans="2:14" ht="15" customHeight="1">
      <c r="B19" s="1457" t="s">
        <v>1183</v>
      </c>
      <c r="C19" s="1458"/>
      <c r="D19" s="519"/>
      <c r="E19" s="519"/>
      <c r="F19" s="519"/>
      <c r="G19" s="519"/>
      <c r="H19" s="519"/>
      <c r="I19" s="520"/>
      <c r="M19" s="717"/>
      <c r="N19" s="718"/>
    </row>
    <row r="20" spans="2:14" ht="15" customHeight="1">
      <c r="B20" s="40" t="s">
        <v>488</v>
      </c>
      <c r="C20" s="316" t="s">
        <v>1668</v>
      </c>
      <c r="D20" s="967">
        <v>0.4824</v>
      </c>
      <c r="E20" s="307"/>
      <c r="F20" s="307"/>
      <c r="G20" s="307"/>
      <c r="H20" s="307"/>
      <c r="I20" s="344"/>
    </row>
    <row r="21" spans="2:14" s="734" customFormat="1" ht="15" customHeight="1">
      <c r="B21" s="28" t="s">
        <v>489</v>
      </c>
      <c r="C21" s="370" t="s">
        <v>1677</v>
      </c>
      <c r="D21" s="968">
        <v>0.4824</v>
      </c>
      <c r="E21" s="735"/>
      <c r="F21" s="735"/>
      <c r="G21" s="735"/>
      <c r="H21" s="735"/>
      <c r="I21" s="369"/>
      <c r="M21" s="737"/>
    </row>
    <row r="22" spans="2:14" ht="15" customHeight="1">
      <c r="B22" s="38" t="s">
        <v>490</v>
      </c>
      <c r="C22" s="56" t="s">
        <v>1669</v>
      </c>
      <c r="D22" s="967">
        <v>7.6300000000000007E-2</v>
      </c>
      <c r="E22" s="722"/>
      <c r="F22" s="722"/>
      <c r="G22" s="722"/>
      <c r="H22" s="722"/>
      <c r="I22" s="723"/>
      <c r="K22" s="706"/>
    </row>
    <row r="23" spans="2:14" s="734" customFormat="1" ht="15" customHeight="1" thickBot="1">
      <c r="B23" s="61" t="s">
        <v>491</v>
      </c>
      <c r="C23" s="994" t="s">
        <v>1678</v>
      </c>
      <c r="D23" s="1341">
        <v>7.6300000000000007E-2</v>
      </c>
      <c r="E23" s="738"/>
      <c r="F23" s="738"/>
      <c r="G23" s="739"/>
      <c r="H23" s="739"/>
      <c r="I23" s="740"/>
      <c r="K23" s="741"/>
      <c r="L23" s="742"/>
    </row>
    <row r="24" spans="2:14">
      <c r="L24" s="521"/>
    </row>
    <row r="25" spans="2:14">
      <c r="C25" s="603"/>
      <c r="D25" s="521"/>
    </row>
    <row r="26" spans="2:14">
      <c r="C26" s="603"/>
      <c r="D26" s="521"/>
    </row>
    <row r="27" spans="2:14">
      <c r="C27" s="603"/>
      <c r="D27" s="521"/>
    </row>
    <row r="28" spans="2:14">
      <c r="C28" s="603"/>
      <c r="D28" s="521"/>
    </row>
    <row r="29" spans="2:14">
      <c r="C29" s="603"/>
      <c r="D29" s="521"/>
    </row>
  </sheetData>
  <mergeCells count="2">
    <mergeCell ref="B19:C19"/>
    <mergeCell ref="E5:I5"/>
  </mergeCells>
  <pageMargins left="0.7" right="0.7" top="0.75" bottom="0.75" header="0.3" footer="0.3"/>
  <pageSetup paperSize="9" scale="60" orientation="landscape" r:id="rId1"/>
  <ignoredErrors>
    <ignoredError sqref="B8:B17" numberStoredAsText="1"/>
  </ignoredError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FC26-12A8-4901-ACA4-54664E918045}">
  <sheetPr codeName="Sheet99">
    <pageSetUpPr fitToPage="1"/>
  </sheetPr>
  <dimension ref="B2:N56"/>
  <sheetViews>
    <sheetView showGridLines="0" zoomScaleNormal="100" zoomScaleSheetLayoutView="100" workbookViewId="0">
      <selection activeCell="B150" sqref="B150"/>
    </sheetView>
  </sheetViews>
  <sheetFormatPr defaultColWidth="9.109375" defaultRowHeight="14.4"/>
  <cols>
    <col min="1" max="1" width="5.6640625" customWidth="1"/>
    <col min="2" max="2" width="7.6640625" style="422" customWidth="1"/>
    <col min="3" max="3" width="75.6640625" customWidth="1"/>
    <col min="4" max="4" width="30.6640625" customWidth="1"/>
    <col min="5" max="6" width="20.6640625" customWidth="1"/>
    <col min="12" max="12" width="14.33203125" bestFit="1" customWidth="1"/>
    <col min="13" max="13" width="15.33203125" bestFit="1" customWidth="1"/>
    <col min="14" max="14" width="19.44140625" bestFit="1" customWidth="1"/>
  </cols>
  <sheetData>
    <row r="2" spans="2:14" ht="20.100000000000001" customHeight="1">
      <c r="B2" s="27" t="s">
        <v>1774</v>
      </c>
      <c r="C2" s="27"/>
      <c r="D2" s="27"/>
      <c r="F2" s="27"/>
      <c r="G2" s="27"/>
      <c r="H2" s="27"/>
      <c r="I2" s="27"/>
      <c r="J2" s="27"/>
      <c r="K2" s="27"/>
      <c r="L2" s="27"/>
      <c r="M2" s="27"/>
      <c r="N2" s="27"/>
    </row>
    <row r="3" spans="2:14" ht="15" customHeight="1" thickBot="1">
      <c r="B3" s="27"/>
      <c r="C3" s="27"/>
      <c r="D3" s="27"/>
      <c r="E3" s="729"/>
      <c r="F3" s="729"/>
      <c r="G3" s="27"/>
      <c r="H3" s="27"/>
      <c r="I3" s="27"/>
      <c r="J3" s="27"/>
      <c r="K3" s="27"/>
      <c r="L3" s="27"/>
      <c r="M3" s="27"/>
      <c r="N3" s="27"/>
    </row>
    <row r="4" spans="2:14" ht="15" customHeight="1">
      <c r="B4" s="597"/>
      <c r="C4" s="556"/>
      <c r="D4" s="145" t="s">
        <v>764</v>
      </c>
      <c r="E4" s="145" t="s">
        <v>765</v>
      </c>
      <c r="F4" s="146" t="s">
        <v>766</v>
      </c>
    </row>
    <row r="5" spans="2:14" ht="60" customHeight="1">
      <c r="B5" s="58"/>
      <c r="C5" s="719"/>
      <c r="D5" s="238" t="s">
        <v>1183</v>
      </c>
      <c r="E5" s="238" t="s">
        <v>1670</v>
      </c>
      <c r="F5" s="367" t="s">
        <v>1223</v>
      </c>
    </row>
    <row r="6" spans="2:14">
      <c r="B6" s="731" t="s">
        <v>1222</v>
      </c>
      <c r="C6" s="244"/>
      <c r="D6" s="519"/>
      <c r="E6" s="519"/>
      <c r="F6" s="520"/>
    </row>
    <row r="7" spans="2:14">
      <c r="B7" s="40">
        <v>1</v>
      </c>
      <c r="C7" s="316" t="s">
        <v>1221</v>
      </c>
      <c r="D7" s="726">
        <v>3143291337.5317998</v>
      </c>
      <c r="E7" s="726"/>
      <c r="F7" s="461"/>
    </row>
    <row r="8" spans="2:14" ht="15" customHeight="1">
      <c r="B8" s="41">
        <v>2</v>
      </c>
      <c r="C8" s="317" t="s">
        <v>1220</v>
      </c>
      <c r="D8" s="726"/>
      <c r="E8" s="726"/>
      <c r="F8" s="461"/>
    </row>
    <row r="9" spans="2:14" ht="15" customHeight="1">
      <c r="B9" s="342">
        <v>3</v>
      </c>
      <c r="C9" s="323" t="s">
        <v>349</v>
      </c>
      <c r="D9" s="307"/>
      <c r="E9" s="307"/>
      <c r="F9" s="344"/>
    </row>
    <row r="10" spans="2:14" ht="15" customHeight="1">
      <c r="B10" s="342">
        <v>4</v>
      </c>
      <c r="C10" s="323" t="s">
        <v>349</v>
      </c>
      <c r="D10" s="307"/>
      <c r="E10" s="307"/>
      <c r="F10" s="344"/>
    </row>
    <row r="11" spans="2:14" ht="15" customHeight="1">
      <c r="B11" s="342">
        <v>5</v>
      </c>
      <c r="C11" s="323" t="s">
        <v>349</v>
      </c>
      <c r="D11" s="307"/>
      <c r="E11" s="307"/>
      <c r="F11" s="344"/>
    </row>
    <row r="12" spans="2:14" ht="15" customHeight="1">
      <c r="B12" s="40">
        <v>6</v>
      </c>
      <c r="C12" s="317" t="s">
        <v>1219</v>
      </c>
      <c r="D12" s="720"/>
      <c r="E12" s="726"/>
      <c r="F12" s="461"/>
    </row>
    <row r="13" spans="2:14" ht="15" customHeight="1">
      <c r="B13" s="342">
        <v>7</v>
      </c>
      <c r="C13" s="323" t="s">
        <v>349</v>
      </c>
      <c r="D13" s="307"/>
      <c r="E13" s="307"/>
      <c r="F13" s="344"/>
    </row>
    <row r="14" spans="2:14" ht="15" customHeight="1">
      <c r="B14" s="342">
        <v>8</v>
      </c>
      <c r="C14" s="323" t="s">
        <v>349</v>
      </c>
      <c r="D14" s="307"/>
      <c r="E14" s="307"/>
      <c r="F14" s="344"/>
    </row>
    <row r="15" spans="2:14" ht="15" customHeight="1">
      <c r="B15" s="43">
        <v>11</v>
      </c>
      <c r="C15" s="522" t="s">
        <v>1218</v>
      </c>
      <c r="D15" s="721">
        <v>3143291337.5317998</v>
      </c>
      <c r="E15" s="730"/>
      <c r="F15" s="474"/>
    </row>
    <row r="16" spans="2:14" ht="15" customHeight="1">
      <c r="B16" s="1457" t="s">
        <v>1671</v>
      </c>
      <c r="C16" s="1458"/>
      <c r="D16" s="519"/>
      <c r="E16" s="519"/>
      <c r="F16" s="520"/>
      <c r="L16" s="717"/>
      <c r="M16" s="718"/>
    </row>
    <row r="17" spans="2:12" ht="30" customHeight="1">
      <c r="B17" s="40">
        <v>12</v>
      </c>
      <c r="C17" s="316" t="s">
        <v>1672</v>
      </c>
      <c r="D17" s="726">
        <v>1614327397.27</v>
      </c>
      <c r="E17" s="726"/>
      <c r="F17" s="461"/>
    </row>
    <row r="18" spans="2:12" ht="30" customHeight="1">
      <c r="B18" s="40" t="s">
        <v>1775</v>
      </c>
      <c r="C18" s="316" t="s">
        <v>1217</v>
      </c>
      <c r="D18" s="720"/>
      <c r="E18" s="726"/>
      <c r="F18" s="461"/>
    </row>
    <row r="19" spans="2:12" ht="30" customHeight="1">
      <c r="B19" s="40" t="s">
        <v>1673</v>
      </c>
      <c r="C19" s="316" t="s">
        <v>1216</v>
      </c>
      <c r="D19" s="720"/>
      <c r="E19" s="726"/>
      <c r="F19" s="461"/>
    </row>
    <row r="20" spans="2:12" ht="30" customHeight="1">
      <c r="B20" s="40" t="s">
        <v>1674</v>
      </c>
      <c r="C20" s="316" t="s">
        <v>1215</v>
      </c>
      <c r="D20" s="720"/>
      <c r="E20" s="726"/>
      <c r="F20" s="461"/>
    </row>
    <row r="21" spans="2:12" ht="30" customHeight="1">
      <c r="B21" s="40">
        <v>13</v>
      </c>
      <c r="C21" s="316" t="s">
        <v>1214</v>
      </c>
      <c r="D21" s="720"/>
      <c r="E21" s="726"/>
      <c r="F21" s="461"/>
    </row>
    <row r="22" spans="2:12" ht="30" customHeight="1">
      <c r="B22" s="40" t="s">
        <v>994</v>
      </c>
      <c r="C22" s="316" t="s">
        <v>1213</v>
      </c>
      <c r="D22" s="720"/>
      <c r="E22" s="726"/>
      <c r="F22" s="461"/>
    </row>
    <row r="23" spans="2:12" ht="30" customHeight="1">
      <c r="B23" s="40">
        <v>14</v>
      </c>
      <c r="C23" s="316" t="s">
        <v>1212</v>
      </c>
      <c r="D23" s="720"/>
      <c r="E23" s="726"/>
      <c r="F23" s="461"/>
    </row>
    <row r="24" spans="2:12" ht="15" customHeight="1">
      <c r="B24" s="342">
        <v>15</v>
      </c>
      <c r="C24" s="322" t="s">
        <v>349</v>
      </c>
      <c r="D24" s="307"/>
      <c r="E24" s="307"/>
      <c r="F24" s="344"/>
    </row>
    <row r="25" spans="2:12" ht="15" customHeight="1">
      <c r="B25" s="342">
        <v>16</v>
      </c>
      <c r="C25" s="322" t="s">
        <v>349</v>
      </c>
      <c r="D25" s="307"/>
      <c r="E25" s="307"/>
      <c r="F25" s="344"/>
    </row>
    <row r="26" spans="2:12" ht="15" customHeight="1">
      <c r="B26" s="40">
        <v>17</v>
      </c>
      <c r="C26" s="316" t="s">
        <v>1727</v>
      </c>
      <c r="D26" s="720">
        <v>1614327397.27</v>
      </c>
      <c r="E26" s="726"/>
      <c r="F26" s="461"/>
    </row>
    <row r="27" spans="2:12" s="734" customFormat="1" ht="15" customHeight="1">
      <c r="B27" s="43" t="s">
        <v>451</v>
      </c>
      <c r="C27" s="745" t="s">
        <v>1680</v>
      </c>
      <c r="D27" s="1342">
        <v>1614327397.27</v>
      </c>
      <c r="E27" s="746"/>
      <c r="F27" s="747"/>
    </row>
    <row r="28" spans="2:12" ht="15" customHeight="1">
      <c r="B28" s="1457" t="s">
        <v>1671</v>
      </c>
      <c r="C28" s="1458"/>
      <c r="D28" s="519"/>
      <c r="E28" s="519"/>
      <c r="F28" s="520"/>
    </row>
    <row r="29" spans="2:12" ht="15" customHeight="1">
      <c r="B29" s="40">
        <v>18</v>
      </c>
      <c r="C29" s="316" t="s">
        <v>1211</v>
      </c>
      <c r="D29" s="726">
        <v>4757618734.8017998</v>
      </c>
      <c r="E29" s="726"/>
      <c r="F29" s="461"/>
      <c r="L29" s="500"/>
    </row>
    <row r="30" spans="2:12" ht="15" customHeight="1">
      <c r="B30" s="40">
        <v>19</v>
      </c>
      <c r="C30" s="316" t="s">
        <v>1210</v>
      </c>
      <c r="D30" s="307"/>
      <c r="E30" s="726"/>
      <c r="F30" s="344"/>
      <c r="L30" s="500"/>
    </row>
    <row r="31" spans="2:12" ht="15" customHeight="1">
      <c r="B31" s="40">
        <v>20</v>
      </c>
      <c r="C31" s="316" t="s">
        <v>1209</v>
      </c>
      <c r="D31" s="720">
        <v>0</v>
      </c>
      <c r="E31" s="726"/>
      <c r="F31" s="344"/>
      <c r="L31" s="500"/>
    </row>
    <row r="32" spans="2:12" ht="15" customHeight="1">
      <c r="B32" s="342">
        <v>21</v>
      </c>
      <c r="C32" s="322" t="s">
        <v>349</v>
      </c>
      <c r="D32" s="307"/>
      <c r="E32" s="307"/>
      <c r="F32" s="344"/>
      <c r="L32" s="500"/>
    </row>
    <row r="33" spans="2:12" ht="15" customHeight="1">
      <c r="B33" s="40">
        <v>22</v>
      </c>
      <c r="C33" s="316" t="s">
        <v>1208</v>
      </c>
      <c r="D33" s="720">
        <v>4757618734.8017998</v>
      </c>
      <c r="E33" s="726"/>
      <c r="F33" s="461"/>
      <c r="L33" s="500"/>
    </row>
    <row r="34" spans="2:12" ht="15" customHeight="1">
      <c r="B34" s="43" t="s">
        <v>456</v>
      </c>
      <c r="C34" s="745" t="s">
        <v>1681</v>
      </c>
      <c r="D34" s="1342">
        <v>4757618734.8017998</v>
      </c>
      <c r="E34" s="748"/>
      <c r="F34" s="749"/>
      <c r="L34" s="500"/>
    </row>
    <row r="35" spans="2:12" ht="15" customHeight="1">
      <c r="B35" s="744" t="s">
        <v>1207</v>
      </c>
      <c r="C35" s="743"/>
      <c r="D35" s="519"/>
      <c r="E35" s="519"/>
      <c r="F35" s="520"/>
      <c r="L35" s="500"/>
    </row>
    <row r="36" spans="2:12" ht="15" customHeight="1">
      <c r="B36" s="40">
        <v>23</v>
      </c>
      <c r="C36" s="316" t="s">
        <v>311</v>
      </c>
      <c r="D36" s="726">
        <v>9862482872.8516998</v>
      </c>
      <c r="E36" s="726"/>
      <c r="F36" s="461">
        <v>9862482872.8516998</v>
      </c>
      <c r="L36" s="500"/>
    </row>
    <row r="37" spans="2:12" ht="15" customHeight="1">
      <c r="B37" s="43">
        <v>24</v>
      </c>
      <c r="C37" s="606" t="s">
        <v>1206</v>
      </c>
      <c r="D37" s="730">
        <v>62323924091.503403</v>
      </c>
      <c r="E37" s="730"/>
      <c r="F37" s="474">
        <v>62323924091.503403</v>
      </c>
      <c r="L37" s="500"/>
    </row>
    <row r="38" spans="2:12" ht="15" customHeight="1">
      <c r="B38" s="744" t="s">
        <v>1205</v>
      </c>
      <c r="C38" s="743"/>
      <c r="D38" s="519"/>
      <c r="E38" s="519"/>
      <c r="F38" s="520"/>
      <c r="L38" s="500"/>
    </row>
    <row r="39" spans="2:12" ht="15" customHeight="1">
      <c r="B39" s="40">
        <v>25</v>
      </c>
      <c r="C39" s="316" t="s">
        <v>1679</v>
      </c>
      <c r="D39" s="967">
        <v>0.4824</v>
      </c>
      <c r="E39" s="726"/>
      <c r="F39" s="969">
        <v>0.4824</v>
      </c>
      <c r="L39" s="500"/>
    </row>
    <row r="40" spans="2:12" ht="15" customHeight="1">
      <c r="B40" s="40" t="s">
        <v>365</v>
      </c>
      <c r="C40" s="608" t="s">
        <v>1681</v>
      </c>
      <c r="D40" s="1343">
        <v>0.4824</v>
      </c>
      <c r="E40" s="735"/>
      <c r="F40" s="369"/>
      <c r="L40" s="500"/>
    </row>
    <row r="41" spans="2:12" ht="15" customHeight="1">
      <c r="B41" s="40">
        <v>26</v>
      </c>
      <c r="C41" s="316" t="s">
        <v>1204</v>
      </c>
      <c r="D41" s="1344">
        <v>7.6300000000000007E-2</v>
      </c>
      <c r="E41" s="726"/>
      <c r="F41" s="1345">
        <v>7.6300000000000007E-2</v>
      </c>
      <c r="L41" s="500"/>
    </row>
    <row r="42" spans="2:12" ht="15" customHeight="1">
      <c r="B42" s="40" t="s">
        <v>1203</v>
      </c>
      <c r="C42" s="608" t="s">
        <v>1681</v>
      </c>
      <c r="D42" s="1343">
        <v>7.6300000000000007E-2</v>
      </c>
      <c r="E42" s="735"/>
      <c r="F42" s="369"/>
      <c r="L42" s="500"/>
    </row>
    <row r="43" spans="2:12" ht="30" customHeight="1">
      <c r="B43" s="40">
        <v>27</v>
      </c>
      <c r="C43" s="316" t="s">
        <v>1202</v>
      </c>
      <c r="D43" s="1344">
        <v>0.2387</v>
      </c>
      <c r="E43" s="726"/>
      <c r="F43" s="344"/>
      <c r="L43" s="500"/>
    </row>
    <row r="44" spans="2:12" ht="15" customHeight="1">
      <c r="B44" s="40">
        <v>28</v>
      </c>
      <c r="C44" s="316" t="s">
        <v>1201</v>
      </c>
      <c r="D44" s="307"/>
      <c r="E44" s="726"/>
      <c r="F44" s="344"/>
      <c r="L44" s="500"/>
    </row>
    <row r="45" spans="2:12" ht="15" customHeight="1">
      <c r="B45" s="40">
        <v>29</v>
      </c>
      <c r="C45" s="608" t="s">
        <v>666</v>
      </c>
      <c r="D45" s="735"/>
      <c r="E45" s="736"/>
      <c r="F45" s="369"/>
      <c r="L45" s="500"/>
    </row>
    <row r="46" spans="2:12" ht="15" customHeight="1">
      <c r="B46" s="40">
        <v>30</v>
      </c>
      <c r="C46" s="608" t="s">
        <v>667</v>
      </c>
      <c r="D46" s="735"/>
      <c r="E46" s="736"/>
      <c r="F46" s="369"/>
      <c r="L46" s="500"/>
    </row>
    <row r="47" spans="2:12" ht="15" customHeight="1">
      <c r="B47" s="41">
        <v>31</v>
      </c>
      <c r="C47" s="320" t="s">
        <v>668</v>
      </c>
      <c r="D47" s="735"/>
      <c r="E47" s="736"/>
      <c r="F47" s="369"/>
      <c r="L47" s="500"/>
    </row>
    <row r="48" spans="2:12" ht="30" customHeight="1">
      <c r="B48" s="43" t="s">
        <v>1200</v>
      </c>
      <c r="C48" s="745" t="s">
        <v>1682</v>
      </c>
      <c r="D48" s="748"/>
      <c r="E48" s="746"/>
      <c r="F48" s="749"/>
      <c r="L48" s="500"/>
    </row>
    <row r="49" spans="2:11" ht="15" customHeight="1">
      <c r="B49" s="744" t="s">
        <v>1199</v>
      </c>
      <c r="C49" s="743"/>
      <c r="D49" s="519"/>
      <c r="E49" s="519"/>
      <c r="F49" s="520"/>
      <c r="J49" s="706"/>
    </row>
    <row r="50" spans="2:11" ht="15" customHeight="1" thickBot="1">
      <c r="B50" s="376" t="s">
        <v>1198</v>
      </c>
      <c r="C50" s="609" t="s">
        <v>1197</v>
      </c>
      <c r="D50" s="724"/>
      <c r="E50" s="728"/>
      <c r="F50" s="725"/>
      <c r="J50" s="706"/>
      <c r="K50" s="521"/>
    </row>
    <row r="51" spans="2:11">
      <c r="K51" s="521"/>
    </row>
    <row r="52" spans="2:11">
      <c r="C52" s="603"/>
      <c r="D52" s="521"/>
    </row>
    <row r="53" spans="2:11">
      <c r="C53" s="603"/>
      <c r="D53" s="521"/>
    </row>
    <row r="54" spans="2:11">
      <c r="C54" s="603"/>
      <c r="D54" s="521"/>
    </row>
    <row r="55" spans="2:11">
      <c r="C55" s="603"/>
      <c r="D55" s="521"/>
    </row>
    <row r="56" spans="2:11">
      <c r="C56" s="603"/>
      <c r="D56" s="521"/>
    </row>
  </sheetData>
  <mergeCells count="2">
    <mergeCell ref="B16:C16"/>
    <mergeCell ref="B28:C28"/>
  </mergeCells>
  <pageMargins left="0.7" right="0.7" top="0.75" bottom="0.75" header="0.3" footer="0.3"/>
  <pageSetup paperSize="9" scale="5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R32"/>
  <sheetViews>
    <sheetView showGridLines="0" zoomScaleNormal="100" zoomScalePageLayoutView="115" workbookViewId="0">
      <selection activeCell="B150" sqref="B150"/>
    </sheetView>
  </sheetViews>
  <sheetFormatPr defaultColWidth="8.6640625" defaultRowHeight="11.4"/>
  <cols>
    <col min="1" max="2" width="5.6640625" style="970" customWidth="1"/>
    <col min="3" max="3" width="72" style="970" customWidth="1"/>
    <col min="4" max="9" width="20.6640625" style="970" customWidth="1"/>
    <col min="10" max="10" width="30.6640625" style="970" customWidth="1"/>
    <col min="11" max="13" width="20.6640625" style="970" customWidth="1"/>
    <col min="14" max="16384" width="8.6640625" style="970"/>
  </cols>
  <sheetData>
    <row r="1" spans="2:18" ht="12" customHeight="1"/>
    <row r="2" spans="2:18" ht="20.100000000000001" customHeight="1">
      <c r="B2" s="27" t="s">
        <v>1770</v>
      </c>
      <c r="C2" s="971"/>
      <c r="D2" s="972"/>
      <c r="E2" s="972"/>
      <c r="F2" s="972"/>
      <c r="G2" s="972"/>
      <c r="H2" s="972"/>
      <c r="I2" s="972"/>
      <c r="J2" s="972"/>
      <c r="K2" s="972"/>
      <c r="L2" s="972"/>
      <c r="M2" s="972"/>
    </row>
    <row r="3" spans="2:18" s="974" customFormat="1" ht="12" customHeight="1" thickBot="1">
      <c r="B3" s="973"/>
      <c r="C3" s="973"/>
      <c r="D3" s="973"/>
      <c r="E3" s="973"/>
      <c r="F3" s="973"/>
      <c r="G3" s="973"/>
      <c r="H3" s="973"/>
      <c r="I3" s="973"/>
      <c r="J3" s="973"/>
      <c r="K3" s="973"/>
      <c r="L3" s="973"/>
      <c r="M3" s="970"/>
      <c r="N3" s="970"/>
      <c r="O3" s="970"/>
      <c r="P3" s="970"/>
      <c r="Q3" s="970"/>
      <c r="R3" s="970"/>
    </row>
    <row r="4" spans="2:18" ht="25.5" customHeight="1">
      <c r="B4" s="1459"/>
      <c r="C4" s="1460"/>
      <c r="D4" s="1431" t="s">
        <v>1232</v>
      </c>
      <c r="E4" s="1431"/>
      <c r="F4" s="1431"/>
      <c r="G4" s="1431"/>
      <c r="H4" s="1431"/>
      <c r="I4" s="1431"/>
      <c r="J4" s="1431"/>
      <c r="K4" s="1431"/>
      <c r="L4" s="1431"/>
      <c r="M4" s="1463" t="s">
        <v>1736</v>
      </c>
    </row>
    <row r="5" spans="2:18" ht="20.100000000000001" customHeight="1">
      <c r="B5" s="1461"/>
      <c r="C5" s="1462"/>
      <c r="D5" s="274">
        <v>1</v>
      </c>
      <c r="E5" s="274">
        <v>5</v>
      </c>
      <c r="F5" s="274">
        <v>6</v>
      </c>
      <c r="G5" s="274">
        <v>8</v>
      </c>
      <c r="H5" s="274">
        <v>9</v>
      </c>
      <c r="I5" s="274">
        <v>11</v>
      </c>
      <c r="J5" s="274">
        <v>13</v>
      </c>
      <c r="K5" s="274">
        <v>14</v>
      </c>
      <c r="L5" s="274">
        <v>18</v>
      </c>
      <c r="M5" s="1435"/>
    </row>
    <row r="6" spans="2:18" ht="18" customHeight="1">
      <c r="B6" s="1461"/>
      <c r="C6" s="1462"/>
      <c r="D6" s="238" t="s">
        <v>1230</v>
      </c>
      <c r="E6" s="238"/>
      <c r="F6" s="238"/>
      <c r="G6" s="238"/>
      <c r="H6" s="238"/>
      <c r="I6" s="238"/>
      <c r="J6" s="238"/>
      <c r="K6" s="238"/>
      <c r="L6" s="238" t="s">
        <v>1229</v>
      </c>
      <c r="M6" s="1435"/>
    </row>
    <row r="7" spans="2:18" s="975" customFormat="1" ht="158.4">
      <c r="B7" s="40">
        <v>1</v>
      </c>
      <c r="C7" s="316" t="s">
        <v>1733</v>
      </c>
      <c r="D7" s="674" t="s">
        <v>1735</v>
      </c>
      <c r="E7" s="674" t="s">
        <v>1737</v>
      </c>
      <c r="F7" s="674" t="s">
        <v>1738</v>
      </c>
      <c r="G7" s="674" t="s">
        <v>2287</v>
      </c>
      <c r="H7" s="674" t="s">
        <v>2288</v>
      </c>
      <c r="I7" s="674" t="s">
        <v>1741</v>
      </c>
      <c r="J7" s="674" t="s">
        <v>1739</v>
      </c>
      <c r="K7" s="674" t="s">
        <v>1742</v>
      </c>
      <c r="L7" s="674" t="s">
        <v>1740</v>
      </c>
      <c r="M7" s="986"/>
    </row>
    <row r="8" spans="2:18" s="975" customFormat="1" ht="15" customHeight="1">
      <c r="B8" s="40">
        <v>2</v>
      </c>
      <c r="C8" s="316" t="s">
        <v>1236</v>
      </c>
      <c r="D8" s="720">
        <v>2924870685.4899998</v>
      </c>
      <c r="E8" s="720">
        <v>1614327397.27</v>
      </c>
      <c r="F8" s="720">
        <v>2554280305.3400002</v>
      </c>
      <c r="G8" s="720">
        <v>7642387813.0799999</v>
      </c>
      <c r="H8" s="720">
        <v>38137406970.650002</v>
      </c>
      <c r="I8" s="720">
        <v>8012105.25</v>
      </c>
      <c r="J8" s="720">
        <v>11477077.66</v>
      </c>
      <c r="K8" s="720">
        <v>755980.23</v>
      </c>
      <c r="L8" s="720">
        <v>5066390137.1999998</v>
      </c>
      <c r="M8" s="39">
        <v>57959908472.169998</v>
      </c>
    </row>
    <row r="9" spans="2:18" s="985" customFormat="1" ht="15" customHeight="1">
      <c r="B9" s="440">
        <v>3</v>
      </c>
      <c r="C9" s="608" t="s">
        <v>1728</v>
      </c>
      <c r="D9" s="732"/>
      <c r="E9" s="732"/>
      <c r="F9" s="732">
        <v>1477894303</v>
      </c>
      <c r="G9" s="732"/>
      <c r="H9" s="732">
        <v>38137406970.650002</v>
      </c>
      <c r="I9" s="732">
        <v>8012105.25</v>
      </c>
      <c r="J9" s="732">
        <v>11477077.66</v>
      </c>
      <c r="K9" s="732">
        <v>755980.23</v>
      </c>
      <c r="L9" s="732">
        <v>5066390137.1999998</v>
      </c>
      <c r="M9" s="987">
        <v>44701936573.989998</v>
      </c>
    </row>
    <row r="10" spans="2:18" s="975" customFormat="1" ht="15" customHeight="1">
      <c r="B10" s="40">
        <v>4</v>
      </c>
      <c r="C10" s="316" t="s">
        <v>1233</v>
      </c>
      <c r="D10" s="720">
        <v>2924870685.4899998</v>
      </c>
      <c r="E10" s="720">
        <v>1614327397.27</v>
      </c>
      <c r="F10" s="720">
        <v>1076386002.3399999</v>
      </c>
      <c r="G10" s="720">
        <v>7642387813.0799999</v>
      </c>
      <c r="H10" s="720"/>
      <c r="I10" s="720"/>
      <c r="J10" s="720"/>
      <c r="K10" s="720"/>
      <c r="L10" s="720"/>
      <c r="M10" s="39">
        <v>13257971898.18</v>
      </c>
    </row>
    <row r="11" spans="2:18" s="975" customFormat="1" ht="13.2">
      <c r="B11" s="40">
        <v>5</v>
      </c>
      <c r="C11" s="316" t="s">
        <v>1734</v>
      </c>
      <c r="D11" s="720">
        <v>2924870685.4899998</v>
      </c>
      <c r="E11" s="720">
        <v>1614327397.27</v>
      </c>
      <c r="F11" s="720"/>
      <c r="G11" s="720"/>
      <c r="H11" s="720"/>
      <c r="I11" s="720"/>
      <c r="J11" s="720"/>
      <c r="K11" s="720"/>
      <c r="L11" s="720"/>
      <c r="M11" s="39">
        <v>4539198082.7600002</v>
      </c>
    </row>
    <row r="12" spans="2:18" s="975" customFormat="1" ht="15" customHeight="1">
      <c r="B12" s="440">
        <v>6</v>
      </c>
      <c r="C12" s="608" t="s">
        <v>1729</v>
      </c>
      <c r="D12" s="732"/>
      <c r="E12" s="732">
        <v>1006958904.1</v>
      </c>
      <c r="F12" s="732"/>
      <c r="G12" s="732"/>
      <c r="H12" s="732"/>
      <c r="I12" s="732"/>
      <c r="J12" s="732"/>
      <c r="K12" s="732"/>
      <c r="L12" s="732"/>
      <c r="M12" s="987">
        <v>1006958904.1</v>
      </c>
    </row>
    <row r="13" spans="2:18" s="975" customFormat="1" ht="15" customHeight="1">
      <c r="B13" s="440">
        <v>7</v>
      </c>
      <c r="C13" s="608" t="s">
        <v>1730</v>
      </c>
      <c r="D13" s="732"/>
      <c r="E13" s="732">
        <v>607368493.16999996</v>
      </c>
      <c r="F13" s="732"/>
      <c r="G13" s="732"/>
      <c r="H13" s="732"/>
      <c r="I13" s="732"/>
      <c r="J13" s="732"/>
      <c r="K13" s="732"/>
      <c r="L13" s="732"/>
      <c r="M13" s="987">
        <v>607368493.16999996</v>
      </c>
    </row>
    <row r="14" spans="2:18" s="975" customFormat="1" ht="15" customHeight="1">
      <c r="B14" s="440">
        <v>8</v>
      </c>
      <c r="C14" s="608" t="s">
        <v>1731</v>
      </c>
      <c r="D14" s="732"/>
      <c r="E14" s="732"/>
      <c r="F14" s="732"/>
      <c r="G14" s="732"/>
      <c r="H14" s="732"/>
      <c r="I14" s="732"/>
      <c r="J14" s="732"/>
      <c r="K14" s="732"/>
      <c r="L14" s="732"/>
      <c r="M14" s="987"/>
    </row>
    <row r="15" spans="2:18" s="975" customFormat="1" ht="15" customHeight="1">
      <c r="B15" s="440">
        <v>9</v>
      </c>
      <c r="C15" s="608" t="s">
        <v>1732</v>
      </c>
      <c r="D15" s="732"/>
      <c r="E15" s="732"/>
      <c r="F15" s="732"/>
      <c r="G15" s="732"/>
      <c r="H15" s="732"/>
      <c r="I15" s="732"/>
      <c r="J15" s="732"/>
      <c r="K15" s="732"/>
      <c r="L15" s="732"/>
      <c r="M15" s="987"/>
    </row>
    <row r="16" spans="2:18" s="975" customFormat="1" ht="15" customHeight="1" thickBot="1">
      <c r="B16" s="442">
        <v>10</v>
      </c>
      <c r="C16" s="980" t="s">
        <v>2289</v>
      </c>
      <c r="D16" s="988">
        <v>2924870685.4899998</v>
      </c>
      <c r="E16" s="988"/>
      <c r="F16" s="988"/>
      <c r="G16" s="988"/>
      <c r="H16" s="988"/>
      <c r="I16" s="988"/>
      <c r="J16" s="988"/>
      <c r="K16" s="988"/>
      <c r="L16" s="988"/>
      <c r="M16" s="989">
        <v>2924870685.4899998</v>
      </c>
    </row>
    <row r="17" spans="2:13" s="975" customFormat="1" ht="15" customHeight="1">
      <c r="B17" s="976"/>
      <c r="C17" s="977"/>
      <c r="D17" s="978"/>
      <c r="E17" s="978"/>
      <c r="F17" s="978"/>
      <c r="G17" s="978"/>
      <c r="H17" s="978"/>
      <c r="I17" s="978"/>
      <c r="J17" s="978"/>
      <c r="K17" s="978"/>
      <c r="L17" s="978"/>
      <c r="M17" s="978"/>
    </row>
    <row r="18" spans="2:13" ht="20.100000000000001" customHeight="1">
      <c r="B18" s="27" t="s">
        <v>1771</v>
      </c>
      <c r="C18" s="971"/>
      <c r="D18" s="972"/>
      <c r="E18" s="972"/>
      <c r="F18" s="972"/>
      <c r="G18" s="972"/>
      <c r="H18" s="972"/>
      <c r="I18" s="972"/>
      <c r="J18" s="972"/>
      <c r="K18" s="972"/>
      <c r="L18" s="972"/>
      <c r="M18" s="972"/>
    </row>
    <row r="19" spans="2:13" ht="12.6" thickBot="1">
      <c r="B19" s="973"/>
      <c r="C19" s="973"/>
      <c r="D19" s="973"/>
      <c r="E19" s="973"/>
      <c r="F19" s="973"/>
      <c r="G19" s="973"/>
      <c r="H19" s="973"/>
      <c r="I19" s="973"/>
      <c r="J19" s="973"/>
      <c r="K19" s="973"/>
      <c r="L19" s="973"/>
    </row>
    <row r="20" spans="2:13" ht="20.100000000000001" customHeight="1">
      <c r="B20" s="1459"/>
      <c r="C20" s="1460"/>
      <c r="D20" s="1431" t="s">
        <v>1232</v>
      </c>
      <c r="E20" s="1431"/>
      <c r="F20" s="1463" t="s">
        <v>1736</v>
      </c>
    </row>
    <row r="21" spans="2:13" ht="20.100000000000001" customHeight="1">
      <c r="B21" s="1461"/>
      <c r="C21" s="1462"/>
      <c r="D21" s="274">
        <v>1</v>
      </c>
      <c r="E21" s="274">
        <v>5</v>
      </c>
      <c r="F21" s="1435"/>
    </row>
    <row r="22" spans="2:13" ht="18" customHeight="1">
      <c r="B22" s="1461"/>
      <c r="C22" s="1462"/>
      <c r="D22" s="238" t="s">
        <v>1230</v>
      </c>
      <c r="E22" s="238" t="s">
        <v>1229</v>
      </c>
      <c r="F22" s="1435"/>
    </row>
    <row r="23" spans="2:13" ht="30" customHeight="1">
      <c r="B23" s="40">
        <v>1</v>
      </c>
      <c r="C23" s="316" t="s">
        <v>1228</v>
      </c>
      <c r="D23" s="674" t="s">
        <v>1735</v>
      </c>
      <c r="E23" s="674" t="s">
        <v>1737</v>
      </c>
      <c r="F23" s="979"/>
    </row>
    <row r="24" spans="2:13" ht="15" customHeight="1">
      <c r="B24" s="342">
        <v>2</v>
      </c>
      <c r="C24" s="322" t="s">
        <v>349</v>
      </c>
      <c r="D24" s="981"/>
      <c r="E24" s="981"/>
      <c r="F24" s="979"/>
    </row>
    <row r="25" spans="2:13" ht="15" customHeight="1">
      <c r="B25" s="371">
        <v>3</v>
      </c>
      <c r="C25" s="982" t="s">
        <v>349</v>
      </c>
      <c r="D25" s="983"/>
      <c r="E25" s="983"/>
      <c r="F25" s="984"/>
    </row>
    <row r="26" spans="2:13" ht="15" customHeight="1">
      <c r="B26" s="342">
        <v>4</v>
      </c>
      <c r="C26" s="322" t="s">
        <v>349</v>
      </c>
      <c r="D26" s="981"/>
      <c r="E26" s="981"/>
      <c r="F26" s="979"/>
    </row>
    <row r="27" spans="2:13" ht="15" customHeight="1">
      <c r="B27" s="40">
        <v>5</v>
      </c>
      <c r="C27" s="316" t="s">
        <v>1235</v>
      </c>
      <c r="D27" s="720">
        <v>2924870685.4899998</v>
      </c>
      <c r="E27" s="720">
        <v>1614327397.27</v>
      </c>
      <c r="F27" s="39">
        <v>4539198082.7600002</v>
      </c>
    </row>
    <row r="28" spans="2:13" ht="15" customHeight="1">
      <c r="B28" s="440">
        <v>6</v>
      </c>
      <c r="C28" s="608" t="s">
        <v>1227</v>
      </c>
      <c r="D28" s="1346"/>
      <c r="E28" s="732">
        <v>1006958904.1</v>
      </c>
      <c r="F28" s="987">
        <v>1006958904.1</v>
      </c>
    </row>
    <row r="29" spans="2:13" ht="15" customHeight="1">
      <c r="B29" s="440">
        <v>7</v>
      </c>
      <c r="C29" s="608" t="s">
        <v>1226</v>
      </c>
      <c r="D29" s="1346"/>
      <c r="E29" s="732">
        <v>607368493.16999996</v>
      </c>
      <c r="F29" s="987">
        <v>607368493.16999996</v>
      </c>
    </row>
    <row r="30" spans="2:13" ht="15" customHeight="1">
      <c r="B30" s="440">
        <v>8</v>
      </c>
      <c r="C30" s="608" t="s">
        <v>1225</v>
      </c>
      <c r="D30" s="1346"/>
      <c r="E30" s="1346"/>
      <c r="F30" s="1347"/>
    </row>
    <row r="31" spans="2:13" ht="15" customHeight="1">
      <c r="B31" s="440">
        <v>9</v>
      </c>
      <c r="C31" s="608" t="s">
        <v>1224</v>
      </c>
      <c r="D31" s="1346"/>
      <c r="E31" s="1346"/>
      <c r="F31" s="1347"/>
    </row>
    <row r="32" spans="2:13" ht="15" customHeight="1" thickBot="1">
      <c r="B32" s="442">
        <v>10</v>
      </c>
      <c r="C32" s="980" t="s">
        <v>1234</v>
      </c>
      <c r="D32" s="988">
        <v>2924870685.4899998</v>
      </c>
      <c r="E32" s="1348"/>
      <c r="F32" s="989">
        <v>2924870685.4899998</v>
      </c>
    </row>
  </sheetData>
  <mergeCells count="6">
    <mergeCell ref="B4:C6"/>
    <mergeCell ref="B20:C22"/>
    <mergeCell ref="D20:E20"/>
    <mergeCell ref="M4:M6"/>
    <mergeCell ref="F20:F22"/>
    <mergeCell ref="D4:L4"/>
  </mergeCells>
  <conditionalFormatting sqref="D24:F32">
    <cfRule type="cellIs" dxfId="2" priority="1" stopIfTrue="1" operator="lessThan">
      <formula>0</formula>
    </cfRule>
  </conditionalFormatting>
  <conditionalFormatting sqref="D8:M17">
    <cfRule type="cellIs" dxfId="1" priority="2" stopIfTrue="1" operator="lessThan">
      <formula>0</formula>
    </cfRule>
  </conditionalFormatting>
  <conditionalFormatting sqref="F23">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8"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98</vt:i4>
      </vt:variant>
      <vt:variant>
        <vt:lpstr>Named Ranges</vt:lpstr>
      </vt:variant>
      <vt:variant>
        <vt:i4>99</vt:i4>
      </vt:variant>
    </vt:vector>
  </HeadingPairs>
  <TitlesOfParts>
    <vt:vector size="197" baseType="lpstr">
      <vt:lpstr>Index</vt:lpstr>
      <vt:lpstr>OV1</vt:lpstr>
      <vt:lpstr>KM1</vt:lpstr>
      <vt:lpstr>OVC</vt:lpstr>
      <vt:lpstr>INS1</vt:lpstr>
      <vt:lpstr>INS2</vt:lpstr>
      <vt:lpstr>CMS1</vt:lpstr>
      <vt:lpstr>CMS2</vt:lpstr>
      <vt:lpstr>OVA</vt:lpstr>
      <vt:lpstr>OVB</vt:lpstr>
      <vt:lpstr>LI1</vt:lpstr>
      <vt:lpstr>LI2</vt:lpstr>
      <vt:lpstr>LI3</vt:lpstr>
      <vt:lpstr>LIA</vt:lpstr>
      <vt:lpstr>LIB</vt:lpstr>
      <vt:lpstr>CC1</vt:lpstr>
      <vt:lpstr>CC2</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CQ1</vt:lpstr>
      <vt:lpstr>CQ3</vt:lpstr>
      <vt:lpstr>CQ4</vt:lpstr>
      <vt:lpstr>CQ5</vt:lpstr>
      <vt:lpstr>CRC</vt:lpstr>
      <vt:lpstr>CR3</vt:lpstr>
      <vt:lpstr>CRD</vt:lpstr>
      <vt:lpstr>CR4</vt:lpstr>
      <vt:lpstr>CR5</vt:lpstr>
      <vt:lpstr>CRE</vt:lpstr>
      <vt:lpstr>CR6</vt:lpstr>
      <vt:lpstr>CR6-A</vt:lpstr>
      <vt:lpstr>CR7</vt:lpstr>
      <vt:lpstr>CR7-A</vt:lpstr>
      <vt:lpstr>CR8</vt:lpstr>
      <vt:lpstr>CR9</vt:lpstr>
      <vt:lpstr>CR9.1</vt:lpstr>
      <vt:lpstr>CR10</vt:lpstr>
      <vt:lpstr>CCRA</vt:lpstr>
      <vt:lpstr>CCR1</vt:lpstr>
      <vt:lpstr>CCR4</vt:lpstr>
      <vt:lpstr>CCR5</vt:lpstr>
      <vt:lpstr>CCR8</vt:lpstr>
      <vt:lpstr>SECA</vt:lpstr>
      <vt:lpstr>SEC1</vt:lpstr>
      <vt:lpstr>SEC4</vt:lpstr>
      <vt:lpstr>SEC5</vt:lpstr>
      <vt:lpstr>CVAA</vt:lpstr>
      <vt:lpstr>CVA1</vt:lpstr>
      <vt:lpstr>ORA</vt:lpstr>
      <vt:lpstr>OR1</vt:lpstr>
      <vt:lpstr>OR2</vt:lpstr>
      <vt:lpstr>OR3</vt:lpstr>
      <vt:lpstr>IRRBBA</vt:lpstr>
      <vt:lpstr>IRRBB1</vt:lpstr>
      <vt:lpstr>REMA</vt:lpstr>
      <vt:lpstr>REM1</vt:lpstr>
      <vt:lpstr>REM2</vt:lpstr>
      <vt:lpstr>REM5</vt:lpstr>
      <vt:lpstr>AE1</vt:lpstr>
      <vt:lpstr>AE2</vt:lpstr>
      <vt:lpstr>AE3</vt:lpstr>
      <vt:lpstr>AE4</vt:lpstr>
      <vt:lpstr>ESGA</vt:lpstr>
      <vt:lpstr>ESGB</vt:lpstr>
      <vt:lpstr>ESGC</vt:lpstr>
      <vt:lpstr>ESG1</vt:lpstr>
      <vt:lpstr>ESG2</vt:lpstr>
      <vt:lpstr>ESG3</vt:lpstr>
      <vt:lpstr>ESG5 - AT</vt:lpstr>
      <vt:lpstr>ESG5 - BE</vt:lpstr>
      <vt:lpstr>ESG5 - DE</vt:lpstr>
      <vt:lpstr>ESG5 - DK</vt:lpstr>
      <vt:lpstr>ESG5 - ES</vt:lpstr>
      <vt:lpstr>ESG5 - FI</vt:lpstr>
      <vt:lpstr>ESG5 - FR</vt:lpstr>
      <vt:lpstr>ESG5 - GB</vt:lpstr>
      <vt:lpstr>ESG5 - IE</vt:lpstr>
      <vt:lpstr>ESG5 - LU</vt:lpstr>
      <vt:lpstr>ESG5 - NL</vt:lpstr>
      <vt:lpstr>ESG5 - SE</vt:lpstr>
      <vt:lpstr>ESG5 - SK</vt:lpstr>
      <vt:lpstr>ESG5 - US</vt:lpstr>
      <vt:lpstr>KM2</vt:lpstr>
      <vt:lpstr>TLAC1</vt:lpstr>
      <vt:lpstr>TLAC3</vt:lpstr>
      <vt:lpstr>LIQB!_ftn1</vt:lpstr>
      <vt:lpstr>'AE1'!Print_Area</vt:lpstr>
      <vt:lpstr>'AE2'!Print_Area</vt:lpstr>
      <vt:lpstr>'AE3'!Print_Area</vt:lpstr>
      <vt:lpstr>'AE4'!Print_Area</vt:lpstr>
      <vt:lpstr>'CC1'!Print_Area</vt:lpstr>
      <vt:lpstr>'CC2'!Print_Area</vt:lpstr>
      <vt:lpstr>CCA!Print_Area</vt:lpstr>
      <vt:lpstr>'CCR1'!Print_Area</vt:lpstr>
      <vt:lpstr>'CCR4'!Print_Area</vt:lpstr>
      <vt:lpstr>'CCR5'!Print_Area</vt:lpstr>
      <vt:lpstr>'CCR8'!Print_Area</vt:lpstr>
      <vt:lpstr>CCRA!Print_Area</vt:lpstr>
      <vt:lpstr>CCyB1!Print_Area</vt:lpstr>
      <vt:lpstr>CCyB2!Print_Area</vt:lpstr>
      <vt:lpstr>'CMS1'!Print_Area</vt:lpstr>
      <vt:lpstr>'CMS2'!Print_Area</vt:lpstr>
      <vt:lpstr>'CQ1'!Print_Area</vt:lpstr>
      <vt:lpstr>'CQ3'!Print_Area</vt:lpstr>
      <vt:lpstr>'CQ4'!Print_Area</vt:lpstr>
      <vt:lpstr>'CQ5'!Print_Area</vt:lpstr>
      <vt:lpstr>'CR1'!Print_Area</vt:lpstr>
      <vt:lpstr>'CR10'!Print_Area</vt:lpstr>
      <vt:lpstr>'CR1-A'!Print_Area</vt:lpstr>
      <vt:lpstr>'CR3'!Print_Area</vt:lpstr>
      <vt:lpstr>'CR4'!Print_Area</vt:lpstr>
      <vt:lpstr>'CR5'!Print_Area</vt:lpstr>
      <vt:lpstr>'CR6'!Print_Area</vt:lpstr>
      <vt:lpstr>'CR6-A'!Print_Area</vt:lpstr>
      <vt:lpstr>'CR7'!Print_Area</vt:lpstr>
      <vt:lpstr>'CR7-A'!Print_Area</vt:lpstr>
      <vt:lpstr>'CR8'!Print_Area</vt:lpstr>
      <vt:lpstr>'CR9'!Print_Area</vt:lpstr>
      <vt:lpstr>CR9.1!Print_Area</vt:lpstr>
      <vt:lpstr>CRA!Print_Area</vt:lpstr>
      <vt:lpstr>CRB!Print_Area</vt:lpstr>
      <vt:lpstr>CRC!Print_Area</vt:lpstr>
      <vt:lpstr>CRD!Print_Area</vt:lpstr>
      <vt:lpstr>CRE!Print_Area</vt:lpstr>
      <vt:lpstr>'CVA1'!Print_Area</vt:lpstr>
      <vt:lpstr>CVAA!Print_Area</vt:lpstr>
      <vt:lpstr>'ESG1'!Print_Area</vt:lpstr>
      <vt:lpstr>'ESG2'!Print_Area</vt:lpstr>
      <vt:lpstr>'ESG3'!Print_Area</vt:lpstr>
      <vt:lpstr>'ESG5 - AT'!Print_Area</vt:lpstr>
      <vt:lpstr>'ESG5 - BE'!Print_Area</vt:lpstr>
      <vt:lpstr>'ESG5 - DE'!Print_Area</vt:lpstr>
      <vt:lpstr>'ESG5 - DK'!Print_Area</vt:lpstr>
      <vt:lpstr>'ESG5 - ES'!Print_Area</vt:lpstr>
      <vt:lpstr>'ESG5 - FI'!Print_Area</vt:lpstr>
      <vt:lpstr>'ESG5 - FR'!Print_Area</vt:lpstr>
      <vt:lpstr>'ESG5 - GB'!Print_Area</vt:lpstr>
      <vt:lpstr>'ESG5 - IE'!Print_Area</vt:lpstr>
      <vt:lpstr>'ESG5 - LU'!Print_Area</vt:lpstr>
      <vt:lpstr>'ESG5 - NL'!Print_Area</vt:lpstr>
      <vt:lpstr>'ESG5 - SE'!Print_Area</vt:lpstr>
      <vt:lpstr>'ESG5 - SK'!Print_Area</vt:lpstr>
      <vt:lpstr>'ESG5 - US'!Print_Area</vt:lpstr>
      <vt:lpstr>ESGA!Print_Area</vt:lpstr>
      <vt:lpstr>ESGB!Print_Area</vt:lpstr>
      <vt:lpstr>ESGC!Print_Area</vt:lpstr>
      <vt:lpstr>Index!Print_Area</vt:lpstr>
      <vt:lpstr>'INS1'!Print_Area</vt:lpstr>
      <vt:lpstr>'INS2'!Print_Area</vt:lpstr>
      <vt:lpstr>IRRBB1!Print_Area</vt:lpstr>
      <vt:lpstr>IRRBBA!Print_Area</vt:lpstr>
      <vt:lpstr>'KM1'!Print_Area</vt:lpstr>
      <vt:lpstr>'KM2'!Print_Area</vt:lpstr>
      <vt:lpstr>'LI1'!Print_Area</vt:lpstr>
      <vt:lpstr>'LI2'!Print_Area</vt:lpstr>
      <vt:lpstr>'LI3'!Print_Area</vt:lpstr>
      <vt:lpstr>LIA!Print_Area</vt:lpstr>
      <vt:lpstr>LIB!Print_Area</vt:lpstr>
      <vt:lpstr>'LIQ1'!Print_Area</vt:lpstr>
      <vt:lpstr>'LIQ2'!Print_Area</vt:lpstr>
      <vt:lpstr>LIQA!Print_Area</vt:lpstr>
      <vt:lpstr>LIQB!Print_Area</vt:lpstr>
      <vt:lpstr>'LR1'!Print_Area</vt:lpstr>
      <vt:lpstr>'LR2'!Print_Area</vt:lpstr>
      <vt:lpstr>'LR3'!Print_Area</vt:lpstr>
      <vt:lpstr>LRA!Print_Area</vt:lpstr>
      <vt:lpstr>'OR1'!Print_Area</vt:lpstr>
      <vt:lpstr>'OR2'!Print_Area</vt:lpstr>
      <vt:lpstr>'OR3'!Print_Area</vt:lpstr>
      <vt:lpstr>ORA!Print_Area</vt:lpstr>
      <vt:lpstr>'OV1'!Print_Area</vt:lpstr>
      <vt:lpstr>OVA!Print_Area</vt:lpstr>
      <vt:lpstr>OVB!Print_Area</vt:lpstr>
      <vt:lpstr>OVC!Print_Area</vt:lpstr>
      <vt:lpstr>'REM1'!Print_Area</vt:lpstr>
      <vt:lpstr>'REM2'!Print_Area</vt:lpstr>
      <vt:lpstr>'REM5'!Print_Area</vt:lpstr>
      <vt:lpstr>REMA!Print_Area</vt:lpstr>
      <vt:lpstr>'SEC1'!Print_Area</vt:lpstr>
      <vt:lpstr>'SEC4'!Print_Area</vt:lpstr>
      <vt:lpstr>'SEC5'!Print_Area</vt:lpstr>
      <vt:lpstr>SECA!Print_Area</vt:lpstr>
      <vt:lpstr>TLAC1!Print_Area</vt:lpstr>
      <vt:lpstr>TLAC3!Print_Area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cp:lastPrinted>2026-03-10T15:07:29Z</cp:lastPrinted>
  <dcterms:created xsi:type="dcterms:W3CDTF">2012-12-18T10:53:22Z</dcterms:created>
  <dcterms:modified xsi:type="dcterms:W3CDTF">2026-03-11T09:57:41Z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